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oi\Documents\John\"/>
    </mc:Choice>
  </mc:AlternateContent>
  <bookViews>
    <workbookView xWindow="0" yWindow="0" windowWidth="24000" windowHeight="8145" activeTab="1"/>
  </bookViews>
  <sheets>
    <sheet name="modele" sheetId="2" r:id="rId1"/>
    <sheet name="Feuil1" sheetId="1" r:id="rId2"/>
  </sheets>
  <externalReferences>
    <externalReference r:id="rId3"/>
  </externalReferences>
  <definedNames>
    <definedName name="accompagnement">[1]Parametres!$G$4:$G$100</definedName>
    <definedName name="date">'[1]Menus '!$B$2:$NP$2</definedName>
    <definedName name="dessert">[1]Parametres!$I$3:$I$100</definedName>
    <definedName name="entree">[1]Parametres!$E$3:$E$100</definedName>
    <definedName name="evenement">[1]Parametres!$K$2:$K$13</definedName>
    <definedName name="laitage">[1]Parametres!$H$3:$H$100</definedName>
    <definedName name="logo">OFFSET([1]Parametres!$A$1,MATCH('[1]Feuille repas livrés'!$C$5,[1]Parametres!$A$2:$A$40,0),2)</definedName>
    <definedName name="logo2">OFFSET([1]Parametres!$A$1,MATCH('[1]Menu pour etablissement'!$D$1,[1]Parametres!$A$2:$A$40,0),2)</definedName>
    <definedName name="Mois">[1]Parametres!$N$2:$N$13</definedName>
    <definedName name="plat">[1]Parametres!$F$3:$F$100</definedName>
    <definedName name="temps">[1]Parametres!#REF!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4" i="2" l="1"/>
  <c r="L4" i="2"/>
  <c r="I4" i="2"/>
  <c r="C4" i="2"/>
  <c r="B4" i="2"/>
  <c r="D4" i="2" s="1"/>
  <c r="Q4" i="2" l="1"/>
  <c r="K4" i="2"/>
  <c r="N4" i="2"/>
  <c r="G4" i="1"/>
  <c r="F4" i="1"/>
</calcChain>
</file>

<file path=xl/sharedStrings.xml><?xml version="1.0" encoding="utf-8"?>
<sst xmlns="http://schemas.openxmlformats.org/spreadsheetml/2006/main" count="2" uniqueCount="2">
  <si>
    <t>table de 10</t>
  </si>
  <si>
    <t>Reliquat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</si>
</sst>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/>
      <bottom style="medium">
        <color rgb="FF002060"/>
      </bottom>
      <diagonal/>
    </border>
    <border>
      <left/>
      <right/>
      <top/>
      <bottom style="medium">
        <color rgb="FF002060"/>
      </bottom>
      <diagonal/>
    </border>
    <border>
      <left/>
      <right style="thin">
        <color indexed="64"/>
      </right>
      <top/>
      <bottom style="medium">
        <color rgb="FF002060"/>
      </bottom>
      <diagonal/>
    </border>
    <border>
      <left style="thin">
        <color indexed="64"/>
      </left>
      <right/>
      <top/>
      <bottom/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Gestion%20des%20menu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 jouraliere SEM "/>
      <sheetName val="Menus "/>
      <sheetName val="Menu pour etablissement"/>
      <sheetName val="Feuille repas livrés"/>
      <sheetName val="modele"/>
      <sheetName val="Bd livraison"/>
      <sheetName val="Feuille prevision semaine"/>
      <sheetName val="Feuille jouraliere Elem"/>
      <sheetName val="Feuille jouraliere Autres"/>
      <sheetName val="Feuille journaliere soir &amp; coll"/>
      <sheetName val="TCD"/>
      <sheetName val="Parametres"/>
    </sheetNames>
    <sheetDataSet>
      <sheetData sheetId="0"/>
      <sheetData sheetId="1">
        <row r="2">
          <cell r="B2">
            <v>43466</v>
          </cell>
          <cell r="C2">
            <v>43467</v>
          </cell>
          <cell r="D2">
            <v>43468</v>
          </cell>
          <cell r="E2">
            <v>43469</v>
          </cell>
          <cell r="F2">
            <v>43470</v>
          </cell>
          <cell r="G2">
            <v>43471</v>
          </cell>
          <cell r="H2">
            <v>43472</v>
          </cell>
          <cell r="I2">
            <v>43473</v>
          </cell>
          <cell r="J2">
            <v>43474</v>
          </cell>
          <cell r="K2">
            <v>43475</v>
          </cell>
          <cell r="L2">
            <v>43476</v>
          </cell>
          <cell r="M2">
            <v>43477</v>
          </cell>
          <cell r="N2">
            <v>43478</v>
          </cell>
          <cell r="O2">
            <v>43479</v>
          </cell>
          <cell r="P2">
            <v>43480</v>
          </cell>
          <cell r="Q2">
            <v>43481</v>
          </cell>
          <cell r="R2">
            <v>43482</v>
          </cell>
          <cell r="S2">
            <v>43483</v>
          </cell>
          <cell r="T2">
            <v>43484</v>
          </cell>
          <cell r="U2">
            <v>43485</v>
          </cell>
          <cell r="V2">
            <v>43486</v>
          </cell>
          <cell r="W2">
            <v>43487</v>
          </cell>
          <cell r="X2">
            <v>43488</v>
          </cell>
          <cell r="Y2">
            <v>43489</v>
          </cell>
          <cell r="Z2">
            <v>43490</v>
          </cell>
          <cell r="AA2">
            <v>43491</v>
          </cell>
          <cell r="AB2">
            <v>43492</v>
          </cell>
          <cell r="AC2">
            <v>43493</v>
          </cell>
          <cell r="AD2">
            <v>43494</v>
          </cell>
          <cell r="AE2">
            <v>43495</v>
          </cell>
          <cell r="AF2">
            <v>43496</v>
          </cell>
          <cell r="AG2">
            <v>43497</v>
          </cell>
          <cell r="AH2">
            <v>43498</v>
          </cell>
          <cell r="AI2">
            <v>43499</v>
          </cell>
          <cell r="AJ2">
            <v>43500</v>
          </cell>
          <cell r="AK2">
            <v>43501</v>
          </cell>
          <cell r="AL2">
            <v>43502</v>
          </cell>
          <cell r="AM2">
            <v>43503</v>
          </cell>
          <cell r="AN2">
            <v>43504</v>
          </cell>
          <cell r="AO2">
            <v>43505</v>
          </cell>
          <cell r="AP2">
            <v>43506</v>
          </cell>
          <cell r="AQ2">
            <v>43507</v>
          </cell>
          <cell r="AR2">
            <v>43508</v>
          </cell>
          <cell r="AS2">
            <v>43509</v>
          </cell>
          <cell r="AT2">
            <v>43510</v>
          </cell>
          <cell r="AU2">
            <v>43511</v>
          </cell>
          <cell r="AV2">
            <v>43512</v>
          </cell>
          <cell r="AW2">
            <v>43513</v>
          </cell>
          <cell r="AX2">
            <v>43514</v>
          </cell>
          <cell r="AY2">
            <v>43515</v>
          </cell>
          <cell r="AZ2">
            <v>43516</v>
          </cell>
          <cell r="BA2">
            <v>43517</v>
          </cell>
          <cell r="BB2">
            <v>43518</v>
          </cell>
          <cell r="BC2">
            <v>43519</v>
          </cell>
          <cell r="BD2">
            <v>43520</v>
          </cell>
          <cell r="BE2">
            <v>43521</v>
          </cell>
          <cell r="BF2">
            <v>43522</v>
          </cell>
          <cell r="BG2">
            <v>43523</v>
          </cell>
          <cell r="BH2">
            <v>43524</v>
          </cell>
          <cell r="BI2">
            <v>43525</v>
          </cell>
          <cell r="BJ2">
            <v>43526</v>
          </cell>
          <cell r="BK2">
            <v>43527</v>
          </cell>
          <cell r="BL2">
            <v>43528</v>
          </cell>
          <cell r="BM2">
            <v>43529</v>
          </cell>
          <cell r="BN2">
            <v>43530</v>
          </cell>
          <cell r="BO2">
            <v>43531</v>
          </cell>
          <cell r="BP2">
            <v>43532</v>
          </cell>
          <cell r="BQ2">
            <v>43533</v>
          </cell>
          <cell r="BR2">
            <v>43534</v>
          </cell>
          <cell r="BS2">
            <v>43535</v>
          </cell>
          <cell r="BT2">
            <v>43536</v>
          </cell>
          <cell r="BU2">
            <v>43537</v>
          </cell>
          <cell r="BV2">
            <v>43538</v>
          </cell>
          <cell r="BW2">
            <v>43539</v>
          </cell>
          <cell r="BX2">
            <v>43540</v>
          </cell>
          <cell r="BY2">
            <v>43541</v>
          </cell>
          <cell r="BZ2">
            <v>43542</v>
          </cell>
          <cell r="CA2">
            <v>43543</v>
          </cell>
          <cell r="CB2">
            <v>43544</v>
          </cell>
          <cell r="CC2">
            <v>43545</v>
          </cell>
          <cell r="CD2">
            <v>43546</v>
          </cell>
          <cell r="CE2">
            <v>43547</v>
          </cell>
          <cell r="CF2">
            <v>43548</v>
          </cell>
          <cell r="CG2">
            <v>43549</v>
          </cell>
          <cell r="CH2">
            <v>43550</v>
          </cell>
          <cell r="CI2">
            <v>43551</v>
          </cell>
          <cell r="CJ2">
            <v>43552</v>
          </cell>
          <cell r="CK2">
            <v>43553</v>
          </cell>
          <cell r="CL2">
            <v>43554</v>
          </cell>
          <cell r="CM2">
            <v>43555</v>
          </cell>
          <cell r="CN2">
            <v>43556</v>
          </cell>
          <cell r="CO2">
            <v>43557</v>
          </cell>
          <cell r="CP2">
            <v>43558</v>
          </cell>
          <cell r="CQ2">
            <v>43559</v>
          </cell>
          <cell r="CR2">
            <v>43560</v>
          </cell>
          <cell r="CS2">
            <v>43561</v>
          </cell>
          <cell r="CT2">
            <v>43562</v>
          </cell>
          <cell r="CU2">
            <v>43563</v>
          </cell>
          <cell r="CV2">
            <v>43564</v>
          </cell>
          <cell r="CW2">
            <v>43565</v>
          </cell>
          <cell r="CX2">
            <v>43566</v>
          </cell>
          <cell r="CY2">
            <v>43567</v>
          </cell>
          <cell r="CZ2">
            <v>43568</v>
          </cell>
          <cell r="DA2">
            <v>43569</v>
          </cell>
          <cell r="DB2">
            <v>43570</v>
          </cell>
          <cell r="DC2">
            <v>43571</v>
          </cell>
          <cell r="DD2">
            <v>43572</v>
          </cell>
          <cell r="DE2">
            <v>43573</v>
          </cell>
          <cell r="DF2">
            <v>43574</v>
          </cell>
          <cell r="DG2">
            <v>43575</v>
          </cell>
          <cell r="DH2">
            <v>43576</v>
          </cell>
          <cell r="DI2">
            <v>43577</v>
          </cell>
          <cell r="DJ2">
            <v>43578</v>
          </cell>
          <cell r="DK2">
            <v>43579</v>
          </cell>
          <cell r="DL2">
            <v>43580</v>
          </cell>
          <cell r="DM2">
            <v>43581</v>
          </cell>
          <cell r="DN2">
            <v>43582</v>
          </cell>
          <cell r="DO2">
            <v>43583</v>
          </cell>
          <cell r="DP2">
            <v>43584</v>
          </cell>
          <cell r="DQ2">
            <v>43585</v>
          </cell>
          <cell r="DR2">
            <v>43586</v>
          </cell>
          <cell r="DS2">
            <v>43587</v>
          </cell>
          <cell r="DT2">
            <v>43588</v>
          </cell>
          <cell r="DU2">
            <v>43589</v>
          </cell>
          <cell r="DV2">
            <v>43590</v>
          </cell>
          <cell r="DW2">
            <v>43591</v>
          </cell>
          <cell r="DX2">
            <v>43592</v>
          </cell>
          <cell r="DY2">
            <v>43593</v>
          </cell>
          <cell r="DZ2">
            <v>43594</v>
          </cell>
          <cell r="EA2">
            <v>43595</v>
          </cell>
          <cell r="EB2">
            <v>43596</v>
          </cell>
          <cell r="EC2">
            <v>43597</v>
          </cell>
          <cell r="ED2">
            <v>43598</v>
          </cell>
          <cell r="EE2">
            <v>43599</v>
          </cell>
          <cell r="EF2">
            <v>43600</v>
          </cell>
          <cell r="EG2">
            <v>43601</v>
          </cell>
          <cell r="EH2">
            <v>43602</v>
          </cell>
          <cell r="EI2">
            <v>43603</v>
          </cell>
          <cell r="EJ2">
            <v>43604</v>
          </cell>
          <cell r="EK2">
            <v>43605</v>
          </cell>
          <cell r="EL2">
            <v>43606</v>
          </cell>
          <cell r="EM2">
            <v>43607</v>
          </cell>
          <cell r="EN2">
            <v>43608</v>
          </cell>
          <cell r="EO2">
            <v>43609</v>
          </cell>
          <cell r="EP2">
            <v>43610</v>
          </cell>
          <cell r="EQ2">
            <v>43611</v>
          </cell>
          <cell r="ER2">
            <v>43612</v>
          </cell>
          <cell r="ES2">
            <v>43613</v>
          </cell>
          <cell r="ET2">
            <v>43614</v>
          </cell>
          <cell r="EU2">
            <v>43615</v>
          </cell>
          <cell r="EV2">
            <v>43616</v>
          </cell>
          <cell r="EW2">
            <v>43617</v>
          </cell>
          <cell r="EX2">
            <v>43618</v>
          </cell>
          <cell r="EY2">
            <v>43619</v>
          </cell>
          <cell r="EZ2">
            <v>43620</v>
          </cell>
          <cell r="FA2">
            <v>43621</v>
          </cell>
          <cell r="FB2">
            <v>43622</v>
          </cell>
          <cell r="FC2">
            <v>43623</v>
          </cell>
          <cell r="FD2">
            <v>43624</v>
          </cell>
          <cell r="FE2">
            <v>43625</v>
          </cell>
          <cell r="FF2">
            <v>43626</v>
          </cell>
          <cell r="FG2">
            <v>43627</v>
          </cell>
          <cell r="FH2">
            <v>43628</v>
          </cell>
          <cell r="FI2">
            <v>43629</v>
          </cell>
          <cell r="FJ2">
            <v>43630</v>
          </cell>
          <cell r="FK2">
            <v>43631</v>
          </cell>
          <cell r="FL2">
            <v>43632</v>
          </cell>
          <cell r="FM2">
            <v>43633</v>
          </cell>
          <cell r="FN2">
            <v>43634</v>
          </cell>
          <cell r="FO2">
            <v>43635</v>
          </cell>
          <cell r="FP2">
            <v>43636</v>
          </cell>
          <cell r="FQ2">
            <v>43637</v>
          </cell>
          <cell r="FR2">
            <v>43638</v>
          </cell>
          <cell r="FS2">
            <v>43639</v>
          </cell>
          <cell r="FT2">
            <v>43640</v>
          </cell>
          <cell r="FU2">
            <v>43641</v>
          </cell>
          <cell r="FV2">
            <v>43642</v>
          </cell>
          <cell r="FW2">
            <v>43643</v>
          </cell>
          <cell r="FX2">
            <v>43644</v>
          </cell>
          <cell r="FY2">
            <v>43645</v>
          </cell>
          <cell r="FZ2">
            <v>43646</v>
          </cell>
          <cell r="GA2">
            <v>43647</v>
          </cell>
          <cell r="GB2">
            <v>43648</v>
          </cell>
          <cell r="GC2">
            <v>43649</v>
          </cell>
          <cell r="GD2">
            <v>43650</v>
          </cell>
          <cell r="GE2">
            <v>43651</v>
          </cell>
          <cell r="GF2">
            <v>43652</v>
          </cell>
          <cell r="GG2">
            <v>43653</v>
          </cell>
          <cell r="GH2">
            <v>43654</v>
          </cell>
          <cell r="GI2">
            <v>43655</v>
          </cell>
          <cell r="GJ2">
            <v>43656</v>
          </cell>
          <cell r="GK2">
            <v>43657</v>
          </cell>
          <cell r="GL2">
            <v>43658</v>
          </cell>
          <cell r="GM2">
            <v>43659</v>
          </cell>
          <cell r="GN2">
            <v>43660</v>
          </cell>
          <cell r="GO2">
            <v>43661</v>
          </cell>
          <cell r="GP2">
            <v>43662</v>
          </cell>
          <cell r="GQ2">
            <v>43663</v>
          </cell>
          <cell r="GR2">
            <v>43664</v>
          </cell>
          <cell r="GS2">
            <v>43665</v>
          </cell>
          <cell r="GT2">
            <v>43666</v>
          </cell>
          <cell r="GU2">
            <v>43667</v>
          </cell>
          <cell r="GV2">
            <v>43668</v>
          </cell>
          <cell r="GW2">
            <v>43669</v>
          </cell>
          <cell r="GX2">
            <v>43670</v>
          </cell>
          <cell r="GY2">
            <v>43671</v>
          </cell>
          <cell r="GZ2">
            <v>43672</v>
          </cell>
          <cell r="HA2">
            <v>43673</v>
          </cell>
          <cell r="HB2">
            <v>43674</v>
          </cell>
          <cell r="HC2">
            <v>43675</v>
          </cell>
          <cell r="HD2">
            <v>43676</v>
          </cell>
          <cell r="HE2">
            <v>43677</v>
          </cell>
          <cell r="HF2">
            <v>43678</v>
          </cell>
          <cell r="HG2">
            <v>43679</v>
          </cell>
          <cell r="HH2">
            <v>43680</v>
          </cell>
          <cell r="HI2">
            <v>43681</v>
          </cell>
          <cell r="HJ2">
            <v>43682</v>
          </cell>
          <cell r="HK2">
            <v>43683</v>
          </cell>
          <cell r="HL2">
            <v>43684</v>
          </cell>
          <cell r="HM2">
            <v>43685</v>
          </cell>
          <cell r="HN2">
            <v>43686</v>
          </cell>
          <cell r="HO2">
            <v>43687</v>
          </cell>
          <cell r="HP2">
            <v>43688</v>
          </cell>
          <cell r="HQ2">
            <v>43689</v>
          </cell>
          <cell r="HR2">
            <v>43690</v>
          </cell>
          <cell r="HS2">
            <v>43691</v>
          </cell>
          <cell r="HT2">
            <v>43692</v>
          </cell>
          <cell r="HU2">
            <v>43693</v>
          </cell>
          <cell r="HV2">
            <v>43694</v>
          </cell>
          <cell r="HW2">
            <v>43695</v>
          </cell>
          <cell r="HX2">
            <v>43696</v>
          </cell>
          <cell r="HY2">
            <v>43697</v>
          </cell>
          <cell r="HZ2">
            <v>43698</v>
          </cell>
          <cell r="IA2">
            <v>43699</v>
          </cell>
          <cell r="IB2">
            <v>43700</v>
          </cell>
          <cell r="IC2">
            <v>43701</v>
          </cell>
          <cell r="ID2">
            <v>43702</v>
          </cell>
          <cell r="IE2">
            <v>43703</v>
          </cell>
          <cell r="IF2">
            <v>43704</v>
          </cell>
          <cell r="IG2">
            <v>43705</v>
          </cell>
          <cell r="IH2">
            <v>43706</v>
          </cell>
          <cell r="II2">
            <v>43707</v>
          </cell>
          <cell r="IJ2">
            <v>43708</v>
          </cell>
          <cell r="IK2">
            <v>43709</v>
          </cell>
          <cell r="IL2">
            <v>43710</v>
          </cell>
          <cell r="IM2">
            <v>43711</v>
          </cell>
          <cell r="IN2">
            <v>43712</v>
          </cell>
          <cell r="IO2">
            <v>43713</v>
          </cell>
          <cell r="IP2">
            <v>43714</v>
          </cell>
          <cell r="IQ2">
            <v>43715</v>
          </cell>
          <cell r="IR2">
            <v>43716</v>
          </cell>
          <cell r="IS2">
            <v>43717</v>
          </cell>
          <cell r="IT2">
            <v>43718</v>
          </cell>
          <cell r="IU2">
            <v>43719</v>
          </cell>
          <cell r="IV2">
            <v>43720</v>
          </cell>
          <cell r="IW2">
            <v>43721</v>
          </cell>
          <cell r="IX2">
            <v>43722</v>
          </cell>
          <cell r="IY2">
            <v>43723</v>
          </cell>
          <cell r="IZ2">
            <v>43724</v>
          </cell>
          <cell r="JA2">
            <v>43725</v>
          </cell>
          <cell r="JB2">
            <v>43726</v>
          </cell>
          <cell r="JC2">
            <v>43727</v>
          </cell>
          <cell r="JD2">
            <v>43728</v>
          </cell>
          <cell r="JE2">
            <v>43729</v>
          </cell>
          <cell r="JF2">
            <v>43730</v>
          </cell>
          <cell r="JG2">
            <v>43731</v>
          </cell>
          <cell r="JH2">
            <v>43732</v>
          </cell>
          <cell r="JI2">
            <v>43733</v>
          </cell>
          <cell r="JJ2">
            <v>43734</v>
          </cell>
          <cell r="JK2">
            <v>43735</v>
          </cell>
          <cell r="JL2">
            <v>43736</v>
          </cell>
          <cell r="JM2">
            <v>43737</v>
          </cell>
          <cell r="JN2">
            <v>43738</v>
          </cell>
          <cell r="JO2">
            <v>43739</v>
          </cell>
          <cell r="JP2">
            <v>43740</v>
          </cell>
          <cell r="JQ2">
            <v>43741</v>
          </cell>
          <cell r="JR2">
            <v>43742</v>
          </cell>
          <cell r="JS2">
            <v>43743</v>
          </cell>
          <cell r="JT2">
            <v>43744</v>
          </cell>
          <cell r="JU2">
            <v>43745</v>
          </cell>
          <cell r="JV2">
            <v>43746</v>
          </cell>
          <cell r="JW2">
            <v>43747</v>
          </cell>
          <cell r="JX2">
            <v>43748</v>
          </cell>
          <cell r="JY2">
            <v>43749</v>
          </cell>
          <cell r="JZ2">
            <v>43750</v>
          </cell>
          <cell r="KA2">
            <v>43751</v>
          </cell>
          <cell r="KB2">
            <v>43752</v>
          </cell>
          <cell r="KC2">
            <v>43753</v>
          </cell>
          <cell r="KD2">
            <v>43754</v>
          </cell>
          <cell r="KE2">
            <v>43755</v>
          </cell>
          <cell r="KF2">
            <v>43756</v>
          </cell>
          <cell r="KG2">
            <v>43757</v>
          </cell>
          <cell r="KH2">
            <v>43758</v>
          </cell>
          <cell r="KI2">
            <v>43759</v>
          </cell>
          <cell r="KJ2">
            <v>43760</v>
          </cell>
          <cell r="KK2">
            <v>43761</v>
          </cell>
          <cell r="KL2">
            <v>43762</v>
          </cell>
          <cell r="KM2">
            <v>43763</v>
          </cell>
          <cell r="KN2">
            <v>43764</v>
          </cell>
          <cell r="KO2">
            <v>43765</v>
          </cell>
          <cell r="KP2">
            <v>43766</v>
          </cell>
          <cell r="KQ2">
            <v>43767</v>
          </cell>
          <cell r="KR2">
            <v>43768</v>
          </cell>
          <cell r="KS2">
            <v>43769</v>
          </cell>
          <cell r="KT2">
            <v>43770</v>
          </cell>
          <cell r="KU2">
            <v>43771</v>
          </cell>
          <cell r="KV2">
            <v>43772</v>
          </cell>
          <cell r="KW2">
            <v>43773</v>
          </cell>
          <cell r="KX2">
            <v>43774</v>
          </cell>
          <cell r="KY2">
            <v>43775</v>
          </cell>
          <cell r="KZ2">
            <v>43776</v>
          </cell>
          <cell r="LA2">
            <v>43777</v>
          </cell>
          <cell r="LB2">
            <v>43778</v>
          </cell>
          <cell r="LC2">
            <v>43779</v>
          </cell>
          <cell r="LD2">
            <v>43780</v>
          </cell>
          <cell r="LE2">
            <v>43781</v>
          </cell>
          <cell r="LF2">
            <v>43782</v>
          </cell>
          <cell r="LG2">
            <v>43783</v>
          </cell>
          <cell r="LH2">
            <v>43784</v>
          </cell>
          <cell r="LI2">
            <v>43785</v>
          </cell>
          <cell r="LJ2">
            <v>43786</v>
          </cell>
          <cell r="LK2">
            <v>43787</v>
          </cell>
          <cell r="LL2">
            <v>43788</v>
          </cell>
          <cell r="LM2">
            <v>43789</v>
          </cell>
          <cell r="LN2">
            <v>43790</v>
          </cell>
          <cell r="LO2">
            <v>43791</v>
          </cell>
          <cell r="LP2">
            <v>43792</v>
          </cell>
          <cell r="LQ2">
            <v>43793</v>
          </cell>
          <cell r="LR2">
            <v>43794</v>
          </cell>
          <cell r="LS2">
            <v>43795</v>
          </cell>
          <cell r="LT2">
            <v>43796</v>
          </cell>
          <cell r="LU2">
            <v>43797</v>
          </cell>
          <cell r="LV2">
            <v>43798</v>
          </cell>
          <cell r="LW2">
            <v>43799</v>
          </cell>
          <cell r="LX2">
            <v>43800</v>
          </cell>
          <cell r="LY2">
            <v>43801</v>
          </cell>
          <cell r="LZ2">
            <v>43802</v>
          </cell>
          <cell r="MA2">
            <v>43803</v>
          </cell>
          <cell r="MB2">
            <v>43804</v>
          </cell>
          <cell r="MC2">
            <v>43805</v>
          </cell>
          <cell r="MD2">
            <v>43806</v>
          </cell>
          <cell r="ME2">
            <v>43807</v>
          </cell>
          <cell r="MF2">
            <v>43808</v>
          </cell>
          <cell r="MG2">
            <v>43809</v>
          </cell>
          <cell r="MH2">
            <v>43810</v>
          </cell>
          <cell r="MI2">
            <v>43811</v>
          </cell>
          <cell r="MJ2">
            <v>43812</v>
          </cell>
          <cell r="MK2">
            <v>43813</v>
          </cell>
          <cell r="ML2">
            <v>43814</v>
          </cell>
          <cell r="MM2">
            <v>43815</v>
          </cell>
          <cell r="MN2">
            <v>43816</v>
          </cell>
          <cell r="MO2">
            <v>43817</v>
          </cell>
          <cell r="MP2">
            <v>43818</v>
          </cell>
          <cell r="MQ2">
            <v>43819</v>
          </cell>
          <cell r="MR2">
            <v>43820</v>
          </cell>
          <cell r="MS2">
            <v>43821</v>
          </cell>
          <cell r="MT2">
            <v>43822</v>
          </cell>
          <cell r="MU2">
            <v>43823</v>
          </cell>
          <cell r="MV2">
            <v>43824</v>
          </cell>
          <cell r="MW2">
            <v>43825</v>
          </cell>
          <cell r="MX2">
            <v>43826</v>
          </cell>
          <cell r="MY2">
            <v>43827</v>
          </cell>
          <cell r="MZ2">
            <v>43828</v>
          </cell>
          <cell r="NA2">
            <v>43829</v>
          </cell>
          <cell r="NB2">
            <v>43830</v>
          </cell>
          <cell r="NC2">
            <v>43831</v>
          </cell>
          <cell r="ND2">
            <v>43832</v>
          </cell>
          <cell r="NE2">
            <v>43833</v>
          </cell>
          <cell r="NF2">
            <v>43834</v>
          </cell>
          <cell r="NG2">
            <v>43835</v>
          </cell>
          <cell r="NH2">
            <v>43836</v>
          </cell>
          <cell r="NI2">
            <v>43837</v>
          </cell>
          <cell r="NJ2">
            <v>43838</v>
          </cell>
          <cell r="NK2">
            <v>43839</v>
          </cell>
          <cell r="NL2">
            <v>43840</v>
          </cell>
          <cell r="NM2">
            <v>43841</v>
          </cell>
          <cell r="NN2">
            <v>43842</v>
          </cell>
          <cell r="NO2">
            <v>43843</v>
          </cell>
          <cell r="NP2">
            <v>43844</v>
          </cell>
        </row>
      </sheetData>
      <sheetData sheetId="2">
        <row r="1">
          <cell r="D1" t="str">
            <v>Episy Mat/Elem</v>
          </cell>
        </row>
      </sheetData>
      <sheetData sheetId="3">
        <row r="5">
          <cell r="C5" t="str">
            <v>Hericy Elem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1" t="str">
            <v>etablissement</v>
          </cell>
        </row>
        <row r="2">
          <cell r="A2" t="str">
            <v>Cannes Ecluse Mat</v>
          </cell>
          <cell r="K2" t="str">
            <v>Repas Scolaire</v>
          </cell>
          <cell r="N2" t="str">
            <v>janvier</v>
          </cell>
        </row>
        <row r="3">
          <cell r="A3" t="str">
            <v>Cannes Ecluse Elem</v>
          </cell>
          <cell r="E3" t="str">
            <v>1/2 pomelos</v>
          </cell>
          <cell r="F3" t="str">
            <v>Blanquette de volaille</v>
          </cell>
          <cell r="H3" t="str">
            <v>Bleu</v>
          </cell>
          <cell r="I3" t="str">
            <v>Abricotier</v>
          </cell>
          <cell r="K3" t="str">
            <v>Repas Entreprise</v>
          </cell>
          <cell r="N3" t="str">
            <v>fevrier</v>
          </cell>
        </row>
        <row r="4">
          <cell r="A4" t="str">
            <v>Cannes Ecluse Port</v>
          </cell>
          <cell r="E4" t="str">
            <v>Betterave vinaigrette</v>
          </cell>
          <cell r="F4" t="str">
            <v>Bœuf mironton</v>
          </cell>
          <cell r="G4" t="str">
            <v>Brocolis</v>
          </cell>
          <cell r="H4" t="str">
            <v>Boursin</v>
          </cell>
          <cell r="I4" t="str">
            <v>Ananas au sirop</v>
          </cell>
          <cell r="K4" t="str">
            <v>Pique-nique</v>
          </cell>
          <cell r="N4" t="str">
            <v>mars</v>
          </cell>
        </row>
        <row r="5">
          <cell r="A5" t="str">
            <v>CCAS Sens</v>
          </cell>
          <cell r="E5" t="str">
            <v>Cake jambon</v>
          </cell>
          <cell r="F5" t="str">
            <v>Boudin noir</v>
          </cell>
          <cell r="G5" t="str">
            <v>Brocolis et tomates</v>
          </cell>
          <cell r="H5" t="str">
            <v>Buche chèvre et vache</v>
          </cell>
          <cell r="I5" t="str">
            <v>Baba au Rhum</v>
          </cell>
          <cell r="K5" t="str">
            <v>Repas Residence</v>
          </cell>
          <cell r="N5" t="str">
            <v>avril</v>
          </cell>
        </row>
        <row r="6">
          <cell r="A6" t="str">
            <v>Episy Mat/Elem</v>
          </cell>
          <cell r="E6" t="str">
            <v>Carottes râpées</v>
          </cell>
          <cell r="F6" t="str">
            <v>Boulette d'agneau en sauce</v>
          </cell>
          <cell r="G6" t="str">
            <v>Brunoise de légumes</v>
          </cell>
          <cell r="H6" t="str">
            <v>Camembert</v>
          </cell>
          <cell r="I6" t="str">
            <v>Brownie</v>
          </cell>
          <cell r="K6" t="str">
            <v>SORTIE SCOLAIRE</v>
          </cell>
          <cell r="N6" t="str">
            <v>mai</v>
          </cell>
        </row>
        <row r="7">
          <cell r="A7" t="str">
            <v>Fam l'Abri Nangis</v>
          </cell>
          <cell r="E7" t="str">
            <v>Celeri rémoulade</v>
          </cell>
          <cell r="F7" t="str">
            <v>Boulette de Bœuf en sauce</v>
          </cell>
          <cell r="G7" t="str">
            <v>Carotte à la crème</v>
          </cell>
          <cell r="H7" t="str">
            <v>Coulommiers</v>
          </cell>
          <cell r="I7" t="str">
            <v>Chou à la crème</v>
          </cell>
          <cell r="K7" t="str">
            <v>GREVE</v>
          </cell>
          <cell r="N7" t="str">
            <v>juin</v>
          </cell>
        </row>
        <row r="8">
          <cell r="A8" t="str">
            <v>Forges</v>
          </cell>
          <cell r="E8" t="str">
            <v>Célérie rémoulade</v>
          </cell>
          <cell r="F8" t="str">
            <v>Brandade de Morue</v>
          </cell>
          <cell r="G8" t="str">
            <v>Carotte Vichy</v>
          </cell>
          <cell r="H8" t="str">
            <v>Delice chèvre</v>
          </cell>
          <cell r="I8" t="str">
            <v>Clafoutis</v>
          </cell>
          <cell r="N8" t="str">
            <v>juillet</v>
          </cell>
        </row>
        <row r="9">
          <cell r="A9" t="str">
            <v>Hericy Mat</v>
          </cell>
          <cell r="E9" t="str">
            <v>Cervelas Vinaigrette</v>
          </cell>
          <cell r="F9" t="str">
            <v>Brochette de Volaille</v>
          </cell>
          <cell r="G9" t="str">
            <v>Choux-Fleurs</v>
          </cell>
          <cell r="H9" t="str">
            <v>Edam</v>
          </cell>
          <cell r="I9" t="str">
            <v>Compote</v>
          </cell>
          <cell r="N9" t="str">
            <v>août</v>
          </cell>
        </row>
        <row r="10">
          <cell r="A10" t="str">
            <v>Hericy Elem</v>
          </cell>
          <cell r="E10" t="str">
            <v>Champignon à la crème</v>
          </cell>
          <cell r="F10" t="str">
            <v>Cabillaud Sauce Dieppoise</v>
          </cell>
          <cell r="G10" t="str">
            <v>Coquillettes</v>
          </cell>
          <cell r="H10" t="str">
            <v>Emmental</v>
          </cell>
          <cell r="I10" t="str">
            <v>Creme dessert</v>
          </cell>
          <cell r="N10" t="str">
            <v>septembre</v>
          </cell>
        </row>
        <row r="11">
          <cell r="A11" t="str">
            <v>L'envolée Dammarie</v>
          </cell>
          <cell r="E11" t="str">
            <v>Champignon à la grec</v>
          </cell>
          <cell r="F11" t="str">
            <v>Cassoulet</v>
          </cell>
          <cell r="G11" t="str">
            <v>Endives braisées</v>
          </cell>
          <cell r="H11" t="str">
            <v>Fromage</v>
          </cell>
          <cell r="I11" t="str">
            <v>Eclair au chocolat</v>
          </cell>
          <cell r="N11" t="str">
            <v>octobre</v>
          </cell>
        </row>
        <row r="12">
          <cell r="A12" t="str">
            <v>Les Brandons</v>
          </cell>
          <cell r="E12" t="str">
            <v>Champignons aux fines herbes</v>
          </cell>
          <cell r="F12" t="str">
            <v>Cervelas orloff</v>
          </cell>
          <cell r="G12" t="str">
            <v>Epinards</v>
          </cell>
          <cell r="H12" t="str">
            <v>Fromage blanc</v>
          </cell>
          <cell r="I12" t="str">
            <v>Eclair Vanille</v>
          </cell>
          <cell r="N12" t="str">
            <v>novembre</v>
          </cell>
        </row>
        <row r="13">
          <cell r="A13" t="str">
            <v>Les Ecrennes Mat</v>
          </cell>
          <cell r="E13" t="str">
            <v>Charcuterie</v>
          </cell>
          <cell r="F13" t="str">
            <v>Chou Farci</v>
          </cell>
          <cell r="G13" t="str">
            <v>Farfalles</v>
          </cell>
          <cell r="H13" t="str">
            <v>Kiri</v>
          </cell>
          <cell r="I13" t="str">
            <v>Far breton</v>
          </cell>
          <cell r="N13" t="str">
            <v>décembre</v>
          </cell>
        </row>
        <row r="14">
          <cell r="A14" t="str">
            <v>Les Ecrennes Elem</v>
          </cell>
          <cell r="E14" t="str">
            <v>Chou rouge</v>
          </cell>
          <cell r="F14" t="str">
            <v>Choucroute</v>
          </cell>
          <cell r="G14" t="str">
            <v>Flageolets au jus</v>
          </cell>
          <cell r="H14" t="str">
            <v>Maasdam</v>
          </cell>
          <cell r="I14" t="str">
            <v>Flan caramel</v>
          </cell>
        </row>
        <row r="15">
          <cell r="A15" t="str">
            <v>Les Lilas Mat</v>
          </cell>
          <cell r="E15" t="str">
            <v>Choux fleur vinaigrette</v>
          </cell>
          <cell r="F15" t="str">
            <v>Colin sauce basilic</v>
          </cell>
          <cell r="G15" t="str">
            <v>Gratin de chou-fleur</v>
          </cell>
          <cell r="H15" t="str">
            <v>Mimolette</v>
          </cell>
          <cell r="I15" t="str">
            <v>Flan chocolat</v>
          </cell>
        </row>
        <row r="16">
          <cell r="A16" t="str">
            <v>Les Près Neufs</v>
          </cell>
          <cell r="E16" t="str">
            <v>Coleslaw</v>
          </cell>
          <cell r="F16" t="str">
            <v>Colin sauce crevette</v>
          </cell>
          <cell r="G16" t="str">
            <v>Haricots beurre</v>
          </cell>
          <cell r="H16" t="str">
            <v>Port Salut</v>
          </cell>
          <cell r="I16" t="str">
            <v>Fraisier</v>
          </cell>
        </row>
        <row r="17">
          <cell r="A17" t="str">
            <v>Marolles Mat</v>
          </cell>
          <cell r="E17" t="str">
            <v>Concombre à la crème</v>
          </cell>
          <cell r="F17" t="str">
            <v>Cordon bleu</v>
          </cell>
          <cell r="G17" t="str">
            <v>Haricots verts</v>
          </cell>
          <cell r="H17" t="str">
            <v>St Nectaire</v>
          </cell>
          <cell r="I17" t="str">
            <v>Fromage blanc</v>
          </cell>
        </row>
        <row r="18">
          <cell r="A18" t="str">
            <v>Marolles Elem</v>
          </cell>
          <cell r="E18" t="str">
            <v>Concombre Bulgare</v>
          </cell>
          <cell r="F18" t="str">
            <v>Croque Monsieur</v>
          </cell>
          <cell r="G18" t="str">
            <v>Haricots verts</v>
          </cell>
          <cell r="H18" t="str">
            <v>St Paulin</v>
          </cell>
          <cell r="I18" t="str">
            <v>Fruit</v>
          </cell>
        </row>
        <row r="19">
          <cell r="A19" t="str">
            <v>Montarlot Elem</v>
          </cell>
          <cell r="E19" t="str">
            <v>Concombre vinaigrette</v>
          </cell>
          <cell r="F19" t="str">
            <v>Cube de poisson meunière</v>
          </cell>
          <cell r="G19" t="str">
            <v>Jardinière de légumes</v>
          </cell>
          <cell r="H19" t="str">
            <v>Tartare</v>
          </cell>
          <cell r="I19" t="str">
            <v>Fruit au sirop</v>
          </cell>
        </row>
        <row r="20">
          <cell r="A20" t="str">
            <v>NDE Mat</v>
          </cell>
          <cell r="E20" t="str">
            <v>Crudités</v>
          </cell>
          <cell r="F20" t="str">
            <v>Curry d'agneau</v>
          </cell>
          <cell r="G20" t="str">
            <v>Julienne de legumes</v>
          </cell>
          <cell r="H20" t="str">
            <v>Tomme blanche</v>
          </cell>
          <cell r="I20" t="str">
            <v>Fruit BIO</v>
          </cell>
        </row>
        <row r="21">
          <cell r="A21" t="str">
            <v>NDE Elem</v>
          </cell>
          <cell r="E21" t="str">
            <v>Feuilleté fromage</v>
          </cell>
          <cell r="F21" t="str">
            <v>Curry de volaille</v>
          </cell>
          <cell r="G21" t="str">
            <v>Lentilles</v>
          </cell>
          <cell r="I21" t="str">
            <v>Fruit de saison</v>
          </cell>
        </row>
        <row r="22">
          <cell r="A22" t="str">
            <v>Pamfou Mat</v>
          </cell>
          <cell r="E22" t="str">
            <v>Feuilleté fromage</v>
          </cell>
          <cell r="F22" t="str">
            <v>Emincé de bœuf aux champignons</v>
          </cell>
          <cell r="G22" t="str">
            <v>Petit pois</v>
          </cell>
          <cell r="I22" t="str">
            <v>Gateau de semoule</v>
          </cell>
        </row>
        <row r="23">
          <cell r="A23" t="str">
            <v>Pamfou Elem</v>
          </cell>
          <cell r="E23" t="str">
            <v>Hareng pomme de terre</v>
          </cell>
          <cell r="F23" t="str">
            <v>Escalope de Veau milanaise</v>
          </cell>
          <cell r="G23" t="str">
            <v>Petit pois carotte</v>
          </cell>
          <cell r="I23" t="str">
            <v>Grillé aux pommes</v>
          </cell>
        </row>
        <row r="24">
          <cell r="A24" t="str">
            <v>Saint Mammes</v>
          </cell>
          <cell r="E24" t="str">
            <v>Macédoine de légumes</v>
          </cell>
          <cell r="F24" t="str">
            <v>Escalope Viennoise</v>
          </cell>
          <cell r="G24" t="str">
            <v>Poêlée de légumes</v>
          </cell>
          <cell r="I24" t="str">
            <v>Ile flottante</v>
          </cell>
        </row>
        <row r="25">
          <cell r="A25" t="str">
            <v>SIVU Elem</v>
          </cell>
          <cell r="E25" t="str">
            <v>Maquereau vin blanc</v>
          </cell>
          <cell r="F25" t="str">
            <v>Falafels</v>
          </cell>
          <cell r="G25" t="str">
            <v>Poêlée de légumes</v>
          </cell>
          <cell r="I25" t="str">
            <v>Liegeois Chocolat</v>
          </cell>
        </row>
        <row r="26">
          <cell r="A26" t="str">
            <v>Sucrerie Lesaffre</v>
          </cell>
          <cell r="E26" t="str">
            <v>Mousse de canard</v>
          </cell>
          <cell r="F26" t="str">
            <v>Feuileté aux Champignons</v>
          </cell>
          <cell r="G26" t="str">
            <v>Poêlée de légumes provençale et semoule</v>
          </cell>
          <cell r="I26" t="str">
            <v>Liégeois vanille</v>
          </cell>
        </row>
        <row r="27">
          <cell r="A27" t="str">
            <v>Thomery Bamby Mat</v>
          </cell>
          <cell r="E27" t="str">
            <v>Œuf mayonnaise</v>
          </cell>
          <cell r="F27" t="str">
            <v>Filet de hoki sauce safrannée</v>
          </cell>
          <cell r="G27" t="str">
            <v>Poelée salsifis et tomate</v>
          </cell>
          <cell r="I27" t="str">
            <v>Madeleine</v>
          </cell>
        </row>
        <row r="28">
          <cell r="A28" t="str">
            <v>Thomery Bamby Elem</v>
          </cell>
          <cell r="E28" t="str">
            <v>Œuf Poché Salade verte</v>
          </cell>
          <cell r="F28" t="str">
            <v>Filet de poisson sauce safranée</v>
          </cell>
          <cell r="G28" t="str">
            <v>Pois gourmands</v>
          </cell>
          <cell r="I28" t="str">
            <v>Mousse au chocolat</v>
          </cell>
        </row>
        <row r="29">
          <cell r="A29" t="str">
            <v>Thomery Tom Pause Mat</v>
          </cell>
          <cell r="E29" t="str">
            <v>Paté de campagne</v>
          </cell>
          <cell r="F29" t="str">
            <v>Filet d'eglefin sauce aux capres</v>
          </cell>
          <cell r="G29" t="str">
            <v>Pomme Dauphine</v>
          </cell>
          <cell r="I29" t="str">
            <v>Mousse au citron</v>
          </cell>
        </row>
        <row r="30">
          <cell r="A30" t="str">
            <v>Thomery Tom Pause Elem</v>
          </cell>
          <cell r="E30" t="str">
            <v>Paté en croute</v>
          </cell>
          <cell r="F30" t="str">
            <v>Friand à la viande</v>
          </cell>
          <cell r="G30" t="str">
            <v>Pommes</v>
          </cell>
          <cell r="I30" t="str">
            <v>Patisserie du Chef</v>
          </cell>
        </row>
        <row r="31">
          <cell r="A31" t="str">
            <v>L'envolée Dammarie Ext</v>
          </cell>
          <cell r="E31" t="str">
            <v>Potage</v>
          </cell>
          <cell r="F31" t="str">
            <v>Fricassée de Volaille</v>
          </cell>
          <cell r="G31" t="str">
            <v>Pommes rissolées</v>
          </cell>
          <cell r="I31" t="str">
            <v>Pâtisserie du chef</v>
          </cell>
        </row>
        <row r="32">
          <cell r="E32" t="str">
            <v>Radis</v>
          </cell>
          <cell r="F32" t="str">
            <v>Galette Sarrazin Volaille Champignons</v>
          </cell>
          <cell r="G32" t="str">
            <v>Pommes Rösti</v>
          </cell>
          <cell r="I32" t="str">
            <v>Poire au sirop</v>
          </cell>
        </row>
        <row r="33">
          <cell r="E33" t="str">
            <v>Rillette de Volaille (c,f)</v>
          </cell>
          <cell r="F33" t="str">
            <v>Gigots d'agneau</v>
          </cell>
          <cell r="G33" t="str">
            <v>Pommes vapeurs</v>
          </cell>
          <cell r="I33" t="str">
            <v>Pomme cuite au four</v>
          </cell>
        </row>
        <row r="34">
          <cell r="E34" t="str">
            <v>Salade Bretonne</v>
          </cell>
          <cell r="F34" t="str">
            <v>Jambon blanc</v>
          </cell>
          <cell r="G34" t="str">
            <v>Purée</v>
          </cell>
          <cell r="I34" t="str">
            <v>Riz au lait</v>
          </cell>
        </row>
        <row r="35">
          <cell r="E35" t="str">
            <v>Salade céréales et petits légumes</v>
          </cell>
          <cell r="F35" t="str">
            <v>Jambon sauce madère</v>
          </cell>
          <cell r="G35" t="str">
            <v>Purée de carottes</v>
          </cell>
          <cell r="I35" t="str">
            <v>Tarte aux fruits</v>
          </cell>
        </row>
        <row r="36">
          <cell r="E36" t="str">
            <v>Salade de chou blanc japonisante</v>
          </cell>
          <cell r="F36" t="str">
            <v>Langue de bœuf à la tomate</v>
          </cell>
          <cell r="G36" t="str">
            <v>Purée de courgette</v>
          </cell>
          <cell r="I36" t="str">
            <v>tarte brigitte</v>
          </cell>
        </row>
        <row r="37">
          <cell r="E37" t="str">
            <v>Salade de pâtes</v>
          </cell>
          <cell r="F37" t="str">
            <v>Langue de bœuf sauce piquante</v>
          </cell>
          <cell r="G37" t="str">
            <v xml:space="preserve">Ratatouille </v>
          </cell>
          <cell r="I37" t="str">
            <v>Tarte chocolat</v>
          </cell>
        </row>
        <row r="38">
          <cell r="E38" t="str">
            <v>Salade de perles marines</v>
          </cell>
          <cell r="F38" t="str">
            <v>Lasagne au Saumon</v>
          </cell>
          <cell r="G38" t="str">
            <v>Ratatouille et Riz</v>
          </cell>
          <cell r="I38" t="str">
            <v>Tarte citron</v>
          </cell>
        </row>
        <row r="39">
          <cell r="E39" t="str">
            <v>Salade de Riz et Thon</v>
          </cell>
          <cell r="F39" t="str">
            <v>Lasagnes</v>
          </cell>
          <cell r="G39" t="str">
            <v>Riz</v>
          </cell>
          <cell r="I39" t="str">
            <v>Yaourt</v>
          </cell>
        </row>
        <row r="40">
          <cell r="E40" t="str">
            <v>Salade iceberg et surimi</v>
          </cell>
          <cell r="F40" t="str">
            <v>Moussaka</v>
          </cell>
          <cell r="G40" t="str">
            <v>Salade</v>
          </cell>
          <cell r="I40" t="str">
            <v>Yaourt aux fruits</v>
          </cell>
        </row>
        <row r="41">
          <cell r="E41" t="str">
            <v>Salade lentilles vinaigrette</v>
          </cell>
          <cell r="F41" t="str">
            <v>Noix de jambon au miel</v>
          </cell>
          <cell r="G41" t="str">
            <v>Salade mêlée</v>
          </cell>
          <cell r="I41" t="str">
            <v>Yaourt nature</v>
          </cell>
        </row>
        <row r="42">
          <cell r="E42" t="str">
            <v>Salade pièmontaise</v>
          </cell>
          <cell r="F42" t="str">
            <v>Nuggets</v>
          </cell>
          <cell r="G42" t="str">
            <v>Semoule</v>
          </cell>
        </row>
        <row r="43">
          <cell r="E43" t="str">
            <v>Salade Strasbourgeoise</v>
          </cell>
          <cell r="F43" t="str">
            <v>Œuf Florentine</v>
          </cell>
          <cell r="G43" t="str">
            <v>Tagliatelles</v>
          </cell>
        </row>
        <row r="44">
          <cell r="E44" t="str">
            <v xml:space="preserve">Salade Verte </v>
          </cell>
          <cell r="F44" t="str">
            <v>Omelette</v>
          </cell>
          <cell r="G44" t="str">
            <v>Tortis sauce tomates</v>
          </cell>
        </row>
        <row r="45">
          <cell r="E45" t="str">
            <v>Salade verte, fromage et dés de volaille</v>
          </cell>
          <cell r="F45" t="str">
            <v>Paëlla</v>
          </cell>
          <cell r="G45" t="str">
            <v>Frites</v>
          </cell>
        </row>
        <row r="46">
          <cell r="E46" t="str">
            <v>Taboulé</v>
          </cell>
          <cell r="F46" t="str">
            <v>Paupiette de Lapin aux Pruneaux</v>
          </cell>
        </row>
        <row r="47">
          <cell r="E47" t="str">
            <v>Terrine de Legumes</v>
          </cell>
          <cell r="F47" t="str">
            <v>Paupiette de veau en sauce</v>
          </cell>
        </row>
        <row r="48">
          <cell r="E48" t="str">
            <v>Terrine de poison</v>
          </cell>
          <cell r="F48" t="str">
            <v>Petit salé</v>
          </cell>
        </row>
        <row r="49">
          <cell r="F49" t="str">
            <v>Pizza</v>
          </cell>
        </row>
        <row r="50">
          <cell r="F50" t="str">
            <v>Poisson meunière</v>
          </cell>
        </row>
        <row r="51">
          <cell r="F51" t="str">
            <v>Porc au Caramel</v>
          </cell>
        </row>
        <row r="52">
          <cell r="F52" t="str">
            <v>Potatoes Burger</v>
          </cell>
        </row>
        <row r="53">
          <cell r="F53" t="str">
            <v>Poulet jamaïcaine</v>
          </cell>
        </row>
        <row r="54">
          <cell r="F54" t="str">
            <v>Poulet rôti</v>
          </cell>
        </row>
        <row r="55">
          <cell r="F55" t="str">
            <v>Quiche lorraine</v>
          </cell>
        </row>
        <row r="56">
          <cell r="F56" t="str">
            <v>Risotto à la volaille et chamignon</v>
          </cell>
        </row>
        <row r="57">
          <cell r="F57" t="str">
            <v>Risotto au poisson</v>
          </cell>
        </row>
        <row r="58">
          <cell r="F58" t="str">
            <v>Rissolette de veau</v>
          </cell>
        </row>
        <row r="59">
          <cell r="F59" t="str">
            <v>Rosbeef</v>
          </cell>
        </row>
        <row r="60">
          <cell r="F60" t="str">
            <v>Roti de dinde</v>
          </cell>
        </row>
        <row r="61">
          <cell r="F61" t="str">
            <v>Roti de veau et sa sauce</v>
          </cell>
        </row>
        <row r="62">
          <cell r="F62" t="str">
            <v>Roti de Veau forestière</v>
          </cell>
        </row>
        <row r="63">
          <cell r="F63" t="str">
            <v>Roulé au fromage</v>
          </cell>
        </row>
        <row r="64">
          <cell r="F64" t="str">
            <v>Saucisse</v>
          </cell>
        </row>
        <row r="65">
          <cell r="F65" t="str">
            <v>Saucisse de Volaille</v>
          </cell>
        </row>
        <row r="66">
          <cell r="F66" t="str">
            <v>Sauté d'Agneau au thym</v>
          </cell>
        </row>
        <row r="67">
          <cell r="F67" t="str">
            <v>Sauté de dinde à la dijonnaise</v>
          </cell>
        </row>
        <row r="68">
          <cell r="F68" t="str">
            <v>Sauté de lapin</v>
          </cell>
        </row>
        <row r="69">
          <cell r="F69" t="str">
            <v>Sauté de porc à la dijonnaise*</v>
          </cell>
        </row>
        <row r="70">
          <cell r="F70" t="str">
            <v>Sauté de porc à la tomate</v>
          </cell>
        </row>
        <row r="71">
          <cell r="F71" t="str">
            <v>Saute de volaille</v>
          </cell>
        </row>
        <row r="72">
          <cell r="F72" t="str">
            <v>Saute de volaille au Miel</v>
          </cell>
        </row>
        <row r="73">
          <cell r="F73" t="str">
            <v>Sauté de volaille au miel</v>
          </cell>
        </row>
        <row r="74">
          <cell r="F74" t="str">
            <v>Spaghetti bolognaise</v>
          </cell>
        </row>
        <row r="75">
          <cell r="F75" t="str">
            <v xml:space="preserve">Steak haché </v>
          </cell>
        </row>
        <row r="76">
          <cell r="F76" t="str">
            <v>Steak haché sauce forestière</v>
          </cell>
        </row>
        <row r="77">
          <cell r="F77" t="str">
            <v>Tajine de poulet aux raisins</v>
          </cell>
        </row>
        <row r="78">
          <cell r="F78" t="str">
            <v>Tarte aux oignons</v>
          </cell>
        </row>
        <row r="79">
          <cell r="F79" t="str">
            <v>Tarte aux Poireaux</v>
          </cell>
        </row>
        <row r="80">
          <cell r="F80" t="str">
            <v>Tourte Poulet Poireaux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"/>
  <sheetViews>
    <sheetView topLeftCell="B1" workbookViewId="0">
      <selection activeCell="R6" sqref="R6:T6"/>
    </sheetView>
  </sheetViews>
  <sheetFormatPr baseColWidth="10" defaultRowHeight="15" x14ac:dyDescent="0.25"/>
  <sheetData>
    <row r="1" spans="1:20" ht="15.75" thickBot="1" x14ac:dyDescent="0.3">
      <c r="F1" s="1"/>
      <c r="G1" s="2"/>
      <c r="H1" s="3"/>
      <c r="I1" s="1"/>
      <c r="J1" s="2"/>
      <c r="K1" s="3"/>
      <c r="L1" s="1"/>
      <c r="M1" s="2"/>
      <c r="N1" s="3"/>
      <c r="O1" s="4"/>
      <c r="P1" s="5"/>
      <c r="Q1" s="5"/>
    </row>
    <row r="2" spans="1:20" ht="15.75" thickBot="1" x14ac:dyDescent="0.3">
      <c r="I2" s="6">
        <v>100</v>
      </c>
      <c r="J2" s="6">
        <v>80</v>
      </c>
      <c r="K2" s="6">
        <v>50</v>
      </c>
      <c r="L2" s="6">
        <v>100</v>
      </c>
      <c r="M2" s="6">
        <v>80</v>
      </c>
      <c r="N2" s="6">
        <v>50</v>
      </c>
      <c r="O2" s="6">
        <v>200</v>
      </c>
      <c r="P2" s="6">
        <v>150</v>
      </c>
      <c r="Q2" s="6">
        <v>100</v>
      </c>
    </row>
    <row r="3" spans="1:20" x14ac:dyDescent="0.25">
      <c r="C3" t="s">
        <v>0</v>
      </c>
      <c r="D3" t="s">
        <v>1</v>
      </c>
    </row>
    <row r="4" spans="1:20" x14ac:dyDescent="0.25">
      <c r="A4">
        <v>27</v>
      </c>
      <c r="B4">
        <f>A4/10</f>
        <v>2.7</v>
      </c>
      <c r="C4">
        <f>INT(B4)</f>
        <v>2</v>
      </c>
      <c r="D4" t="e">
        <f>CEILING(MOD(B4,""),1)</f>
        <v>#VALUE!</v>
      </c>
      <c r="I4">
        <f>E4*I2</f>
        <v>0</v>
      </c>
      <c r="K4" t="e">
        <f>D4*K2</f>
        <v>#VALUE!</v>
      </c>
      <c r="L4">
        <f>E4*L2</f>
        <v>0</v>
      </c>
      <c r="N4" t="e">
        <f>D4*N2</f>
        <v>#VALUE!</v>
      </c>
      <c r="O4">
        <f>E4*O2</f>
        <v>0</v>
      </c>
      <c r="Q4" t="e">
        <f>D4*Q2</f>
        <v>#VALUE!</v>
      </c>
    </row>
    <row r="6" spans="1:20" ht="15.75" thickBot="1" x14ac:dyDescent="0.3">
      <c r="I6" s="1"/>
      <c r="J6" s="2"/>
      <c r="K6" s="3"/>
      <c r="L6" s="1"/>
      <c r="M6" s="2"/>
      <c r="N6" s="3"/>
      <c r="O6" s="1"/>
      <c r="P6" s="2"/>
      <c r="Q6" s="3"/>
      <c r="R6" s="4"/>
      <c r="S6" s="5"/>
      <c r="T6" s="5"/>
    </row>
    <row r="7" spans="1:20" ht="15.75" thickBot="1" x14ac:dyDescent="0.3">
      <c r="L7" s="6">
        <v>100</v>
      </c>
      <c r="M7" s="6">
        <v>80</v>
      </c>
      <c r="N7" s="6">
        <v>50</v>
      </c>
      <c r="O7" s="6">
        <v>100</v>
      </c>
      <c r="P7" s="6">
        <v>80</v>
      </c>
      <c r="Q7" s="6">
        <v>50</v>
      </c>
      <c r="R7" s="6">
        <v>200</v>
      </c>
      <c r="S7" s="6">
        <v>150</v>
      </c>
      <c r="T7" s="6">
        <v>100</v>
      </c>
    </row>
  </sheetData>
  <mergeCells count="8">
    <mergeCell ref="R6:T6"/>
    <mergeCell ref="F1:H1"/>
    <mergeCell ref="I1:K1"/>
    <mergeCell ref="L1:N1"/>
    <mergeCell ref="O1:Q1"/>
    <mergeCell ref="I6:K6"/>
    <mergeCell ref="L6:N6"/>
    <mergeCell ref="O6:Q6"/>
  </mergeCells>
  <dataValidations count="3">
    <dataValidation type="list" allowBlank="1" showInputMessage="1" showErrorMessage="1" sqref="I1 L6">
      <formula1>entree</formula1>
    </dataValidation>
    <dataValidation type="list" allowBlank="1" showInputMessage="1" showErrorMessage="1" sqref="L1 O6">
      <formula1>plat</formula1>
    </dataValidation>
    <dataValidation type="list" allowBlank="1" showInputMessage="1" showErrorMessage="1" sqref="O1 R6">
      <formula1>accompagnement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G4"/>
  <sheetViews>
    <sheetView tabSelected="1" workbookViewId="0">
      <selection activeCell="E4" sqref="E4"/>
    </sheetView>
  </sheetViews>
  <sheetFormatPr baseColWidth="10" defaultRowHeight="15" x14ac:dyDescent="0.25"/>
  <sheetData>
    <row r="4" spans="4:7" x14ac:dyDescent="0.25">
      <c r="D4">
        <v>19</v>
      </c>
      <c r="E4">
        <v>2</v>
      </c>
      <c r="F4">
        <f>_xlfn.FLOOR.MATH(D4/E4)</f>
        <v>9</v>
      </c>
      <c r="G4">
        <f>_xlfn.CEILING.MATH(D4/E4)</f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modele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Moi</cp:lastModifiedBy>
  <dcterms:created xsi:type="dcterms:W3CDTF">2019-04-05T10:56:21Z</dcterms:created>
  <dcterms:modified xsi:type="dcterms:W3CDTF">2019-04-06T06:36:14Z</dcterms:modified>
</cp:coreProperties>
</file>