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835" windowWidth="28590" windowHeight="5895" tabRatio="549"/>
  </bookViews>
  <sheets>
    <sheet name="MATRICE" sheetId="1" r:id="rId1"/>
    <sheet name="CODE NBI" sheetId="2" r:id="rId2"/>
    <sheet name="Feuil3" sheetId="3" r:id="rId3"/>
  </sheets>
  <calcPr calcId="145621" refMode="R1C1"/>
</workbook>
</file>

<file path=xl/calcChain.xml><?xml version="1.0" encoding="utf-8"?>
<calcChain xmlns="http://schemas.openxmlformats.org/spreadsheetml/2006/main">
  <c r="P3" i="1" l="1"/>
  <c r="Q3" i="1"/>
  <c r="R3" i="1"/>
  <c r="P4" i="1"/>
  <c r="Q4" i="1"/>
  <c r="R4" i="1"/>
  <c r="P5" i="1"/>
  <c r="Q5" i="1"/>
  <c r="R5" i="1"/>
  <c r="P6" i="1"/>
  <c r="Q6" i="1"/>
  <c r="R6" i="1"/>
  <c r="P7" i="1"/>
  <c r="Q7" i="1"/>
  <c r="R7" i="1"/>
  <c r="Q8" i="1"/>
  <c r="R8" i="1"/>
  <c r="R2" i="1" l="1"/>
  <c r="Q2" i="1"/>
  <c r="P2" i="1"/>
</calcChain>
</file>

<file path=xl/sharedStrings.xml><?xml version="1.0" encoding="utf-8"?>
<sst xmlns="http://schemas.openxmlformats.org/spreadsheetml/2006/main" count="183" uniqueCount="109">
  <si>
    <t>N° de la note</t>
  </si>
  <si>
    <t>Directeur</t>
  </si>
  <si>
    <t>en date du</t>
  </si>
  <si>
    <t>Civilité</t>
  </si>
  <si>
    <t>Prénom</t>
  </si>
  <si>
    <t>NOM USUEL</t>
  </si>
  <si>
    <t>NOM PATRONYMIQUE</t>
  </si>
  <si>
    <t>Lieu de naissance</t>
  </si>
  <si>
    <t>Grade</t>
  </si>
  <si>
    <t>statut</t>
  </si>
  <si>
    <t>a temps complet ou partiel</t>
  </si>
  <si>
    <t>a compter du</t>
  </si>
  <si>
    <t xml:space="preserve">Directeur général des services </t>
  </si>
  <si>
    <t>Monsieur</t>
  </si>
  <si>
    <t>date de naissance</t>
  </si>
  <si>
    <t>Marseille</t>
  </si>
  <si>
    <t xml:space="preserve">adjoint administratif </t>
  </si>
  <si>
    <t>titulaire</t>
  </si>
  <si>
    <t>complet</t>
  </si>
  <si>
    <t>Madame</t>
  </si>
  <si>
    <t xml:space="preserve">N° matricule </t>
  </si>
  <si>
    <t>TYPES NBI</t>
  </si>
  <si>
    <t>Type N.B.I.</t>
  </si>
  <si>
    <t>FONCTIONS</t>
  </si>
  <si>
    <t>DÉCRETS</t>
  </si>
  <si>
    <t>Nbrs de points</t>
  </si>
  <si>
    <t>D05</t>
  </si>
  <si>
    <t>de Directeur Général des Services d'un département de plus de 900 000 habitants</t>
  </si>
  <si>
    <t>D20</t>
  </si>
  <si>
    <t>de Directeur Général Adjoint des Services d'un département de plus de 900 000 habitants</t>
  </si>
  <si>
    <t>E03</t>
  </si>
  <si>
    <t>E05</t>
  </si>
  <si>
    <t>de Responsable de circonscription des départements, répond aux conditions prévues à l’alinéa 2 de l’annexe du décret précité ;</t>
  </si>
  <si>
    <t>E06</t>
  </si>
  <si>
    <t>d'adjoint a un conseiller technique en matière de politique sociale ou médico-sociale, répond aux conditions prévues à l’alinéa 3 de l’annexe du décret précité ;</t>
  </si>
  <si>
    <t>E07</t>
  </si>
  <si>
    <t>de coordination de l'activité des sages-femmes, répond aux conditions prévues à l’alinéa 4 de l’annexe du décret précité ;</t>
  </si>
  <si>
    <t>E08</t>
  </si>
  <si>
    <t>dans un secrétariat assujetti à des obligations spéciales, répond aux conditions prévues à l’alinéa 13 de l’annexe du décret précité ;</t>
  </si>
  <si>
    <t>E15</t>
  </si>
  <si>
    <t>d'encadrement d'un service, répond aux conditions prévues à l’alinéa 11 de l’annexe du décret précité ;</t>
  </si>
  <si>
    <t>E22</t>
  </si>
  <si>
    <t>d'encadrement d'un service d'au moins 20 agents, répond aux conditions prévues à l’alinéa 10 de l’annexe du décret précité ;</t>
  </si>
  <si>
    <t>E25</t>
  </si>
  <si>
    <t>d'encadrement de proximité d'une équipe à vocation technique d'au moins 5 agents, répond aux conditions prévues à l’alinéa 19 de l’annexe du décret précité ;</t>
  </si>
  <si>
    <t>E29</t>
  </si>
  <si>
    <t>E30</t>
  </si>
  <si>
    <t>de régisseur d'avances, de dépenses ou de recettes, répond aux conditions prévues à l’alinéa 21 de l’annexe du décret précité ;</t>
  </si>
  <si>
    <t>E31</t>
  </si>
  <si>
    <t>de maître d'apprentissage, répond aux conditions prévues à l’alinéa 22 de l’annexe du décret précité ;</t>
  </si>
  <si>
    <t>E32</t>
  </si>
  <si>
    <t>de manipulateur d'éléctroradiologie, répond aux conditions prévues à l’alinéa 23 de l’annexe du décret précité ;</t>
  </si>
  <si>
    <t>E34</t>
  </si>
  <si>
    <t>de dessinateur, répond aux conditions prévues à l’alinéa 27 de l’annexe du décret précité ;</t>
  </si>
  <si>
    <t>E35</t>
  </si>
  <si>
    <t>liées à la distribution itinérante d'ouvrages culturels, répond aux conditions prévues à l’alinéa 31 de l’annexe du décret précité ;</t>
  </si>
  <si>
    <t>E36</t>
  </si>
  <si>
    <t>d'accueil à titre principal, répond aux conditions prévues à l’alinéa 33 de l’annexe du décret précité ;</t>
  </si>
  <si>
    <t>F01</t>
  </si>
  <si>
    <t>d'encadrement, d'élaboration de projets et de mise en œuvre des politiques, répond aux conditions prévues à l’alinéa 1 de l’annexe du décret précité ;</t>
  </si>
  <si>
    <t>F02</t>
  </si>
  <si>
    <t>de sage-femme dans une zone à caractère sensible, répond aux conditions prévues à l’alinéa 2 de l’annexe du décret précité ;</t>
  </si>
  <si>
    <t>F03</t>
  </si>
  <si>
    <t>F05</t>
  </si>
  <si>
    <t>d'éducateur de jeunes enfants dans une zone à caractère sensible, répond aux conditions prévues à l’alinéa 5 de l’annexe du décret précité ;</t>
  </si>
  <si>
    <t>F08</t>
  </si>
  <si>
    <t>de psychologue de classe normale dans un quartier d'habitat dégradé, répond aux conditions prévues à l’alinéa 8 de l’annexe du décret précité ;</t>
  </si>
  <si>
    <t>F09</t>
  </si>
  <si>
    <t>de puéricultrice de classe supérieure dans des zones à caractère sensible, répond aux conditions prévues à l’alinéa 9 de l’annexe du décret précité ;</t>
  </si>
  <si>
    <t>F11</t>
  </si>
  <si>
    <t>F12</t>
  </si>
  <si>
    <t>d'auxiliaire de puéricultrice de 1ère classe dans une zone à caractère sensible, répond aux conditions prévues à l’alinéa 12 de l’annexe du décret précité ;</t>
  </si>
  <si>
    <t>F13</t>
  </si>
  <si>
    <t>de rééducateur de classe normale dans les grands ensembles ou quartiers d'habitat dégradé, répond aux conditions prévues à l’alinéa 13 de l’annexe du décret précité ;</t>
  </si>
  <si>
    <t>F17</t>
  </si>
  <si>
    <t>F18</t>
  </si>
  <si>
    <t>d'assistance ou d'encadrement intermédiare dans le secteur sanitaire et social et en matière d'administation générale, dans des zones à caractère sensible</t>
  </si>
  <si>
    <t>F19</t>
  </si>
  <si>
    <t>d'execution en matière d'administration generale dans des zones à caractère sensible, répond aux conditions prévues à l’alinéa 19 de l’annexe du décret précité ;</t>
  </si>
  <si>
    <t>F20</t>
  </si>
  <si>
    <t>d'assistance au développement d'actions culturelles et éducatives dans le domaine de la conservation du patrimoine et des bibliothèques, dans des zones à caractère ensible, répond aux conditions prévues à l’alinéa 20 de l’annexe du décret précité ;</t>
  </si>
  <si>
    <t>F28</t>
  </si>
  <si>
    <t>polyvalentes liées à l'entretien, à la salubrité, à la conduite de véhicule et tâches technique dans des zones à caractère sensible, répond aux conditions prévues à l’alinéa 28 de l’annexe du décret précité ;</t>
  </si>
  <si>
    <t>F32</t>
  </si>
  <si>
    <t>REST HEBER MAINT ENTR LOC INSTA 15/01/93, répond aux conditions prévues à l’alinéa 33 de l’annexe du décret précité ;</t>
  </si>
  <si>
    <t>F34</t>
  </si>
  <si>
    <t>REST HEBER MAINT ENTR LOC INSTA 11/09/90, répond aux conditions prévues à l’alinéa 35 de l’annexe du décret précité ;</t>
  </si>
  <si>
    <t>Décret n°2006-779 du 3 juillet 2006 portant attribution de la nouvelle bonification indiciaire à certains personnels de la fonction publique territoriale</t>
  </si>
  <si>
    <t>Décret n°2006-780 du 3 juillet 2006 portant attribution de la nouvelle bonification indiciaire à certains personnels de la fonction publique territoriale exerçant dans des zones à caractère sensible</t>
  </si>
  <si>
    <t>d'accueil et de visite d'un monument historique avec utilisation d'une langue étrangère, répond aux conditions prévues à l’alinéa 32 de l’annexe du décret précité ;</t>
  </si>
  <si>
    <t>d'assistant socio-éducatif dans une zone à caractère sensible, répond aux conditions prévues à l’alinéa 4 de l’annexe du décret précité ;</t>
  </si>
  <si>
    <t>d'infirmière en soins généraux de classe normale dans une zone à caractère sensible, répond aux conditions prévues à l’alinéa 11 de l’annexe du décret précité ;</t>
  </si>
  <si>
    <t>de conception et de coordinateur dans le domaine administratif dans des zones à caractère sensible, répond aux conditions prévues à l’alinéa 17 de l’annexe du décret précité ;</t>
  </si>
  <si>
    <t>hhhhhhhhhh</t>
  </si>
  <si>
    <t>FFFFFF</t>
  </si>
  <si>
    <t>AAAAAAAAA</t>
  </si>
  <si>
    <t>iiiiiiiiiii</t>
  </si>
  <si>
    <t>BBBBBBBBBBB</t>
  </si>
  <si>
    <t>ppppppppp</t>
  </si>
  <si>
    <t>CCCCCCCCCCCCCC</t>
  </si>
  <si>
    <t>mmmmm</t>
  </si>
  <si>
    <t>DDDDDDDDDDDD</t>
  </si>
  <si>
    <t>nnnnnn</t>
  </si>
  <si>
    <t>EEEEEEEEEEEEE</t>
  </si>
  <si>
    <t>tttttttt</t>
  </si>
  <si>
    <t>FFFFFFFFFFFFFFF</t>
  </si>
  <si>
    <t>eeeeeee</t>
  </si>
  <si>
    <t>RRRRRRR</t>
  </si>
  <si>
    <t>GGGGGGGGGGGGG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</si>
</sst>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1"/>
  <sheetViews>
    <sheetView tabSelected="1" topLeftCell="B1" workbookViewId="0">
      <selection activeCell="O7" sqref="O7"/>
    </sheetView>
  </sheetViews>
  <sheetFormatPr baseColWidth="10" defaultRowHeight="15" x14ac:dyDescent="0.25"/>
  <cols>
    <col min="1" max="1" width="14.5703125" customWidth="1"/>
    <col min="2" max="2" width="11.85546875" customWidth="1"/>
    <col min="3" max="3" width="29" customWidth="1"/>
    <col min="4" max="4" width="19.42578125" customWidth="1"/>
    <col min="5" max="5" width="14.42578125" customWidth="1"/>
    <col min="6" max="6" width="19.42578125" customWidth="1"/>
    <col min="7" max="7" width="21.28515625" customWidth="1"/>
    <col min="8" max="8" width="25" customWidth="1"/>
    <col min="9" max="9" width="19.42578125" customWidth="1"/>
    <col min="10" max="10" width="19.140625" customWidth="1"/>
    <col min="11" max="11" width="22.140625" customWidth="1"/>
    <col min="12" max="12" width="13.42578125" customWidth="1"/>
    <col min="13" max="13" width="21.28515625" customWidth="1"/>
    <col min="14" max="14" width="17.5703125" customWidth="1"/>
    <col min="15" max="15" width="13.28515625" customWidth="1"/>
    <col min="16" max="17" width="29" customWidth="1"/>
    <col min="18" max="18" width="15.7109375" customWidth="1"/>
  </cols>
  <sheetData>
    <row r="1" spans="1:18" x14ac:dyDescent="0.25">
      <c r="A1" s="6" t="s">
        <v>20</v>
      </c>
      <c r="B1" s="7" t="s">
        <v>0</v>
      </c>
      <c r="C1" s="7" t="s">
        <v>1</v>
      </c>
      <c r="D1" s="8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14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7" t="s">
        <v>21</v>
      </c>
      <c r="P1" s="9" t="s">
        <v>23</v>
      </c>
      <c r="Q1" s="10" t="s">
        <v>24</v>
      </c>
      <c r="R1" s="10" t="s">
        <v>25</v>
      </c>
    </row>
    <row r="2" spans="1:18" x14ac:dyDescent="0.25">
      <c r="A2" s="11">
        <v>9118723</v>
      </c>
      <c r="B2" s="11">
        <v>85</v>
      </c>
      <c r="C2" s="11" t="s">
        <v>12</v>
      </c>
      <c r="D2" s="12">
        <v>43480</v>
      </c>
      <c r="E2" s="11" t="s">
        <v>19</v>
      </c>
      <c r="F2" s="11" t="s">
        <v>93</v>
      </c>
      <c r="G2" s="11" t="s">
        <v>94</v>
      </c>
      <c r="H2" s="11" t="s">
        <v>95</v>
      </c>
      <c r="I2" s="12">
        <v>25850</v>
      </c>
      <c r="J2" s="11" t="s">
        <v>15</v>
      </c>
      <c r="K2" s="11" t="s">
        <v>16</v>
      </c>
      <c r="L2" s="11" t="s">
        <v>17</v>
      </c>
      <c r="M2" s="11" t="s">
        <v>18</v>
      </c>
      <c r="N2" s="12">
        <v>43466</v>
      </c>
      <c r="O2" s="5" t="s">
        <v>30</v>
      </c>
      <c r="P2" t="str">
        <f>VLOOKUP(O2,'CODE NBI'!A2:D34,2)</f>
        <v>d'accueil et de visite d'un monument historique avec utilisation d'une langue étrangère, répond aux conditions prévues à l’alinéa 32 de l’annexe du décret précité ;</v>
      </c>
      <c r="Q2" t="str">
        <f>VLOOKUP(O2,'CODE NBI'!A2:D34,3)</f>
        <v>Décret n°2006-779 du 3 juillet 2006 portant attribution de la nouvelle bonification indiciaire à certains personnels de la fonction publique territoriale</v>
      </c>
      <c r="R2">
        <f>VLOOKUP(O2,'CODE NBI'!A2:D34,4)</f>
        <v>15</v>
      </c>
    </row>
    <row r="3" spans="1:18" x14ac:dyDescent="0.25">
      <c r="A3" s="11">
        <v>9118723</v>
      </c>
      <c r="B3" s="11">
        <v>86</v>
      </c>
      <c r="C3" s="11" t="s">
        <v>12</v>
      </c>
      <c r="D3" s="12">
        <v>43480</v>
      </c>
      <c r="E3" s="11" t="s">
        <v>13</v>
      </c>
      <c r="F3" s="11" t="s">
        <v>96</v>
      </c>
      <c r="G3" s="11"/>
      <c r="H3" s="11" t="s">
        <v>97</v>
      </c>
      <c r="I3" s="12">
        <v>31079</v>
      </c>
      <c r="J3" s="11" t="s">
        <v>15</v>
      </c>
      <c r="K3" s="11" t="s">
        <v>16</v>
      </c>
      <c r="L3" s="11" t="s">
        <v>17</v>
      </c>
      <c r="M3" s="11" t="s">
        <v>18</v>
      </c>
      <c r="N3" s="12">
        <v>43467</v>
      </c>
      <c r="O3" s="5" t="s">
        <v>31</v>
      </c>
      <c r="P3" t="str">
        <f>VLOOKUP(O3,'CODE NBI'!A3:D35,2)</f>
        <v>de Responsable de circonscription des départements, répond aux conditions prévues à l’alinéa 2 de l’annexe du décret précité ;</v>
      </c>
      <c r="Q3" t="str">
        <f>VLOOKUP(O3,'CODE NBI'!A3:D35,3)</f>
        <v>Décret n°2006-779 du 3 juillet 2006 portant attribution de la nouvelle bonification indiciaire à certains personnels de la fonction publique territoriale</v>
      </c>
      <c r="R3">
        <f>VLOOKUP(O3,'CODE NBI'!A3:D35,4)</f>
        <v>35</v>
      </c>
    </row>
    <row r="4" spans="1:18" x14ac:dyDescent="0.25">
      <c r="A4" s="11">
        <v>9118723</v>
      </c>
      <c r="B4" s="11">
        <v>87</v>
      </c>
      <c r="C4" s="11" t="s">
        <v>12</v>
      </c>
      <c r="D4" s="12">
        <v>43480</v>
      </c>
      <c r="E4" s="11" t="s">
        <v>13</v>
      </c>
      <c r="F4" s="11" t="s">
        <v>98</v>
      </c>
      <c r="G4" s="11"/>
      <c r="H4" s="11" t="s">
        <v>99</v>
      </c>
      <c r="I4" s="12">
        <v>23659</v>
      </c>
      <c r="J4" s="11" t="s">
        <v>15</v>
      </c>
      <c r="K4" s="11" t="s">
        <v>16</v>
      </c>
      <c r="L4" s="11" t="s">
        <v>17</v>
      </c>
      <c r="M4" s="11" t="s">
        <v>18</v>
      </c>
      <c r="N4" s="12">
        <v>43468</v>
      </c>
      <c r="O4" s="5" t="s">
        <v>31</v>
      </c>
      <c r="P4" t="str">
        <f>VLOOKUP(O4,'CODE NBI'!A4:D36,2)</f>
        <v>de Responsable de circonscription des départements, répond aux conditions prévues à l’alinéa 2 de l’annexe du décret précité ;</v>
      </c>
      <c r="Q4" t="str">
        <f>VLOOKUP(O4,'CODE NBI'!A4:D36,3)</f>
        <v>Décret n°2006-779 du 3 juillet 2006 portant attribution de la nouvelle bonification indiciaire à certains personnels de la fonction publique territoriale</v>
      </c>
      <c r="R4">
        <f>VLOOKUP(O4,'CODE NBI'!A4:D36,4)</f>
        <v>35</v>
      </c>
    </row>
    <row r="5" spans="1:18" x14ac:dyDescent="0.25">
      <c r="A5" s="11">
        <v>9118723</v>
      </c>
      <c r="B5" s="11">
        <v>88</v>
      </c>
      <c r="C5" s="11" t="s">
        <v>12</v>
      </c>
      <c r="D5" s="12">
        <v>43480</v>
      </c>
      <c r="E5" s="11" t="s">
        <v>19</v>
      </c>
      <c r="F5" s="11" t="s">
        <v>100</v>
      </c>
      <c r="G5" s="11"/>
      <c r="H5" s="11" t="s">
        <v>101</v>
      </c>
      <c r="I5" s="12">
        <v>31329</v>
      </c>
      <c r="J5" s="11" t="s">
        <v>15</v>
      </c>
      <c r="K5" s="11" t="s">
        <v>16</v>
      </c>
      <c r="L5" s="11" t="s">
        <v>17</v>
      </c>
      <c r="M5" s="11" t="s">
        <v>18</v>
      </c>
      <c r="N5" s="12">
        <v>43468</v>
      </c>
      <c r="O5" s="5" t="s">
        <v>31</v>
      </c>
      <c r="P5" t="str">
        <f>VLOOKUP(O5,'CODE NBI'!A5:D37,2)</f>
        <v>de Responsable de circonscription des départements, répond aux conditions prévues à l’alinéa 2 de l’annexe du décret précité ;</v>
      </c>
      <c r="Q5" t="str">
        <f>VLOOKUP(O5,'CODE NBI'!A5:D37,3)</f>
        <v>Décret n°2006-779 du 3 juillet 2006 portant attribution de la nouvelle bonification indiciaire à certains personnels de la fonction publique territoriale</v>
      </c>
      <c r="R5">
        <f>VLOOKUP(O5,'CODE NBI'!A5:D37,4)</f>
        <v>35</v>
      </c>
    </row>
    <row r="6" spans="1:18" x14ac:dyDescent="0.25">
      <c r="A6" s="11">
        <v>9118723</v>
      </c>
      <c r="B6" s="11">
        <v>89</v>
      </c>
      <c r="C6" s="11" t="s">
        <v>12</v>
      </c>
      <c r="D6" s="12">
        <v>43480</v>
      </c>
      <c r="E6" s="11" t="s">
        <v>13</v>
      </c>
      <c r="F6" s="11" t="s">
        <v>102</v>
      </c>
      <c r="G6" s="11"/>
      <c r="H6" s="11" t="s">
        <v>103</v>
      </c>
      <c r="I6" s="12">
        <v>31079</v>
      </c>
      <c r="J6" s="11" t="s">
        <v>15</v>
      </c>
      <c r="K6" s="11" t="s">
        <v>16</v>
      </c>
      <c r="L6" s="11" t="s">
        <v>17</v>
      </c>
      <c r="M6" s="11" t="s">
        <v>18</v>
      </c>
      <c r="N6" s="12">
        <v>43466</v>
      </c>
      <c r="O6" s="5" t="s">
        <v>31</v>
      </c>
      <c r="P6" t="e">
        <f>VLOOKUP(O6,'CODE NBI'!A6:D38,2)</f>
        <v>#N/A</v>
      </c>
      <c r="Q6" t="e">
        <f>VLOOKUP(O6,'CODE NBI'!A6:D38,3)</f>
        <v>#N/A</v>
      </c>
      <c r="R6" t="e">
        <f>VLOOKUP(O6,'CODE NBI'!A6:D38,4)</f>
        <v>#N/A</v>
      </c>
    </row>
    <row r="7" spans="1:18" x14ac:dyDescent="0.25">
      <c r="A7" s="11">
        <v>9118723</v>
      </c>
      <c r="B7" s="11">
        <v>90</v>
      </c>
      <c r="C7" s="11" t="s">
        <v>12</v>
      </c>
      <c r="D7" s="12">
        <v>43480</v>
      </c>
      <c r="E7" s="11" t="s">
        <v>19</v>
      </c>
      <c r="F7" s="11" t="s">
        <v>104</v>
      </c>
      <c r="G7" s="11"/>
      <c r="H7" s="11" t="s">
        <v>105</v>
      </c>
      <c r="I7" s="12">
        <v>23659</v>
      </c>
      <c r="J7" s="11" t="s">
        <v>15</v>
      </c>
      <c r="K7" s="11" t="s">
        <v>16</v>
      </c>
      <c r="L7" s="11" t="s">
        <v>17</v>
      </c>
      <c r="M7" s="11" t="s">
        <v>18</v>
      </c>
      <c r="N7" s="12">
        <v>43467</v>
      </c>
      <c r="O7" s="5" t="s">
        <v>33</v>
      </c>
      <c r="P7" t="e">
        <f>VLOOKUP(O7,'CODE NBI'!A7:D39,2)</f>
        <v>#N/A</v>
      </c>
      <c r="Q7" t="e">
        <f>VLOOKUP(O7,'CODE NBI'!A7:D39,3)</f>
        <v>#N/A</v>
      </c>
      <c r="R7" t="e">
        <f>VLOOKUP(O7,'CODE NBI'!A7:D39,4)</f>
        <v>#N/A</v>
      </c>
    </row>
    <row r="8" spans="1:18" x14ac:dyDescent="0.25">
      <c r="A8" s="11">
        <v>9118723</v>
      </c>
      <c r="B8" s="11">
        <v>91</v>
      </c>
      <c r="C8" s="11" t="s">
        <v>12</v>
      </c>
      <c r="D8" s="12">
        <v>43480</v>
      </c>
      <c r="E8" s="11" t="s">
        <v>19</v>
      </c>
      <c r="F8" s="11" t="s">
        <v>106</v>
      </c>
      <c r="G8" s="11" t="s">
        <v>107</v>
      </c>
      <c r="H8" s="11" t="s">
        <v>108</v>
      </c>
      <c r="I8" s="12">
        <v>31329</v>
      </c>
      <c r="J8" s="11" t="s">
        <v>15</v>
      </c>
      <c r="K8" s="11" t="s">
        <v>16</v>
      </c>
      <c r="L8" s="11" t="s">
        <v>17</v>
      </c>
      <c r="M8" s="11" t="s">
        <v>18</v>
      </c>
      <c r="N8" s="12">
        <v>43468</v>
      </c>
      <c r="O8" s="5"/>
      <c r="Q8" t="e">
        <f>VLOOKUP(O8,'CODE NBI'!A8:D40,3)</f>
        <v>#N/A</v>
      </c>
      <c r="R8" t="e">
        <f>VLOOKUP(O8,'CODE NBI'!A8:D40,4)</f>
        <v>#N/A</v>
      </c>
    </row>
    <row r="9" spans="1:18" x14ac:dyDescent="0.25">
      <c r="O9" s="5"/>
    </row>
    <row r="10" spans="1:18" x14ac:dyDescent="0.25">
      <c r="O10" s="5"/>
    </row>
    <row r="11" spans="1:18" x14ac:dyDescent="0.25">
      <c r="O11" s="5"/>
    </row>
    <row r="12" spans="1:18" x14ac:dyDescent="0.25">
      <c r="O12" s="5"/>
    </row>
    <row r="13" spans="1:18" x14ac:dyDescent="0.25">
      <c r="O13" s="5"/>
    </row>
    <row r="14" spans="1:18" x14ac:dyDescent="0.25">
      <c r="O14" s="5"/>
    </row>
    <row r="15" spans="1:18" x14ac:dyDescent="0.25">
      <c r="O15" s="5"/>
    </row>
    <row r="16" spans="1:18" x14ac:dyDescent="0.25">
      <c r="O16" s="5"/>
    </row>
    <row r="17" spans="15:15" x14ac:dyDescent="0.25">
      <c r="O17" s="5"/>
    </row>
    <row r="18" spans="15:15" x14ac:dyDescent="0.25">
      <c r="O18" s="5"/>
    </row>
    <row r="19" spans="15:15" x14ac:dyDescent="0.25">
      <c r="O19" s="5"/>
    </row>
    <row r="20" spans="15:15" x14ac:dyDescent="0.25">
      <c r="O20" s="5"/>
    </row>
    <row r="21" spans="15:15" x14ac:dyDescent="0.25">
      <c r="O21" s="5"/>
    </row>
    <row r="22" spans="15:15" x14ac:dyDescent="0.25">
      <c r="O22" s="5"/>
    </row>
    <row r="23" spans="15:15" x14ac:dyDescent="0.25">
      <c r="O23" s="5"/>
    </row>
    <row r="24" spans="15:15" x14ac:dyDescent="0.25">
      <c r="O24" s="5"/>
    </row>
    <row r="25" spans="15:15" x14ac:dyDescent="0.25">
      <c r="O25" s="5"/>
    </row>
    <row r="26" spans="15:15" x14ac:dyDescent="0.25">
      <c r="O26" s="5"/>
    </row>
    <row r="27" spans="15:15" x14ac:dyDescent="0.25">
      <c r="O27" s="5"/>
    </row>
    <row r="28" spans="15:15" x14ac:dyDescent="0.25">
      <c r="O28" s="5"/>
    </row>
    <row r="29" spans="15:15" x14ac:dyDescent="0.25">
      <c r="O29" s="5"/>
    </row>
    <row r="30" spans="15:15" x14ac:dyDescent="0.25">
      <c r="O30" s="5"/>
    </row>
    <row r="31" spans="15:15" x14ac:dyDescent="0.25">
      <c r="O31" s="5"/>
    </row>
    <row r="32" spans="15:15" x14ac:dyDescent="0.25">
      <c r="O32" s="5"/>
    </row>
    <row r="33" spans="15:15" x14ac:dyDescent="0.25">
      <c r="O33" s="5"/>
    </row>
    <row r="34" spans="15:15" x14ac:dyDescent="0.25">
      <c r="O34" s="5"/>
    </row>
    <row r="35" spans="15:15" x14ac:dyDescent="0.25">
      <c r="O35" s="5"/>
    </row>
    <row r="36" spans="15:15" x14ac:dyDescent="0.25">
      <c r="O36" s="5"/>
    </row>
    <row r="37" spans="15:15" x14ac:dyDescent="0.25">
      <c r="O37" s="5"/>
    </row>
    <row r="38" spans="15:15" x14ac:dyDescent="0.25">
      <c r="O38" s="5"/>
    </row>
    <row r="39" spans="15:15" x14ac:dyDescent="0.25">
      <c r="O39" s="5"/>
    </row>
    <row r="40" spans="15:15" x14ac:dyDescent="0.25">
      <c r="O40" s="5"/>
    </row>
    <row r="41" spans="15:15" x14ac:dyDescent="0.25">
      <c r="O41" s="5"/>
    </row>
    <row r="42" spans="15:15" x14ac:dyDescent="0.25">
      <c r="O42" s="5"/>
    </row>
    <row r="43" spans="15:15" x14ac:dyDescent="0.25">
      <c r="O43" s="5"/>
    </row>
    <row r="44" spans="15:15" x14ac:dyDescent="0.25">
      <c r="O44" s="5"/>
    </row>
    <row r="45" spans="15:15" x14ac:dyDescent="0.25">
      <c r="O45" s="5"/>
    </row>
    <row r="46" spans="15:15" x14ac:dyDescent="0.25">
      <c r="O46" s="5"/>
    </row>
    <row r="47" spans="15:15" x14ac:dyDescent="0.25">
      <c r="O47" s="5"/>
    </row>
    <row r="48" spans="15:15" x14ac:dyDescent="0.25">
      <c r="O48" s="5"/>
    </row>
    <row r="49" spans="15:15" x14ac:dyDescent="0.25">
      <c r="O49" s="5"/>
    </row>
    <row r="50" spans="15:15" x14ac:dyDescent="0.25">
      <c r="O50" s="5"/>
    </row>
    <row r="51" spans="15:15" x14ac:dyDescent="0.25">
      <c r="O51" s="5"/>
    </row>
    <row r="52" spans="15:15" x14ac:dyDescent="0.25">
      <c r="O52" s="5"/>
    </row>
    <row r="53" spans="15:15" x14ac:dyDescent="0.25">
      <c r="O53" s="5"/>
    </row>
    <row r="54" spans="15:15" x14ac:dyDescent="0.25">
      <c r="O54" s="5"/>
    </row>
    <row r="55" spans="15:15" x14ac:dyDescent="0.25">
      <c r="O55" s="5"/>
    </row>
    <row r="56" spans="15:15" x14ac:dyDescent="0.25">
      <c r="O56" s="5"/>
    </row>
    <row r="57" spans="15:15" x14ac:dyDescent="0.25">
      <c r="O57" s="5"/>
    </row>
    <row r="58" spans="15:15" x14ac:dyDescent="0.25">
      <c r="O58" s="5"/>
    </row>
    <row r="59" spans="15:15" x14ac:dyDescent="0.25">
      <c r="O59" s="5"/>
    </row>
    <row r="60" spans="15:15" x14ac:dyDescent="0.25">
      <c r="O60" s="5"/>
    </row>
    <row r="61" spans="15:15" x14ac:dyDescent="0.25">
      <c r="O61" s="5"/>
    </row>
    <row r="62" spans="15:15" x14ac:dyDescent="0.25">
      <c r="O62" s="5"/>
    </row>
    <row r="63" spans="15:15" x14ac:dyDescent="0.25">
      <c r="O63" s="5"/>
    </row>
    <row r="64" spans="15:15" x14ac:dyDescent="0.25">
      <c r="O64" s="5"/>
    </row>
    <row r="65" spans="15:15" x14ac:dyDescent="0.25">
      <c r="O65" s="5"/>
    </row>
    <row r="66" spans="15:15" x14ac:dyDescent="0.25">
      <c r="O66" s="5"/>
    </row>
    <row r="67" spans="15:15" x14ac:dyDescent="0.25">
      <c r="O67" s="5"/>
    </row>
    <row r="68" spans="15:15" x14ac:dyDescent="0.25">
      <c r="O68" s="5"/>
    </row>
    <row r="69" spans="15:15" x14ac:dyDescent="0.25">
      <c r="O69" s="5"/>
    </row>
    <row r="70" spans="15:15" x14ac:dyDescent="0.25">
      <c r="O70" s="5"/>
    </row>
    <row r="71" spans="15:15" x14ac:dyDescent="0.25">
      <c r="O71" s="5"/>
    </row>
    <row r="72" spans="15:15" x14ac:dyDescent="0.25">
      <c r="O72" s="5"/>
    </row>
    <row r="73" spans="15:15" x14ac:dyDescent="0.25">
      <c r="O73" s="5"/>
    </row>
    <row r="74" spans="15:15" x14ac:dyDescent="0.25">
      <c r="O74" s="5"/>
    </row>
    <row r="75" spans="15:15" x14ac:dyDescent="0.25">
      <c r="O75" s="5"/>
    </row>
    <row r="76" spans="15:15" x14ac:dyDescent="0.25">
      <c r="O76" s="5"/>
    </row>
    <row r="77" spans="15:15" x14ac:dyDescent="0.25">
      <c r="O77" s="5"/>
    </row>
    <row r="78" spans="15:15" x14ac:dyDescent="0.25">
      <c r="O78" s="5"/>
    </row>
    <row r="79" spans="15:15" x14ac:dyDescent="0.25">
      <c r="O79" s="5"/>
    </row>
    <row r="80" spans="15:15" x14ac:dyDescent="0.25">
      <c r="O80" s="5"/>
    </row>
    <row r="81" spans="15:15" x14ac:dyDescent="0.25">
      <c r="O81" s="5"/>
    </row>
    <row r="82" spans="15:15" x14ac:dyDescent="0.25">
      <c r="O82" s="5"/>
    </row>
    <row r="83" spans="15:15" x14ac:dyDescent="0.25">
      <c r="O83" s="5"/>
    </row>
    <row r="84" spans="15:15" x14ac:dyDescent="0.25">
      <c r="O84" s="5"/>
    </row>
    <row r="85" spans="15:15" x14ac:dyDescent="0.25">
      <c r="O85" s="5"/>
    </row>
    <row r="86" spans="15:15" x14ac:dyDescent="0.25">
      <c r="O86" s="5"/>
    </row>
    <row r="87" spans="15:15" x14ac:dyDescent="0.25">
      <c r="O87" s="5"/>
    </row>
    <row r="88" spans="15:15" x14ac:dyDescent="0.25">
      <c r="O88" s="5"/>
    </row>
    <row r="89" spans="15:15" x14ac:dyDescent="0.25">
      <c r="O89" s="5"/>
    </row>
    <row r="90" spans="15:15" x14ac:dyDescent="0.25">
      <c r="O90" s="5"/>
    </row>
    <row r="91" spans="15:15" x14ac:dyDescent="0.25">
      <c r="O91" s="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'CODE NBI'!$A$4:$A$34</xm:f>
          </x14:formula1>
          <xm:sqref>O2:O141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A4" sqref="A4:XFD4"/>
    </sheetView>
  </sheetViews>
  <sheetFormatPr baseColWidth="10" defaultRowHeight="15" x14ac:dyDescent="0.25"/>
  <cols>
    <col min="2" max="2" width="189.140625" customWidth="1"/>
    <col min="3" max="3" width="171.85546875" customWidth="1"/>
    <col min="4" max="4" width="14.42578125" customWidth="1"/>
  </cols>
  <sheetData>
    <row r="1" spans="1:4" x14ac:dyDescent="0.25">
      <c r="A1" s="1" t="s">
        <v>22</v>
      </c>
      <c r="B1" s="1" t="s">
        <v>23</v>
      </c>
      <c r="C1" s="2" t="s">
        <v>24</v>
      </c>
      <c r="D1" s="2" t="s">
        <v>25</v>
      </c>
    </row>
    <row r="2" spans="1:4" x14ac:dyDescent="0.25">
      <c r="A2" s="1" t="s">
        <v>26</v>
      </c>
      <c r="B2" s="3" t="s">
        <v>27</v>
      </c>
      <c r="C2" s="4"/>
      <c r="D2" s="2"/>
    </row>
    <row r="3" spans="1:4" x14ac:dyDescent="0.25">
      <c r="A3" s="1" t="s">
        <v>28</v>
      </c>
      <c r="B3" s="3" t="s">
        <v>29</v>
      </c>
      <c r="C3" s="4"/>
      <c r="D3" s="2"/>
    </row>
    <row r="4" spans="1:4" x14ac:dyDescent="0.25">
      <c r="A4" s="1" t="s">
        <v>30</v>
      </c>
      <c r="B4" s="3" t="s">
        <v>89</v>
      </c>
      <c r="C4" s="4" t="s">
        <v>87</v>
      </c>
      <c r="D4" s="2">
        <v>15</v>
      </c>
    </row>
    <row r="5" spans="1:4" x14ac:dyDescent="0.25">
      <c r="A5" s="1" t="s">
        <v>31</v>
      </c>
      <c r="B5" s="3" t="s">
        <v>32</v>
      </c>
      <c r="C5" s="4" t="s">
        <v>87</v>
      </c>
      <c r="D5" s="2">
        <v>35</v>
      </c>
    </row>
    <row r="6" spans="1:4" x14ac:dyDescent="0.25">
      <c r="A6" s="1" t="s">
        <v>33</v>
      </c>
      <c r="B6" s="3" t="s">
        <v>34</v>
      </c>
      <c r="C6" s="4" t="s">
        <v>87</v>
      </c>
      <c r="D6" s="2">
        <v>25</v>
      </c>
    </row>
    <row r="7" spans="1:4" x14ac:dyDescent="0.25">
      <c r="A7" s="1" t="s">
        <v>35</v>
      </c>
      <c r="B7" s="3" t="s">
        <v>36</v>
      </c>
      <c r="C7" s="4" t="s">
        <v>87</v>
      </c>
      <c r="D7" s="2">
        <v>35</v>
      </c>
    </row>
    <row r="8" spans="1:4" x14ac:dyDescent="0.25">
      <c r="A8" s="1" t="s">
        <v>37</v>
      </c>
      <c r="B8" s="3" t="s">
        <v>38</v>
      </c>
      <c r="C8" s="4" t="s">
        <v>87</v>
      </c>
      <c r="D8" s="2">
        <v>10</v>
      </c>
    </row>
    <row r="9" spans="1:4" x14ac:dyDescent="0.25">
      <c r="A9" s="1" t="s">
        <v>39</v>
      </c>
      <c r="B9" s="3" t="s">
        <v>40</v>
      </c>
      <c r="C9" s="4" t="s">
        <v>87</v>
      </c>
      <c r="D9" s="2">
        <v>25</v>
      </c>
    </row>
    <row r="10" spans="1:4" x14ac:dyDescent="0.25">
      <c r="A10" s="1" t="s">
        <v>41</v>
      </c>
      <c r="B10" s="3" t="s">
        <v>42</v>
      </c>
      <c r="C10" s="4" t="s">
        <v>87</v>
      </c>
      <c r="D10" s="2">
        <v>25</v>
      </c>
    </row>
    <row r="11" spans="1:4" x14ac:dyDescent="0.25">
      <c r="A11" s="1" t="s">
        <v>43</v>
      </c>
      <c r="B11" s="3" t="s">
        <v>44</v>
      </c>
      <c r="C11" s="4" t="s">
        <v>87</v>
      </c>
      <c r="D11" s="2">
        <v>15</v>
      </c>
    </row>
    <row r="12" spans="1:4" x14ac:dyDescent="0.25">
      <c r="A12" s="1" t="s">
        <v>45</v>
      </c>
      <c r="B12" s="3" t="s">
        <v>47</v>
      </c>
      <c r="C12" s="4" t="s">
        <v>87</v>
      </c>
      <c r="D12" s="2">
        <v>15</v>
      </c>
    </row>
    <row r="13" spans="1:4" x14ac:dyDescent="0.25">
      <c r="A13" s="1" t="s">
        <v>46</v>
      </c>
      <c r="B13" s="3" t="s">
        <v>47</v>
      </c>
      <c r="C13" s="4" t="s">
        <v>87</v>
      </c>
      <c r="D13" s="2">
        <v>20</v>
      </c>
    </row>
    <row r="14" spans="1:4" x14ac:dyDescent="0.25">
      <c r="A14" s="1" t="s">
        <v>48</v>
      </c>
      <c r="B14" s="3" t="s">
        <v>49</v>
      </c>
      <c r="C14" s="4" t="s">
        <v>87</v>
      </c>
      <c r="D14" s="2">
        <v>20</v>
      </c>
    </row>
    <row r="15" spans="1:4" x14ac:dyDescent="0.25">
      <c r="A15" s="1" t="s">
        <v>50</v>
      </c>
      <c r="B15" s="3" t="s">
        <v>51</v>
      </c>
      <c r="C15" s="4" t="s">
        <v>87</v>
      </c>
      <c r="D15" s="2">
        <v>13</v>
      </c>
    </row>
    <row r="16" spans="1:4" x14ac:dyDescent="0.25">
      <c r="A16" s="1" t="s">
        <v>52</v>
      </c>
      <c r="B16" s="3" t="s">
        <v>53</v>
      </c>
      <c r="C16" s="4" t="s">
        <v>87</v>
      </c>
      <c r="D16" s="2">
        <v>10</v>
      </c>
    </row>
    <row r="17" spans="1:4" x14ac:dyDescent="0.25">
      <c r="A17" s="1" t="s">
        <v>54</v>
      </c>
      <c r="B17" s="3" t="s">
        <v>55</v>
      </c>
      <c r="C17" s="4" t="s">
        <v>87</v>
      </c>
      <c r="D17" s="2">
        <v>10</v>
      </c>
    </row>
    <row r="18" spans="1:4" x14ac:dyDescent="0.25">
      <c r="A18" s="1" t="s">
        <v>56</v>
      </c>
      <c r="B18" s="3" t="s">
        <v>57</v>
      </c>
      <c r="C18" s="4" t="s">
        <v>87</v>
      </c>
      <c r="D18" s="2">
        <v>10</v>
      </c>
    </row>
    <row r="19" spans="1:4" x14ac:dyDescent="0.25">
      <c r="A19" s="1" t="s">
        <v>58</v>
      </c>
      <c r="B19" s="3" t="s">
        <v>59</v>
      </c>
      <c r="C19" s="4" t="s">
        <v>88</v>
      </c>
      <c r="D19" s="2">
        <v>20</v>
      </c>
    </row>
    <row r="20" spans="1:4" x14ac:dyDescent="0.25">
      <c r="A20" s="1" t="s">
        <v>60</v>
      </c>
      <c r="B20" s="3" t="s">
        <v>61</v>
      </c>
      <c r="C20" s="4" t="s">
        <v>88</v>
      </c>
      <c r="D20" s="2">
        <v>20</v>
      </c>
    </row>
    <row r="21" spans="1:4" x14ac:dyDescent="0.25">
      <c r="A21" s="1" t="s">
        <v>62</v>
      </c>
      <c r="B21" s="3" t="s">
        <v>90</v>
      </c>
      <c r="C21" s="4" t="s">
        <v>88</v>
      </c>
      <c r="D21" s="2">
        <v>20</v>
      </c>
    </row>
    <row r="22" spans="1:4" x14ac:dyDescent="0.25">
      <c r="A22" s="1" t="s">
        <v>63</v>
      </c>
      <c r="B22" s="3" t="s">
        <v>64</v>
      </c>
      <c r="C22" s="4" t="s">
        <v>88</v>
      </c>
      <c r="D22" s="2">
        <v>15</v>
      </c>
    </row>
    <row r="23" spans="1:4" x14ac:dyDescent="0.25">
      <c r="A23" s="1" t="s">
        <v>65</v>
      </c>
      <c r="B23" s="3" t="s">
        <v>66</v>
      </c>
      <c r="C23" s="4" t="s">
        <v>88</v>
      </c>
      <c r="D23" s="2">
        <v>30</v>
      </c>
    </row>
    <row r="24" spans="1:4" x14ac:dyDescent="0.25">
      <c r="A24" s="1" t="s">
        <v>67</v>
      </c>
      <c r="B24" s="3" t="s">
        <v>68</v>
      </c>
      <c r="C24" s="4" t="s">
        <v>88</v>
      </c>
      <c r="D24" s="2">
        <v>20</v>
      </c>
    </row>
    <row r="25" spans="1:4" x14ac:dyDescent="0.25">
      <c r="A25" s="1" t="s">
        <v>69</v>
      </c>
      <c r="B25" s="3" t="s">
        <v>91</v>
      </c>
      <c r="C25" s="4" t="s">
        <v>88</v>
      </c>
      <c r="D25" s="2">
        <v>20</v>
      </c>
    </row>
    <row r="26" spans="1:4" x14ac:dyDescent="0.25">
      <c r="A26" s="1" t="s">
        <v>70</v>
      </c>
      <c r="B26" s="3" t="s">
        <v>71</v>
      </c>
      <c r="C26" s="4" t="s">
        <v>88</v>
      </c>
      <c r="D26" s="2">
        <v>10</v>
      </c>
    </row>
    <row r="27" spans="1:4" x14ac:dyDescent="0.25">
      <c r="A27" s="1" t="s">
        <v>72</v>
      </c>
      <c r="B27" s="3" t="s">
        <v>73</v>
      </c>
      <c r="C27" s="4" t="s">
        <v>88</v>
      </c>
      <c r="D27" s="2">
        <v>10</v>
      </c>
    </row>
    <row r="28" spans="1:4" x14ac:dyDescent="0.25">
      <c r="A28" s="1" t="s">
        <v>74</v>
      </c>
      <c r="B28" s="3" t="s">
        <v>92</v>
      </c>
      <c r="C28" s="4" t="s">
        <v>88</v>
      </c>
      <c r="D28" s="2">
        <v>20</v>
      </c>
    </row>
    <row r="29" spans="1:4" x14ac:dyDescent="0.25">
      <c r="A29" s="1" t="s">
        <v>75</v>
      </c>
      <c r="B29" s="3" t="s">
        <v>76</v>
      </c>
      <c r="C29" s="4" t="s">
        <v>88</v>
      </c>
      <c r="D29" s="2">
        <v>15</v>
      </c>
    </row>
    <row r="30" spans="1:4" x14ac:dyDescent="0.25">
      <c r="A30" s="1" t="s">
        <v>77</v>
      </c>
      <c r="B30" s="3" t="s">
        <v>78</v>
      </c>
      <c r="C30" s="4" t="s">
        <v>88</v>
      </c>
      <c r="D30" s="2">
        <v>10</v>
      </c>
    </row>
    <row r="31" spans="1:4" x14ac:dyDescent="0.25">
      <c r="A31" s="1" t="s">
        <v>79</v>
      </c>
      <c r="B31" s="3" t="s">
        <v>80</v>
      </c>
      <c r="C31" s="4" t="s">
        <v>88</v>
      </c>
      <c r="D31" s="2">
        <v>20</v>
      </c>
    </row>
    <row r="32" spans="1:4" x14ac:dyDescent="0.25">
      <c r="A32" s="1" t="s">
        <v>81</v>
      </c>
      <c r="B32" s="3" t="s">
        <v>82</v>
      </c>
      <c r="C32" s="4" t="s">
        <v>88</v>
      </c>
      <c r="D32" s="2">
        <v>10</v>
      </c>
    </row>
    <row r="33" spans="1:4" x14ac:dyDescent="0.25">
      <c r="A33" s="1" t="s">
        <v>83</v>
      </c>
      <c r="B33" s="3" t="s">
        <v>84</v>
      </c>
      <c r="C33" s="4" t="s">
        <v>88</v>
      </c>
      <c r="D33" s="2">
        <v>20</v>
      </c>
    </row>
    <row r="34" spans="1:4" x14ac:dyDescent="0.25">
      <c r="A34" s="1" t="s">
        <v>85</v>
      </c>
      <c r="B34" s="3" t="s">
        <v>86</v>
      </c>
      <c r="C34" s="4" t="s">
        <v>88</v>
      </c>
      <c r="D34" s="2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CODE NBI</vt:lpstr>
      <vt:lpstr>Feuil3</vt:lpstr>
    </vt:vector>
  </TitlesOfParts>
  <Company>CG 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ARDOIN Bernard</dc:creator>
  <cp:lastModifiedBy>ARDOIN Bernard</cp:lastModifiedBy>
  <dcterms:created xsi:type="dcterms:W3CDTF">2019-04-01T13:43:08Z</dcterms:created>
  <dcterms:modified xsi:type="dcterms:W3CDTF">2019-04-04T10:48:43Z</dcterms:modified>
</cp:coreProperties>
</file>