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8515" windowHeight="12585" tabRatio="488" firstSheet="3" activeTab="9"/>
  </bookViews>
  <sheets>
    <sheet name="JANVIER" sheetId="14" r:id="rId1"/>
    <sheet name="FEVRIER" sheetId="2" r:id="rId2"/>
    <sheet name="MARS " sheetId="3" r:id="rId3"/>
    <sheet name="AVRIL" sheetId="4" r:id="rId4"/>
    <sheet name="MAI " sheetId="5" r:id="rId5"/>
    <sheet name="JUIN " sheetId="6" r:id="rId6"/>
    <sheet name="JUILLET " sheetId="7" r:id="rId7"/>
    <sheet name="AOUT " sheetId="8" r:id="rId8"/>
    <sheet name="SEPTEMBRE " sheetId="9" r:id="rId9"/>
    <sheet name="OCTOBRE " sheetId="10" r:id="rId10"/>
    <sheet name="NOVEMBRE " sheetId="11" r:id="rId11"/>
    <sheet name="DECEMBRE" sheetId="12" r:id="rId12"/>
    <sheet name="ANNÉE " sheetId="13" r:id="rId13"/>
  </sheets>
  <definedNames>
    <definedName name="_xlnm.Print_Area" localSheetId="12">'ANNÉE '!$A$1:$R$4</definedName>
    <definedName name="_xlnm.Print_Area" localSheetId="3">AVRIL!$A$1:$R$35</definedName>
    <definedName name="_xlnm.Print_Area" localSheetId="6">'JUILLET '!$A$1:$R$35</definedName>
    <definedName name="_xlnm.Print_Area" localSheetId="5">'JUIN '!$A$1:$R$35</definedName>
    <definedName name="_xlnm.Print_Area" localSheetId="4">'MAI '!$A$1:$R$35</definedName>
    <definedName name="_xlnm.Print_Area" localSheetId="9">'OCTOBRE '!$A$1:$Q$36</definedName>
    <definedName name="_xlnm.Print_Area" localSheetId="8">'SEPTEMBRE '!$A$1:$Q$36</definedName>
  </definedNames>
  <calcPr calcId="145621"/>
</workbook>
</file>

<file path=xl/calcChain.xml><?xml version="1.0" encoding="utf-8"?>
<calcChain xmlns="http://schemas.openxmlformats.org/spreadsheetml/2006/main">
  <c r="Q36" i="8" l="1"/>
  <c r="L36" i="8"/>
  <c r="I36" i="8"/>
  <c r="G36" i="8"/>
  <c r="C36" i="8"/>
  <c r="Q36" i="9"/>
  <c r="L36" i="9"/>
  <c r="I36" i="9"/>
  <c r="G36" i="9"/>
  <c r="C36" i="9"/>
  <c r="Q36" i="12" l="1"/>
  <c r="L36" i="12"/>
  <c r="I36" i="12"/>
  <c r="G36" i="12"/>
  <c r="C36" i="12"/>
  <c r="Q36" i="11"/>
  <c r="L36" i="11"/>
  <c r="I36" i="11"/>
  <c r="G36" i="11"/>
  <c r="C36" i="11"/>
  <c r="P35" i="10" l="1"/>
  <c r="O35" i="10"/>
  <c r="N35" i="10"/>
  <c r="M35" i="10"/>
  <c r="L35" i="10"/>
  <c r="K35" i="10"/>
  <c r="J35" i="10"/>
  <c r="I35" i="10"/>
  <c r="H35" i="10"/>
  <c r="G35" i="10"/>
  <c r="F35" i="10"/>
  <c r="E35" i="10"/>
  <c r="C35" i="10"/>
  <c r="D35" i="10"/>
  <c r="L36" i="10" l="1"/>
  <c r="C36" i="10"/>
  <c r="G36" i="10"/>
  <c r="I36" i="10"/>
  <c r="Q4" i="10"/>
  <c r="P35" i="8" l="1"/>
  <c r="O35" i="8"/>
  <c r="N35" i="8"/>
  <c r="M35" i="8"/>
  <c r="L35" i="8"/>
  <c r="K35" i="8"/>
  <c r="J35" i="8"/>
  <c r="I35" i="8"/>
  <c r="H35" i="8"/>
  <c r="G35" i="8"/>
  <c r="F35" i="8"/>
  <c r="C35" i="8"/>
  <c r="D35" i="8"/>
  <c r="E35" i="8"/>
  <c r="E35" i="7" l="1"/>
  <c r="D35" i="7"/>
  <c r="C35" i="7"/>
  <c r="Q34" i="12" l="1"/>
  <c r="Q33" i="12"/>
  <c r="Q32" i="12"/>
  <c r="Q31" i="12"/>
  <c r="Q30" i="12"/>
  <c r="Q29" i="12"/>
  <c r="Q28" i="12"/>
  <c r="Q27" i="12"/>
  <c r="Q26" i="12"/>
  <c r="Q25" i="12"/>
  <c r="Q24" i="12"/>
  <c r="Q23" i="12"/>
  <c r="Q22" i="12"/>
  <c r="Q21" i="12"/>
  <c r="Q20" i="12"/>
  <c r="Q19" i="12"/>
  <c r="Q18" i="12"/>
  <c r="Q17" i="12"/>
  <c r="Q16" i="12"/>
  <c r="Q15" i="12"/>
  <c r="Q14" i="12"/>
  <c r="Q13" i="12"/>
  <c r="Q12" i="12"/>
  <c r="Q11" i="12"/>
  <c r="Q10" i="12"/>
  <c r="Q9" i="12"/>
  <c r="Q8" i="12"/>
  <c r="Q7" i="12"/>
  <c r="Q6" i="12"/>
  <c r="Q5" i="12"/>
  <c r="Q4" i="12"/>
  <c r="Q33" i="11"/>
  <c r="Q32" i="11"/>
  <c r="Q31" i="11"/>
  <c r="Q30" i="11"/>
  <c r="Q29" i="11"/>
  <c r="Q28" i="11"/>
  <c r="Q27" i="11"/>
  <c r="Q26" i="11"/>
  <c r="Q25" i="11"/>
  <c r="Q24" i="11"/>
  <c r="Q23" i="11"/>
  <c r="Q22" i="11"/>
  <c r="Q21" i="11"/>
  <c r="Q20" i="11"/>
  <c r="Q19" i="11"/>
  <c r="Q18" i="11"/>
  <c r="Q17" i="11"/>
  <c r="Q16" i="11"/>
  <c r="Q15" i="11"/>
  <c r="Q14" i="11"/>
  <c r="Q13" i="11"/>
  <c r="Q12" i="11"/>
  <c r="Q11" i="11"/>
  <c r="Q10" i="11"/>
  <c r="Q9" i="11"/>
  <c r="Q8" i="11"/>
  <c r="Q7" i="11"/>
  <c r="Q6" i="11"/>
  <c r="Q5" i="11"/>
  <c r="Q4" i="11"/>
  <c r="Q34" i="10"/>
  <c r="Q33" i="10"/>
  <c r="Q32" i="10"/>
  <c r="Q31" i="10"/>
  <c r="Q30" i="10"/>
  <c r="Q29" i="10"/>
  <c r="Q28" i="10"/>
  <c r="Q27" i="10"/>
  <c r="Q26" i="10"/>
  <c r="Q25" i="10"/>
  <c r="Q24" i="10"/>
  <c r="Q23" i="10"/>
  <c r="Q22" i="10"/>
  <c r="Q21" i="10"/>
  <c r="Q20" i="10"/>
  <c r="Q19" i="10"/>
  <c r="Q18" i="10"/>
  <c r="Q17" i="10"/>
  <c r="Q16" i="10"/>
  <c r="Q15" i="10"/>
  <c r="Q14" i="10"/>
  <c r="Q13" i="10"/>
  <c r="Q12" i="10"/>
  <c r="Q11" i="10"/>
  <c r="Q10" i="10"/>
  <c r="Q9" i="10"/>
  <c r="Q8" i="10"/>
  <c r="Q7" i="10"/>
  <c r="Q6" i="10"/>
  <c r="Q5" i="10"/>
  <c r="Q33" i="9"/>
  <c r="Q32" i="9"/>
  <c r="Q31" i="9"/>
  <c r="Q30" i="9"/>
  <c r="Q29" i="9"/>
  <c r="Q28" i="9"/>
  <c r="Q27" i="9"/>
  <c r="Q26" i="9"/>
  <c r="Q25" i="9"/>
  <c r="Q24" i="9"/>
  <c r="Q23" i="9"/>
  <c r="Q22" i="9"/>
  <c r="Q21" i="9"/>
  <c r="Q20" i="9"/>
  <c r="Q19" i="9"/>
  <c r="Q18" i="9"/>
  <c r="Q17" i="9"/>
  <c r="Q16" i="9"/>
  <c r="Q15" i="9"/>
  <c r="Q14" i="9"/>
  <c r="Q13" i="9"/>
  <c r="Q12" i="9"/>
  <c r="Q11" i="9"/>
  <c r="Q10" i="9"/>
  <c r="Q9" i="9"/>
  <c r="Q8" i="9"/>
  <c r="Q7" i="9"/>
  <c r="Q6" i="9"/>
  <c r="Q5" i="9"/>
  <c r="Q4" i="9"/>
  <c r="Q34" i="8"/>
  <c r="Q33" i="8"/>
  <c r="Q32" i="8"/>
  <c r="Q31" i="8"/>
  <c r="Q30" i="8"/>
  <c r="Q29" i="8"/>
  <c r="Q28" i="8"/>
  <c r="Q27" i="8"/>
  <c r="Q26" i="8"/>
  <c r="Q25" i="8"/>
  <c r="Q24" i="8"/>
  <c r="Q23" i="8"/>
  <c r="Q22" i="8"/>
  <c r="Q21" i="8"/>
  <c r="Q20" i="8"/>
  <c r="Q19" i="8"/>
  <c r="Q18" i="8"/>
  <c r="Q17" i="8"/>
  <c r="Q16" i="8"/>
  <c r="Q15" i="8"/>
  <c r="Q14" i="8"/>
  <c r="Q13" i="8"/>
  <c r="Q12" i="8"/>
  <c r="Q11" i="8"/>
  <c r="Q10" i="8"/>
  <c r="Q9" i="8"/>
  <c r="Q8" i="8"/>
  <c r="Q7" i="8"/>
  <c r="Q6" i="8"/>
  <c r="Q5" i="8"/>
  <c r="Q4" i="8"/>
  <c r="Q34" i="7"/>
  <c r="Q33" i="7"/>
  <c r="Q32" i="7"/>
  <c r="Q31" i="7"/>
  <c r="Q30" i="7"/>
  <c r="Q29" i="7"/>
  <c r="Q28" i="7"/>
  <c r="Q27" i="7"/>
  <c r="Q26" i="7"/>
  <c r="Q25" i="7"/>
  <c r="Q24" i="7"/>
  <c r="Q23" i="7"/>
  <c r="Q22" i="7"/>
  <c r="Q21" i="7"/>
  <c r="Q20" i="7"/>
  <c r="Q19" i="7"/>
  <c r="Q18" i="7"/>
  <c r="Q17" i="7"/>
  <c r="Q16" i="7"/>
  <c r="Q15" i="7"/>
  <c r="Q14" i="7"/>
  <c r="Q13" i="7"/>
  <c r="Q12" i="7"/>
  <c r="Q11" i="7"/>
  <c r="Q10" i="7"/>
  <c r="Q9" i="7"/>
  <c r="Q8" i="7"/>
  <c r="Q7" i="7"/>
  <c r="Q6" i="7"/>
  <c r="Q5" i="7"/>
  <c r="Q4" i="7"/>
  <c r="Q33" i="6"/>
  <c r="Q32" i="6"/>
  <c r="Q31" i="6"/>
  <c r="Q30" i="6"/>
  <c r="Q29" i="6"/>
  <c r="Q28" i="6"/>
  <c r="Q27" i="6"/>
  <c r="Q26" i="6"/>
  <c r="Q25" i="6"/>
  <c r="Q24" i="6"/>
  <c r="Q23" i="6"/>
  <c r="Q22" i="6"/>
  <c r="Q21" i="6"/>
  <c r="Q20" i="6"/>
  <c r="Q19" i="6"/>
  <c r="Q18" i="6"/>
  <c r="Q17" i="6"/>
  <c r="Q16" i="6"/>
  <c r="Q15" i="6"/>
  <c r="Q14" i="6"/>
  <c r="Q13" i="6"/>
  <c r="Q12" i="6"/>
  <c r="Q11" i="6"/>
  <c r="Q10" i="6"/>
  <c r="Q9" i="6"/>
  <c r="Q8" i="6"/>
  <c r="Q7" i="6"/>
  <c r="Q6" i="6"/>
  <c r="Q5" i="6"/>
  <c r="Q4" i="6"/>
  <c r="Q34" i="5"/>
  <c r="Q33" i="5"/>
  <c r="Q32" i="5"/>
  <c r="Q31" i="5"/>
  <c r="Q30" i="5"/>
  <c r="Q29" i="5"/>
  <c r="Q28" i="5"/>
  <c r="Q27" i="5"/>
  <c r="Q26" i="5"/>
  <c r="Q25" i="5"/>
  <c r="Q24" i="5"/>
  <c r="Q23" i="5"/>
  <c r="Q22" i="5"/>
  <c r="Q21" i="5"/>
  <c r="Q20" i="5"/>
  <c r="Q19" i="5"/>
  <c r="Q18" i="5"/>
  <c r="Q17" i="5"/>
  <c r="Q16" i="5"/>
  <c r="Q15" i="5"/>
  <c r="Q14" i="5"/>
  <c r="Q13" i="5"/>
  <c r="Q12" i="5"/>
  <c r="Q11" i="5"/>
  <c r="Q10" i="5"/>
  <c r="Q9" i="5"/>
  <c r="Q8" i="5"/>
  <c r="Q7" i="5"/>
  <c r="Q6" i="5"/>
  <c r="Q5" i="5"/>
  <c r="Q35" i="10" l="1"/>
  <c r="Q36" i="10" s="1"/>
  <c r="D35" i="4"/>
  <c r="C35" i="5" l="1"/>
  <c r="P35" i="3"/>
  <c r="O35" i="3"/>
  <c r="N35" i="3"/>
  <c r="M35" i="3"/>
  <c r="L35" i="3"/>
  <c r="K35" i="3"/>
  <c r="J35" i="3"/>
  <c r="I35" i="3"/>
  <c r="H35" i="3"/>
  <c r="G35" i="3"/>
  <c r="F35" i="3"/>
  <c r="E35" i="3"/>
  <c r="D35" i="3"/>
  <c r="C35" i="3"/>
  <c r="Q33" i="2"/>
  <c r="P33" i="2"/>
  <c r="O33" i="2"/>
  <c r="N33" i="2"/>
  <c r="M33" i="2"/>
  <c r="L33" i="2"/>
  <c r="K33" i="2"/>
  <c r="J33" i="2"/>
  <c r="I33" i="2"/>
  <c r="H33" i="2"/>
  <c r="G33" i="2"/>
  <c r="F33" i="2"/>
  <c r="E33" i="2"/>
  <c r="D33" i="2"/>
  <c r="C33" i="2"/>
  <c r="Q35" i="14"/>
  <c r="P35" i="14"/>
  <c r="O35" i="14"/>
  <c r="N35" i="14"/>
  <c r="M35" i="14"/>
  <c r="L35" i="14"/>
  <c r="K35" i="14"/>
  <c r="J35" i="14"/>
  <c r="I35" i="14"/>
  <c r="H35" i="14"/>
  <c r="G35" i="14"/>
  <c r="F35" i="14"/>
  <c r="E35" i="14"/>
  <c r="D35" i="14"/>
  <c r="C35" i="14"/>
  <c r="Q35" i="12"/>
  <c r="P35" i="12"/>
  <c r="O35" i="12"/>
  <c r="N35" i="12"/>
  <c r="M35" i="12"/>
  <c r="L35" i="12"/>
  <c r="K35" i="12"/>
  <c r="J35" i="12"/>
  <c r="I35" i="12"/>
  <c r="H35" i="12"/>
  <c r="G35" i="12"/>
  <c r="F35" i="12"/>
  <c r="E35" i="12"/>
  <c r="D35" i="12"/>
  <c r="C35" i="12"/>
  <c r="Q35" i="11"/>
  <c r="P35" i="11"/>
  <c r="O35" i="11"/>
  <c r="N35" i="11"/>
  <c r="M35" i="11"/>
  <c r="L35" i="11"/>
  <c r="K35" i="11"/>
  <c r="J35" i="11"/>
  <c r="I35" i="11"/>
  <c r="H35" i="11"/>
  <c r="G35" i="11"/>
  <c r="F35" i="11"/>
  <c r="E35" i="11"/>
  <c r="D35" i="11"/>
  <c r="C35" i="11"/>
  <c r="Q35" i="9"/>
  <c r="P35" i="9"/>
  <c r="O35" i="9"/>
  <c r="N35" i="9"/>
  <c r="M35" i="9"/>
  <c r="L35" i="9"/>
  <c r="K35" i="9"/>
  <c r="J35" i="9"/>
  <c r="I35" i="9"/>
  <c r="H35" i="9"/>
  <c r="G35" i="9"/>
  <c r="F35" i="9"/>
  <c r="E35" i="9"/>
  <c r="D35" i="9"/>
  <c r="C35" i="9"/>
  <c r="Q35" i="8"/>
  <c r="P35" i="7"/>
  <c r="O35" i="7"/>
  <c r="N35" i="7"/>
  <c r="M35" i="7"/>
  <c r="L35" i="7"/>
  <c r="K35" i="7"/>
  <c r="J35" i="7"/>
  <c r="I35" i="7"/>
  <c r="H35" i="7"/>
  <c r="G35" i="7"/>
  <c r="F35" i="7"/>
  <c r="Q35" i="7"/>
  <c r="P35" i="6"/>
  <c r="O35" i="6"/>
  <c r="N35" i="6"/>
  <c r="M35" i="6"/>
  <c r="L35" i="6"/>
  <c r="K35" i="6"/>
  <c r="J35" i="6"/>
  <c r="I35" i="6"/>
  <c r="H35" i="6"/>
  <c r="G35" i="6"/>
  <c r="F35" i="6"/>
  <c r="E35" i="6"/>
  <c r="D35" i="6"/>
  <c r="C35" i="6"/>
  <c r="F35" i="5"/>
  <c r="G35" i="5"/>
  <c r="H35" i="5"/>
  <c r="I35" i="5"/>
  <c r="J35" i="5"/>
  <c r="K35" i="5"/>
  <c r="L35" i="5"/>
  <c r="M35" i="5"/>
  <c r="N35" i="5"/>
  <c r="O35" i="5"/>
  <c r="P35" i="5"/>
  <c r="E35" i="5"/>
  <c r="D35" i="5"/>
  <c r="R4" i="13"/>
  <c r="O4" i="13"/>
  <c r="F4" i="13"/>
  <c r="D4" i="13"/>
  <c r="Q35" i="6" l="1"/>
  <c r="Q35" i="5"/>
  <c r="E35" i="4"/>
  <c r="E4" i="13" s="1"/>
  <c r="C35" i="4"/>
  <c r="Q6" i="3"/>
  <c r="Q7" i="3"/>
  <c r="Q8" i="3"/>
  <c r="Q9" i="3"/>
  <c r="Q10" i="3"/>
  <c r="Q11" i="3"/>
  <c r="Q12" i="3"/>
  <c r="Q13" i="3"/>
  <c r="Q14" i="3"/>
  <c r="Q15" i="3"/>
  <c r="Q16" i="3"/>
  <c r="Q17" i="3"/>
  <c r="Q18" i="3"/>
  <c r="Q19" i="3"/>
  <c r="Q20" i="3"/>
  <c r="Q21" i="3"/>
  <c r="Q22" i="3"/>
  <c r="Q23" i="3"/>
  <c r="Q24" i="3"/>
  <c r="Q25" i="3"/>
  <c r="Q26" i="3"/>
  <c r="Q27" i="3"/>
  <c r="Q28" i="3"/>
  <c r="Q29" i="3"/>
  <c r="Q30" i="3"/>
  <c r="Q31" i="3"/>
  <c r="Q32" i="3"/>
  <c r="Q33" i="3"/>
  <c r="Q34" i="3"/>
  <c r="Q5" i="3"/>
  <c r="Q35" i="3" s="1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5" i="2"/>
  <c r="Q4" i="2"/>
  <c r="Q9" i="14"/>
  <c r="Q10" i="14"/>
  <c r="Q11" i="14"/>
  <c r="Q12" i="14"/>
  <c r="Q13" i="14"/>
  <c r="Q14" i="14"/>
  <c r="Q15" i="14"/>
  <c r="Q16" i="14"/>
  <c r="Q17" i="14"/>
  <c r="Q18" i="14"/>
  <c r="Q19" i="14"/>
  <c r="Q20" i="14"/>
  <c r="Q21" i="14"/>
  <c r="Q22" i="14"/>
  <c r="Q23" i="14"/>
  <c r="Q24" i="14"/>
  <c r="Q25" i="14"/>
  <c r="Q26" i="14"/>
  <c r="Q27" i="14"/>
  <c r="Q28" i="14"/>
  <c r="Q29" i="14"/>
  <c r="Q30" i="14"/>
  <c r="Q31" i="14"/>
  <c r="Q32" i="14"/>
  <c r="Q33" i="14"/>
  <c r="Q34" i="14"/>
  <c r="Q8" i="14"/>
  <c r="Q7" i="14"/>
  <c r="Q6" i="14"/>
  <c r="Q5" i="14"/>
  <c r="Q4" i="14"/>
  <c r="C4" i="13" l="1"/>
  <c r="C5" i="13" s="1"/>
  <c r="Q33" i="4"/>
  <c r="Q32" i="4"/>
  <c r="Q31" i="4"/>
  <c r="Q30" i="4"/>
  <c r="Q29" i="4"/>
  <c r="Q28" i="4"/>
  <c r="Q27" i="4"/>
  <c r="Q26" i="4"/>
  <c r="Q25" i="4"/>
  <c r="Q24" i="4"/>
  <c r="Q23" i="4"/>
  <c r="Q22" i="4"/>
  <c r="Q21" i="4"/>
  <c r="Q20" i="4"/>
  <c r="Q19" i="4"/>
  <c r="Q18" i="4"/>
  <c r="Q17" i="4"/>
  <c r="Q16" i="4"/>
  <c r="Q15" i="4"/>
  <c r="Q14" i="4"/>
  <c r="Q13" i="4"/>
  <c r="Q12" i="4"/>
  <c r="Q11" i="4"/>
  <c r="Q10" i="4"/>
  <c r="Q9" i="4"/>
  <c r="Q8" i="4"/>
  <c r="Q7" i="4"/>
  <c r="Q6" i="4"/>
  <c r="Q5" i="4"/>
  <c r="Q4" i="4"/>
  <c r="P35" i="4"/>
  <c r="P4" i="13" s="1"/>
  <c r="N35" i="4"/>
  <c r="N4" i="13" s="1"/>
  <c r="M35" i="4"/>
  <c r="M4" i="13" s="1"/>
  <c r="L35" i="4"/>
  <c r="L4" i="13" s="1"/>
  <c r="K35" i="4"/>
  <c r="K4" i="13" s="1"/>
  <c r="J35" i="4"/>
  <c r="J4" i="13" s="1"/>
  <c r="I35" i="4"/>
  <c r="I4" i="13" s="1"/>
  <c r="H35" i="4"/>
  <c r="H4" i="13" s="1"/>
  <c r="G35" i="4"/>
  <c r="L5" i="13" l="1"/>
  <c r="I5" i="13"/>
  <c r="Q35" i="4"/>
  <c r="Q4" i="13" s="1"/>
  <c r="Q5" i="13" s="1"/>
  <c r="G4" i="13"/>
  <c r="G5" i="13" s="1"/>
</calcChain>
</file>

<file path=xl/sharedStrings.xml><?xml version="1.0" encoding="utf-8"?>
<sst xmlns="http://schemas.openxmlformats.org/spreadsheetml/2006/main" count="681" uniqueCount="43">
  <si>
    <t>JOURS</t>
  </si>
  <si>
    <t>TOTAL</t>
  </si>
  <si>
    <t>MERCREDI</t>
  </si>
  <si>
    <t>JEUDI</t>
  </si>
  <si>
    <t>VENDREDI</t>
  </si>
  <si>
    <t>SAMEDI</t>
  </si>
  <si>
    <t>DIMANCHE</t>
  </si>
  <si>
    <t>LUNDI</t>
  </si>
  <si>
    <t>MARDI</t>
  </si>
  <si>
    <t>FEVRIER</t>
  </si>
  <si>
    <t>MARS</t>
  </si>
  <si>
    <t>AVRIL</t>
  </si>
  <si>
    <t>MAI</t>
  </si>
  <si>
    <t>ANNÉE 2019</t>
  </si>
  <si>
    <t xml:space="preserve">JUIN </t>
  </si>
  <si>
    <t>JUILLET</t>
  </si>
  <si>
    <t>AOUT</t>
  </si>
  <si>
    <t>NOVEMBRE</t>
  </si>
  <si>
    <t>DÉCEMBRE</t>
  </si>
  <si>
    <t>EFFECTIFS</t>
  </si>
  <si>
    <t>CARRIERES</t>
  </si>
  <si>
    <t>REMUNERATION</t>
  </si>
  <si>
    <t>ACTION SOCIALE</t>
  </si>
  <si>
    <t>FORMATION</t>
  </si>
  <si>
    <t>TECHNIQUE</t>
  </si>
  <si>
    <t>SOLIDARITE</t>
  </si>
  <si>
    <t>ADMINISTRATIF</t>
  </si>
  <si>
    <t>DISPO JEUNES</t>
  </si>
  <si>
    <t>AVANCEMENT</t>
  </si>
  <si>
    <t>POSITION</t>
  </si>
  <si>
    <t>JANVIER</t>
  </si>
  <si>
    <t>REJETS</t>
  </si>
  <si>
    <t>1 dossier rejeté (4 doc sur même feuille)</t>
  </si>
  <si>
    <t xml:space="preserve"> </t>
  </si>
  <si>
    <t>DOSSIER BOLHOF REFUSE RIB ILLISIBLE</t>
  </si>
  <si>
    <t>1 dossier rejeté pas nouvel entrant (tonnelier)</t>
  </si>
  <si>
    <t>1 dossier service technique rejeté RIB illisible (bottaro)</t>
  </si>
  <si>
    <t>1 PAS ORIGINAL DOSSIER PRIS AU REMU</t>
  </si>
  <si>
    <t>10 adm donc 6 refusés non nouveaux entrants</t>
  </si>
  <si>
    <t>SECTEURS</t>
  </si>
  <si>
    <t>SERVICES</t>
  </si>
  <si>
    <t>CLOTURE DES SAISIES</t>
  </si>
  <si>
    <t xml:space="preserve">NUM JUSQU’À MIDI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</si>
</sst>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Arial Unicode MS"/>
      <family val="2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4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0" fontId="0" fillId="7" borderId="2" xfId="0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0" fillId="7" borderId="2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3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5" borderId="8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/>
    </xf>
    <xf numFmtId="0" fontId="1" fillId="8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8" borderId="1" xfId="0" applyFill="1" applyBorder="1" applyAlignment="1">
      <alignment vertical="center"/>
    </xf>
    <xf numFmtId="0" fontId="2" fillId="8" borderId="1" xfId="0" applyFont="1" applyFill="1" applyBorder="1" applyAlignment="1">
      <alignment vertical="center"/>
    </xf>
    <xf numFmtId="0" fontId="3" fillId="8" borderId="1" xfId="0" applyFont="1" applyFill="1" applyBorder="1" applyAlignment="1">
      <alignment vertical="center"/>
    </xf>
    <xf numFmtId="0" fontId="0" fillId="8" borderId="1" xfId="0" applyFill="1" applyBorder="1"/>
    <xf numFmtId="0" fontId="5" fillId="0" borderId="5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0" xfId="0" applyFont="1"/>
    <xf numFmtId="0" fontId="0" fillId="0" borderId="0" xfId="0" applyBorder="1"/>
    <xf numFmtId="0" fontId="0" fillId="0" borderId="1" xfId="0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11" xfId="0" applyBorder="1"/>
    <xf numFmtId="0" fontId="0" fillId="0" borderId="0" xfId="0" applyAlignment="1">
      <alignment vertical="center"/>
    </xf>
    <xf numFmtId="0" fontId="0" fillId="9" borderId="1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9" borderId="1" xfId="0" applyFill="1" applyBorder="1" applyAlignment="1">
      <alignment vertical="center"/>
    </xf>
    <xf numFmtId="0" fontId="0" fillId="9" borderId="1" xfId="0" applyFill="1" applyBorder="1" applyAlignment="1">
      <alignment horizontal="center"/>
    </xf>
    <xf numFmtId="0" fontId="0" fillId="9" borderId="1" xfId="0" applyFill="1" applyBorder="1"/>
    <xf numFmtId="0" fontId="0" fillId="9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vertical="center"/>
    </xf>
    <xf numFmtId="0" fontId="0" fillId="9" borderId="0" xfId="0" applyFill="1"/>
    <xf numFmtId="0" fontId="2" fillId="9" borderId="1" xfId="0" applyFont="1" applyFill="1" applyBorder="1" applyAlignment="1">
      <alignment horizontal="center" vertical="center"/>
    </xf>
    <xf numFmtId="0" fontId="0" fillId="9" borderId="2" xfId="0" applyFont="1" applyFill="1" applyBorder="1" applyAlignment="1">
      <alignment horizontal="center" vertical="center"/>
    </xf>
    <xf numFmtId="0" fontId="0" fillId="9" borderId="1" xfId="0" applyFont="1" applyFill="1" applyBorder="1" applyAlignment="1">
      <alignment vertical="center"/>
    </xf>
    <xf numFmtId="0" fontId="2" fillId="9" borderId="1" xfId="0" applyFont="1" applyFill="1" applyBorder="1" applyAlignment="1">
      <alignment horizontal="center"/>
    </xf>
    <xf numFmtId="0" fontId="2" fillId="9" borderId="2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vertical="center"/>
    </xf>
    <xf numFmtId="0" fontId="0" fillId="9" borderId="11" xfId="0" applyFill="1" applyBorder="1"/>
    <xf numFmtId="0" fontId="4" fillId="9" borderId="1" xfId="0" applyFont="1" applyFill="1" applyBorder="1" applyAlignment="1">
      <alignment horizontal="center"/>
    </xf>
    <xf numFmtId="0" fontId="0" fillId="10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/>
    </xf>
    <xf numFmtId="0" fontId="0" fillId="10" borderId="2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/>
    </xf>
    <xf numFmtId="0" fontId="0" fillId="11" borderId="1" xfId="0" applyFill="1" applyBorder="1"/>
    <xf numFmtId="0" fontId="1" fillId="11" borderId="2" xfId="0" applyFont="1" applyFill="1" applyBorder="1" applyAlignment="1">
      <alignment vertical="center"/>
    </xf>
    <xf numFmtId="0" fontId="1" fillId="11" borderId="3" xfId="0" applyFont="1" applyFill="1" applyBorder="1" applyAlignment="1">
      <alignment vertical="center"/>
    </xf>
    <xf numFmtId="0" fontId="0" fillId="3" borderId="11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2" fillId="8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/>
    </xf>
    <xf numFmtId="0" fontId="0" fillId="11" borderId="2" xfId="0" applyFill="1" applyBorder="1" applyAlignment="1">
      <alignment horizontal="center"/>
    </xf>
    <xf numFmtId="0" fontId="0" fillId="0" borderId="1" xfId="0" applyBorder="1" applyAlignment="1">
      <alignment vertical="center"/>
    </xf>
    <xf numFmtId="0" fontId="0" fillId="11" borderId="1" xfId="0" applyFill="1" applyBorder="1" applyAlignment="1">
      <alignment vertical="center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9" borderId="11" xfId="0" applyFill="1" applyBorder="1" applyAlignment="1">
      <alignment wrapText="1"/>
    </xf>
    <xf numFmtId="0" fontId="0" fillId="9" borderId="1" xfId="0" applyFill="1" applyBorder="1" applyAlignment="1">
      <alignment wrapText="1"/>
    </xf>
    <xf numFmtId="0" fontId="0" fillId="11" borderId="1" xfId="0" applyFill="1" applyBorder="1" applyAlignment="1">
      <alignment wrapText="1"/>
    </xf>
    <xf numFmtId="0" fontId="0" fillId="0" borderId="0" xfId="0" applyBorder="1" applyAlignment="1">
      <alignment wrapText="1"/>
    </xf>
    <xf numFmtId="0" fontId="4" fillId="9" borderId="1" xfId="0" applyFont="1" applyFill="1" applyBorder="1" applyAlignment="1">
      <alignment wrapText="1"/>
    </xf>
    <xf numFmtId="0" fontId="0" fillId="0" borderId="11" xfId="0" applyBorder="1" applyAlignment="1">
      <alignment wrapText="1"/>
    </xf>
    <xf numFmtId="0" fontId="0" fillId="11" borderId="1" xfId="0" applyFill="1" applyBorder="1" applyAlignment="1">
      <alignment horizontal="center" wrapText="1"/>
    </xf>
    <xf numFmtId="0" fontId="0" fillId="0" borderId="0" xfId="0" applyBorder="1" applyAlignment="1">
      <alignment vertical="center"/>
    </xf>
    <xf numFmtId="0" fontId="8" fillId="0" borderId="0" xfId="0" applyFont="1" applyAlignment="1">
      <alignment vertical="center"/>
    </xf>
    <xf numFmtId="0" fontId="7" fillId="0" borderId="21" xfId="0" applyFont="1" applyBorder="1" applyAlignment="1">
      <alignment vertical="center"/>
    </xf>
    <xf numFmtId="0" fontId="8" fillId="0" borderId="21" xfId="0" applyFont="1" applyBorder="1" applyAlignment="1">
      <alignment horizontal="center" vertical="center"/>
    </xf>
    <xf numFmtId="0" fontId="8" fillId="0" borderId="21" xfId="0" applyFont="1" applyBorder="1" applyAlignment="1">
      <alignment vertical="center"/>
    </xf>
    <xf numFmtId="0" fontId="8" fillId="0" borderId="22" xfId="0" applyFont="1" applyBorder="1" applyAlignment="1">
      <alignment vertical="center"/>
    </xf>
    <xf numFmtId="0" fontId="4" fillId="11" borderId="2" xfId="0" applyFont="1" applyFill="1" applyBorder="1" applyAlignment="1">
      <alignment horizontal="center"/>
    </xf>
    <xf numFmtId="0" fontId="4" fillId="11" borderId="1" xfId="0" applyFont="1" applyFill="1" applyBorder="1" applyAlignment="1">
      <alignment horizontal="center"/>
    </xf>
    <xf numFmtId="0" fontId="4" fillId="11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5" fillId="11" borderId="9" xfId="0" applyFont="1" applyFill="1" applyBorder="1" applyAlignment="1">
      <alignment horizontal="center"/>
    </xf>
    <xf numFmtId="0" fontId="5" fillId="11" borderId="10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 wrapText="1"/>
    </xf>
    <xf numFmtId="0" fontId="5" fillId="8" borderId="1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5" fillId="6" borderId="5" xfId="0" applyFont="1" applyFill="1" applyBorder="1" applyAlignment="1">
      <alignment horizontal="center"/>
    </xf>
    <xf numFmtId="0" fontId="5" fillId="7" borderId="5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6" fillId="11" borderId="9" xfId="0" applyFont="1" applyFill="1" applyBorder="1" applyAlignment="1">
      <alignment horizontal="center" vertical="center"/>
    </xf>
    <xf numFmtId="0" fontId="6" fillId="11" borderId="10" xfId="0" applyFont="1" applyFill="1" applyBorder="1" applyAlignment="1">
      <alignment horizontal="center" vertical="center"/>
    </xf>
    <xf numFmtId="0" fontId="6" fillId="11" borderId="1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11" borderId="2" xfId="0" applyFont="1" applyFill="1" applyBorder="1" applyAlignment="1">
      <alignment horizontal="center"/>
    </xf>
    <xf numFmtId="0" fontId="6" fillId="11" borderId="5" xfId="0" applyFont="1" applyFill="1" applyBorder="1" applyAlignment="1">
      <alignment horizontal="center"/>
    </xf>
    <xf numFmtId="0" fontId="6" fillId="11" borderId="3" xfId="0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6" fillId="11" borderId="9" xfId="0" applyFont="1" applyFill="1" applyBorder="1" applyAlignment="1">
      <alignment horizontal="center"/>
    </xf>
    <xf numFmtId="0" fontId="6" fillId="11" borderId="10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1" fillId="11" borderId="2" xfId="0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6" fillId="11" borderId="14" xfId="0" applyFont="1" applyFill="1" applyBorder="1" applyAlignment="1">
      <alignment horizontal="center"/>
    </xf>
    <xf numFmtId="0" fontId="6" fillId="11" borderId="0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17" fontId="6" fillId="11" borderId="9" xfId="0" applyNumberFormat="1" applyFont="1" applyFill="1" applyBorder="1" applyAlignment="1">
      <alignment horizontal="center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zoomScale="90" zoomScaleNormal="90" workbookViewId="0">
      <pane xSplit="17" ySplit="3" topLeftCell="R4" activePane="bottomRight" state="frozen"/>
      <selection pane="topRight" activeCell="R1" sqref="R1"/>
      <selection pane="bottomLeft" activeCell="A4" sqref="A4"/>
      <selection pane="bottomRight" activeCell="E41" sqref="E41"/>
    </sheetView>
  </sheetViews>
  <sheetFormatPr baseColWidth="10" defaultRowHeight="15" x14ac:dyDescent="0.25"/>
  <cols>
    <col min="5" max="5" width="16.5703125" customWidth="1"/>
    <col min="6" max="6" width="14.28515625" customWidth="1"/>
    <col min="7" max="7" width="16.28515625" customWidth="1"/>
    <col min="8" max="8" width="15.85546875" customWidth="1"/>
    <col min="11" max="11" width="13.42578125" customWidth="1"/>
    <col min="14" max="14" width="16.5703125" customWidth="1"/>
    <col min="15" max="15" width="16.42578125" customWidth="1"/>
    <col min="16" max="16" width="17.85546875" customWidth="1"/>
    <col min="17" max="17" width="10.28515625" customWidth="1"/>
    <col min="18" max="18" width="39.85546875" customWidth="1"/>
  </cols>
  <sheetData>
    <row r="1" spans="1:18" ht="18.75" x14ac:dyDescent="0.3">
      <c r="A1" s="132" t="s">
        <v>30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</row>
    <row r="2" spans="1:18" ht="18.75" x14ac:dyDescent="0.3">
      <c r="A2" s="51"/>
      <c r="B2" s="51"/>
      <c r="C2" s="134" t="s">
        <v>19</v>
      </c>
      <c r="D2" s="134"/>
      <c r="E2" s="134"/>
      <c r="F2" s="134"/>
      <c r="G2" s="135" t="s">
        <v>20</v>
      </c>
      <c r="H2" s="135"/>
      <c r="I2" s="136" t="s">
        <v>29</v>
      </c>
      <c r="J2" s="136"/>
      <c r="K2" s="136"/>
      <c r="L2" s="137" t="s">
        <v>21</v>
      </c>
      <c r="M2" s="137"/>
      <c r="N2" s="137"/>
      <c r="O2" s="140" t="s">
        <v>23</v>
      </c>
      <c r="P2" s="141" t="s">
        <v>22</v>
      </c>
      <c r="Q2" s="142" t="s">
        <v>1</v>
      </c>
      <c r="R2" s="130" t="s">
        <v>31</v>
      </c>
    </row>
    <row r="3" spans="1:18" ht="27.75" customHeight="1" x14ac:dyDescent="0.25">
      <c r="A3" s="138" t="s">
        <v>0</v>
      </c>
      <c r="B3" s="139"/>
      <c r="C3" s="81" t="s">
        <v>24</v>
      </c>
      <c r="D3" s="81" t="s">
        <v>25</v>
      </c>
      <c r="E3" s="82" t="s">
        <v>26</v>
      </c>
      <c r="F3" s="81" t="s">
        <v>27</v>
      </c>
      <c r="G3" s="83" t="s">
        <v>28</v>
      </c>
      <c r="H3" s="83" t="s">
        <v>26</v>
      </c>
      <c r="I3" s="84" t="s">
        <v>24</v>
      </c>
      <c r="J3" s="84" t="s">
        <v>25</v>
      </c>
      <c r="K3" s="84" t="s">
        <v>26</v>
      </c>
      <c r="L3" s="85" t="s">
        <v>24</v>
      </c>
      <c r="M3" s="85" t="s">
        <v>25</v>
      </c>
      <c r="N3" s="85" t="s">
        <v>26</v>
      </c>
      <c r="O3" s="140"/>
      <c r="P3" s="141"/>
      <c r="Q3" s="143"/>
      <c r="R3" s="130"/>
    </row>
    <row r="4" spans="1:18" x14ac:dyDescent="0.25">
      <c r="A4" s="1" t="s">
        <v>8</v>
      </c>
      <c r="B4" s="2">
        <v>1</v>
      </c>
      <c r="C4" s="10"/>
      <c r="D4" s="10"/>
      <c r="E4" s="10"/>
      <c r="F4" s="10"/>
      <c r="G4" s="14"/>
      <c r="H4" s="14"/>
      <c r="I4" s="19"/>
      <c r="J4" s="19"/>
      <c r="K4" s="19"/>
      <c r="L4" s="23"/>
      <c r="M4" s="23"/>
      <c r="N4" s="23"/>
      <c r="O4" s="18"/>
      <c r="P4" s="46"/>
      <c r="Q4" s="6">
        <f>SUM(C4:P4)</f>
        <v>0</v>
      </c>
      <c r="R4" s="4"/>
    </row>
    <row r="5" spans="1:18" x14ac:dyDescent="0.25">
      <c r="A5" s="1" t="s">
        <v>2</v>
      </c>
      <c r="B5" s="2">
        <v>2</v>
      </c>
      <c r="C5" s="10"/>
      <c r="D5" s="10"/>
      <c r="E5" s="10"/>
      <c r="F5" s="10"/>
      <c r="G5" s="14"/>
      <c r="H5" s="14"/>
      <c r="I5" s="19"/>
      <c r="J5" s="19"/>
      <c r="K5" s="19"/>
      <c r="L5" s="23"/>
      <c r="M5" s="23"/>
      <c r="N5" s="23"/>
      <c r="O5" s="18"/>
      <c r="P5" s="47"/>
      <c r="Q5" s="6">
        <f t="shared" ref="Q5:Q9" si="0">SUM(C5:P5)</f>
        <v>0</v>
      </c>
      <c r="R5" s="4"/>
    </row>
    <row r="6" spans="1:18" x14ac:dyDescent="0.25">
      <c r="A6" s="1" t="s">
        <v>3</v>
      </c>
      <c r="B6" s="2">
        <v>3</v>
      </c>
      <c r="C6" s="10"/>
      <c r="D6" s="10"/>
      <c r="E6" s="10"/>
      <c r="F6" s="10"/>
      <c r="G6" s="14"/>
      <c r="H6" s="14"/>
      <c r="I6" s="19"/>
      <c r="J6" s="19"/>
      <c r="K6" s="19"/>
      <c r="L6" s="23"/>
      <c r="M6" s="23"/>
      <c r="N6" s="23"/>
      <c r="O6" s="18"/>
      <c r="P6" s="47"/>
      <c r="Q6" s="6">
        <f t="shared" si="0"/>
        <v>0</v>
      </c>
      <c r="R6" s="4"/>
    </row>
    <row r="7" spans="1:18" x14ac:dyDescent="0.25">
      <c r="A7" s="1" t="s">
        <v>4</v>
      </c>
      <c r="B7" s="2">
        <v>4</v>
      </c>
      <c r="C7" s="10"/>
      <c r="D7" s="10"/>
      <c r="E7" s="10"/>
      <c r="F7" s="10"/>
      <c r="G7" s="14"/>
      <c r="H7" s="14"/>
      <c r="I7" s="19"/>
      <c r="J7" s="19"/>
      <c r="K7" s="19"/>
      <c r="L7" s="23"/>
      <c r="M7" s="23"/>
      <c r="N7" s="23"/>
      <c r="O7" s="18"/>
      <c r="P7" s="47"/>
      <c r="Q7" s="6">
        <f t="shared" si="0"/>
        <v>0</v>
      </c>
      <c r="R7" s="4"/>
    </row>
    <row r="8" spans="1:18" x14ac:dyDescent="0.25">
      <c r="A8" s="60" t="s">
        <v>5</v>
      </c>
      <c r="B8" s="70">
        <v>5</v>
      </c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5"/>
      <c r="Q8" s="63">
        <f t="shared" si="0"/>
        <v>0</v>
      </c>
      <c r="R8" s="64"/>
    </row>
    <row r="9" spans="1:18" x14ac:dyDescent="0.25">
      <c r="A9" s="60" t="s">
        <v>6</v>
      </c>
      <c r="B9" s="70">
        <v>6</v>
      </c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3">
        <f t="shared" si="0"/>
        <v>0</v>
      </c>
      <c r="R9" s="64"/>
    </row>
    <row r="10" spans="1:18" x14ac:dyDescent="0.25">
      <c r="A10" s="1" t="s">
        <v>7</v>
      </c>
      <c r="B10" s="2">
        <v>7</v>
      </c>
      <c r="C10" s="10"/>
      <c r="D10" s="10"/>
      <c r="E10" s="10"/>
      <c r="F10" s="10"/>
      <c r="G10" s="14"/>
      <c r="H10" s="14"/>
      <c r="I10" s="19"/>
      <c r="J10" s="19"/>
      <c r="K10" s="19"/>
      <c r="L10" s="23"/>
      <c r="M10" s="23"/>
      <c r="N10" s="23"/>
      <c r="O10" s="18"/>
      <c r="P10" s="47"/>
      <c r="Q10" s="6">
        <f t="shared" ref="Q10:Q34" si="1">SUM(C10:P10)</f>
        <v>0</v>
      </c>
      <c r="R10" s="4"/>
    </row>
    <row r="11" spans="1:18" x14ac:dyDescent="0.25">
      <c r="A11" s="1" t="s">
        <v>8</v>
      </c>
      <c r="B11" s="2">
        <v>8</v>
      </c>
      <c r="C11" s="10"/>
      <c r="D11" s="10"/>
      <c r="E11" s="10"/>
      <c r="F11" s="10"/>
      <c r="G11" s="14"/>
      <c r="H11" s="14"/>
      <c r="I11" s="19"/>
      <c r="J11" s="19"/>
      <c r="K11" s="19"/>
      <c r="L11" s="23"/>
      <c r="M11" s="23"/>
      <c r="N11" s="23"/>
      <c r="O11" s="18"/>
      <c r="P11" s="47"/>
      <c r="Q11" s="6">
        <f t="shared" si="1"/>
        <v>0</v>
      </c>
      <c r="R11" s="4"/>
    </row>
    <row r="12" spans="1:18" x14ac:dyDescent="0.25">
      <c r="A12" s="1" t="s">
        <v>2</v>
      </c>
      <c r="B12" s="2">
        <v>9</v>
      </c>
      <c r="C12" s="10"/>
      <c r="D12" s="10"/>
      <c r="E12" s="10"/>
      <c r="F12" s="10"/>
      <c r="G12" s="14"/>
      <c r="H12" s="14"/>
      <c r="I12" s="19"/>
      <c r="J12" s="19"/>
      <c r="K12" s="19"/>
      <c r="L12" s="23"/>
      <c r="M12" s="23"/>
      <c r="N12" s="23"/>
      <c r="O12" s="18"/>
      <c r="P12" s="47"/>
      <c r="Q12" s="6">
        <f t="shared" si="1"/>
        <v>0</v>
      </c>
      <c r="R12" s="4"/>
    </row>
    <row r="13" spans="1:18" x14ac:dyDescent="0.25">
      <c r="A13" s="1" t="s">
        <v>3</v>
      </c>
      <c r="B13" s="2">
        <v>10</v>
      </c>
      <c r="C13" s="11"/>
      <c r="D13" s="11"/>
      <c r="E13" s="11"/>
      <c r="F13" s="11"/>
      <c r="G13" s="15"/>
      <c r="H13" s="15"/>
      <c r="I13" s="20"/>
      <c r="J13" s="20"/>
      <c r="K13" s="20"/>
      <c r="L13" s="24"/>
      <c r="M13" s="24"/>
      <c r="N13" s="24"/>
      <c r="O13" s="86"/>
      <c r="P13" s="48"/>
      <c r="Q13" s="6">
        <f t="shared" si="1"/>
        <v>0</v>
      </c>
      <c r="R13" s="4"/>
    </row>
    <row r="14" spans="1:18" x14ac:dyDescent="0.25">
      <c r="A14" s="1" t="s">
        <v>4</v>
      </c>
      <c r="B14" s="2">
        <v>11</v>
      </c>
      <c r="C14" s="10"/>
      <c r="D14" s="10"/>
      <c r="E14" s="10"/>
      <c r="F14" s="10"/>
      <c r="G14" s="14"/>
      <c r="H14" s="14"/>
      <c r="I14" s="19"/>
      <c r="J14" s="19"/>
      <c r="K14" s="19"/>
      <c r="L14" s="23"/>
      <c r="M14" s="23"/>
      <c r="N14" s="23"/>
      <c r="O14" s="18"/>
      <c r="P14" s="46"/>
      <c r="Q14" s="6">
        <f t="shared" si="1"/>
        <v>0</v>
      </c>
      <c r="R14" s="4"/>
    </row>
    <row r="15" spans="1:18" x14ac:dyDescent="0.25">
      <c r="A15" s="60" t="s">
        <v>5</v>
      </c>
      <c r="B15" s="60">
        <v>12</v>
      </c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2"/>
      <c r="Q15" s="63">
        <f t="shared" si="1"/>
        <v>0</v>
      </c>
      <c r="R15" s="64"/>
    </row>
    <row r="16" spans="1:18" x14ac:dyDescent="0.25">
      <c r="A16" s="60" t="s">
        <v>6</v>
      </c>
      <c r="B16" s="60">
        <v>13</v>
      </c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2"/>
      <c r="Q16" s="63">
        <f t="shared" si="1"/>
        <v>0</v>
      </c>
      <c r="R16" s="64"/>
    </row>
    <row r="17" spans="1:18" x14ac:dyDescent="0.25">
      <c r="A17" s="1" t="s">
        <v>7</v>
      </c>
      <c r="B17" s="2">
        <v>14</v>
      </c>
      <c r="C17" s="10"/>
      <c r="D17" s="10"/>
      <c r="E17" s="10"/>
      <c r="F17" s="10"/>
      <c r="G17" s="14"/>
      <c r="H17" s="14"/>
      <c r="I17" s="19"/>
      <c r="J17" s="19"/>
      <c r="K17" s="19"/>
      <c r="L17" s="23"/>
      <c r="M17" s="23"/>
      <c r="N17" s="23"/>
      <c r="O17" s="18"/>
      <c r="P17" s="47"/>
      <c r="Q17" s="6">
        <f t="shared" si="1"/>
        <v>0</v>
      </c>
      <c r="R17" s="4"/>
    </row>
    <row r="18" spans="1:18" x14ac:dyDescent="0.25">
      <c r="A18" s="1" t="s">
        <v>8</v>
      </c>
      <c r="B18" s="2">
        <v>15</v>
      </c>
      <c r="C18" s="11"/>
      <c r="D18" s="11"/>
      <c r="E18" s="11"/>
      <c r="F18" s="11"/>
      <c r="G18" s="15"/>
      <c r="H18" s="15"/>
      <c r="I18" s="20"/>
      <c r="J18" s="20"/>
      <c r="K18" s="20"/>
      <c r="L18" s="24"/>
      <c r="M18" s="24"/>
      <c r="N18" s="24"/>
      <c r="O18" s="86"/>
      <c r="P18" s="48"/>
      <c r="Q18" s="6">
        <f t="shared" si="1"/>
        <v>0</v>
      </c>
      <c r="R18" s="4"/>
    </row>
    <row r="19" spans="1:18" x14ac:dyDescent="0.25">
      <c r="A19" s="1" t="s">
        <v>2</v>
      </c>
      <c r="B19" s="2">
        <v>16</v>
      </c>
      <c r="C19" s="10"/>
      <c r="D19" s="10"/>
      <c r="E19" s="10"/>
      <c r="F19" s="10"/>
      <c r="G19" s="14"/>
      <c r="H19" s="14"/>
      <c r="I19" s="19"/>
      <c r="J19" s="19"/>
      <c r="K19" s="19"/>
      <c r="L19" s="23"/>
      <c r="M19" s="23"/>
      <c r="N19" s="23"/>
      <c r="O19" s="18"/>
      <c r="P19" s="46"/>
      <c r="Q19" s="6">
        <f t="shared" si="1"/>
        <v>0</v>
      </c>
      <c r="R19" s="4"/>
    </row>
    <row r="20" spans="1:18" x14ac:dyDescent="0.25">
      <c r="A20" s="1" t="s">
        <v>3</v>
      </c>
      <c r="B20" s="2">
        <v>17</v>
      </c>
      <c r="C20" s="10"/>
      <c r="D20" s="10"/>
      <c r="E20" s="10"/>
      <c r="F20" s="10"/>
      <c r="G20" s="14"/>
      <c r="H20" s="14"/>
      <c r="I20" s="19"/>
      <c r="J20" s="19"/>
      <c r="K20" s="19"/>
      <c r="L20" s="23"/>
      <c r="M20" s="23"/>
      <c r="N20" s="23"/>
      <c r="O20" s="18"/>
      <c r="P20" s="47"/>
      <c r="Q20" s="6">
        <f t="shared" si="1"/>
        <v>0</v>
      </c>
      <c r="R20" s="4"/>
    </row>
    <row r="21" spans="1:18" x14ac:dyDescent="0.25">
      <c r="A21" s="1" t="s">
        <v>4</v>
      </c>
      <c r="B21" s="2">
        <v>18</v>
      </c>
      <c r="C21" s="10"/>
      <c r="D21" s="10"/>
      <c r="E21" s="10"/>
      <c r="F21" s="10"/>
      <c r="G21" s="14"/>
      <c r="H21" s="14"/>
      <c r="I21" s="19"/>
      <c r="J21" s="19"/>
      <c r="K21" s="19"/>
      <c r="L21" s="23"/>
      <c r="M21" s="23"/>
      <c r="N21" s="23"/>
      <c r="O21" s="18"/>
      <c r="P21" s="47"/>
      <c r="Q21" s="6">
        <f t="shared" si="1"/>
        <v>0</v>
      </c>
      <c r="R21" s="4"/>
    </row>
    <row r="22" spans="1:18" x14ac:dyDescent="0.25">
      <c r="A22" s="60" t="s">
        <v>5</v>
      </c>
      <c r="B22" s="60">
        <v>19</v>
      </c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2"/>
      <c r="Q22" s="63">
        <f t="shared" si="1"/>
        <v>0</v>
      </c>
      <c r="R22" s="64"/>
    </row>
    <row r="23" spans="1:18" x14ac:dyDescent="0.25">
      <c r="A23" s="60" t="s">
        <v>6</v>
      </c>
      <c r="B23" s="60">
        <v>20</v>
      </c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5"/>
      <c r="Q23" s="63">
        <f t="shared" si="1"/>
        <v>0</v>
      </c>
      <c r="R23" s="64"/>
    </row>
    <row r="24" spans="1:18" x14ac:dyDescent="0.25">
      <c r="A24" s="1" t="s">
        <v>7</v>
      </c>
      <c r="B24" s="2">
        <v>21</v>
      </c>
      <c r="C24" s="10"/>
      <c r="D24" s="10"/>
      <c r="E24" s="10"/>
      <c r="F24" s="10"/>
      <c r="G24" s="14"/>
      <c r="H24" s="14"/>
      <c r="I24" s="19"/>
      <c r="J24" s="19"/>
      <c r="K24" s="19"/>
      <c r="L24" s="23"/>
      <c r="M24" s="23"/>
      <c r="N24" s="23"/>
      <c r="O24" s="18"/>
      <c r="P24" s="46"/>
      <c r="Q24" s="6">
        <f t="shared" si="1"/>
        <v>0</v>
      </c>
      <c r="R24" s="4"/>
    </row>
    <row r="25" spans="1:18" x14ac:dyDescent="0.25">
      <c r="A25" s="1" t="s">
        <v>8</v>
      </c>
      <c r="B25" s="2">
        <v>22</v>
      </c>
      <c r="C25" s="10"/>
      <c r="D25" s="10"/>
      <c r="E25" s="10"/>
      <c r="F25" s="10"/>
      <c r="G25" s="14"/>
      <c r="H25" s="14"/>
      <c r="I25" s="19"/>
      <c r="J25" s="19"/>
      <c r="K25" s="19"/>
      <c r="L25" s="23"/>
      <c r="M25" s="23"/>
      <c r="N25" s="23"/>
      <c r="O25" s="18"/>
      <c r="P25" s="47"/>
      <c r="Q25" s="6">
        <f t="shared" si="1"/>
        <v>0</v>
      </c>
      <c r="R25" s="4"/>
    </row>
    <row r="26" spans="1:18" x14ac:dyDescent="0.25">
      <c r="A26" s="1" t="s">
        <v>2</v>
      </c>
      <c r="B26" s="3">
        <v>23</v>
      </c>
      <c r="C26" s="10"/>
      <c r="D26" s="10"/>
      <c r="E26" s="10"/>
      <c r="F26" s="10"/>
      <c r="G26" s="14"/>
      <c r="H26" s="14"/>
      <c r="I26" s="19"/>
      <c r="J26" s="19"/>
      <c r="K26" s="19"/>
      <c r="L26" s="23"/>
      <c r="M26" s="23"/>
      <c r="N26" s="23"/>
      <c r="O26" s="18"/>
      <c r="P26" s="47"/>
      <c r="Q26" s="6">
        <f t="shared" si="1"/>
        <v>0</v>
      </c>
      <c r="R26" s="4"/>
    </row>
    <row r="27" spans="1:18" x14ac:dyDescent="0.25">
      <c r="A27" s="1" t="s">
        <v>3</v>
      </c>
      <c r="B27" s="3">
        <v>24</v>
      </c>
      <c r="C27" s="10"/>
      <c r="D27" s="10"/>
      <c r="E27" s="10"/>
      <c r="F27" s="10"/>
      <c r="G27" s="14"/>
      <c r="H27" s="14"/>
      <c r="I27" s="19"/>
      <c r="J27" s="19"/>
      <c r="K27" s="19"/>
      <c r="L27" s="23"/>
      <c r="M27" s="23"/>
      <c r="N27" s="23"/>
      <c r="O27" s="18"/>
      <c r="P27" s="47"/>
      <c r="Q27" s="6">
        <f t="shared" si="1"/>
        <v>0</v>
      </c>
      <c r="R27" s="4"/>
    </row>
    <row r="28" spans="1:18" x14ac:dyDescent="0.25">
      <c r="A28" s="1" t="s">
        <v>4</v>
      </c>
      <c r="B28" s="2">
        <v>25</v>
      </c>
      <c r="C28" s="11"/>
      <c r="D28" s="11"/>
      <c r="E28" s="11"/>
      <c r="F28" s="11"/>
      <c r="G28" s="15"/>
      <c r="H28" s="15"/>
      <c r="I28" s="20"/>
      <c r="J28" s="20"/>
      <c r="K28" s="20"/>
      <c r="L28" s="24"/>
      <c r="M28" s="24"/>
      <c r="N28" s="24"/>
      <c r="O28" s="86"/>
      <c r="P28" s="48"/>
      <c r="Q28" s="6">
        <f t="shared" si="1"/>
        <v>0</v>
      </c>
      <c r="R28" s="4"/>
    </row>
    <row r="29" spans="1:18" x14ac:dyDescent="0.25">
      <c r="A29" s="60" t="s">
        <v>5</v>
      </c>
      <c r="B29" s="60">
        <v>26</v>
      </c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3">
        <f t="shared" si="1"/>
        <v>0</v>
      </c>
      <c r="R29" s="64"/>
    </row>
    <row r="30" spans="1:18" x14ac:dyDescent="0.25">
      <c r="A30" s="60" t="s">
        <v>6</v>
      </c>
      <c r="B30" s="60">
        <v>27</v>
      </c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2"/>
      <c r="Q30" s="63">
        <f t="shared" si="1"/>
        <v>0</v>
      </c>
      <c r="R30" s="64"/>
    </row>
    <row r="31" spans="1:18" x14ac:dyDescent="0.25">
      <c r="A31" s="1" t="s">
        <v>7</v>
      </c>
      <c r="B31" s="2">
        <v>28</v>
      </c>
      <c r="C31" s="10"/>
      <c r="D31" s="10"/>
      <c r="E31" s="10"/>
      <c r="F31" s="10"/>
      <c r="G31" s="14"/>
      <c r="H31" s="14"/>
      <c r="I31" s="19"/>
      <c r="J31" s="19"/>
      <c r="K31" s="19"/>
      <c r="L31" s="23"/>
      <c r="M31" s="23"/>
      <c r="N31" s="23"/>
      <c r="O31" s="18"/>
      <c r="P31" s="47"/>
      <c r="Q31" s="6">
        <f t="shared" si="1"/>
        <v>0</v>
      </c>
      <c r="R31" s="4"/>
    </row>
    <row r="32" spans="1:18" x14ac:dyDescent="0.25">
      <c r="A32" s="1" t="s">
        <v>8</v>
      </c>
      <c r="B32" s="2">
        <v>29</v>
      </c>
      <c r="C32" s="10"/>
      <c r="D32" s="10"/>
      <c r="E32" s="10"/>
      <c r="F32" s="10"/>
      <c r="G32" s="14"/>
      <c r="H32" s="14"/>
      <c r="I32" s="19"/>
      <c r="J32" s="19"/>
      <c r="K32" s="19"/>
      <c r="L32" s="23"/>
      <c r="M32" s="23"/>
      <c r="N32" s="23"/>
      <c r="O32" s="18"/>
      <c r="P32" s="47"/>
      <c r="Q32" s="6">
        <f t="shared" si="1"/>
        <v>0</v>
      </c>
      <c r="R32" s="4"/>
    </row>
    <row r="33" spans="1:18" ht="15" customHeight="1" x14ac:dyDescent="0.25">
      <c r="A33" s="55" t="s">
        <v>2</v>
      </c>
      <c r="B33" s="2">
        <v>30</v>
      </c>
      <c r="C33" s="11"/>
      <c r="D33" s="11"/>
      <c r="E33" s="11"/>
      <c r="F33" s="11"/>
      <c r="G33" s="15"/>
      <c r="H33" s="15"/>
      <c r="I33" s="20"/>
      <c r="J33" s="20"/>
      <c r="K33" s="20"/>
      <c r="L33" s="24"/>
      <c r="M33" s="24"/>
      <c r="N33" s="24"/>
      <c r="O33" s="86"/>
      <c r="P33" s="48"/>
      <c r="Q33" s="6">
        <f t="shared" si="1"/>
        <v>0</v>
      </c>
      <c r="R33" s="4"/>
    </row>
    <row r="34" spans="1:18" ht="15" customHeight="1" x14ac:dyDescent="0.25">
      <c r="A34" s="55" t="s">
        <v>3</v>
      </c>
      <c r="B34" s="5">
        <v>31</v>
      </c>
      <c r="C34" s="10"/>
      <c r="D34" s="10"/>
      <c r="E34" s="10"/>
      <c r="F34" s="10"/>
      <c r="G34" s="14"/>
      <c r="H34" s="14"/>
      <c r="I34" s="19"/>
      <c r="J34" s="19"/>
      <c r="K34" s="19"/>
      <c r="L34" s="23"/>
      <c r="M34" s="23"/>
      <c r="N34" s="23"/>
      <c r="O34" s="18"/>
      <c r="P34" s="46"/>
      <c r="Q34" s="6">
        <f t="shared" si="1"/>
        <v>0</v>
      </c>
      <c r="R34" s="4"/>
    </row>
    <row r="35" spans="1:18" x14ac:dyDescent="0.25">
      <c r="A35" s="131" t="s">
        <v>1</v>
      </c>
      <c r="B35" s="131"/>
      <c r="C35" s="78">
        <f>SUM(C5:C34)</f>
        <v>0</v>
      </c>
      <c r="D35" s="78">
        <f>SUM(D5:D34)</f>
        <v>0</v>
      </c>
      <c r="E35" s="78">
        <f>SUM(E5:E34)</f>
        <v>0</v>
      </c>
      <c r="F35" s="78">
        <f t="shared" ref="F35:Q35" si="2">SUM(F5:F34)</f>
        <v>0</v>
      </c>
      <c r="G35" s="78">
        <f t="shared" si="2"/>
        <v>0</v>
      </c>
      <c r="H35" s="78">
        <f t="shared" si="2"/>
        <v>0</v>
      </c>
      <c r="I35" s="78">
        <f t="shared" si="2"/>
        <v>0</v>
      </c>
      <c r="J35" s="78">
        <f t="shared" si="2"/>
        <v>0</v>
      </c>
      <c r="K35" s="78">
        <f t="shared" si="2"/>
        <v>0</v>
      </c>
      <c r="L35" s="78">
        <f t="shared" si="2"/>
        <v>0</v>
      </c>
      <c r="M35" s="78">
        <f t="shared" si="2"/>
        <v>0</v>
      </c>
      <c r="N35" s="78">
        <f t="shared" si="2"/>
        <v>0</v>
      </c>
      <c r="O35" s="78">
        <f t="shared" si="2"/>
        <v>0</v>
      </c>
      <c r="P35" s="78">
        <f t="shared" si="2"/>
        <v>0</v>
      </c>
      <c r="Q35" s="79">
        <f t="shared" si="2"/>
        <v>0</v>
      </c>
      <c r="R35" s="4"/>
    </row>
  </sheetData>
  <mergeCells count="11">
    <mergeCell ref="R2:R3"/>
    <mergeCell ref="A35:B35"/>
    <mergeCell ref="A1:Q1"/>
    <mergeCell ref="C2:F2"/>
    <mergeCell ref="G2:H2"/>
    <mergeCell ref="I2:K2"/>
    <mergeCell ref="L2:N2"/>
    <mergeCell ref="A3:B3"/>
    <mergeCell ref="O2:O3"/>
    <mergeCell ref="P2:P3"/>
    <mergeCell ref="Q2:Q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35"/>
  <sheetViews>
    <sheetView workbookViewId="0">
      <pane xSplit="18" ySplit="3" topLeftCell="S4" activePane="bottomRight" state="frozen"/>
      <selection pane="topRight" activeCell="S1" sqref="S1"/>
      <selection pane="bottomLeft" activeCell="A4" sqref="A4"/>
      <selection pane="bottomRight" activeCell="A33" sqref="A33:R33"/>
    </sheetView>
  </sheetViews>
  <sheetFormatPr baseColWidth="10" defaultRowHeight="15" x14ac:dyDescent="0.25"/>
  <cols>
    <col min="2" max="2" width="5.42578125" customWidth="1"/>
    <col min="3" max="3" width="12.5703125" customWidth="1"/>
    <col min="4" max="4" width="13.28515625" customWidth="1"/>
    <col min="5" max="5" width="15.5703125" customWidth="1"/>
    <col min="6" max="6" width="12.85546875" customWidth="1"/>
    <col min="7" max="7" width="13.28515625" customWidth="1"/>
    <col min="8" max="8" width="15.5703125" customWidth="1"/>
    <col min="11" max="11" width="14.28515625" customWidth="1"/>
    <col min="14" max="14" width="15.5703125" customWidth="1"/>
    <col min="15" max="15" width="15.42578125" customWidth="1"/>
    <col min="16" max="16" width="16.85546875" customWidth="1"/>
    <col min="17" max="17" width="7.85546875" customWidth="1"/>
    <col min="18" max="18" width="35" customWidth="1"/>
  </cols>
  <sheetData>
    <row r="1" spans="1:18" ht="18.75" x14ac:dyDescent="0.3">
      <c r="A1" s="132" t="s">
        <v>9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</row>
    <row r="2" spans="1:18" ht="15" customHeight="1" x14ac:dyDescent="0.3">
      <c r="A2" s="138" t="s">
        <v>0</v>
      </c>
      <c r="B2" s="139"/>
      <c r="C2" s="147" t="s">
        <v>19</v>
      </c>
      <c r="D2" s="148"/>
      <c r="E2" s="148"/>
      <c r="F2" s="149"/>
      <c r="G2" s="150" t="s">
        <v>20</v>
      </c>
      <c r="H2" s="151"/>
      <c r="I2" s="152" t="s">
        <v>29</v>
      </c>
      <c r="J2" s="153"/>
      <c r="K2" s="153"/>
      <c r="L2" s="154" t="s">
        <v>21</v>
      </c>
      <c r="M2" s="154"/>
      <c r="N2" s="154"/>
      <c r="O2" s="146" t="s">
        <v>23</v>
      </c>
      <c r="P2" s="144" t="s">
        <v>22</v>
      </c>
      <c r="Q2" s="142" t="s">
        <v>1</v>
      </c>
      <c r="R2" s="130" t="s">
        <v>31</v>
      </c>
    </row>
    <row r="3" spans="1:18" ht="18.75" customHeight="1" x14ac:dyDescent="0.25">
      <c r="A3" s="8"/>
      <c r="B3" s="9"/>
      <c r="C3" s="33" t="s">
        <v>24</v>
      </c>
      <c r="D3" s="33" t="s">
        <v>25</v>
      </c>
      <c r="E3" s="34" t="s">
        <v>26</v>
      </c>
      <c r="F3" s="33" t="s">
        <v>27</v>
      </c>
      <c r="G3" s="35" t="s">
        <v>28</v>
      </c>
      <c r="H3" s="35" t="s">
        <v>26</v>
      </c>
      <c r="I3" s="36" t="s">
        <v>24</v>
      </c>
      <c r="J3" s="36" t="s">
        <v>25</v>
      </c>
      <c r="K3" s="36" t="s">
        <v>26</v>
      </c>
      <c r="L3" s="37" t="s">
        <v>24</v>
      </c>
      <c r="M3" s="37" t="s">
        <v>25</v>
      </c>
      <c r="N3" s="38" t="s">
        <v>26</v>
      </c>
      <c r="O3" s="146"/>
      <c r="P3" s="145"/>
      <c r="Q3" s="143"/>
      <c r="R3" s="130"/>
    </row>
    <row r="4" spans="1:18" ht="14.25" customHeight="1" x14ac:dyDescent="0.25">
      <c r="A4" s="1" t="s">
        <v>4</v>
      </c>
      <c r="B4" s="2">
        <v>1</v>
      </c>
      <c r="C4" s="10"/>
      <c r="D4" s="10"/>
      <c r="E4" s="10"/>
      <c r="F4" s="10"/>
      <c r="G4" s="14"/>
      <c r="H4" s="14"/>
      <c r="I4" s="19"/>
      <c r="J4" s="19"/>
      <c r="K4" s="19"/>
      <c r="L4" s="23"/>
      <c r="M4" s="23"/>
      <c r="N4" s="27"/>
      <c r="O4" s="41"/>
      <c r="P4" s="46"/>
      <c r="Q4" s="6">
        <f>SUM(C4:P4)</f>
        <v>0</v>
      </c>
      <c r="R4" s="4"/>
    </row>
    <row r="5" spans="1:18" ht="15" customHeight="1" x14ac:dyDescent="0.25">
      <c r="A5" s="70" t="s">
        <v>5</v>
      </c>
      <c r="B5" s="60">
        <v>2</v>
      </c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1"/>
      <c r="O5" s="61"/>
      <c r="P5" s="62"/>
      <c r="Q5" s="63">
        <f t="shared" ref="Q5:Q6" si="0">SUM(C5:P5)</f>
        <v>0</v>
      </c>
      <c r="R5" s="64"/>
    </row>
    <row r="6" spans="1:18" ht="15" customHeight="1" x14ac:dyDescent="0.25">
      <c r="A6" s="70" t="s">
        <v>6</v>
      </c>
      <c r="B6" s="60">
        <v>3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1"/>
      <c r="O6" s="61"/>
      <c r="P6" s="60"/>
      <c r="Q6" s="63">
        <f t="shared" si="0"/>
        <v>0</v>
      </c>
      <c r="R6" s="64"/>
    </row>
    <row r="7" spans="1:18" ht="15" customHeight="1" x14ac:dyDescent="0.25">
      <c r="A7" s="1" t="s">
        <v>7</v>
      </c>
      <c r="B7" s="1">
        <v>4</v>
      </c>
      <c r="C7" s="10"/>
      <c r="D7" s="10"/>
      <c r="E7" s="10"/>
      <c r="F7" s="10"/>
      <c r="G7" s="14"/>
      <c r="H7" s="14"/>
      <c r="I7" s="19"/>
      <c r="J7" s="19"/>
      <c r="K7" s="19"/>
      <c r="L7" s="23"/>
      <c r="M7" s="23"/>
      <c r="N7" s="27"/>
      <c r="O7" s="41"/>
      <c r="P7" s="47"/>
      <c r="Q7" s="6">
        <f t="shared" ref="Q7:Q31" si="1">SUM(C7:P7)</f>
        <v>0</v>
      </c>
      <c r="R7" s="4"/>
    </row>
    <row r="8" spans="1:18" ht="15" customHeight="1" x14ac:dyDescent="0.25">
      <c r="A8" s="1" t="s">
        <v>8</v>
      </c>
      <c r="B8" s="3">
        <v>5</v>
      </c>
      <c r="C8" s="10"/>
      <c r="D8" s="10"/>
      <c r="E8" s="10"/>
      <c r="F8" s="10"/>
      <c r="G8" s="14"/>
      <c r="H8" s="14"/>
      <c r="I8" s="19"/>
      <c r="J8" s="19"/>
      <c r="K8" s="19"/>
      <c r="L8" s="23"/>
      <c r="M8" s="23"/>
      <c r="N8" s="27"/>
      <c r="O8" s="41"/>
      <c r="P8" s="46"/>
      <c r="Q8" s="6">
        <f t="shared" si="1"/>
        <v>0</v>
      </c>
      <c r="R8" s="4"/>
    </row>
    <row r="9" spans="1:18" ht="15" customHeight="1" x14ac:dyDescent="0.25">
      <c r="A9" s="1" t="s">
        <v>2</v>
      </c>
      <c r="B9" s="3">
        <v>6</v>
      </c>
      <c r="C9" s="10"/>
      <c r="D9" s="10"/>
      <c r="E9" s="10"/>
      <c r="F9" s="10"/>
      <c r="G9" s="14"/>
      <c r="H9" s="14"/>
      <c r="I9" s="19"/>
      <c r="J9" s="19"/>
      <c r="K9" s="19"/>
      <c r="L9" s="23"/>
      <c r="M9" s="23"/>
      <c r="N9" s="27"/>
      <c r="O9" s="41"/>
      <c r="P9" s="47"/>
      <c r="Q9" s="6">
        <f t="shared" si="1"/>
        <v>0</v>
      </c>
      <c r="R9" s="4"/>
    </row>
    <row r="10" spans="1:18" ht="15" customHeight="1" x14ac:dyDescent="0.25">
      <c r="A10" s="1" t="s">
        <v>3</v>
      </c>
      <c r="B10" s="1">
        <v>7</v>
      </c>
      <c r="C10" s="10"/>
      <c r="D10" s="10"/>
      <c r="E10" s="10"/>
      <c r="F10" s="10"/>
      <c r="G10" s="14"/>
      <c r="H10" s="14"/>
      <c r="I10" s="19"/>
      <c r="J10" s="19"/>
      <c r="K10" s="19"/>
      <c r="L10" s="23"/>
      <c r="M10" s="23"/>
      <c r="N10" s="27"/>
      <c r="O10" s="41"/>
      <c r="P10" s="46"/>
      <c r="Q10" s="6">
        <f t="shared" si="1"/>
        <v>0</v>
      </c>
      <c r="R10" s="4"/>
    </row>
    <row r="11" spans="1:18" ht="15" customHeight="1" x14ac:dyDescent="0.25">
      <c r="A11" s="1" t="s">
        <v>4</v>
      </c>
      <c r="B11" s="1">
        <v>8</v>
      </c>
      <c r="C11" s="10"/>
      <c r="D11" s="10"/>
      <c r="E11" s="10"/>
      <c r="F11" s="10"/>
      <c r="G11" s="14"/>
      <c r="H11" s="14"/>
      <c r="I11" s="19"/>
      <c r="J11" s="19"/>
      <c r="K11" s="19"/>
      <c r="L11" s="23"/>
      <c r="M11" s="23"/>
      <c r="N11" s="27"/>
      <c r="O11" s="41"/>
      <c r="P11" s="47"/>
      <c r="Q11" s="6">
        <f t="shared" si="1"/>
        <v>0</v>
      </c>
      <c r="R11" s="4"/>
    </row>
    <row r="12" spans="1:18" ht="15" customHeight="1" x14ac:dyDescent="0.25">
      <c r="A12" s="60" t="s">
        <v>5</v>
      </c>
      <c r="B12" s="60">
        <v>9</v>
      </c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1"/>
      <c r="O12" s="61"/>
      <c r="P12" s="60"/>
      <c r="Q12" s="63">
        <f t="shared" si="1"/>
        <v>0</v>
      </c>
      <c r="R12" s="64"/>
    </row>
    <row r="13" spans="1:18" ht="15" customHeight="1" x14ac:dyDescent="0.25">
      <c r="A13" s="60" t="s">
        <v>6</v>
      </c>
      <c r="B13" s="60">
        <v>10</v>
      </c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1"/>
      <c r="O13" s="61"/>
      <c r="P13" s="62"/>
      <c r="Q13" s="63">
        <f t="shared" si="1"/>
        <v>0</v>
      </c>
      <c r="R13" s="64"/>
    </row>
    <row r="14" spans="1:18" ht="15" customHeight="1" x14ac:dyDescent="0.25">
      <c r="A14" s="1" t="s">
        <v>7</v>
      </c>
      <c r="B14" s="1">
        <v>11</v>
      </c>
      <c r="C14" s="10"/>
      <c r="D14" s="10"/>
      <c r="E14" s="10"/>
      <c r="F14" s="10"/>
      <c r="G14" s="14"/>
      <c r="H14" s="14"/>
      <c r="I14" s="19"/>
      <c r="J14" s="19"/>
      <c r="K14" s="19"/>
      <c r="L14" s="23"/>
      <c r="M14" s="23"/>
      <c r="N14" s="27"/>
      <c r="O14" s="41"/>
      <c r="P14" s="46"/>
      <c r="Q14" s="6">
        <f t="shared" si="1"/>
        <v>0</v>
      </c>
      <c r="R14" s="4"/>
    </row>
    <row r="15" spans="1:18" ht="15" customHeight="1" x14ac:dyDescent="0.25">
      <c r="A15" s="1" t="s">
        <v>8</v>
      </c>
      <c r="B15" s="2">
        <v>12</v>
      </c>
      <c r="C15" s="10"/>
      <c r="D15" s="10"/>
      <c r="E15" s="10"/>
      <c r="F15" s="10"/>
      <c r="G15" s="14"/>
      <c r="H15" s="14"/>
      <c r="I15" s="19"/>
      <c r="J15" s="19"/>
      <c r="K15" s="19"/>
      <c r="L15" s="23"/>
      <c r="M15" s="23"/>
      <c r="N15" s="27"/>
      <c r="O15" s="41"/>
      <c r="P15" s="47"/>
      <c r="Q15" s="6">
        <f t="shared" si="1"/>
        <v>0</v>
      </c>
      <c r="R15" s="4"/>
    </row>
    <row r="16" spans="1:18" ht="15" customHeight="1" x14ac:dyDescent="0.25">
      <c r="A16" s="1" t="s">
        <v>2</v>
      </c>
      <c r="B16" s="2">
        <v>13</v>
      </c>
      <c r="C16" s="10"/>
      <c r="D16" s="10"/>
      <c r="E16" s="10"/>
      <c r="F16" s="10"/>
      <c r="G16" s="14"/>
      <c r="H16" s="14"/>
      <c r="I16" s="19"/>
      <c r="J16" s="19"/>
      <c r="K16" s="19"/>
      <c r="L16" s="23"/>
      <c r="M16" s="23"/>
      <c r="N16" s="27"/>
      <c r="O16" s="41"/>
      <c r="P16" s="46"/>
      <c r="Q16" s="6">
        <f t="shared" si="1"/>
        <v>0</v>
      </c>
      <c r="R16" s="4"/>
    </row>
    <row r="17" spans="1:18" ht="15" customHeight="1" x14ac:dyDescent="0.25">
      <c r="A17" s="1" t="s">
        <v>3</v>
      </c>
      <c r="B17" s="1">
        <v>14</v>
      </c>
      <c r="C17" s="10"/>
      <c r="D17" s="10"/>
      <c r="E17" s="10"/>
      <c r="F17" s="10"/>
      <c r="G17" s="14"/>
      <c r="H17" s="14"/>
      <c r="I17" s="19"/>
      <c r="J17" s="19"/>
      <c r="K17" s="19"/>
      <c r="L17" s="23"/>
      <c r="M17" s="23"/>
      <c r="N17" s="27"/>
      <c r="O17" s="41"/>
      <c r="P17" s="47"/>
      <c r="Q17" s="6">
        <f t="shared" si="1"/>
        <v>0</v>
      </c>
      <c r="R17" s="4"/>
    </row>
    <row r="18" spans="1:18" ht="15" customHeight="1" x14ac:dyDescent="0.25">
      <c r="A18" s="1" t="s">
        <v>4</v>
      </c>
      <c r="B18" s="1">
        <v>15</v>
      </c>
      <c r="C18" s="10"/>
      <c r="D18" s="10"/>
      <c r="E18" s="10"/>
      <c r="F18" s="10"/>
      <c r="G18" s="14"/>
      <c r="H18" s="14"/>
      <c r="I18" s="19"/>
      <c r="J18" s="19"/>
      <c r="K18" s="19"/>
      <c r="L18" s="23"/>
      <c r="M18" s="23"/>
      <c r="N18" s="27"/>
      <c r="O18" s="41"/>
      <c r="P18" s="46"/>
      <c r="Q18" s="6">
        <f t="shared" si="1"/>
        <v>0</v>
      </c>
      <c r="R18" s="4"/>
    </row>
    <row r="19" spans="1:18" ht="15" customHeight="1" x14ac:dyDescent="0.25">
      <c r="A19" s="60" t="s">
        <v>5</v>
      </c>
      <c r="B19" s="60">
        <v>16</v>
      </c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1"/>
      <c r="O19" s="61"/>
      <c r="P19" s="62"/>
      <c r="Q19" s="63">
        <f t="shared" si="1"/>
        <v>0</v>
      </c>
      <c r="R19" s="64"/>
    </row>
    <row r="20" spans="1:18" ht="15" customHeight="1" x14ac:dyDescent="0.25">
      <c r="A20" s="60" t="s">
        <v>6</v>
      </c>
      <c r="B20" s="60">
        <v>17</v>
      </c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1"/>
      <c r="O20" s="61"/>
      <c r="P20" s="60"/>
      <c r="Q20" s="63">
        <f t="shared" si="1"/>
        <v>0</v>
      </c>
      <c r="R20" s="64"/>
    </row>
    <row r="21" spans="1:18" ht="15" customHeight="1" x14ac:dyDescent="0.25">
      <c r="A21" s="1" t="s">
        <v>7</v>
      </c>
      <c r="B21" s="1">
        <v>18</v>
      </c>
      <c r="C21" s="10"/>
      <c r="D21" s="10"/>
      <c r="E21" s="10"/>
      <c r="F21" s="10"/>
      <c r="G21" s="14"/>
      <c r="H21" s="14"/>
      <c r="I21" s="19"/>
      <c r="J21" s="19"/>
      <c r="K21" s="19"/>
      <c r="L21" s="23"/>
      <c r="M21" s="23"/>
      <c r="N21" s="27"/>
      <c r="O21" s="41"/>
      <c r="P21" s="47"/>
      <c r="Q21" s="6">
        <f t="shared" si="1"/>
        <v>0</v>
      </c>
      <c r="R21" s="4"/>
    </row>
    <row r="22" spans="1:18" ht="15" customHeight="1" x14ac:dyDescent="0.25">
      <c r="A22" s="1" t="s">
        <v>8</v>
      </c>
      <c r="B22" s="2">
        <v>19</v>
      </c>
      <c r="C22" s="10"/>
      <c r="D22" s="10"/>
      <c r="E22" s="10"/>
      <c r="F22" s="10"/>
      <c r="G22" s="14"/>
      <c r="H22" s="14"/>
      <c r="I22" s="19"/>
      <c r="J22" s="19"/>
      <c r="K22" s="19"/>
      <c r="L22" s="23"/>
      <c r="M22" s="23"/>
      <c r="N22" s="27"/>
      <c r="O22" s="41"/>
      <c r="P22" s="46"/>
      <c r="Q22" s="6">
        <f t="shared" si="1"/>
        <v>0</v>
      </c>
      <c r="R22" s="4"/>
    </row>
    <row r="23" spans="1:18" ht="15" customHeight="1" x14ac:dyDescent="0.25">
      <c r="A23" s="1" t="s">
        <v>2</v>
      </c>
      <c r="B23" s="2">
        <v>20</v>
      </c>
      <c r="C23" s="10"/>
      <c r="D23" s="10"/>
      <c r="E23" s="10"/>
      <c r="F23" s="10"/>
      <c r="G23" s="14"/>
      <c r="H23" s="14"/>
      <c r="I23" s="19"/>
      <c r="J23" s="19"/>
      <c r="K23" s="19"/>
      <c r="L23" s="23"/>
      <c r="M23" s="23"/>
      <c r="N23" s="27"/>
      <c r="O23" s="41"/>
      <c r="P23" s="47"/>
      <c r="Q23" s="6">
        <f t="shared" si="1"/>
        <v>0</v>
      </c>
      <c r="R23" s="4"/>
    </row>
    <row r="24" spans="1:18" ht="15" customHeight="1" x14ac:dyDescent="0.25">
      <c r="A24" s="1" t="s">
        <v>3</v>
      </c>
      <c r="B24" s="1">
        <v>21</v>
      </c>
      <c r="C24" s="10"/>
      <c r="D24" s="10"/>
      <c r="E24" s="10"/>
      <c r="F24" s="10"/>
      <c r="G24" s="14"/>
      <c r="H24" s="14"/>
      <c r="I24" s="19"/>
      <c r="J24" s="19"/>
      <c r="K24" s="19"/>
      <c r="L24" s="23"/>
      <c r="M24" s="23"/>
      <c r="N24" s="27"/>
      <c r="O24" s="41"/>
      <c r="P24" s="46"/>
      <c r="Q24" s="6">
        <f t="shared" si="1"/>
        <v>0</v>
      </c>
      <c r="R24" s="4"/>
    </row>
    <row r="25" spans="1:18" ht="15" customHeight="1" x14ac:dyDescent="0.25">
      <c r="A25" s="1" t="s">
        <v>4</v>
      </c>
      <c r="B25" s="1">
        <v>22</v>
      </c>
      <c r="C25" s="10"/>
      <c r="D25" s="10"/>
      <c r="E25" s="10"/>
      <c r="F25" s="10"/>
      <c r="G25" s="14"/>
      <c r="H25" s="14"/>
      <c r="I25" s="19"/>
      <c r="J25" s="19"/>
      <c r="K25" s="19"/>
      <c r="L25" s="23"/>
      <c r="M25" s="23"/>
      <c r="N25" s="27"/>
      <c r="O25" s="41"/>
      <c r="P25" s="47"/>
      <c r="Q25" s="6">
        <f t="shared" si="1"/>
        <v>0</v>
      </c>
      <c r="R25" s="4"/>
    </row>
    <row r="26" spans="1:18" ht="15" customHeight="1" x14ac:dyDescent="0.25">
      <c r="A26" s="60" t="s">
        <v>5</v>
      </c>
      <c r="B26" s="70">
        <v>23</v>
      </c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1"/>
      <c r="O26" s="61"/>
      <c r="P26" s="60"/>
      <c r="Q26" s="63">
        <f t="shared" si="1"/>
        <v>0</v>
      </c>
      <c r="R26" s="64"/>
    </row>
    <row r="27" spans="1:18" ht="15" customHeight="1" x14ac:dyDescent="0.25">
      <c r="A27" s="60" t="s">
        <v>6</v>
      </c>
      <c r="B27" s="70">
        <v>24</v>
      </c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1"/>
      <c r="O27" s="61"/>
      <c r="P27" s="62"/>
      <c r="Q27" s="63">
        <f t="shared" si="1"/>
        <v>0</v>
      </c>
      <c r="R27" s="64"/>
    </row>
    <row r="28" spans="1:18" ht="15" customHeight="1" x14ac:dyDescent="0.25">
      <c r="A28" s="1" t="s">
        <v>7</v>
      </c>
      <c r="B28" s="1">
        <v>25</v>
      </c>
      <c r="C28" s="10"/>
      <c r="D28" s="10"/>
      <c r="E28" s="10"/>
      <c r="F28" s="10"/>
      <c r="G28" s="14"/>
      <c r="H28" s="14"/>
      <c r="I28" s="19"/>
      <c r="J28" s="19"/>
      <c r="K28" s="19"/>
      <c r="L28" s="23"/>
      <c r="M28" s="23"/>
      <c r="N28" s="27"/>
      <c r="O28" s="41"/>
      <c r="P28" s="46"/>
      <c r="Q28" s="6">
        <f t="shared" si="1"/>
        <v>0</v>
      </c>
      <c r="R28" s="4"/>
    </row>
    <row r="29" spans="1:18" ht="15" customHeight="1" x14ac:dyDescent="0.25">
      <c r="A29" s="1" t="s">
        <v>8</v>
      </c>
      <c r="B29" s="2">
        <v>26</v>
      </c>
      <c r="C29" s="10"/>
      <c r="D29" s="10"/>
      <c r="E29" s="10"/>
      <c r="F29" s="10"/>
      <c r="G29" s="14"/>
      <c r="H29" s="14"/>
      <c r="I29" s="19"/>
      <c r="J29" s="19"/>
      <c r="K29" s="19"/>
      <c r="L29" s="23"/>
      <c r="M29" s="23"/>
      <c r="N29" s="27"/>
      <c r="O29" s="41"/>
      <c r="P29" s="47"/>
      <c r="Q29" s="6">
        <f t="shared" si="1"/>
        <v>0</v>
      </c>
      <c r="R29" s="4"/>
    </row>
    <row r="30" spans="1:18" ht="15" customHeight="1" x14ac:dyDescent="0.25">
      <c r="A30" s="1" t="s">
        <v>2</v>
      </c>
      <c r="B30" s="2">
        <v>27</v>
      </c>
      <c r="C30" s="10"/>
      <c r="D30" s="10"/>
      <c r="E30" s="10"/>
      <c r="F30" s="10"/>
      <c r="G30" s="14"/>
      <c r="H30" s="14"/>
      <c r="I30" s="19"/>
      <c r="J30" s="19"/>
      <c r="K30" s="19"/>
      <c r="L30" s="23"/>
      <c r="M30" s="23"/>
      <c r="N30" s="27"/>
      <c r="O30" s="41"/>
      <c r="P30" s="46"/>
      <c r="Q30" s="6">
        <f t="shared" si="1"/>
        <v>0</v>
      </c>
      <c r="R30" s="4"/>
    </row>
    <row r="31" spans="1:18" ht="15" customHeight="1" x14ac:dyDescent="0.25">
      <c r="A31" s="1" t="s">
        <v>3</v>
      </c>
      <c r="B31" s="2">
        <v>28</v>
      </c>
      <c r="C31" s="10"/>
      <c r="D31" s="10"/>
      <c r="E31" s="10"/>
      <c r="F31" s="10"/>
      <c r="G31" s="14"/>
      <c r="H31" s="14"/>
      <c r="I31" s="19"/>
      <c r="J31" s="19"/>
      <c r="K31" s="19"/>
      <c r="L31" s="23"/>
      <c r="M31" s="23"/>
      <c r="N31" s="27"/>
      <c r="O31" s="41"/>
      <c r="P31" s="47"/>
      <c r="Q31" s="6">
        <f t="shared" si="1"/>
        <v>0</v>
      </c>
      <c r="R31" s="4"/>
    </row>
    <row r="32" spans="1:18" ht="15" customHeight="1" x14ac:dyDescent="0.25"/>
    <row r="33" spans="1:18" x14ac:dyDescent="0.25">
      <c r="A33" s="131" t="s">
        <v>1</v>
      </c>
      <c r="B33" s="131"/>
      <c r="C33" s="78">
        <f t="shared" ref="C33:Q33" si="2">SUM(C2:C31)</f>
        <v>0</v>
      </c>
      <c r="D33" s="78">
        <f t="shared" si="2"/>
        <v>0</v>
      </c>
      <c r="E33" s="78">
        <f t="shared" si="2"/>
        <v>0</v>
      </c>
      <c r="F33" s="78">
        <f t="shared" si="2"/>
        <v>0</v>
      </c>
      <c r="G33" s="78">
        <f t="shared" si="2"/>
        <v>0</v>
      </c>
      <c r="H33" s="78">
        <f t="shared" si="2"/>
        <v>0</v>
      </c>
      <c r="I33" s="78">
        <f t="shared" si="2"/>
        <v>0</v>
      </c>
      <c r="J33" s="78">
        <f t="shared" si="2"/>
        <v>0</v>
      </c>
      <c r="K33" s="78">
        <f t="shared" si="2"/>
        <v>0</v>
      </c>
      <c r="L33" s="78">
        <f t="shared" si="2"/>
        <v>0</v>
      </c>
      <c r="M33" s="78">
        <f t="shared" si="2"/>
        <v>0</v>
      </c>
      <c r="N33" s="80">
        <f t="shared" si="2"/>
        <v>0</v>
      </c>
      <c r="O33" s="80">
        <f t="shared" si="2"/>
        <v>0</v>
      </c>
      <c r="P33" s="78">
        <f t="shared" si="2"/>
        <v>0</v>
      </c>
      <c r="Q33" s="79">
        <f t="shared" si="2"/>
        <v>0</v>
      </c>
      <c r="R33" s="4"/>
    </row>
    <row r="34" spans="1:18" x14ac:dyDescent="0.25">
      <c r="R34" s="54"/>
    </row>
    <row r="35" spans="1:18" x14ac:dyDescent="0.25">
      <c r="R35" s="54"/>
    </row>
  </sheetData>
  <mergeCells count="11">
    <mergeCell ref="A33:B33"/>
    <mergeCell ref="C2:F2"/>
    <mergeCell ref="G2:H2"/>
    <mergeCell ref="R2:R3"/>
    <mergeCell ref="I2:K2"/>
    <mergeCell ref="L2:N2"/>
    <mergeCell ref="A1:Q1"/>
    <mergeCell ref="Q2:Q3"/>
    <mergeCell ref="A2:B2"/>
    <mergeCell ref="P2:P3"/>
    <mergeCell ref="O2:O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36"/>
  <sheetViews>
    <sheetView workbookViewId="0">
      <pane ySplit="2" topLeftCell="A3" activePane="bottomLeft" state="frozen"/>
      <selection pane="bottomLeft" activeCell="A35" sqref="A35:R35"/>
    </sheetView>
  </sheetViews>
  <sheetFormatPr baseColWidth="10" defaultRowHeight="15" x14ac:dyDescent="0.25"/>
  <cols>
    <col min="2" max="2" width="5.140625" customWidth="1"/>
    <col min="3" max="4" width="15.28515625" customWidth="1"/>
    <col min="5" max="5" width="16" customWidth="1"/>
    <col min="6" max="6" width="15.42578125" customWidth="1"/>
    <col min="7" max="7" width="16.5703125" customWidth="1"/>
    <col min="8" max="8" width="14.42578125" customWidth="1"/>
    <col min="11" max="11" width="14.7109375" customWidth="1"/>
    <col min="14" max="14" width="15.28515625" customWidth="1"/>
    <col min="15" max="15" width="16.42578125" customWidth="1"/>
    <col min="16" max="16" width="19.140625" customWidth="1"/>
    <col min="18" max="18" width="24.7109375" customWidth="1"/>
  </cols>
  <sheetData>
    <row r="1" spans="1:18" ht="15" customHeight="1" x14ac:dyDescent="0.25">
      <c r="A1" s="161" t="s">
        <v>10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3"/>
      <c r="R1" s="142" t="s">
        <v>31</v>
      </c>
    </row>
    <row r="2" spans="1:18" ht="15" customHeight="1" x14ac:dyDescent="0.3">
      <c r="A2" s="156" t="s">
        <v>0</v>
      </c>
      <c r="B2" s="157"/>
      <c r="C2" s="148" t="s">
        <v>19</v>
      </c>
      <c r="D2" s="148"/>
      <c r="E2" s="148"/>
      <c r="F2" s="149"/>
      <c r="G2" s="150" t="s">
        <v>20</v>
      </c>
      <c r="H2" s="151"/>
      <c r="I2" s="152" t="s">
        <v>29</v>
      </c>
      <c r="J2" s="153"/>
      <c r="K2" s="153"/>
      <c r="L2" s="154" t="s">
        <v>21</v>
      </c>
      <c r="M2" s="154"/>
      <c r="N2" s="154"/>
      <c r="O2" s="146" t="s">
        <v>23</v>
      </c>
      <c r="P2" s="144" t="s">
        <v>22</v>
      </c>
      <c r="Q2" s="142" t="s">
        <v>1</v>
      </c>
      <c r="R2" s="160"/>
    </row>
    <row r="3" spans="1:18" ht="15" customHeight="1" x14ac:dyDescent="0.25">
      <c r="A3" s="158"/>
      <c r="B3" s="159"/>
      <c r="C3" s="87" t="s">
        <v>24</v>
      </c>
      <c r="D3" s="33" t="s">
        <v>25</v>
      </c>
      <c r="E3" s="34" t="s">
        <v>26</v>
      </c>
      <c r="F3" s="33" t="s">
        <v>27</v>
      </c>
      <c r="G3" s="35" t="s">
        <v>28</v>
      </c>
      <c r="H3" s="35" t="s">
        <v>26</v>
      </c>
      <c r="I3" s="36" t="s">
        <v>24</v>
      </c>
      <c r="J3" s="36" t="s">
        <v>25</v>
      </c>
      <c r="K3" s="36" t="s">
        <v>26</v>
      </c>
      <c r="L3" s="37" t="s">
        <v>24</v>
      </c>
      <c r="M3" s="37" t="s">
        <v>25</v>
      </c>
      <c r="N3" s="38" t="s">
        <v>26</v>
      </c>
      <c r="O3" s="146"/>
      <c r="P3" s="145"/>
      <c r="Q3" s="143"/>
      <c r="R3" s="143"/>
    </row>
    <row r="4" spans="1:18" ht="18.75" customHeight="1" x14ac:dyDescent="0.25">
      <c r="A4" s="88" t="s">
        <v>4</v>
      </c>
      <c r="B4" s="89">
        <v>1</v>
      </c>
      <c r="C4" s="33"/>
      <c r="D4" s="33"/>
      <c r="E4" s="34"/>
      <c r="F4" s="33"/>
      <c r="G4" s="35"/>
      <c r="H4" s="35"/>
      <c r="I4" s="36"/>
      <c r="J4" s="36"/>
      <c r="K4" s="36"/>
      <c r="L4" s="37"/>
      <c r="M4" s="37"/>
      <c r="N4" s="38"/>
      <c r="O4" s="40"/>
      <c r="P4" s="45"/>
      <c r="Q4" s="31"/>
      <c r="R4" s="4"/>
    </row>
    <row r="5" spans="1:18" ht="15" customHeight="1" x14ac:dyDescent="0.25">
      <c r="A5" s="70" t="s">
        <v>5</v>
      </c>
      <c r="B5" s="60">
        <v>2</v>
      </c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1"/>
      <c r="O5" s="61"/>
      <c r="P5" s="60"/>
      <c r="Q5" s="63">
        <f>SUM(C5:P5)</f>
        <v>0</v>
      </c>
      <c r="R5" s="64"/>
    </row>
    <row r="6" spans="1:18" ht="15" customHeight="1" x14ac:dyDescent="0.25">
      <c r="A6" s="70" t="s">
        <v>6</v>
      </c>
      <c r="B6" s="60">
        <v>3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1"/>
      <c r="O6" s="61"/>
      <c r="P6" s="60"/>
      <c r="Q6" s="63">
        <f t="shared" ref="Q6:Q12" si="0">SUM(C6:P6)</f>
        <v>0</v>
      </c>
      <c r="R6" s="64"/>
    </row>
    <row r="7" spans="1:18" ht="15" customHeight="1" x14ac:dyDescent="0.25">
      <c r="A7" s="1" t="s">
        <v>7</v>
      </c>
      <c r="B7" s="1">
        <v>4</v>
      </c>
      <c r="C7" s="10"/>
      <c r="D7" s="10"/>
      <c r="E7" s="10"/>
      <c r="F7" s="10"/>
      <c r="G7" s="14"/>
      <c r="H7" s="14"/>
      <c r="I7" s="19"/>
      <c r="J7" s="19"/>
      <c r="K7" s="19"/>
      <c r="L7" s="23"/>
      <c r="M7" s="23"/>
      <c r="N7" s="27"/>
      <c r="O7" s="41"/>
      <c r="P7" s="46"/>
      <c r="Q7" s="6">
        <f t="shared" si="0"/>
        <v>0</v>
      </c>
      <c r="R7" s="4"/>
    </row>
    <row r="8" spans="1:18" ht="15" customHeight="1" x14ac:dyDescent="0.25">
      <c r="A8" s="1" t="s">
        <v>8</v>
      </c>
      <c r="B8" s="3">
        <v>5</v>
      </c>
      <c r="C8" s="10"/>
      <c r="D8" s="10"/>
      <c r="E8" s="10"/>
      <c r="F8" s="10"/>
      <c r="G8" s="14"/>
      <c r="H8" s="14"/>
      <c r="I8" s="19"/>
      <c r="J8" s="19"/>
      <c r="K8" s="19"/>
      <c r="L8" s="23"/>
      <c r="M8" s="23"/>
      <c r="N8" s="27"/>
      <c r="O8" s="41"/>
      <c r="P8" s="46"/>
      <c r="Q8" s="6">
        <f t="shared" si="0"/>
        <v>0</v>
      </c>
      <c r="R8" s="4"/>
    </row>
    <row r="9" spans="1:18" ht="15" customHeight="1" x14ac:dyDescent="0.25">
      <c r="A9" s="1" t="s">
        <v>2</v>
      </c>
      <c r="B9" s="3">
        <v>6</v>
      </c>
      <c r="C9" s="10"/>
      <c r="D9" s="10"/>
      <c r="E9" s="10"/>
      <c r="F9" s="10"/>
      <c r="G9" s="14"/>
      <c r="H9" s="14"/>
      <c r="I9" s="19"/>
      <c r="J9" s="19"/>
      <c r="K9" s="19"/>
      <c r="L9" s="23"/>
      <c r="M9" s="23"/>
      <c r="N9" s="27"/>
      <c r="O9" s="41"/>
      <c r="P9" s="46"/>
      <c r="Q9" s="6">
        <f t="shared" si="0"/>
        <v>0</v>
      </c>
      <c r="R9" s="4"/>
    </row>
    <row r="10" spans="1:18" ht="15" customHeight="1" x14ac:dyDescent="0.25">
      <c r="A10" s="1" t="s">
        <v>3</v>
      </c>
      <c r="B10" s="1">
        <v>7</v>
      </c>
      <c r="C10" s="10"/>
      <c r="D10" s="10"/>
      <c r="E10" s="10"/>
      <c r="F10" s="10"/>
      <c r="G10" s="14"/>
      <c r="H10" s="14"/>
      <c r="I10" s="19"/>
      <c r="J10" s="19"/>
      <c r="K10" s="19"/>
      <c r="L10" s="23"/>
      <c r="M10" s="23"/>
      <c r="N10" s="27"/>
      <c r="O10" s="41"/>
      <c r="P10" s="46"/>
      <c r="Q10" s="6">
        <f t="shared" si="0"/>
        <v>0</v>
      </c>
      <c r="R10" s="4"/>
    </row>
    <row r="11" spans="1:18" ht="15" customHeight="1" x14ac:dyDescent="0.25">
      <c r="A11" s="1" t="s">
        <v>4</v>
      </c>
      <c r="B11" s="1">
        <v>8</v>
      </c>
      <c r="C11" s="10"/>
      <c r="D11" s="10"/>
      <c r="E11" s="10"/>
      <c r="F11" s="10"/>
      <c r="G11" s="14"/>
      <c r="H11" s="14"/>
      <c r="I11" s="19"/>
      <c r="J11" s="19"/>
      <c r="K11" s="19"/>
      <c r="L11" s="23"/>
      <c r="M11" s="23"/>
      <c r="N11" s="27"/>
      <c r="O11" s="41"/>
      <c r="P11" s="46"/>
      <c r="Q11" s="6">
        <f t="shared" si="0"/>
        <v>0</v>
      </c>
      <c r="R11" s="4"/>
    </row>
    <row r="12" spans="1:18" ht="15" customHeight="1" x14ac:dyDescent="0.25">
      <c r="A12" s="60" t="s">
        <v>5</v>
      </c>
      <c r="B12" s="60">
        <v>9</v>
      </c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1"/>
      <c r="O12" s="61"/>
      <c r="P12" s="60"/>
      <c r="Q12" s="63">
        <f t="shared" si="0"/>
        <v>0</v>
      </c>
      <c r="R12" s="64"/>
    </row>
    <row r="13" spans="1:18" ht="15" customHeight="1" x14ac:dyDescent="0.25">
      <c r="A13" s="60" t="s">
        <v>6</v>
      </c>
      <c r="B13" s="60">
        <v>10</v>
      </c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1"/>
      <c r="O13" s="61"/>
      <c r="P13" s="60"/>
      <c r="Q13" s="63">
        <f t="shared" ref="Q13:Q34" si="1">SUM(C13:P13)</f>
        <v>0</v>
      </c>
      <c r="R13" s="64"/>
    </row>
    <row r="14" spans="1:18" ht="15" customHeight="1" x14ac:dyDescent="0.25">
      <c r="A14" s="1" t="s">
        <v>7</v>
      </c>
      <c r="B14" s="1">
        <v>11</v>
      </c>
      <c r="C14" s="10"/>
      <c r="D14" s="10"/>
      <c r="E14" s="10"/>
      <c r="F14" s="10"/>
      <c r="G14" s="14"/>
      <c r="H14" s="14"/>
      <c r="I14" s="19"/>
      <c r="J14" s="19"/>
      <c r="K14" s="19"/>
      <c r="L14" s="23"/>
      <c r="M14" s="23"/>
      <c r="N14" s="27"/>
      <c r="O14" s="41"/>
      <c r="P14" s="46"/>
      <c r="Q14" s="6">
        <f t="shared" si="1"/>
        <v>0</v>
      </c>
      <c r="R14" s="4"/>
    </row>
    <row r="15" spans="1:18" ht="15" customHeight="1" x14ac:dyDescent="0.25">
      <c r="A15" s="1" t="s">
        <v>8</v>
      </c>
      <c r="B15" s="2">
        <v>12</v>
      </c>
      <c r="C15" s="10"/>
      <c r="D15" s="10"/>
      <c r="E15" s="10"/>
      <c r="F15" s="10"/>
      <c r="G15" s="14"/>
      <c r="H15" s="14"/>
      <c r="I15" s="19"/>
      <c r="J15" s="19"/>
      <c r="K15" s="19"/>
      <c r="L15" s="23"/>
      <c r="M15" s="23"/>
      <c r="N15" s="27"/>
      <c r="O15" s="41"/>
      <c r="P15" s="46"/>
      <c r="Q15" s="6">
        <f t="shared" si="1"/>
        <v>0</v>
      </c>
      <c r="R15" s="4"/>
    </row>
    <row r="16" spans="1:18" ht="15" customHeight="1" x14ac:dyDescent="0.25">
      <c r="A16" s="1" t="s">
        <v>2</v>
      </c>
      <c r="B16" s="2">
        <v>13</v>
      </c>
      <c r="C16" s="10"/>
      <c r="D16" s="10"/>
      <c r="E16" s="10"/>
      <c r="F16" s="10"/>
      <c r="G16" s="14"/>
      <c r="H16" s="14"/>
      <c r="I16" s="19"/>
      <c r="J16" s="19"/>
      <c r="K16" s="19"/>
      <c r="L16" s="23"/>
      <c r="M16" s="23"/>
      <c r="N16" s="27"/>
      <c r="O16" s="41"/>
      <c r="P16" s="46"/>
      <c r="Q16" s="6">
        <f t="shared" si="1"/>
        <v>0</v>
      </c>
      <c r="R16" s="4"/>
    </row>
    <row r="17" spans="1:18" ht="15" customHeight="1" x14ac:dyDescent="0.25">
      <c r="A17" s="1" t="s">
        <v>3</v>
      </c>
      <c r="B17" s="1">
        <v>14</v>
      </c>
      <c r="C17" s="10"/>
      <c r="D17" s="10"/>
      <c r="E17" s="10"/>
      <c r="F17" s="10"/>
      <c r="G17" s="14"/>
      <c r="H17" s="14"/>
      <c r="I17" s="19"/>
      <c r="J17" s="19"/>
      <c r="K17" s="19"/>
      <c r="L17" s="23"/>
      <c r="M17" s="23"/>
      <c r="N17" s="27"/>
      <c r="O17" s="41"/>
      <c r="P17" s="46"/>
      <c r="Q17" s="6">
        <f t="shared" si="1"/>
        <v>0</v>
      </c>
      <c r="R17" s="4"/>
    </row>
    <row r="18" spans="1:18" ht="15" customHeight="1" x14ac:dyDescent="0.25">
      <c r="A18" s="1" t="s">
        <v>4</v>
      </c>
      <c r="B18" s="1">
        <v>15</v>
      </c>
      <c r="C18" s="10"/>
      <c r="D18" s="10"/>
      <c r="E18" s="10"/>
      <c r="F18" s="10"/>
      <c r="G18" s="14"/>
      <c r="H18" s="14"/>
      <c r="I18" s="19"/>
      <c r="J18" s="19"/>
      <c r="K18" s="19"/>
      <c r="L18" s="23"/>
      <c r="M18" s="23"/>
      <c r="N18" s="27"/>
      <c r="O18" s="41"/>
      <c r="P18" s="46"/>
      <c r="Q18" s="6">
        <f t="shared" si="1"/>
        <v>0</v>
      </c>
      <c r="R18" s="4"/>
    </row>
    <row r="19" spans="1:18" ht="15" customHeight="1" x14ac:dyDescent="0.25">
      <c r="A19" s="60" t="s">
        <v>5</v>
      </c>
      <c r="B19" s="60">
        <v>16</v>
      </c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1"/>
      <c r="O19" s="61"/>
      <c r="P19" s="60"/>
      <c r="Q19" s="63">
        <f t="shared" si="1"/>
        <v>0</v>
      </c>
      <c r="R19" s="64"/>
    </row>
    <row r="20" spans="1:18" ht="15" customHeight="1" x14ac:dyDescent="0.25">
      <c r="A20" s="60" t="s">
        <v>6</v>
      </c>
      <c r="B20" s="60">
        <v>17</v>
      </c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1"/>
      <c r="O20" s="61"/>
      <c r="P20" s="60"/>
      <c r="Q20" s="63">
        <f t="shared" si="1"/>
        <v>0</v>
      </c>
      <c r="R20" s="64"/>
    </row>
    <row r="21" spans="1:18" ht="15" customHeight="1" x14ac:dyDescent="0.25">
      <c r="A21" s="1" t="s">
        <v>7</v>
      </c>
      <c r="B21" s="1">
        <v>18</v>
      </c>
      <c r="C21" s="10"/>
      <c r="D21" s="10"/>
      <c r="E21" s="10"/>
      <c r="F21" s="10"/>
      <c r="G21" s="14"/>
      <c r="H21" s="14"/>
      <c r="I21" s="19"/>
      <c r="J21" s="19"/>
      <c r="K21" s="19"/>
      <c r="L21" s="23"/>
      <c r="M21" s="23"/>
      <c r="N21" s="27"/>
      <c r="O21" s="41"/>
      <c r="P21" s="46"/>
      <c r="Q21" s="6">
        <f t="shared" si="1"/>
        <v>0</v>
      </c>
      <c r="R21" s="4"/>
    </row>
    <row r="22" spans="1:18" ht="15" customHeight="1" x14ac:dyDescent="0.25">
      <c r="A22" s="1" t="s">
        <v>8</v>
      </c>
      <c r="B22" s="2">
        <v>19</v>
      </c>
      <c r="C22" s="10"/>
      <c r="D22" s="10"/>
      <c r="E22" s="10"/>
      <c r="F22" s="10"/>
      <c r="G22" s="14"/>
      <c r="H22" s="14"/>
      <c r="I22" s="19"/>
      <c r="J22" s="19"/>
      <c r="K22" s="19"/>
      <c r="L22" s="23"/>
      <c r="M22" s="23"/>
      <c r="N22" s="27"/>
      <c r="O22" s="41"/>
      <c r="P22" s="46"/>
      <c r="Q22" s="6">
        <f t="shared" si="1"/>
        <v>0</v>
      </c>
      <c r="R22" s="4"/>
    </row>
    <row r="23" spans="1:18" ht="15" customHeight="1" x14ac:dyDescent="0.25">
      <c r="A23" s="1" t="s">
        <v>2</v>
      </c>
      <c r="B23" s="2">
        <v>20</v>
      </c>
      <c r="C23" s="10"/>
      <c r="D23" s="10"/>
      <c r="E23" s="10"/>
      <c r="F23" s="10"/>
      <c r="G23" s="14"/>
      <c r="H23" s="14"/>
      <c r="I23" s="19"/>
      <c r="J23" s="19"/>
      <c r="K23" s="19"/>
      <c r="L23" s="23"/>
      <c r="M23" s="23"/>
      <c r="N23" s="27"/>
      <c r="O23" s="41"/>
      <c r="P23" s="46"/>
      <c r="Q23" s="6">
        <f t="shared" si="1"/>
        <v>0</v>
      </c>
      <c r="R23" s="4"/>
    </row>
    <row r="24" spans="1:18" ht="15" customHeight="1" x14ac:dyDescent="0.25">
      <c r="A24" s="1" t="s">
        <v>3</v>
      </c>
      <c r="B24" s="1">
        <v>21</v>
      </c>
      <c r="C24" s="10"/>
      <c r="D24" s="10"/>
      <c r="E24" s="10"/>
      <c r="F24" s="10"/>
      <c r="G24" s="14"/>
      <c r="H24" s="14"/>
      <c r="I24" s="19"/>
      <c r="J24" s="19"/>
      <c r="K24" s="19"/>
      <c r="L24" s="23"/>
      <c r="M24" s="23"/>
      <c r="N24" s="27"/>
      <c r="O24" s="41"/>
      <c r="P24" s="46"/>
      <c r="Q24" s="6">
        <f t="shared" si="1"/>
        <v>0</v>
      </c>
      <c r="R24" s="4"/>
    </row>
    <row r="25" spans="1:18" ht="15" customHeight="1" x14ac:dyDescent="0.25">
      <c r="A25" s="1" t="s">
        <v>4</v>
      </c>
      <c r="B25" s="1">
        <v>22</v>
      </c>
      <c r="C25" s="10"/>
      <c r="D25" s="10"/>
      <c r="E25" s="10"/>
      <c r="F25" s="10"/>
      <c r="G25" s="14"/>
      <c r="H25" s="14"/>
      <c r="I25" s="19"/>
      <c r="J25" s="19"/>
      <c r="K25" s="19"/>
      <c r="L25" s="23"/>
      <c r="M25" s="23"/>
      <c r="N25" s="27"/>
      <c r="O25" s="41"/>
      <c r="P25" s="46"/>
      <c r="Q25" s="6">
        <f t="shared" si="1"/>
        <v>0</v>
      </c>
      <c r="R25" s="4"/>
    </row>
    <row r="26" spans="1:18" ht="15" customHeight="1" x14ac:dyDescent="0.25">
      <c r="A26" s="60" t="s">
        <v>5</v>
      </c>
      <c r="B26" s="70">
        <v>23</v>
      </c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1"/>
      <c r="O26" s="61"/>
      <c r="P26" s="60"/>
      <c r="Q26" s="63">
        <f t="shared" si="1"/>
        <v>0</v>
      </c>
      <c r="R26" s="64"/>
    </row>
    <row r="27" spans="1:18" ht="15" customHeight="1" x14ac:dyDescent="0.25">
      <c r="A27" s="60" t="s">
        <v>6</v>
      </c>
      <c r="B27" s="70">
        <v>24</v>
      </c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1"/>
      <c r="O27" s="61"/>
      <c r="P27" s="60"/>
      <c r="Q27" s="63">
        <f t="shared" si="1"/>
        <v>0</v>
      </c>
      <c r="R27" s="64"/>
    </row>
    <row r="28" spans="1:18" ht="15" customHeight="1" x14ac:dyDescent="0.25">
      <c r="A28" s="1" t="s">
        <v>7</v>
      </c>
      <c r="B28" s="1">
        <v>25</v>
      </c>
      <c r="C28" s="10"/>
      <c r="D28" s="10"/>
      <c r="E28" s="10"/>
      <c r="F28" s="10"/>
      <c r="G28" s="14"/>
      <c r="H28" s="14"/>
      <c r="I28" s="19"/>
      <c r="J28" s="19"/>
      <c r="K28" s="19"/>
      <c r="L28" s="23"/>
      <c r="M28" s="23"/>
      <c r="N28" s="27"/>
      <c r="O28" s="41"/>
      <c r="P28" s="46"/>
      <c r="Q28" s="6">
        <f t="shared" si="1"/>
        <v>0</v>
      </c>
      <c r="R28" s="4"/>
    </row>
    <row r="29" spans="1:18" ht="15" customHeight="1" x14ac:dyDescent="0.25">
      <c r="A29" s="1" t="s">
        <v>8</v>
      </c>
      <c r="B29" s="2">
        <v>26</v>
      </c>
      <c r="C29" s="10"/>
      <c r="D29" s="10"/>
      <c r="E29" s="10"/>
      <c r="F29" s="10"/>
      <c r="G29" s="14"/>
      <c r="H29" s="14"/>
      <c r="I29" s="19"/>
      <c r="J29" s="19"/>
      <c r="K29" s="19"/>
      <c r="L29" s="23"/>
      <c r="M29" s="23"/>
      <c r="N29" s="27"/>
      <c r="O29" s="41"/>
      <c r="P29" s="46"/>
      <c r="Q29" s="6">
        <f t="shared" si="1"/>
        <v>0</v>
      </c>
      <c r="R29" s="4"/>
    </row>
    <row r="30" spans="1:18" ht="15" customHeight="1" x14ac:dyDescent="0.25">
      <c r="A30" s="1" t="s">
        <v>2</v>
      </c>
      <c r="B30" s="2">
        <v>27</v>
      </c>
      <c r="C30" s="10"/>
      <c r="D30" s="10"/>
      <c r="E30" s="10"/>
      <c r="F30" s="10"/>
      <c r="G30" s="14"/>
      <c r="H30" s="14"/>
      <c r="I30" s="19"/>
      <c r="J30" s="19"/>
      <c r="K30" s="19"/>
      <c r="L30" s="23"/>
      <c r="M30" s="23"/>
      <c r="N30" s="27"/>
      <c r="O30" s="41"/>
      <c r="P30" s="46"/>
      <c r="Q30" s="6">
        <f t="shared" si="1"/>
        <v>0</v>
      </c>
      <c r="R30" s="4"/>
    </row>
    <row r="31" spans="1:18" ht="15" customHeight="1" x14ac:dyDescent="0.25">
      <c r="A31" s="1" t="s">
        <v>3</v>
      </c>
      <c r="B31" s="2">
        <v>28</v>
      </c>
      <c r="C31" s="10"/>
      <c r="D31" s="10"/>
      <c r="E31" s="10"/>
      <c r="F31" s="10"/>
      <c r="G31" s="14"/>
      <c r="H31" s="14"/>
      <c r="I31" s="19"/>
      <c r="J31" s="19"/>
      <c r="K31" s="19"/>
      <c r="L31" s="23"/>
      <c r="M31" s="23"/>
      <c r="N31" s="27"/>
      <c r="O31" s="41"/>
      <c r="P31" s="46"/>
      <c r="Q31" s="6">
        <f t="shared" si="1"/>
        <v>0</v>
      </c>
      <c r="R31" s="4"/>
    </row>
    <row r="32" spans="1:18" ht="15" customHeight="1" x14ac:dyDescent="0.25">
      <c r="A32" s="1" t="s">
        <v>4</v>
      </c>
      <c r="B32" s="1">
        <v>29</v>
      </c>
      <c r="C32" s="10"/>
      <c r="D32" s="10"/>
      <c r="E32" s="10"/>
      <c r="F32" s="10"/>
      <c r="G32" s="14"/>
      <c r="H32" s="14"/>
      <c r="I32" s="19"/>
      <c r="J32" s="19"/>
      <c r="K32" s="19"/>
      <c r="L32" s="23"/>
      <c r="M32" s="23"/>
      <c r="N32" s="27"/>
      <c r="O32" s="41"/>
      <c r="P32" s="46"/>
      <c r="Q32" s="6">
        <f t="shared" si="1"/>
        <v>0</v>
      </c>
      <c r="R32" s="4"/>
    </row>
    <row r="33" spans="1:18" ht="15" customHeight="1" x14ac:dyDescent="0.25">
      <c r="A33" s="60" t="s">
        <v>5</v>
      </c>
      <c r="B33" s="60">
        <v>30</v>
      </c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1"/>
      <c r="O33" s="61"/>
      <c r="P33" s="60"/>
      <c r="Q33" s="63">
        <f t="shared" si="1"/>
        <v>0</v>
      </c>
      <c r="R33" s="64"/>
    </row>
    <row r="34" spans="1:18" ht="15" customHeight="1" x14ac:dyDescent="0.25">
      <c r="A34" s="60" t="s">
        <v>6</v>
      </c>
      <c r="B34" s="60">
        <v>31</v>
      </c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1"/>
      <c r="O34" s="61"/>
      <c r="P34" s="60"/>
      <c r="Q34" s="63">
        <f t="shared" si="1"/>
        <v>0</v>
      </c>
      <c r="R34" s="64"/>
    </row>
    <row r="35" spans="1:18" ht="15" customHeight="1" x14ac:dyDescent="0.25">
      <c r="A35" s="155" t="s">
        <v>1</v>
      </c>
      <c r="B35" s="155"/>
      <c r="C35" s="90">
        <f>SUM(C5:C34)</f>
        <v>0</v>
      </c>
      <c r="D35" s="90">
        <f>SUM(D5:D34)</f>
        <v>0</v>
      </c>
      <c r="E35" s="90">
        <f>SUM(E5:E34)</f>
        <v>0</v>
      </c>
      <c r="F35" s="90">
        <f t="shared" ref="F35:Q35" si="2">SUM(F5:F34)</f>
        <v>0</v>
      </c>
      <c r="G35" s="90">
        <f t="shared" si="2"/>
        <v>0</v>
      </c>
      <c r="H35" s="90">
        <f t="shared" si="2"/>
        <v>0</v>
      </c>
      <c r="I35" s="90">
        <f t="shared" si="2"/>
        <v>0</v>
      </c>
      <c r="J35" s="90">
        <f t="shared" si="2"/>
        <v>0</v>
      </c>
      <c r="K35" s="90">
        <f t="shared" si="2"/>
        <v>0</v>
      </c>
      <c r="L35" s="90">
        <f t="shared" si="2"/>
        <v>0</v>
      </c>
      <c r="M35" s="90">
        <f t="shared" si="2"/>
        <v>0</v>
      </c>
      <c r="N35" s="91">
        <f t="shared" si="2"/>
        <v>0</v>
      </c>
      <c r="O35" s="91">
        <f t="shared" si="2"/>
        <v>0</v>
      </c>
      <c r="P35" s="90">
        <f t="shared" si="2"/>
        <v>0</v>
      </c>
      <c r="Q35" s="92">
        <f t="shared" si="2"/>
        <v>0</v>
      </c>
      <c r="R35" s="93"/>
    </row>
    <row r="36" spans="1:18" ht="15" customHeight="1" x14ac:dyDescent="0.25"/>
  </sheetData>
  <mergeCells count="11">
    <mergeCell ref="O2:O3"/>
    <mergeCell ref="P2:P3"/>
    <mergeCell ref="Q2:Q3"/>
    <mergeCell ref="R1:R3"/>
    <mergeCell ref="A1:Q1"/>
    <mergeCell ref="A35:B35"/>
    <mergeCell ref="C2:F2"/>
    <mergeCell ref="G2:H2"/>
    <mergeCell ref="I2:K2"/>
    <mergeCell ref="L2:N2"/>
    <mergeCell ref="A2:B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R35"/>
  <sheetViews>
    <sheetView workbookViewId="0">
      <pane ySplit="3" topLeftCell="A19" activePane="bottomLeft" state="frozen"/>
      <selection pane="bottomLeft" activeCell="C35" sqref="C35"/>
    </sheetView>
  </sheetViews>
  <sheetFormatPr baseColWidth="10" defaultRowHeight="15" x14ac:dyDescent="0.25"/>
  <cols>
    <col min="2" max="2" width="5" customWidth="1"/>
    <col min="3" max="4" width="11.140625" bestFit="1" customWidth="1"/>
    <col min="5" max="5" width="14.85546875" bestFit="1" customWidth="1"/>
    <col min="6" max="6" width="13.28515625" hidden="1" customWidth="1"/>
    <col min="7" max="7" width="13.5703125" hidden="1" customWidth="1"/>
    <col min="8" max="8" width="14.85546875" hidden="1" customWidth="1"/>
    <col min="9" max="10" width="11.140625" hidden="1" customWidth="1"/>
    <col min="11" max="11" width="14.85546875" hidden="1" customWidth="1"/>
    <col min="12" max="12" width="13.85546875" hidden="1" customWidth="1"/>
    <col min="13" max="13" width="11.140625" hidden="1" customWidth="1"/>
    <col min="14" max="14" width="14.85546875" hidden="1" customWidth="1"/>
    <col min="15" max="15" width="15.7109375" hidden="1" customWidth="1"/>
    <col min="16" max="16" width="15.5703125" hidden="1" customWidth="1"/>
    <col min="17" max="17" width="12" style="39" bestFit="1" customWidth="1"/>
    <col min="18" max="18" width="37.42578125" style="111" bestFit="1" customWidth="1"/>
  </cols>
  <sheetData>
    <row r="1" spans="1:18" ht="21" x14ac:dyDescent="0.35">
      <c r="A1" s="165" t="s">
        <v>11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7"/>
    </row>
    <row r="2" spans="1:18" s="53" customFormat="1" ht="18.75" x14ac:dyDescent="0.3">
      <c r="A2" s="51"/>
      <c r="B2" s="51"/>
      <c r="C2" s="147" t="s">
        <v>19</v>
      </c>
      <c r="D2" s="148"/>
      <c r="E2" s="148"/>
      <c r="F2" s="149"/>
      <c r="G2" s="150" t="s">
        <v>20</v>
      </c>
      <c r="H2" s="151"/>
      <c r="I2" s="152" t="s">
        <v>29</v>
      </c>
      <c r="J2" s="153"/>
      <c r="K2" s="153"/>
      <c r="L2" s="154" t="s">
        <v>21</v>
      </c>
      <c r="M2" s="154"/>
      <c r="N2" s="154"/>
      <c r="O2" s="168" t="s">
        <v>23</v>
      </c>
      <c r="P2" s="144" t="s">
        <v>22</v>
      </c>
      <c r="Q2" s="142" t="s">
        <v>1</v>
      </c>
      <c r="R2" s="164" t="s">
        <v>31</v>
      </c>
    </row>
    <row r="3" spans="1:18" s="32" customFormat="1" ht="30" x14ac:dyDescent="0.25">
      <c r="A3" s="138" t="s">
        <v>0</v>
      </c>
      <c r="B3" s="139"/>
      <c r="C3" s="33" t="s">
        <v>24</v>
      </c>
      <c r="D3" s="33" t="s">
        <v>25</v>
      </c>
      <c r="E3" s="34" t="s">
        <v>26</v>
      </c>
      <c r="F3" s="33" t="s">
        <v>27</v>
      </c>
      <c r="G3" s="35" t="s">
        <v>28</v>
      </c>
      <c r="H3" s="35" t="s">
        <v>26</v>
      </c>
      <c r="I3" s="36" t="s">
        <v>24</v>
      </c>
      <c r="J3" s="36" t="s">
        <v>25</v>
      </c>
      <c r="K3" s="36" t="s">
        <v>26</v>
      </c>
      <c r="L3" s="37" t="s">
        <v>24</v>
      </c>
      <c r="M3" s="37" t="s">
        <v>25</v>
      </c>
      <c r="N3" s="38" t="s">
        <v>26</v>
      </c>
      <c r="O3" s="169"/>
      <c r="P3" s="145"/>
      <c r="Q3" s="143"/>
      <c r="R3" s="164"/>
    </row>
    <row r="4" spans="1:18" x14ac:dyDescent="0.25">
      <c r="A4" s="1" t="s">
        <v>7</v>
      </c>
      <c r="B4" s="2">
        <v>1</v>
      </c>
      <c r="C4" s="10"/>
      <c r="D4" s="10"/>
      <c r="E4" s="10"/>
      <c r="F4" s="10"/>
      <c r="G4" s="14"/>
      <c r="H4" s="14"/>
      <c r="I4" s="19"/>
      <c r="J4" s="19"/>
      <c r="K4" s="19"/>
      <c r="L4" s="23"/>
      <c r="M4" s="23"/>
      <c r="N4" s="27"/>
      <c r="O4" s="41"/>
      <c r="P4" s="46"/>
      <c r="Q4" s="6">
        <f>SUM(C4:P4)</f>
        <v>0</v>
      </c>
      <c r="R4" s="110"/>
    </row>
    <row r="5" spans="1:18" x14ac:dyDescent="0.25">
      <c r="A5" s="1" t="s">
        <v>8</v>
      </c>
      <c r="B5" s="2">
        <v>2</v>
      </c>
      <c r="C5" s="10"/>
      <c r="D5" s="10"/>
      <c r="E5" s="10"/>
      <c r="F5" s="10"/>
      <c r="G5" s="14"/>
      <c r="H5" s="14"/>
      <c r="I5" s="19"/>
      <c r="J5" s="19"/>
      <c r="K5" s="19"/>
      <c r="L5" s="23"/>
      <c r="M5" s="23"/>
      <c r="N5" s="27"/>
      <c r="O5" s="41"/>
      <c r="P5" s="47"/>
      <c r="Q5" s="6">
        <f t="shared" ref="Q5:Q33" si="0">SUM(C5:P5)</f>
        <v>0</v>
      </c>
      <c r="R5" s="110"/>
    </row>
    <row r="6" spans="1:18" x14ac:dyDescent="0.25">
      <c r="A6" s="1" t="s">
        <v>2</v>
      </c>
      <c r="B6" s="2">
        <v>3</v>
      </c>
      <c r="C6" s="10"/>
      <c r="D6" s="10"/>
      <c r="E6" s="10"/>
      <c r="F6" s="10"/>
      <c r="G6" s="14"/>
      <c r="H6" s="14"/>
      <c r="I6" s="19"/>
      <c r="J6" s="19"/>
      <c r="K6" s="19"/>
      <c r="L6" s="23"/>
      <c r="M6" s="23"/>
      <c r="N6" s="27"/>
      <c r="O6" s="41"/>
      <c r="P6" s="47"/>
      <c r="Q6" s="6">
        <f t="shared" si="0"/>
        <v>0</v>
      </c>
      <c r="R6" s="110"/>
    </row>
    <row r="7" spans="1:18" x14ac:dyDescent="0.25">
      <c r="A7" s="1" t="s">
        <v>3</v>
      </c>
      <c r="B7" s="1">
        <v>4</v>
      </c>
      <c r="C7" s="10"/>
      <c r="D7" s="10"/>
      <c r="E7" s="10"/>
      <c r="F7" s="10"/>
      <c r="G7" s="14"/>
      <c r="H7" s="14"/>
      <c r="I7" s="19"/>
      <c r="J7" s="19"/>
      <c r="K7" s="19"/>
      <c r="L7" s="23"/>
      <c r="M7" s="23"/>
      <c r="N7" s="27"/>
      <c r="O7" s="41"/>
      <c r="P7" s="47"/>
      <c r="Q7" s="6">
        <f t="shared" si="0"/>
        <v>0</v>
      </c>
      <c r="R7" s="110"/>
    </row>
    <row r="8" spans="1:18" x14ac:dyDescent="0.25">
      <c r="A8" s="1" t="s">
        <v>4</v>
      </c>
      <c r="B8" s="3">
        <v>5</v>
      </c>
      <c r="C8" s="11"/>
      <c r="D8" s="11"/>
      <c r="E8" s="11"/>
      <c r="F8" s="11"/>
      <c r="G8" s="15"/>
      <c r="H8" s="15"/>
      <c r="I8" s="20"/>
      <c r="J8" s="20"/>
      <c r="K8" s="20"/>
      <c r="L8" s="24"/>
      <c r="M8" s="24"/>
      <c r="N8" s="28"/>
      <c r="O8" s="42"/>
      <c r="P8" s="48"/>
      <c r="Q8" s="6">
        <f t="shared" si="0"/>
        <v>0</v>
      </c>
      <c r="R8" s="110"/>
    </row>
    <row r="9" spans="1:18" s="69" customFormat="1" x14ac:dyDescent="0.25">
      <c r="A9" s="60" t="s">
        <v>5</v>
      </c>
      <c r="B9" s="70">
        <v>6</v>
      </c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7"/>
      <c r="O9" s="67"/>
      <c r="P9" s="68"/>
      <c r="Q9" s="63">
        <f t="shared" si="0"/>
        <v>0</v>
      </c>
      <c r="R9" s="113"/>
    </row>
    <row r="10" spans="1:18" s="69" customFormat="1" x14ac:dyDescent="0.25">
      <c r="A10" s="60" t="s">
        <v>6</v>
      </c>
      <c r="B10" s="60">
        <v>7</v>
      </c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7"/>
      <c r="O10" s="67"/>
      <c r="P10" s="68"/>
      <c r="Q10" s="63">
        <f t="shared" si="0"/>
        <v>0</v>
      </c>
      <c r="R10" s="113"/>
    </row>
    <row r="11" spans="1:18" x14ac:dyDescent="0.25">
      <c r="A11" s="1" t="s">
        <v>7</v>
      </c>
      <c r="B11" s="1">
        <v>8</v>
      </c>
      <c r="C11" s="10"/>
      <c r="D11" s="10">
        <v>1</v>
      </c>
      <c r="E11" s="10"/>
      <c r="F11" s="10"/>
      <c r="G11" s="14"/>
      <c r="H11" s="14"/>
      <c r="I11" s="19"/>
      <c r="J11" s="19"/>
      <c r="K11" s="19"/>
      <c r="L11" s="23"/>
      <c r="M11" s="23"/>
      <c r="N11" s="27"/>
      <c r="O11" s="41"/>
      <c r="P11" s="47"/>
      <c r="Q11" s="6">
        <f t="shared" si="0"/>
        <v>1</v>
      </c>
      <c r="R11" s="110"/>
    </row>
    <row r="12" spans="1:18" x14ac:dyDescent="0.25">
      <c r="A12" s="1" t="s">
        <v>8</v>
      </c>
      <c r="B12" s="2">
        <v>9</v>
      </c>
      <c r="C12" s="10"/>
      <c r="D12" s="10"/>
      <c r="E12" s="10"/>
      <c r="F12" s="10"/>
      <c r="G12" s="14"/>
      <c r="H12" s="14"/>
      <c r="I12" s="19"/>
      <c r="J12" s="19"/>
      <c r="K12" s="19"/>
      <c r="L12" s="23"/>
      <c r="M12" s="23"/>
      <c r="N12" s="27"/>
      <c r="O12" s="41"/>
      <c r="P12" s="47"/>
      <c r="Q12" s="6">
        <f t="shared" si="0"/>
        <v>0</v>
      </c>
      <c r="R12" s="110"/>
    </row>
    <row r="13" spans="1:18" x14ac:dyDescent="0.25">
      <c r="A13" s="1" t="s">
        <v>2</v>
      </c>
      <c r="B13" s="2">
        <v>10</v>
      </c>
      <c r="C13" s="10"/>
      <c r="D13" s="10">
        <v>3</v>
      </c>
      <c r="E13" s="10"/>
      <c r="F13" s="10"/>
      <c r="G13" s="14"/>
      <c r="H13" s="14"/>
      <c r="I13" s="19"/>
      <c r="J13" s="19"/>
      <c r="K13" s="19"/>
      <c r="L13" s="23"/>
      <c r="M13" s="23"/>
      <c r="N13" s="27"/>
      <c r="O13" s="41"/>
      <c r="P13" s="47"/>
      <c r="Q13" s="6">
        <f t="shared" si="0"/>
        <v>3</v>
      </c>
      <c r="R13" s="110"/>
    </row>
    <row r="14" spans="1:18" x14ac:dyDescent="0.25">
      <c r="A14" s="1" t="s">
        <v>3</v>
      </c>
      <c r="B14" s="1">
        <v>11</v>
      </c>
      <c r="C14" s="10"/>
      <c r="D14" s="10"/>
      <c r="E14" s="10"/>
      <c r="F14" s="10"/>
      <c r="G14" s="14"/>
      <c r="H14" s="14"/>
      <c r="I14" s="19"/>
      <c r="J14" s="19"/>
      <c r="K14" s="19"/>
      <c r="L14" s="23"/>
      <c r="M14" s="23"/>
      <c r="N14" s="27"/>
      <c r="O14" s="41"/>
      <c r="P14" s="47"/>
      <c r="Q14" s="6">
        <f t="shared" si="0"/>
        <v>0</v>
      </c>
      <c r="R14" s="110"/>
    </row>
    <row r="15" spans="1:18" x14ac:dyDescent="0.25">
      <c r="A15" s="1" t="s">
        <v>4</v>
      </c>
      <c r="B15" s="2">
        <v>12</v>
      </c>
      <c r="C15" s="10"/>
      <c r="D15" s="10"/>
      <c r="E15" s="10"/>
      <c r="F15" s="10"/>
      <c r="G15" s="14"/>
      <c r="H15" s="14"/>
      <c r="I15" s="19"/>
      <c r="J15" s="19"/>
      <c r="K15" s="19"/>
      <c r="L15" s="23"/>
      <c r="M15" s="23"/>
      <c r="N15" s="27"/>
      <c r="O15" s="41"/>
      <c r="P15" s="47"/>
      <c r="Q15" s="6">
        <f t="shared" si="0"/>
        <v>0</v>
      </c>
      <c r="R15" s="110"/>
    </row>
    <row r="16" spans="1:18" s="69" customFormat="1" x14ac:dyDescent="0.25">
      <c r="A16" s="60" t="s">
        <v>5</v>
      </c>
      <c r="B16" s="60">
        <v>13</v>
      </c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1"/>
      <c r="O16" s="61"/>
      <c r="P16" s="62"/>
      <c r="Q16" s="63">
        <f t="shared" si="0"/>
        <v>0</v>
      </c>
      <c r="R16" s="113"/>
    </row>
    <row r="17" spans="1:18" s="69" customFormat="1" x14ac:dyDescent="0.25">
      <c r="A17" s="60" t="s">
        <v>6</v>
      </c>
      <c r="B17" s="60">
        <v>14</v>
      </c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1"/>
      <c r="O17" s="61"/>
      <c r="P17" s="62"/>
      <c r="Q17" s="63">
        <f t="shared" si="0"/>
        <v>0</v>
      </c>
      <c r="R17" s="113"/>
    </row>
    <row r="18" spans="1:18" x14ac:dyDescent="0.25">
      <c r="A18" s="1" t="s">
        <v>7</v>
      </c>
      <c r="B18" s="1">
        <v>15</v>
      </c>
      <c r="C18" s="10">
        <v>11</v>
      </c>
      <c r="D18" s="10"/>
      <c r="E18" s="10"/>
      <c r="F18" s="10"/>
      <c r="G18" s="14"/>
      <c r="H18" s="14"/>
      <c r="I18" s="19"/>
      <c r="J18" s="19"/>
      <c r="K18" s="19"/>
      <c r="L18" s="23"/>
      <c r="M18" s="23"/>
      <c r="N18" s="27"/>
      <c r="O18" s="41"/>
      <c r="P18" s="47"/>
      <c r="Q18" s="6">
        <f t="shared" si="0"/>
        <v>11</v>
      </c>
      <c r="R18" s="110" t="s">
        <v>32</v>
      </c>
    </row>
    <row r="19" spans="1:18" x14ac:dyDescent="0.25">
      <c r="A19" s="1" t="s">
        <v>8</v>
      </c>
      <c r="B19" s="2">
        <v>16</v>
      </c>
      <c r="C19" s="10">
        <v>8</v>
      </c>
      <c r="D19" s="10">
        <v>1</v>
      </c>
      <c r="E19" s="10"/>
      <c r="F19" s="10"/>
      <c r="G19" s="14"/>
      <c r="H19" s="14"/>
      <c r="I19" s="19"/>
      <c r="J19" s="19"/>
      <c r="K19" s="19"/>
      <c r="L19" s="23"/>
      <c r="M19" s="23"/>
      <c r="N19" s="27"/>
      <c r="O19" s="41"/>
      <c r="P19" s="47"/>
      <c r="Q19" s="6">
        <f t="shared" si="0"/>
        <v>9</v>
      </c>
      <c r="R19" s="110"/>
    </row>
    <row r="20" spans="1:18" x14ac:dyDescent="0.25">
      <c r="A20" s="1" t="s">
        <v>2</v>
      </c>
      <c r="B20" s="2">
        <v>17</v>
      </c>
      <c r="C20" s="10">
        <v>3</v>
      </c>
      <c r="D20" s="10"/>
      <c r="E20" s="10"/>
      <c r="F20" s="10"/>
      <c r="G20" s="14"/>
      <c r="H20" s="14"/>
      <c r="I20" s="19"/>
      <c r="J20" s="19"/>
      <c r="K20" s="19"/>
      <c r="L20" s="23"/>
      <c r="M20" s="23"/>
      <c r="N20" s="27"/>
      <c r="O20" s="41"/>
      <c r="P20" s="47"/>
      <c r="Q20" s="6">
        <f t="shared" si="0"/>
        <v>3</v>
      </c>
      <c r="R20" s="110"/>
    </row>
    <row r="21" spans="1:18" x14ac:dyDescent="0.25">
      <c r="A21" s="1" t="s">
        <v>3</v>
      </c>
      <c r="B21" s="1">
        <v>18</v>
      </c>
      <c r="C21" s="10"/>
      <c r="D21" s="10"/>
      <c r="E21" s="10"/>
      <c r="F21" s="10"/>
      <c r="G21" s="14"/>
      <c r="H21" s="14"/>
      <c r="I21" s="19"/>
      <c r="J21" s="19"/>
      <c r="K21" s="19"/>
      <c r="L21" s="23"/>
      <c r="M21" s="23"/>
      <c r="N21" s="27"/>
      <c r="O21" s="41"/>
      <c r="P21" s="47"/>
      <c r="Q21" s="6">
        <f t="shared" si="0"/>
        <v>0</v>
      </c>
      <c r="R21" s="110"/>
    </row>
    <row r="22" spans="1:18" x14ac:dyDescent="0.25">
      <c r="A22" s="1" t="s">
        <v>4</v>
      </c>
      <c r="B22" s="2">
        <v>19</v>
      </c>
      <c r="C22" s="10"/>
      <c r="D22" s="10">
        <v>2</v>
      </c>
      <c r="E22" s="10"/>
      <c r="F22" s="10"/>
      <c r="G22" s="14"/>
      <c r="H22" s="14"/>
      <c r="I22" s="19"/>
      <c r="J22" s="19"/>
      <c r="K22" s="19"/>
      <c r="L22" s="23"/>
      <c r="M22" s="23"/>
      <c r="N22" s="27"/>
      <c r="O22" s="41"/>
      <c r="P22" s="47"/>
      <c r="Q22" s="6">
        <f t="shared" si="0"/>
        <v>2</v>
      </c>
      <c r="R22" s="110"/>
    </row>
    <row r="23" spans="1:18" x14ac:dyDescent="0.25">
      <c r="A23" s="60" t="s">
        <v>5</v>
      </c>
      <c r="B23" s="60">
        <v>20</v>
      </c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1"/>
      <c r="O23" s="61"/>
      <c r="P23" s="62"/>
      <c r="Q23" s="63">
        <f t="shared" si="0"/>
        <v>0</v>
      </c>
      <c r="R23" s="113"/>
    </row>
    <row r="24" spans="1:18" x14ac:dyDescent="0.25">
      <c r="A24" s="60" t="s">
        <v>6</v>
      </c>
      <c r="B24" s="60">
        <v>21</v>
      </c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1"/>
      <c r="O24" s="61"/>
      <c r="P24" s="62"/>
      <c r="Q24" s="63">
        <f t="shared" si="0"/>
        <v>0</v>
      </c>
      <c r="R24" s="113"/>
    </row>
    <row r="25" spans="1:18" x14ac:dyDescent="0.25">
      <c r="A25" s="65" t="s">
        <v>7</v>
      </c>
      <c r="B25" s="65">
        <v>22</v>
      </c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7"/>
      <c r="O25" s="67"/>
      <c r="P25" s="68"/>
      <c r="Q25" s="73">
        <f t="shared" si="0"/>
        <v>0</v>
      </c>
      <c r="R25" s="116"/>
    </row>
    <row r="26" spans="1:18" x14ac:dyDescent="0.25">
      <c r="A26" s="1" t="s">
        <v>8</v>
      </c>
      <c r="B26" s="3">
        <v>23</v>
      </c>
      <c r="C26" s="12"/>
      <c r="D26" s="12"/>
      <c r="E26" s="12"/>
      <c r="F26" s="12"/>
      <c r="G26" s="16"/>
      <c r="H26" s="16"/>
      <c r="I26" s="21"/>
      <c r="J26" s="21"/>
      <c r="K26" s="21"/>
      <c r="L26" s="25"/>
      <c r="M26" s="25"/>
      <c r="N26" s="29"/>
      <c r="O26" s="43"/>
      <c r="P26" s="49"/>
      <c r="Q26" s="6">
        <f t="shared" si="0"/>
        <v>0</v>
      </c>
      <c r="R26" s="110"/>
    </row>
    <row r="27" spans="1:18" x14ac:dyDescent="0.25">
      <c r="A27" s="1" t="s">
        <v>2</v>
      </c>
      <c r="B27" s="3">
        <v>24</v>
      </c>
      <c r="C27" s="12"/>
      <c r="D27" s="11">
        <v>2</v>
      </c>
      <c r="E27" s="12"/>
      <c r="F27" s="12"/>
      <c r="G27" s="16"/>
      <c r="H27" s="16"/>
      <c r="I27" s="21"/>
      <c r="J27" s="21"/>
      <c r="K27" s="21"/>
      <c r="L27" s="25"/>
      <c r="M27" s="25"/>
      <c r="N27" s="29"/>
      <c r="O27" s="43"/>
      <c r="P27" s="49"/>
      <c r="Q27" s="6">
        <f t="shared" si="0"/>
        <v>2</v>
      </c>
      <c r="R27" s="110"/>
    </row>
    <row r="28" spans="1:18" x14ac:dyDescent="0.25">
      <c r="A28" s="1" t="s">
        <v>3</v>
      </c>
      <c r="B28" s="1">
        <v>25</v>
      </c>
      <c r="C28" s="10"/>
      <c r="D28" s="10">
        <v>3</v>
      </c>
      <c r="E28" s="10"/>
      <c r="F28" s="10"/>
      <c r="G28" s="14"/>
      <c r="H28" s="14"/>
      <c r="I28" s="19"/>
      <c r="J28" s="19"/>
      <c r="K28" s="19"/>
      <c r="L28" s="23"/>
      <c r="M28" s="23"/>
      <c r="N28" s="27"/>
      <c r="O28" s="41"/>
      <c r="P28" s="47"/>
      <c r="Q28" s="6">
        <f t="shared" si="0"/>
        <v>3</v>
      </c>
      <c r="R28" s="110"/>
    </row>
    <row r="29" spans="1:18" x14ac:dyDescent="0.25">
      <c r="A29" s="1" t="s">
        <v>4</v>
      </c>
      <c r="B29" s="2">
        <v>26</v>
      </c>
      <c r="C29" s="10"/>
      <c r="D29" s="10">
        <v>1</v>
      </c>
      <c r="E29" s="10"/>
      <c r="F29" s="10"/>
      <c r="G29" s="14"/>
      <c r="H29" s="14"/>
      <c r="I29" s="19"/>
      <c r="J29" s="19"/>
      <c r="K29" s="19"/>
      <c r="L29" s="23"/>
      <c r="M29" s="23"/>
      <c r="N29" s="27"/>
      <c r="O29" s="41"/>
      <c r="P29" s="47"/>
      <c r="Q29" s="6">
        <f t="shared" si="0"/>
        <v>1</v>
      </c>
      <c r="R29" s="110"/>
    </row>
    <row r="30" spans="1:18" s="69" customFormat="1" x14ac:dyDescent="0.25">
      <c r="A30" s="60" t="s">
        <v>5</v>
      </c>
      <c r="B30" s="60">
        <v>27</v>
      </c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71"/>
      <c r="O30" s="71"/>
      <c r="P30" s="72"/>
      <c r="Q30" s="63">
        <f t="shared" si="0"/>
        <v>0</v>
      </c>
      <c r="R30" s="113"/>
    </row>
    <row r="31" spans="1:18" s="69" customFormat="1" x14ac:dyDescent="0.25">
      <c r="A31" s="60" t="s">
        <v>6</v>
      </c>
      <c r="B31" s="60">
        <v>28</v>
      </c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71"/>
      <c r="O31" s="71"/>
      <c r="P31" s="72"/>
      <c r="Q31" s="63">
        <f t="shared" si="0"/>
        <v>0</v>
      </c>
      <c r="R31" s="113"/>
    </row>
    <row r="32" spans="1:18" x14ac:dyDescent="0.25">
      <c r="A32" s="1" t="s">
        <v>7</v>
      </c>
      <c r="B32" s="1">
        <v>29</v>
      </c>
      <c r="C32" s="13">
        <v>2</v>
      </c>
      <c r="D32" s="13"/>
      <c r="E32" s="13"/>
      <c r="F32" s="13"/>
      <c r="G32" s="17"/>
      <c r="H32" s="17"/>
      <c r="I32" s="22"/>
      <c r="J32" s="22"/>
      <c r="K32" s="22"/>
      <c r="L32" s="26"/>
      <c r="M32" s="26"/>
      <c r="N32" s="30"/>
      <c r="O32" s="44"/>
      <c r="P32" s="50"/>
      <c r="Q32" s="6">
        <f t="shared" si="0"/>
        <v>2</v>
      </c>
      <c r="R32" s="110"/>
    </row>
    <row r="33" spans="1:18" x14ac:dyDescent="0.25">
      <c r="A33" s="1" t="s">
        <v>8</v>
      </c>
      <c r="B33" s="2">
        <v>30</v>
      </c>
      <c r="C33" s="13">
        <v>4</v>
      </c>
      <c r="D33" s="13"/>
      <c r="E33" s="13"/>
      <c r="F33" s="13"/>
      <c r="G33" s="17"/>
      <c r="H33" s="17"/>
      <c r="I33" s="22"/>
      <c r="J33" s="22"/>
      <c r="K33" s="22"/>
      <c r="L33" s="26"/>
      <c r="M33" s="26"/>
      <c r="N33" s="30"/>
      <c r="O33" s="44"/>
      <c r="P33" s="50"/>
      <c r="Q33" s="6">
        <f t="shared" si="0"/>
        <v>4</v>
      </c>
      <c r="R33" s="110"/>
    </row>
    <row r="35" spans="1:18" x14ac:dyDescent="0.25">
      <c r="A35" s="131" t="s">
        <v>1</v>
      </c>
      <c r="B35" s="131"/>
      <c r="C35" s="78">
        <f>SUM(C4:C33)</f>
        <v>28</v>
      </c>
      <c r="D35" s="78">
        <f>SUM(D4:D33)</f>
        <v>13</v>
      </c>
      <c r="E35" s="78">
        <f>SUM(E4:E33)</f>
        <v>0</v>
      </c>
      <c r="F35" s="78">
        <v>0</v>
      </c>
      <c r="G35" s="78">
        <f t="shared" ref="G35:N35" si="1">SUM(G4:G33)</f>
        <v>0</v>
      </c>
      <c r="H35" s="78">
        <f t="shared" si="1"/>
        <v>0</v>
      </c>
      <c r="I35" s="78">
        <f t="shared" si="1"/>
        <v>0</v>
      </c>
      <c r="J35" s="78">
        <f t="shared" si="1"/>
        <v>0</v>
      </c>
      <c r="K35" s="78">
        <f t="shared" si="1"/>
        <v>0</v>
      </c>
      <c r="L35" s="78">
        <f t="shared" si="1"/>
        <v>0</v>
      </c>
      <c r="M35" s="78">
        <f t="shared" si="1"/>
        <v>0</v>
      </c>
      <c r="N35" s="78">
        <f t="shared" si="1"/>
        <v>0</v>
      </c>
      <c r="O35" s="78"/>
      <c r="P35" s="78">
        <f>SUM(P4:P33)</f>
        <v>0</v>
      </c>
      <c r="Q35" s="79">
        <f>SUM(C35:P35)</f>
        <v>41</v>
      </c>
      <c r="R35" s="110"/>
    </row>
  </sheetData>
  <mergeCells count="11">
    <mergeCell ref="R2:R3"/>
    <mergeCell ref="A1:P1"/>
    <mergeCell ref="A3:B3"/>
    <mergeCell ref="A35:B35"/>
    <mergeCell ref="C2:F2"/>
    <mergeCell ref="G2:H2"/>
    <mergeCell ref="I2:K2"/>
    <mergeCell ref="L2:N2"/>
    <mergeCell ref="Q2:Q3"/>
    <mergeCell ref="O2:O3"/>
    <mergeCell ref="P2:P3"/>
  </mergeCells>
  <printOptions horizontalCentered="1" verticalCentered="1"/>
  <pageMargins left="0.11811023622047245" right="0.11811023622047245" top="0.74803149606299213" bottom="0.74803149606299213" header="0.31496062992125984" footer="0.31496062992125984"/>
  <pageSetup paperSize="9" scale="9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AB37"/>
  <sheetViews>
    <sheetView zoomScale="80" zoomScaleNormal="80" workbookViewId="0">
      <pane xSplit="18" ySplit="3" topLeftCell="AK16" activePane="bottomRight" state="frozen"/>
      <selection pane="topRight" activeCell="S1" sqref="S1"/>
      <selection pane="bottomLeft" activeCell="A4" sqref="A4"/>
      <selection pane="bottomRight" activeCell="R1" sqref="R1:AL1048576"/>
    </sheetView>
  </sheetViews>
  <sheetFormatPr baseColWidth="10" defaultRowHeight="15" x14ac:dyDescent="0.25"/>
  <cols>
    <col min="2" max="2" width="5.140625" customWidth="1"/>
    <col min="3" max="3" width="16.7109375" customWidth="1"/>
    <col min="4" max="4" width="15.28515625" customWidth="1"/>
    <col min="5" max="5" width="17" customWidth="1"/>
    <col min="6" max="6" width="17.85546875" hidden="1" customWidth="1"/>
    <col min="7" max="7" width="16.42578125" hidden="1" customWidth="1"/>
    <col min="8" max="8" width="17.85546875" hidden="1" customWidth="1"/>
    <col min="9" max="9" width="12" hidden="1" customWidth="1"/>
    <col min="10" max="10" width="12.7109375" hidden="1" customWidth="1"/>
    <col min="11" max="11" width="19.42578125" hidden="1" customWidth="1"/>
    <col min="12" max="12" width="12.140625" hidden="1" customWidth="1"/>
    <col min="13" max="13" width="12.5703125" hidden="1" customWidth="1"/>
    <col min="14" max="14" width="17.85546875" hidden="1" customWidth="1"/>
    <col min="15" max="15" width="21" hidden="1" customWidth="1"/>
    <col min="16" max="16" width="19" hidden="1" customWidth="1"/>
    <col min="18" max="18" width="56.7109375" style="59" bestFit="1" customWidth="1"/>
    <col min="19" max="28" width="11.42578125" style="59"/>
  </cols>
  <sheetData>
    <row r="1" spans="1:18" ht="21" x14ac:dyDescent="0.35">
      <c r="A1" s="170" t="s">
        <v>12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42" t="s">
        <v>31</v>
      </c>
    </row>
    <row r="2" spans="1:18" ht="18.75" x14ac:dyDescent="0.3">
      <c r="A2" s="138" t="s">
        <v>0</v>
      </c>
      <c r="B2" s="139"/>
      <c r="C2" s="134" t="s">
        <v>19</v>
      </c>
      <c r="D2" s="134"/>
      <c r="E2" s="134"/>
      <c r="F2" s="134"/>
      <c r="G2" s="135" t="s">
        <v>20</v>
      </c>
      <c r="H2" s="135"/>
      <c r="I2" s="136" t="s">
        <v>29</v>
      </c>
      <c r="J2" s="136"/>
      <c r="K2" s="136"/>
      <c r="L2" s="137" t="s">
        <v>21</v>
      </c>
      <c r="M2" s="137"/>
      <c r="N2" s="137"/>
      <c r="O2" s="172" t="s">
        <v>23</v>
      </c>
      <c r="P2" s="144" t="s">
        <v>22</v>
      </c>
      <c r="Q2" s="142" t="s">
        <v>1</v>
      </c>
      <c r="R2" s="143"/>
    </row>
    <row r="3" spans="1:18" x14ac:dyDescent="0.25">
      <c r="A3" s="56"/>
      <c r="B3" s="57"/>
      <c r="C3" s="33" t="s">
        <v>24</v>
      </c>
      <c r="D3" s="33" t="s">
        <v>25</v>
      </c>
      <c r="E3" s="34" t="s">
        <v>26</v>
      </c>
      <c r="F3" s="33" t="s">
        <v>27</v>
      </c>
      <c r="G3" s="35" t="s">
        <v>28</v>
      </c>
      <c r="H3" s="35" t="s">
        <v>26</v>
      </c>
      <c r="I3" s="36" t="s">
        <v>24</v>
      </c>
      <c r="J3" s="36" t="s">
        <v>25</v>
      </c>
      <c r="K3" s="36" t="s">
        <v>26</v>
      </c>
      <c r="L3" s="37" t="s">
        <v>24</v>
      </c>
      <c r="M3" s="37" t="s">
        <v>25</v>
      </c>
      <c r="N3" s="38" t="s">
        <v>26</v>
      </c>
      <c r="O3" s="173"/>
      <c r="P3" s="145"/>
      <c r="Q3" s="143"/>
      <c r="R3" s="108"/>
    </row>
    <row r="4" spans="1:18" ht="15" customHeight="1" x14ac:dyDescent="0.25">
      <c r="A4" s="60" t="s">
        <v>2</v>
      </c>
      <c r="B4" s="60">
        <v>1</v>
      </c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1"/>
      <c r="O4" s="61"/>
      <c r="P4" s="60"/>
      <c r="Q4" s="63"/>
      <c r="R4" s="62"/>
    </row>
    <row r="5" spans="1:18" ht="23.25" customHeight="1" x14ac:dyDescent="0.25">
      <c r="A5" s="1" t="s">
        <v>3</v>
      </c>
      <c r="B5" s="2">
        <v>2</v>
      </c>
      <c r="C5" s="10"/>
      <c r="D5" s="10">
        <v>2</v>
      </c>
      <c r="E5" s="10"/>
      <c r="F5" s="10"/>
      <c r="G5" s="14"/>
      <c r="H5" s="14"/>
      <c r="I5" s="19"/>
      <c r="J5" s="19"/>
      <c r="K5" s="19"/>
      <c r="L5" s="23"/>
      <c r="M5" s="23"/>
      <c r="N5" s="27"/>
      <c r="O5" s="41"/>
      <c r="P5" s="47"/>
      <c r="Q5" s="6">
        <f>SUM(C5:P5)</f>
        <v>2</v>
      </c>
      <c r="R5" s="108" t="s">
        <v>35</v>
      </c>
    </row>
    <row r="6" spans="1:18" ht="23.25" customHeight="1" x14ac:dyDescent="0.25">
      <c r="A6" s="1" t="s">
        <v>4</v>
      </c>
      <c r="B6" s="2">
        <v>3</v>
      </c>
      <c r="C6" s="10">
        <v>7</v>
      </c>
      <c r="D6" s="10"/>
      <c r="E6" s="10"/>
      <c r="F6" s="10"/>
      <c r="G6" s="14"/>
      <c r="H6" s="14"/>
      <c r="I6" s="19"/>
      <c r="J6" s="19"/>
      <c r="K6" s="19"/>
      <c r="L6" s="23"/>
      <c r="M6" s="23"/>
      <c r="N6" s="27"/>
      <c r="O6" s="41"/>
      <c r="P6" s="47"/>
      <c r="Q6" s="6">
        <f t="shared" ref="Q6:Q34" si="0">SUM(C6:P6)</f>
        <v>7</v>
      </c>
      <c r="R6" s="108" t="s">
        <v>36</v>
      </c>
    </row>
    <row r="7" spans="1:18" ht="14.25" customHeight="1" x14ac:dyDescent="0.25">
      <c r="A7" s="60" t="s">
        <v>5</v>
      </c>
      <c r="B7" s="60">
        <v>4</v>
      </c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1"/>
      <c r="O7" s="61"/>
      <c r="P7" s="62"/>
      <c r="Q7" s="63">
        <f t="shared" si="0"/>
        <v>0</v>
      </c>
      <c r="R7" s="62"/>
    </row>
    <row r="8" spans="1:18" ht="15" customHeight="1" x14ac:dyDescent="0.25">
      <c r="A8" s="60" t="s">
        <v>6</v>
      </c>
      <c r="B8" s="70">
        <v>5</v>
      </c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1"/>
      <c r="O8" s="61"/>
      <c r="P8" s="60"/>
      <c r="Q8" s="63">
        <f t="shared" si="0"/>
        <v>0</v>
      </c>
      <c r="R8" s="62"/>
    </row>
    <row r="9" spans="1:18" ht="22.5" customHeight="1" x14ac:dyDescent="0.25">
      <c r="A9" s="1" t="s">
        <v>7</v>
      </c>
      <c r="B9" s="3">
        <v>6</v>
      </c>
      <c r="C9" s="10"/>
      <c r="D9" s="10">
        <v>4</v>
      </c>
      <c r="E9" s="10"/>
      <c r="F9" s="10"/>
      <c r="G9" s="14"/>
      <c r="H9" s="14"/>
      <c r="I9" s="19"/>
      <c r="J9" s="19"/>
      <c r="K9" s="19"/>
      <c r="L9" s="23"/>
      <c r="M9" s="23"/>
      <c r="N9" s="27"/>
      <c r="O9" s="41"/>
      <c r="P9" s="47"/>
      <c r="Q9" s="6">
        <f t="shared" si="0"/>
        <v>4</v>
      </c>
      <c r="R9" s="108"/>
    </row>
    <row r="10" spans="1:18" ht="23.25" customHeight="1" x14ac:dyDescent="0.25">
      <c r="A10" s="1" t="s">
        <v>8</v>
      </c>
      <c r="B10" s="2">
        <v>7</v>
      </c>
      <c r="C10" s="10"/>
      <c r="D10" s="10">
        <v>1</v>
      </c>
      <c r="E10" s="10"/>
      <c r="F10" s="10"/>
      <c r="G10" s="14"/>
      <c r="H10" s="14"/>
      <c r="I10" s="19"/>
      <c r="J10" s="19"/>
      <c r="K10" s="19"/>
      <c r="L10" s="23"/>
      <c r="M10" s="23"/>
      <c r="N10" s="27"/>
      <c r="O10" s="41"/>
      <c r="P10" s="47"/>
      <c r="Q10" s="6">
        <f t="shared" si="0"/>
        <v>1</v>
      </c>
      <c r="R10" s="108"/>
    </row>
    <row r="11" spans="1:18" ht="12.75" customHeight="1" x14ac:dyDescent="0.25">
      <c r="A11" s="70" t="s">
        <v>2</v>
      </c>
      <c r="B11" s="70">
        <v>8</v>
      </c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1"/>
      <c r="O11" s="61"/>
      <c r="P11" s="62"/>
      <c r="Q11" s="63">
        <f t="shared" si="0"/>
        <v>0</v>
      </c>
      <c r="R11" s="62"/>
    </row>
    <row r="12" spans="1:18" ht="23.25" customHeight="1" x14ac:dyDescent="0.25">
      <c r="A12" s="1" t="s">
        <v>3</v>
      </c>
      <c r="B12" s="2">
        <v>9</v>
      </c>
      <c r="C12" s="10">
        <v>6</v>
      </c>
      <c r="D12" s="10"/>
      <c r="E12" s="10"/>
      <c r="F12" s="10"/>
      <c r="G12" s="14"/>
      <c r="H12" s="14"/>
      <c r="I12" s="19"/>
      <c r="J12" s="19"/>
      <c r="K12" s="19"/>
      <c r="L12" s="23"/>
      <c r="M12" s="23"/>
      <c r="N12" s="27"/>
      <c r="O12" s="41"/>
      <c r="P12" s="46"/>
      <c r="Q12" s="6">
        <f t="shared" si="0"/>
        <v>6</v>
      </c>
      <c r="R12" s="108" t="s">
        <v>33</v>
      </c>
    </row>
    <row r="13" spans="1:18" ht="24.75" customHeight="1" x14ac:dyDescent="0.25">
      <c r="A13" s="1" t="s">
        <v>4</v>
      </c>
      <c r="B13" s="2">
        <v>10</v>
      </c>
      <c r="C13" s="10"/>
      <c r="D13" s="10">
        <v>4</v>
      </c>
      <c r="E13" s="10"/>
      <c r="F13" s="10"/>
      <c r="G13" s="14"/>
      <c r="H13" s="14"/>
      <c r="I13" s="19"/>
      <c r="J13" s="19"/>
      <c r="K13" s="19"/>
      <c r="L13" s="23"/>
      <c r="M13" s="23"/>
      <c r="N13" s="27"/>
      <c r="O13" s="41"/>
      <c r="P13" s="47"/>
      <c r="Q13" s="6">
        <f t="shared" si="0"/>
        <v>4</v>
      </c>
      <c r="R13" s="108"/>
    </row>
    <row r="14" spans="1:18" ht="18" customHeight="1" x14ac:dyDescent="0.25">
      <c r="A14" s="60" t="s">
        <v>5</v>
      </c>
      <c r="B14" s="60">
        <v>11</v>
      </c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1"/>
      <c r="O14" s="61"/>
      <c r="P14" s="62"/>
      <c r="Q14" s="63">
        <f t="shared" si="0"/>
        <v>0</v>
      </c>
      <c r="R14" s="62"/>
    </row>
    <row r="15" spans="1:18" ht="14.25" customHeight="1" x14ac:dyDescent="0.25">
      <c r="A15" s="60" t="s">
        <v>6</v>
      </c>
      <c r="B15" s="60">
        <v>12</v>
      </c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1"/>
      <c r="O15" s="61"/>
      <c r="P15" s="62"/>
      <c r="Q15" s="63">
        <f t="shared" si="0"/>
        <v>0</v>
      </c>
      <c r="R15" s="62"/>
    </row>
    <row r="16" spans="1:18" ht="27" customHeight="1" x14ac:dyDescent="0.25">
      <c r="A16" s="1" t="s">
        <v>7</v>
      </c>
      <c r="B16" s="2">
        <v>13</v>
      </c>
      <c r="C16" s="10"/>
      <c r="D16" s="10">
        <v>3</v>
      </c>
      <c r="E16" s="10"/>
      <c r="F16" s="10"/>
      <c r="G16" s="14"/>
      <c r="H16" s="14"/>
      <c r="I16" s="19"/>
      <c r="J16" s="19"/>
      <c r="K16" s="19"/>
      <c r="L16" s="23"/>
      <c r="M16" s="23"/>
      <c r="N16" s="27"/>
      <c r="O16" s="41"/>
      <c r="P16" s="46"/>
      <c r="Q16" s="6">
        <f t="shared" si="0"/>
        <v>3</v>
      </c>
      <c r="R16" s="108"/>
    </row>
    <row r="17" spans="1:18" ht="26.25" customHeight="1" x14ac:dyDescent="0.25">
      <c r="A17" s="1" t="s">
        <v>8</v>
      </c>
      <c r="B17" s="2">
        <v>14</v>
      </c>
      <c r="C17" s="10">
        <v>26</v>
      </c>
      <c r="D17" s="10">
        <v>3</v>
      </c>
      <c r="E17" s="10"/>
      <c r="F17" s="10"/>
      <c r="G17" s="14"/>
      <c r="H17" s="14"/>
      <c r="I17" s="19"/>
      <c r="J17" s="19"/>
      <c r="K17" s="19"/>
      <c r="L17" s="23"/>
      <c r="M17" s="23"/>
      <c r="N17" s="27"/>
      <c r="O17" s="41"/>
      <c r="P17" s="47"/>
      <c r="Q17" s="6">
        <f t="shared" si="0"/>
        <v>29</v>
      </c>
      <c r="R17" s="108" t="s">
        <v>34</v>
      </c>
    </row>
    <row r="18" spans="1:18" ht="28.5" customHeight="1" x14ac:dyDescent="0.25">
      <c r="A18" s="1" t="s">
        <v>2</v>
      </c>
      <c r="B18" s="1">
        <v>15</v>
      </c>
      <c r="C18" s="10"/>
      <c r="D18" s="10"/>
      <c r="E18" s="10"/>
      <c r="F18" s="10"/>
      <c r="G18" s="14"/>
      <c r="H18" s="14"/>
      <c r="I18" s="19"/>
      <c r="J18" s="19"/>
      <c r="K18" s="19"/>
      <c r="L18" s="23"/>
      <c r="M18" s="23"/>
      <c r="N18" s="27"/>
      <c r="O18" s="41"/>
      <c r="P18" s="47"/>
      <c r="Q18" s="6">
        <f t="shared" si="0"/>
        <v>0</v>
      </c>
      <c r="R18" s="108"/>
    </row>
    <row r="19" spans="1:18" ht="26.25" customHeight="1" x14ac:dyDescent="0.25">
      <c r="A19" s="1" t="s">
        <v>3</v>
      </c>
      <c r="B19" s="2">
        <v>16</v>
      </c>
      <c r="C19" s="10"/>
      <c r="D19" s="10">
        <v>5</v>
      </c>
      <c r="E19" s="10"/>
      <c r="F19" s="10"/>
      <c r="G19" s="14"/>
      <c r="H19" s="14"/>
      <c r="I19" s="19"/>
      <c r="J19" s="19"/>
      <c r="K19" s="19"/>
      <c r="L19" s="23"/>
      <c r="M19" s="23"/>
      <c r="N19" s="27"/>
      <c r="O19" s="41"/>
      <c r="P19" s="47"/>
      <c r="Q19" s="6">
        <f t="shared" si="0"/>
        <v>5</v>
      </c>
      <c r="R19" s="108"/>
    </row>
    <row r="20" spans="1:18" ht="28.5" customHeight="1" x14ac:dyDescent="0.25">
      <c r="A20" s="1" t="s">
        <v>4</v>
      </c>
      <c r="B20" s="2">
        <v>17</v>
      </c>
      <c r="C20" s="10"/>
      <c r="D20" s="10"/>
      <c r="E20" s="10"/>
      <c r="F20" s="10"/>
      <c r="G20" s="14"/>
      <c r="H20" s="14"/>
      <c r="I20" s="19"/>
      <c r="J20" s="19"/>
      <c r="K20" s="19"/>
      <c r="L20" s="23"/>
      <c r="M20" s="23"/>
      <c r="N20" s="27"/>
      <c r="O20" s="41"/>
      <c r="P20" s="46"/>
      <c r="Q20" s="6">
        <f t="shared" si="0"/>
        <v>0</v>
      </c>
      <c r="R20" s="108"/>
    </row>
    <row r="21" spans="1:18" ht="16.5" customHeight="1" x14ac:dyDescent="0.25">
      <c r="A21" s="60" t="s">
        <v>5</v>
      </c>
      <c r="B21" s="60">
        <v>18</v>
      </c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1"/>
      <c r="O21" s="61"/>
      <c r="P21" s="62"/>
      <c r="Q21" s="63">
        <f t="shared" si="0"/>
        <v>0</v>
      </c>
      <c r="R21" s="62"/>
    </row>
    <row r="22" spans="1:18" ht="16.5" customHeight="1" x14ac:dyDescent="0.25">
      <c r="A22" s="60" t="s">
        <v>6</v>
      </c>
      <c r="B22" s="60">
        <v>19</v>
      </c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1"/>
      <c r="O22" s="61"/>
      <c r="P22" s="62"/>
      <c r="Q22" s="63">
        <f t="shared" si="0"/>
        <v>0</v>
      </c>
      <c r="R22" s="62"/>
    </row>
    <row r="23" spans="1:18" ht="24.75" customHeight="1" x14ac:dyDescent="0.25">
      <c r="A23" s="1" t="s">
        <v>7</v>
      </c>
      <c r="B23" s="2">
        <v>20</v>
      </c>
      <c r="C23" s="10"/>
      <c r="D23" s="10">
        <v>2</v>
      </c>
      <c r="E23" s="10">
        <v>10</v>
      </c>
      <c r="F23" s="10"/>
      <c r="G23" s="14"/>
      <c r="H23" s="14"/>
      <c r="I23" s="19"/>
      <c r="J23" s="19"/>
      <c r="K23" s="19"/>
      <c r="L23" s="23"/>
      <c r="M23" s="23"/>
      <c r="N23" s="27"/>
      <c r="O23" s="41"/>
      <c r="P23" s="47"/>
      <c r="Q23" s="6">
        <f t="shared" si="0"/>
        <v>12</v>
      </c>
      <c r="R23" s="108"/>
    </row>
    <row r="24" spans="1:18" ht="26.25" customHeight="1" x14ac:dyDescent="0.25">
      <c r="A24" s="1" t="s">
        <v>8</v>
      </c>
      <c r="B24" s="2">
        <v>21</v>
      </c>
      <c r="C24" s="10"/>
      <c r="D24" s="10">
        <v>1</v>
      </c>
      <c r="E24" s="10"/>
      <c r="F24" s="10"/>
      <c r="G24" s="14"/>
      <c r="H24" s="14"/>
      <c r="I24" s="19"/>
      <c r="J24" s="19"/>
      <c r="K24" s="19"/>
      <c r="L24" s="23"/>
      <c r="M24" s="23"/>
      <c r="N24" s="27"/>
      <c r="O24" s="41"/>
      <c r="P24" s="46"/>
      <c r="Q24" s="6">
        <f t="shared" si="0"/>
        <v>1</v>
      </c>
      <c r="R24" s="108"/>
    </row>
    <row r="25" spans="1:18" ht="27" customHeight="1" x14ac:dyDescent="0.25">
      <c r="A25" s="1" t="s">
        <v>2</v>
      </c>
      <c r="B25" s="1">
        <v>22</v>
      </c>
      <c r="C25" s="10"/>
      <c r="D25" s="10"/>
      <c r="E25" s="10"/>
      <c r="F25" s="10"/>
      <c r="G25" s="14"/>
      <c r="H25" s="14"/>
      <c r="I25" s="19"/>
      <c r="J25" s="19"/>
      <c r="K25" s="19"/>
      <c r="L25" s="23"/>
      <c r="M25" s="23"/>
      <c r="N25" s="27"/>
      <c r="O25" s="41"/>
      <c r="P25" s="47"/>
      <c r="Q25" s="6">
        <f t="shared" si="0"/>
        <v>0</v>
      </c>
      <c r="R25" s="108"/>
    </row>
    <row r="26" spans="1:18" ht="27" customHeight="1" x14ac:dyDescent="0.25">
      <c r="A26" s="1" t="s">
        <v>3</v>
      </c>
      <c r="B26" s="3">
        <v>23</v>
      </c>
      <c r="C26" s="10">
        <v>19</v>
      </c>
      <c r="D26" s="10">
        <v>3</v>
      </c>
      <c r="E26" s="10"/>
      <c r="F26" s="10"/>
      <c r="G26" s="14"/>
      <c r="H26" s="14"/>
      <c r="I26" s="19"/>
      <c r="J26" s="19"/>
      <c r="K26" s="19"/>
      <c r="L26" s="23"/>
      <c r="M26" s="23"/>
      <c r="N26" s="27"/>
      <c r="O26" s="41"/>
      <c r="P26" s="47"/>
      <c r="Q26" s="6">
        <f t="shared" si="0"/>
        <v>22</v>
      </c>
      <c r="R26" s="108"/>
    </row>
    <row r="27" spans="1:18" ht="30" customHeight="1" x14ac:dyDescent="0.25">
      <c r="A27" s="1" t="s">
        <v>4</v>
      </c>
      <c r="B27" s="3">
        <v>24</v>
      </c>
      <c r="C27" s="10">
        <v>26</v>
      </c>
      <c r="D27" s="10"/>
      <c r="E27" s="10"/>
      <c r="F27" s="10"/>
      <c r="G27" s="14"/>
      <c r="H27" s="14"/>
      <c r="I27" s="19"/>
      <c r="J27" s="19"/>
      <c r="K27" s="19"/>
      <c r="L27" s="23"/>
      <c r="M27" s="23"/>
      <c r="N27" s="27"/>
      <c r="O27" s="41"/>
      <c r="P27" s="47"/>
      <c r="Q27" s="6">
        <f t="shared" si="0"/>
        <v>26</v>
      </c>
      <c r="R27" s="108"/>
    </row>
    <row r="28" spans="1:18" x14ac:dyDescent="0.25">
      <c r="A28" s="60" t="s">
        <v>5</v>
      </c>
      <c r="B28" s="60">
        <v>25</v>
      </c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1"/>
      <c r="O28" s="61"/>
      <c r="P28" s="60"/>
      <c r="Q28" s="63">
        <f t="shared" si="0"/>
        <v>0</v>
      </c>
      <c r="R28" s="62"/>
    </row>
    <row r="29" spans="1:18" x14ac:dyDescent="0.25">
      <c r="A29" s="60" t="s">
        <v>6</v>
      </c>
      <c r="B29" s="60">
        <v>26</v>
      </c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1"/>
      <c r="O29" s="61"/>
      <c r="P29" s="62"/>
      <c r="Q29" s="63">
        <f t="shared" si="0"/>
        <v>0</v>
      </c>
      <c r="R29" s="62"/>
    </row>
    <row r="30" spans="1:18" ht="29.25" customHeight="1" x14ac:dyDescent="0.25">
      <c r="A30" s="1" t="s">
        <v>7</v>
      </c>
      <c r="B30" s="2">
        <v>27</v>
      </c>
      <c r="C30" s="10">
        <v>4</v>
      </c>
      <c r="D30" s="10">
        <v>3</v>
      </c>
      <c r="E30" s="10">
        <v>6</v>
      </c>
      <c r="F30" s="10"/>
      <c r="G30" s="14"/>
      <c r="H30" s="14"/>
      <c r="I30" s="19"/>
      <c r="J30" s="19"/>
      <c r="K30" s="19"/>
      <c r="L30" s="23"/>
      <c r="M30" s="23"/>
      <c r="N30" s="27"/>
      <c r="O30" s="41"/>
      <c r="P30" s="47"/>
      <c r="Q30" s="6">
        <f t="shared" si="0"/>
        <v>13</v>
      </c>
      <c r="R30" s="108"/>
    </row>
    <row r="31" spans="1:18" ht="27" customHeight="1" x14ac:dyDescent="0.25">
      <c r="A31" s="1" t="s">
        <v>8</v>
      </c>
      <c r="B31" s="2">
        <v>28</v>
      </c>
      <c r="C31" s="10"/>
      <c r="D31" s="10"/>
      <c r="E31" s="10"/>
      <c r="F31" s="10"/>
      <c r="G31" s="14"/>
      <c r="H31" s="14"/>
      <c r="I31" s="19"/>
      <c r="J31" s="19"/>
      <c r="K31" s="19"/>
      <c r="L31" s="23"/>
      <c r="M31" s="23"/>
      <c r="N31" s="27"/>
      <c r="O31" s="41"/>
      <c r="P31" s="47"/>
      <c r="Q31" s="6">
        <f t="shared" si="0"/>
        <v>0</v>
      </c>
      <c r="R31" s="108"/>
    </row>
    <row r="32" spans="1:18" ht="30" customHeight="1" x14ac:dyDescent="0.25">
      <c r="A32" s="1" t="s">
        <v>2</v>
      </c>
      <c r="B32" s="1">
        <v>29</v>
      </c>
      <c r="C32" s="10">
        <v>1</v>
      </c>
      <c r="D32" s="10"/>
      <c r="E32" s="10">
        <v>7</v>
      </c>
      <c r="F32" s="10"/>
      <c r="G32" s="14"/>
      <c r="H32" s="14"/>
      <c r="I32" s="19"/>
      <c r="J32" s="19"/>
      <c r="K32" s="19"/>
      <c r="L32" s="23"/>
      <c r="M32" s="23"/>
      <c r="N32" s="27"/>
      <c r="O32" s="41"/>
      <c r="P32" s="46"/>
      <c r="Q32" s="6">
        <f t="shared" si="0"/>
        <v>8</v>
      </c>
      <c r="R32" s="108" t="s">
        <v>37</v>
      </c>
    </row>
    <row r="33" spans="1:18" x14ac:dyDescent="0.25">
      <c r="A33" s="60" t="s">
        <v>3</v>
      </c>
      <c r="B33" s="60">
        <v>30</v>
      </c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1"/>
      <c r="O33" s="61"/>
      <c r="P33" s="62"/>
      <c r="Q33" s="63">
        <f t="shared" si="0"/>
        <v>0</v>
      </c>
      <c r="R33" s="62"/>
    </row>
    <row r="34" spans="1:18" x14ac:dyDescent="0.25">
      <c r="A34" s="70" t="s">
        <v>4</v>
      </c>
      <c r="B34" s="70">
        <v>31</v>
      </c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4"/>
      <c r="O34" s="74"/>
      <c r="P34" s="75"/>
      <c r="Q34" s="73">
        <f t="shared" si="0"/>
        <v>0</v>
      </c>
      <c r="R34" s="75"/>
    </row>
    <row r="35" spans="1:18" x14ac:dyDescent="0.25">
      <c r="A35" s="94" t="s">
        <v>1</v>
      </c>
      <c r="B35" s="95"/>
      <c r="C35" s="90">
        <f>SUM(C5:C34)</f>
        <v>89</v>
      </c>
      <c r="D35" s="90">
        <f>SUM(D5:D34)</f>
        <v>31</v>
      </c>
      <c r="E35" s="90">
        <f>SUM(E5:E34)</f>
        <v>23</v>
      </c>
      <c r="F35" s="90">
        <f t="shared" ref="F35:P35" si="1">SUM(F5:F34)</f>
        <v>0</v>
      </c>
      <c r="G35" s="90">
        <f t="shared" si="1"/>
        <v>0</v>
      </c>
      <c r="H35" s="90">
        <f t="shared" si="1"/>
        <v>0</v>
      </c>
      <c r="I35" s="90">
        <f t="shared" si="1"/>
        <v>0</v>
      </c>
      <c r="J35" s="90">
        <f t="shared" si="1"/>
        <v>0</v>
      </c>
      <c r="K35" s="90">
        <f t="shared" si="1"/>
        <v>0</v>
      </c>
      <c r="L35" s="90">
        <f t="shared" si="1"/>
        <v>0</v>
      </c>
      <c r="M35" s="90">
        <f t="shared" si="1"/>
        <v>0</v>
      </c>
      <c r="N35" s="90">
        <f t="shared" si="1"/>
        <v>0</v>
      </c>
      <c r="O35" s="90">
        <f t="shared" si="1"/>
        <v>0</v>
      </c>
      <c r="P35" s="90">
        <f t="shared" si="1"/>
        <v>0</v>
      </c>
      <c r="Q35" s="90">
        <f>SUM(C35:P35)</f>
        <v>143</v>
      </c>
      <c r="R35" s="109"/>
    </row>
    <row r="37" spans="1:18" x14ac:dyDescent="0.25">
      <c r="D37" s="59"/>
    </row>
  </sheetData>
  <mergeCells count="10">
    <mergeCell ref="R1:R2"/>
    <mergeCell ref="A1:Q1"/>
    <mergeCell ref="C2:F2"/>
    <mergeCell ref="G2:H2"/>
    <mergeCell ref="I2:K2"/>
    <mergeCell ref="L2:N2"/>
    <mergeCell ref="A2:B2"/>
    <mergeCell ref="O2:O3"/>
    <mergeCell ref="P2:P3"/>
    <mergeCell ref="Q2:Q3"/>
  </mergeCells>
  <printOptions horizontalCentered="1" verticalCentered="1"/>
  <pageMargins left="0.11811023622047245" right="0.11811023622047245" top="0.74803149606299213" bottom="0.74803149606299213" header="0.31496062992125984" footer="0.31496062992125984"/>
  <pageSetup paperSize="9" scale="6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R36"/>
  <sheetViews>
    <sheetView workbookViewId="0">
      <pane ySplit="2" topLeftCell="A18" activePane="bottomLeft" state="frozen"/>
      <selection pane="bottomLeft" activeCell="A35" sqref="A35:R35"/>
    </sheetView>
  </sheetViews>
  <sheetFormatPr baseColWidth="10" defaultRowHeight="15" x14ac:dyDescent="0.25"/>
  <cols>
    <col min="2" max="2" width="6.7109375" customWidth="1"/>
    <col min="3" max="3" width="15" customWidth="1"/>
    <col min="4" max="4" width="13.5703125" customWidth="1"/>
    <col min="5" max="5" width="16.28515625" customWidth="1"/>
    <col min="6" max="6" width="15.85546875" hidden="1" customWidth="1"/>
    <col min="7" max="7" width="16.5703125" hidden="1" customWidth="1"/>
    <col min="8" max="8" width="14.42578125" hidden="1" customWidth="1"/>
    <col min="9" max="10" width="0" hidden="1" customWidth="1"/>
    <col min="11" max="11" width="14.5703125" hidden="1" customWidth="1"/>
    <col min="12" max="13" width="0" hidden="1" customWidth="1"/>
    <col min="14" max="14" width="14.7109375" hidden="1" customWidth="1"/>
    <col min="15" max="15" width="15.85546875" hidden="1" customWidth="1"/>
    <col min="16" max="16" width="13.28515625" hidden="1" customWidth="1"/>
    <col min="18" max="18" width="29.85546875" style="111" customWidth="1"/>
  </cols>
  <sheetData>
    <row r="1" spans="1:18" ht="21" x14ac:dyDescent="0.35">
      <c r="A1" s="170" t="s">
        <v>14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</row>
    <row r="2" spans="1:18" ht="18.75" x14ac:dyDescent="0.3">
      <c r="A2" s="178" t="s">
        <v>0</v>
      </c>
      <c r="B2" s="157"/>
      <c r="C2" s="134" t="s">
        <v>19</v>
      </c>
      <c r="D2" s="134"/>
      <c r="E2" s="134"/>
      <c r="F2" s="134"/>
      <c r="G2" s="135" t="s">
        <v>20</v>
      </c>
      <c r="H2" s="135"/>
      <c r="I2" s="136" t="s">
        <v>29</v>
      </c>
      <c r="J2" s="136"/>
      <c r="K2" s="136"/>
      <c r="L2" s="137" t="s">
        <v>21</v>
      </c>
      <c r="M2" s="137"/>
      <c r="N2" s="137"/>
      <c r="O2" s="180" t="s">
        <v>23</v>
      </c>
      <c r="P2" s="144" t="s">
        <v>22</v>
      </c>
      <c r="Q2" s="142" t="s">
        <v>1</v>
      </c>
      <c r="R2" s="174" t="s">
        <v>31</v>
      </c>
    </row>
    <row r="3" spans="1:18" ht="15" customHeight="1" x14ac:dyDescent="0.25">
      <c r="A3" s="179"/>
      <c r="B3" s="159"/>
      <c r="C3" s="33" t="s">
        <v>24</v>
      </c>
      <c r="D3" s="33" t="s">
        <v>25</v>
      </c>
      <c r="E3" s="34" t="s">
        <v>26</v>
      </c>
      <c r="F3" s="33" t="s">
        <v>27</v>
      </c>
      <c r="G3" s="35" t="s">
        <v>28</v>
      </c>
      <c r="H3" s="35" t="s">
        <v>26</v>
      </c>
      <c r="I3" s="36" t="s">
        <v>24</v>
      </c>
      <c r="J3" s="36" t="s">
        <v>25</v>
      </c>
      <c r="K3" s="36" t="s">
        <v>26</v>
      </c>
      <c r="L3" s="37" t="s">
        <v>24</v>
      </c>
      <c r="M3" s="37" t="s">
        <v>25</v>
      </c>
      <c r="N3" s="38" t="s">
        <v>26</v>
      </c>
      <c r="O3" s="181"/>
      <c r="P3" s="145"/>
      <c r="Q3" s="143"/>
      <c r="R3" s="175"/>
    </row>
    <row r="4" spans="1:18" x14ac:dyDescent="0.25">
      <c r="A4" s="60" t="s">
        <v>5</v>
      </c>
      <c r="B4" s="60">
        <v>1</v>
      </c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1"/>
      <c r="O4" s="61"/>
      <c r="P4" s="60"/>
      <c r="Q4" s="63">
        <f>SUM(C4:P4)</f>
        <v>0</v>
      </c>
      <c r="R4" s="112"/>
    </row>
    <row r="5" spans="1:18" x14ac:dyDescent="0.25">
      <c r="A5" s="60" t="s">
        <v>6</v>
      </c>
      <c r="B5" s="60">
        <v>2</v>
      </c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1"/>
      <c r="O5" s="61"/>
      <c r="P5" s="60"/>
      <c r="Q5" s="63">
        <f t="shared" ref="Q5:Q33" si="0">SUM(C5:P5)</f>
        <v>0</v>
      </c>
      <c r="R5" s="113"/>
    </row>
    <row r="6" spans="1:18" x14ac:dyDescent="0.25">
      <c r="A6" s="1" t="s">
        <v>7</v>
      </c>
      <c r="B6" s="2">
        <v>3</v>
      </c>
      <c r="C6" s="10"/>
      <c r="D6" s="10">
        <v>7</v>
      </c>
      <c r="E6" s="10"/>
      <c r="F6" s="10"/>
      <c r="G6" s="14"/>
      <c r="H6" s="14"/>
      <c r="I6" s="19"/>
      <c r="J6" s="19"/>
      <c r="K6" s="19"/>
      <c r="L6" s="23"/>
      <c r="M6" s="23"/>
      <c r="N6" s="27"/>
      <c r="O6" s="41"/>
      <c r="P6" s="46"/>
      <c r="Q6" s="6">
        <f t="shared" si="0"/>
        <v>7</v>
      </c>
      <c r="R6" s="110"/>
    </row>
    <row r="7" spans="1:18" x14ac:dyDescent="0.25">
      <c r="A7" s="2" t="s">
        <v>8</v>
      </c>
      <c r="B7" s="2">
        <v>4</v>
      </c>
      <c r="C7" s="10">
        <v>17</v>
      </c>
      <c r="D7" s="10"/>
      <c r="E7" s="10"/>
      <c r="F7" s="10"/>
      <c r="G7" s="14"/>
      <c r="H7" s="14"/>
      <c r="I7" s="19"/>
      <c r="J7" s="19"/>
      <c r="K7" s="19"/>
      <c r="L7" s="23"/>
      <c r="M7" s="23"/>
      <c r="N7" s="27"/>
      <c r="O7" s="41"/>
      <c r="P7" s="46"/>
      <c r="Q7" s="6">
        <f t="shared" si="0"/>
        <v>17</v>
      </c>
      <c r="R7" s="110"/>
    </row>
    <row r="8" spans="1:18" x14ac:dyDescent="0.25">
      <c r="A8" s="3" t="s">
        <v>2</v>
      </c>
      <c r="B8" s="3">
        <v>5</v>
      </c>
      <c r="C8" s="10">
        <v>1</v>
      </c>
      <c r="D8" s="10">
        <v>1</v>
      </c>
      <c r="E8" s="10"/>
      <c r="F8" s="10"/>
      <c r="G8" s="14"/>
      <c r="H8" s="14"/>
      <c r="I8" s="19"/>
      <c r="J8" s="19"/>
      <c r="K8" s="19"/>
      <c r="L8" s="23"/>
      <c r="M8" s="23"/>
      <c r="N8" s="27"/>
      <c r="O8" s="41"/>
      <c r="P8" s="46"/>
      <c r="Q8" s="6">
        <f t="shared" si="0"/>
        <v>2</v>
      </c>
      <c r="R8" s="110"/>
    </row>
    <row r="9" spans="1:18" x14ac:dyDescent="0.25">
      <c r="A9" s="1" t="s">
        <v>3</v>
      </c>
      <c r="B9" s="3">
        <v>6</v>
      </c>
      <c r="C9" s="10">
        <v>17</v>
      </c>
      <c r="D9" s="10">
        <v>1</v>
      </c>
      <c r="E9" s="10"/>
      <c r="F9" s="10"/>
      <c r="G9" s="14"/>
      <c r="H9" s="14"/>
      <c r="I9" s="19"/>
      <c r="J9" s="19"/>
      <c r="K9" s="19"/>
      <c r="L9" s="23"/>
      <c r="M9" s="23"/>
      <c r="N9" s="27"/>
      <c r="O9" s="41"/>
      <c r="P9" s="46"/>
      <c r="Q9" s="6">
        <f t="shared" si="0"/>
        <v>18</v>
      </c>
      <c r="R9" s="110"/>
    </row>
    <row r="10" spans="1:18" x14ac:dyDescent="0.25">
      <c r="A10" s="1" t="s">
        <v>4</v>
      </c>
      <c r="B10" s="2">
        <v>7</v>
      </c>
      <c r="C10" s="10"/>
      <c r="D10" s="10"/>
      <c r="E10" s="10"/>
      <c r="F10" s="10"/>
      <c r="G10" s="14"/>
      <c r="H10" s="14"/>
      <c r="I10" s="19"/>
      <c r="J10" s="19"/>
      <c r="K10" s="19"/>
      <c r="L10" s="23"/>
      <c r="M10" s="23"/>
      <c r="N10" s="27"/>
      <c r="O10" s="41"/>
      <c r="P10" s="46"/>
      <c r="Q10" s="6">
        <f t="shared" si="0"/>
        <v>0</v>
      </c>
      <c r="R10" s="110"/>
    </row>
    <row r="11" spans="1:18" x14ac:dyDescent="0.25">
      <c r="A11" s="60" t="s">
        <v>5</v>
      </c>
      <c r="B11" s="70">
        <v>8</v>
      </c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1"/>
      <c r="O11" s="61"/>
      <c r="P11" s="60"/>
      <c r="Q11" s="63">
        <f t="shared" si="0"/>
        <v>0</v>
      </c>
      <c r="R11" s="113"/>
    </row>
    <row r="12" spans="1:18" x14ac:dyDescent="0.25">
      <c r="A12" s="60" t="s">
        <v>6</v>
      </c>
      <c r="B12" s="60">
        <v>9</v>
      </c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1"/>
      <c r="O12" s="61"/>
      <c r="P12" s="60"/>
      <c r="Q12" s="63">
        <f t="shared" si="0"/>
        <v>0</v>
      </c>
      <c r="R12" s="113"/>
    </row>
    <row r="13" spans="1:18" x14ac:dyDescent="0.25">
      <c r="A13" s="60" t="s">
        <v>7</v>
      </c>
      <c r="B13" s="60">
        <v>10</v>
      </c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1"/>
      <c r="O13" s="61"/>
      <c r="P13" s="60"/>
      <c r="Q13" s="63">
        <f t="shared" si="0"/>
        <v>0</v>
      </c>
      <c r="R13" s="113"/>
    </row>
    <row r="14" spans="1:18" x14ac:dyDescent="0.25">
      <c r="A14" s="1" t="s">
        <v>8</v>
      </c>
      <c r="B14" s="2">
        <v>11</v>
      </c>
      <c r="C14" s="10"/>
      <c r="D14" s="10">
        <v>5</v>
      </c>
      <c r="E14" s="10"/>
      <c r="F14" s="10"/>
      <c r="G14" s="14"/>
      <c r="H14" s="14"/>
      <c r="I14" s="19"/>
      <c r="J14" s="19"/>
      <c r="K14" s="19"/>
      <c r="L14" s="23"/>
      <c r="M14" s="23"/>
      <c r="N14" s="27"/>
      <c r="O14" s="41"/>
      <c r="P14" s="46"/>
      <c r="Q14" s="6">
        <f t="shared" si="0"/>
        <v>5</v>
      </c>
      <c r="R14" s="110"/>
    </row>
    <row r="15" spans="1:18" x14ac:dyDescent="0.25">
      <c r="A15" s="1" t="s">
        <v>2</v>
      </c>
      <c r="B15" s="2">
        <v>12</v>
      </c>
      <c r="C15" s="10"/>
      <c r="D15" s="10"/>
      <c r="E15" s="10"/>
      <c r="F15" s="10"/>
      <c r="G15" s="14"/>
      <c r="H15" s="14"/>
      <c r="I15" s="19"/>
      <c r="J15" s="19"/>
      <c r="K15" s="19"/>
      <c r="L15" s="23"/>
      <c r="M15" s="23"/>
      <c r="N15" s="27"/>
      <c r="O15" s="41"/>
      <c r="P15" s="46"/>
      <c r="Q15" s="6">
        <f t="shared" si="0"/>
        <v>0</v>
      </c>
      <c r="R15" s="110"/>
    </row>
    <row r="16" spans="1:18" x14ac:dyDescent="0.25">
      <c r="A16" s="1" t="s">
        <v>3</v>
      </c>
      <c r="B16" s="2">
        <v>13</v>
      </c>
      <c r="C16" s="10"/>
      <c r="D16" s="10"/>
      <c r="E16" s="10"/>
      <c r="F16" s="10"/>
      <c r="G16" s="14"/>
      <c r="H16" s="14"/>
      <c r="I16" s="19"/>
      <c r="J16" s="19"/>
      <c r="K16" s="19"/>
      <c r="L16" s="23"/>
      <c r="M16" s="23"/>
      <c r="N16" s="27"/>
      <c r="O16" s="41"/>
      <c r="P16" s="46"/>
      <c r="Q16" s="6">
        <f t="shared" si="0"/>
        <v>0</v>
      </c>
      <c r="R16" s="110"/>
    </row>
    <row r="17" spans="1:18" x14ac:dyDescent="0.25">
      <c r="A17" s="1" t="s">
        <v>4</v>
      </c>
      <c r="B17" s="2">
        <v>14</v>
      </c>
      <c r="C17" s="10"/>
      <c r="D17" s="10"/>
      <c r="E17" s="10">
        <v>4</v>
      </c>
      <c r="F17" s="10"/>
      <c r="G17" s="14"/>
      <c r="H17" s="14"/>
      <c r="I17" s="19"/>
      <c r="J17" s="19"/>
      <c r="K17" s="19"/>
      <c r="L17" s="23"/>
      <c r="M17" s="23"/>
      <c r="N17" s="27"/>
      <c r="O17" s="41"/>
      <c r="P17" s="46"/>
      <c r="Q17" s="6">
        <f t="shared" si="0"/>
        <v>4</v>
      </c>
      <c r="R17" s="110"/>
    </row>
    <row r="18" spans="1:18" x14ac:dyDescent="0.25">
      <c r="A18" s="60" t="s">
        <v>5</v>
      </c>
      <c r="B18" s="60">
        <v>15</v>
      </c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1"/>
      <c r="O18" s="61"/>
      <c r="P18" s="60"/>
      <c r="Q18" s="63">
        <f t="shared" si="0"/>
        <v>0</v>
      </c>
      <c r="R18" s="113"/>
    </row>
    <row r="19" spans="1:18" x14ac:dyDescent="0.25">
      <c r="A19" s="60" t="s">
        <v>6</v>
      </c>
      <c r="B19" s="60">
        <v>16</v>
      </c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1"/>
      <c r="O19" s="61"/>
      <c r="P19" s="60"/>
      <c r="Q19" s="63">
        <f t="shared" si="0"/>
        <v>0</v>
      </c>
      <c r="R19" s="113"/>
    </row>
    <row r="20" spans="1:18" x14ac:dyDescent="0.25">
      <c r="A20" s="1" t="s">
        <v>7</v>
      </c>
      <c r="B20" s="2">
        <v>17</v>
      </c>
      <c r="C20" s="10"/>
      <c r="D20" s="10">
        <v>4</v>
      </c>
      <c r="E20" s="10"/>
      <c r="F20" s="10"/>
      <c r="G20" s="14"/>
      <c r="H20" s="14"/>
      <c r="I20" s="19"/>
      <c r="J20" s="19"/>
      <c r="K20" s="19"/>
      <c r="L20" s="23"/>
      <c r="M20" s="23"/>
      <c r="N20" s="27"/>
      <c r="O20" s="41"/>
      <c r="P20" s="46"/>
      <c r="Q20" s="6">
        <f t="shared" si="0"/>
        <v>4</v>
      </c>
      <c r="R20" s="110"/>
    </row>
    <row r="21" spans="1:18" x14ac:dyDescent="0.25">
      <c r="A21" s="1" t="s">
        <v>8</v>
      </c>
      <c r="B21" s="2">
        <v>18</v>
      </c>
      <c r="C21" s="10"/>
      <c r="D21" s="10" t="s">
        <v>33</v>
      </c>
      <c r="E21" s="10" t="s">
        <v>33</v>
      </c>
      <c r="F21" s="10"/>
      <c r="G21" s="14"/>
      <c r="H21" s="14"/>
      <c r="I21" s="19"/>
      <c r="J21" s="19"/>
      <c r="K21" s="19"/>
      <c r="L21" s="23"/>
      <c r="M21" s="23"/>
      <c r="N21" s="27"/>
      <c r="O21" s="41"/>
      <c r="P21" s="46"/>
      <c r="Q21" s="6">
        <f t="shared" si="0"/>
        <v>0</v>
      </c>
      <c r="R21" s="110"/>
    </row>
    <row r="22" spans="1:18" x14ac:dyDescent="0.25">
      <c r="A22" s="1" t="s">
        <v>2</v>
      </c>
      <c r="B22" s="2">
        <v>19</v>
      </c>
      <c r="C22" s="10"/>
      <c r="D22" s="10"/>
      <c r="E22" s="10"/>
      <c r="F22" s="10"/>
      <c r="G22" s="14"/>
      <c r="H22" s="14"/>
      <c r="I22" s="19"/>
      <c r="J22" s="19"/>
      <c r="K22" s="19"/>
      <c r="L22" s="23"/>
      <c r="M22" s="23"/>
      <c r="N22" s="27"/>
      <c r="O22" s="41"/>
      <c r="P22" s="46"/>
      <c r="Q22" s="6">
        <f t="shared" si="0"/>
        <v>0</v>
      </c>
      <c r="R22" s="110"/>
    </row>
    <row r="23" spans="1:18" x14ac:dyDescent="0.25">
      <c r="A23" s="1" t="s">
        <v>3</v>
      </c>
      <c r="B23" s="2">
        <v>20</v>
      </c>
      <c r="C23" s="10"/>
      <c r="D23" s="10">
        <v>1</v>
      </c>
      <c r="E23" s="10">
        <v>1</v>
      </c>
      <c r="F23" s="10"/>
      <c r="G23" s="14"/>
      <c r="H23" s="14"/>
      <c r="I23" s="19"/>
      <c r="J23" s="19"/>
      <c r="K23" s="19"/>
      <c r="L23" s="23"/>
      <c r="M23" s="23"/>
      <c r="N23" s="27"/>
      <c r="O23" s="41"/>
      <c r="P23" s="46"/>
      <c r="Q23" s="6">
        <f t="shared" si="0"/>
        <v>2</v>
      </c>
      <c r="R23" s="110"/>
    </row>
    <row r="24" spans="1:18" ht="30" x14ac:dyDescent="0.25">
      <c r="A24" s="1" t="s">
        <v>4</v>
      </c>
      <c r="B24" s="2">
        <v>21</v>
      </c>
      <c r="C24" s="10">
        <v>24</v>
      </c>
      <c r="D24" s="10">
        <v>1</v>
      </c>
      <c r="E24" s="10">
        <v>4</v>
      </c>
      <c r="F24" s="10"/>
      <c r="G24" s="14"/>
      <c r="H24" s="14"/>
      <c r="I24" s="19"/>
      <c r="J24" s="19"/>
      <c r="K24" s="19"/>
      <c r="L24" s="23"/>
      <c r="M24" s="23"/>
      <c r="N24" s="27"/>
      <c r="O24" s="41"/>
      <c r="P24" s="46"/>
      <c r="Q24" s="6">
        <f t="shared" si="0"/>
        <v>29</v>
      </c>
      <c r="R24" s="110" t="s">
        <v>38</v>
      </c>
    </row>
    <row r="25" spans="1:18" x14ac:dyDescent="0.25">
      <c r="A25" s="60" t="s">
        <v>5</v>
      </c>
      <c r="B25" s="60">
        <v>22</v>
      </c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1"/>
      <c r="O25" s="61"/>
      <c r="P25" s="60"/>
      <c r="Q25" s="63">
        <f t="shared" si="0"/>
        <v>0</v>
      </c>
      <c r="R25" s="113"/>
    </row>
    <row r="26" spans="1:18" x14ac:dyDescent="0.25">
      <c r="A26" s="60" t="s">
        <v>6</v>
      </c>
      <c r="B26" s="70">
        <v>23</v>
      </c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1"/>
      <c r="O26" s="61"/>
      <c r="P26" s="60"/>
      <c r="Q26" s="63">
        <f t="shared" si="0"/>
        <v>0</v>
      </c>
      <c r="R26" s="113"/>
    </row>
    <row r="27" spans="1:18" x14ac:dyDescent="0.25">
      <c r="A27" s="1" t="s">
        <v>7</v>
      </c>
      <c r="B27" s="3">
        <v>24</v>
      </c>
      <c r="C27" s="10">
        <v>10</v>
      </c>
      <c r="D27" s="10"/>
      <c r="E27" s="10"/>
      <c r="F27" s="10"/>
      <c r="G27" s="14"/>
      <c r="H27" s="14"/>
      <c r="I27" s="19"/>
      <c r="J27" s="19"/>
      <c r="K27" s="19"/>
      <c r="L27" s="23"/>
      <c r="M27" s="23"/>
      <c r="N27" s="27"/>
      <c r="O27" s="41"/>
      <c r="P27" s="46"/>
      <c r="Q27" s="6">
        <f t="shared" si="0"/>
        <v>10</v>
      </c>
      <c r="R27" s="110"/>
    </row>
    <row r="28" spans="1:18" x14ac:dyDescent="0.25">
      <c r="A28" s="1" t="s">
        <v>8</v>
      </c>
      <c r="B28" s="2">
        <v>25</v>
      </c>
      <c r="C28" s="10"/>
      <c r="D28" s="10"/>
      <c r="E28" s="10">
        <v>1</v>
      </c>
      <c r="F28" s="10"/>
      <c r="G28" s="14"/>
      <c r="H28" s="14"/>
      <c r="I28" s="19"/>
      <c r="J28" s="19"/>
      <c r="K28" s="19"/>
      <c r="L28" s="23"/>
      <c r="M28" s="23"/>
      <c r="N28" s="27"/>
      <c r="O28" s="41"/>
      <c r="P28" s="46"/>
      <c r="Q28" s="6">
        <f t="shared" si="0"/>
        <v>1</v>
      </c>
      <c r="R28" s="110"/>
    </row>
    <row r="29" spans="1:18" x14ac:dyDescent="0.25">
      <c r="A29" s="1" t="s">
        <v>2</v>
      </c>
      <c r="B29" s="2">
        <v>26</v>
      </c>
      <c r="C29" s="10">
        <v>1</v>
      </c>
      <c r="D29" s="10"/>
      <c r="E29" s="10"/>
      <c r="F29" s="10"/>
      <c r="G29" s="14"/>
      <c r="H29" s="14"/>
      <c r="I29" s="19"/>
      <c r="J29" s="19"/>
      <c r="K29" s="19"/>
      <c r="L29" s="23"/>
      <c r="M29" s="23"/>
      <c r="N29" s="27"/>
      <c r="O29" s="41"/>
      <c r="P29" s="46"/>
      <c r="Q29" s="6">
        <f t="shared" si="0"/>
        <v>1</v>
      </c>
      <c r="R29" s="110"/>
    </row>
    <row r="30" spans="1:18" x14ac:dyDescent="0.25">
      <c r="A30" s="2" t="s">
        <v>3</v>
      </c>
      <c r="B30" s="2">
        <v>27</v>
      </c>
      <c r="C30" s="10">
        <v>22</v>
      </c>
      <c r="D30" s="10">
        <v>1</v>
      </c>
      <c r="E30" s="10"/>
      <c r="F30" s="10"/>
      <c r="G30" s="14"/>
      <c r="H30" s="14"/>
      <c r="I30" s="19"/>
      <c r="J30" s="19"/>
      <c r="K30" s="19"/>
      <c r="L30" s="23"/>
      <c r="M30" s="23"/>
      <c r="N30" s="27"/>
      <c r="O30" s="41"/>
      <c r="P30" s="46"/>
      <c r="Q30" s="6">
        <f t="shared" si="0"/>
        <v>23</v>
      </c>
      <c r="R30" s="110"/>
    </row>
    <row r="31" spans="1:18" x14ac:dyDescent="0.25">
      <c r="A31" s="1" t="s">
        <v>4</v>
      </c>
      <c r="B31" s="2">
        <v>28</v>
      </c>
      <c r="C31" s="10">
        <v>2</v>
      </c>
      <c r="D31" s="10"/>
      <c r="E31" s="10">
        <v>1</v>
      </c>
      <c r="F31" s="10"/>
      <c r="G31" s="14"/>
      <c r="H31" s="14"/>
      <c r="I31" s="19"/>
      <c r="J31" s="19"/>
      <c r="K31" s="19"/>
      <c r="L31" s="23"/>
      <c r="M31" s="23"/>
      <c r="N31" s="27"/>
      <c r="O31" s="41"/>
      <c r="P31" s="46"/>
      <c r="Q31" s="6">
        <f t="shared" si="0"/>
        <v>3</v>
      </c>
      <c r="R31" s="110"/>
    </row>
    <row r="32" spans="1:18" x14ac:dyDescent="0.25">
      <c r="A32" s="60" t="s">
        <v>5</v>
      </c>
      <c r="B32" s="60">
        <v>29</v>
      </c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1"/>
      <c r="O32" s="61"/>
      <c r="P32" s="60"/>
      <c r="Q32" s="63">
        <f t="shared" si="0"/>
        <v>0</v>
      </c>
      <c r="R32" s="113"/>
    </row>
    <row r="33" spans="1:18" x14ac:dyDescent="0.25">
      <c r="A33" s="60" t="s">
        <v>6</v>
      </c>
      <c r="B33" s="60">
        <v>30</v>
      </c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1"/>
      <c r="O33" s="61"/>
      <c r="P33" s="60"/>
      <c r="Q33" s="63">
        <f t="shared" si="0"/>
        <v>0</v>
      </c>
      <c r="R33" s="113"/>
    </row>
    <row r="35" spans="1:18" x14ac:dyDescent="0.25">
      <c r="A35" s="176" t="s">
        <v>1</v>
      </c>
      <c r="B35" s="177"/>
      <c r="C35" s="90">
        <f t="shared" ref="C35:P35" si="1">SUM(C4:C33)</f>
        <v>94</v>
      </c>
      <c r="D35" s="90">
        <f t="shared" si="1"/>
        <v>21</v>
      </c>
      <c r="E35" s="90">
        <f t="shared" si="1"/>
        <v>11</v>
      </c>
      <c r="F35" s="90">
        <f t="shared" si="1"/>
        <v>0</v>
      </c>
      <c r="G35" s="90">
        <f t="shared" si="1"/>
        <v>0</v>
      </c>
      <c r="H35" s="90">
        <f t="shared" si="1"/>
        <v>0</v>
      </c>
      <c r="I35" s="90">
        <f t="shared" si="1"/>
        <v>0</v>
      </c>
      <c r="J35" s="90">
        <f t="shared" si="1"/>
        <v>0</v>
      </c>
      <c r="K35" s="90">
        <f t="shared" si="1"/>
        <v>0</v>
      </c>
      <c r="L35" s="90">
        <f t="shared" si="1"/>
        <v>0</v>
      </c>
      <c r="M35" s="90">
        <f t="shared" si="1"/>
        <v>0</v>
      </c>
      <c r="N35" s="91">
        <f t="shared" si="1"/>
        <v>0</v>
      </c>
      <c r="O35" s="91">
        <f t="shared" si="1"/>
        <v>0</v>
      </c>
      <c r="P35" s="90">
        <f t="shared" si="1"/>
        <v>0</v>
      </c>
      <c r="Q35" s="92">
        <f>SUM(C35:P35)</f>
        <v>126</v>
      </c>
      <c r="R35" s="114"/>
    </row>
    <row r="36" spans="1:18" x14ac:dyDescent="0.25">
      <c r="R36" s="115"/>
    </row>
  </sheetData>
  <mergeCells count="11">
    <mergeCell ref="R2:R3"/>
    <mergeCell ref="A35:B35"/>
    <mergeCell ref="A1:Q1"/>
    <mergeCell ref="C2:F2"/>
    <mergeCell ref="G2:H2"/>
    <mergeCell ref="I2:K2"/>
    <mergeCell ref="L2:N2"/>
    <mergeCell ref="A2:B3"/>
    <mergeCell ref="O2:O3"/>
    <mergeCell ref="P2:P3"/>
    <mergeCell ref="Q2:Q3"/>
  </mergeCells>
  <printOptions horizontalCentered="1" verticalCentered="1"/>
  <pageMargins left="0.11811023622047245" right="0.11811023622047245" top="0.74803149606299213" bottom="0.74803149606299213" header="0.31496062992125984" footer="0.31496062992125984"/>
  <pageSetup paperSize="9" scale="9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R36"/>
  <sheetViews>
    <sheetView zoomScale="90" zoomScaleNormal="90" workbookViewId="0">
      <pane ySplit="2" topLeftCell="A3" activePane="bottomLeft" state="frozen"/>
      <selection pane="bottomLeft" activeCell="E34" sqref="E34"/>
    </sheetView>
  </sheetViews>
  <sheetFormatPr baseColWidth="10" defaultRowHeight="15" x14ac:dyDescent="0.25"/>
  <cols>
    <col min="2" max="2" width="6.28515625" customWidth="1"/>
    <col min="3" max="3" width="14.7109375" customWidth="1"/>
    <col min="4" max="4" width="15.28515625" customWidth="1"/>
    <col min="5" max="5" width="15.140625" customWidth="1"/>
    <col min="6" max="6" width="15" hidden="1" customWidth="1"/>
    <col min="7" max="7" width="15.28515625" hidden="1" customWidth="1"/>
    <col min="8" max="8" width="14.85546875" hidden="1" customWidth="1"/>
    <col min="9" max="10" width="0" hidden="1" customWidth="1"/>
    <col min="11" max="11" width="15.28515625" hidden="1" customWidth="1"/>
    <col min="12" max="13" width="0" hidden="1" customWidth="1"/>
    <col min="14" max="14" width="16.42578125" hidden="1" customWidth="1"/>
    <col min="15" max="15" width="20" hidden="1" customWidth="1"/>
    <col min="16" max="16" width="19" hidden="1" customWidth="1"/>
    <col min="18" max="18" width="41.42578125" style="111" customWidth="1"/>
  </cols>
  <sheetData>
    <row r="1" spans="1:18" ht="21" x14ac:dyDescent="0.35">
      <c r="A1" s="182" t="s">
        <v>15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</row>
    <row r="2" spans="1:18" ht="18.75" x14ac:dyDescent="0.3">
      <c r="A2" s="184" t="s">
        <v>0</v>
      </c>
      <c r="B2" s="184"/>
      <c r="C2" s="134" t="s">
        <v>19</v>
      </c>
      <c r="D2" s="134"/>
      <c r="E2" s="134"/>
      <c r="F2" s="134"/>
      <c r="G2" s="135" t="s">
        <v>20</v>
      </c>
      <c r="H2" s="135"/>
      <c r="I2" s="136" t="s">
        <v>29</v>
      </c>
      <c r="J2" s="136"/>
      <c r="K2" s="136"/>
      <c r="L2" s="137" t="s">
        <v>21</v>
      </c>
      <c r="M2" s="137"/>
      <c r="N2" s="137"/>
      <c r="O2" s="140" t="s">
        <v>23</v>
      </c>
      <c r="P2" s="141" t="s">
        <v>22</v>
      </c>
      <c r="Q2" s="130" t="s">
        <v>1</v>
      </c>
      <c r="R2" s="164" t="s">
        <v>31</v>
      </c>
    </row>
    <row r="3" spans="1:18" ht="15" customHeight="1" x14ac:dyDescent="0.25">
      <c r="A3" s="184"/>
      <c r="B3" s="184"/>
      <c r="C3" s="81" t="s">
        <v>24</v>
      </c>
      <c r="D3" s="81" t="s">
        <v>25</v>
      </c>
      <c r="E3" s="82" t="s">
        <v>26</v>
      </c>
      <c r="F3" s="81" t="s">
        <v>27</v>
      </c>
      <c r="G3" s="83" t="s">
        <v>28</v>
      </c>
      <c r="H3" s="83" t="s">
        <v>26</v>
      </c>
      <c r="I3" s="84" t="s">
        <v>24</v>
      </c>
      <c r="J3" s="84" t="s">
        <v>25</v>
      </c>
      <c r="K3" s="84" t="s">
        <v>26</v>
      </c>
      <c r="L3" s="85" t="s">
        <v>24</v>
      </c>
      <c r="M3" s="85" t="s">
        <v>25</v>
      </c>
      <c r="N3" s="85" t="s">
        <v>26</v>
      </c>
      <c r="O3" s="140"/>
      <c r="P3" s="141"/>
      <c r="Q3" s="130"/>
      <c r="R3" s="164"/>
    </row>
    <row r="4" spans="1:18" x14ac:dyDescent="0.25">
      <c r="A4" s="88" t="s">
        <v>7</v>
      </c>
      <c r="B4" s="89">
        <v>1</v>
      </c>
      <c r="C4" s="96"/>
      <c r="D4" s="96">
        <v>4</v>
      </c>
      <c r="E4" s="96">
        <v>2</v>
      </c>
      <c r="F4" s="96"/>
      <c r="G4" s="97"/>
      <c r="H4" s="97"/>
      <c r="I4" s="98"/>
      <c r="J4" s="98"/>
      <c r="K4" s="98"/>
      <c r="L4" s="99"/>
      <c r="M4" s="99"/>
      <c r="N4" s="100"/>
      <c r="O4" s="101"/>
      <c r="P4" s="102"/>
      <c r="Q4" s="103">
        <f t="shared" ref="Q4:Q35" si="0">SUM(C4:P4)</f>
        <v>6</v>
      </c>
      <c r="R4" s="117"/>
    </row>
    <row r="5" spans="1:18" x14ac:dyDescent="0.25">
      <c r="A5" s="1" t="s">
        <v>8</v>
      </c>
      <c r="B5" s="2">
        <v>2</v>
      </c>
      <c r="C5" s="10"/>
      <c r="D5" s="10"/>
      <c r="E5" s="10"/>
      <c r="F5" s="10"/>
      <c r="G5" s="14"/>
      <c r="H5" s="14"/>
      <c r="I5" s="19"/>
      <c r="J5" s="19"/>
      <c r="K5" s="19"/>
      <c r="L5" s="23"/>
      <c r="M5" s="23"/>
      <c r="N5" s="27"/>
      <c r="O5" s="41"/>
      <c r="P5" s="46"/>
      <c r="Q5" s="6">
        <f t="shared" si="0"/>
        <v>0</v>
      </c>
      <c r="R5" s="110"/>
    </row>
    <row r="6" spans="1:18" x14ac:dyDescent="0.25">
      <c r="A6" s="3" t="s">
        <v>2</v>
      </c>
      <c r="B6" s="2">
        <v>3</v>
      </c>
      <c r="C6" s="10"/>
      <c r="D6" s="10">
        <v>1</v>
      </c>
      <c r="E6" s="10"/>
      <c r="F6" s="10"/>
      <c r="G6" s="14"/>
      <c r="H6" s="14"/>
      <c r="I6" s="19"/>
      <c r="J6" s="19"/>
      <c r="K6" s="19"/>
      <c r="L6" s="23"/>
      <c r="M6" s="23"/>
      <c r="N6" s="27"/>
      <c r="O6" s="41"/>
      <c r="P6" s="46"/>
      <c r="Q6" s="6">
        <f t="shared" si="0"/>
        <v>1</v>
      </c>
      <c r="R6" s="110"/>
    </row>
    <row r="7" spans="1:18" x14ac:dyDescent="0.25">
      <c r="A7" s="1" t="s">
        <v>3</v>
      </c>
      <c r="B7" s="2">
        <v>4</v>
      </c>
      <c r="C7" s="10">
        <v>1</v>
      </c>
      <c r="D7" s="10">
        <v>1</v>
      </c>
      <c r="E7" s="10"/>
      <c r="F7" s="10"/>
      <c r="G7" s="14"/>
      <c r="H7" s="14"/>
      <c r="I7" s="19"/>
      <c r="J7" s="19"/>
      <c r="K7" s="19"/>
      <c r="L7" s="23"/>
      <c r="M7" s="23"/>
      <c r="N7" s="27"/>
      <c r="O7" s="41"/>
      <c r="P7" s="46"/>
      <c r="Q7" s="6">
        <f t="shared" si="0"/>
        <v>2</v>
      </c>
      <c r="R7" s="110"/>
    </row>
    <row r="8" spans="1:18" x14ac:dyDescent="0.25">
      <c r="A8" s="1" t="s">
        <v>4</v>
      </c>
      <c r="B8" s="3">
        <v>5</v>
      </c>
      <c r="C8" s="11"/>
      <c r="D8" s="11"/>
      <c r="E8" s="11">
        <v>3</v>
      </c>
      <c r="F8" s="11"/>
      <c r="G8" s="15"/>
      <c r="H8" s="15"/>
      <c r="I8" s="20"/>
      <c r="J8" s="20"/>
      <c r="K8" s="20"/>
      <c r="L8" s="24"/>
      <c r="M8" s="24"/>
      <c r="N8" s="28"/>
      <c r="O8" s="42"/>
      <c r="P8" s="104"/>
      <c r="Q8" s="6">
        <f t="shared" si="0"/>
        <v>3</v>
      </c>
      <c r="R8" s="110"/>
    </row>
    <row r="9" spans="1:18" x14ac:dyDescent="0.25">
      <c r="A9" s="60" t="s">
        <v>5</v>
      </c>
      <c r="B9" s="70">
        <v>6</v>
      </c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7"/>
      <c r="O9" s="67"/>
      <c r="P9" s="66"/>
      <c r="Q9" s="63">
        <f t="shared" si="0"/>
        <v>0</v>
      </c>
      <c r="R9" s="113"/>
    </row>
    <row r="10" spans="1:18" x14ac:dyDescent="0.25">
      <c r="A10" s="60" t="s">
        <v>6</v>
      </c>
      <c r="B10" s="60">
        <v>7</v>
      </c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7"/>
      <c r="O10" s="67"/>
      <c r="P10" s="66"/>
      <c r="Q10" s="63">
        <f t="shared" si="0"/>
        <v>0</v>
      </c>
      <c r="R10" s="113"/>
    </row>
    <row r="11" spans="1:18" x14ac:dyDescent="0.25">
      <c r="A11" s="1" t="s">
        <v>7</v>
      </c>
      <c r="B11" s="3">
        <v>8</v>
      </c>
      <c r="C11" s="10"/>
      <c r="D11" s="10"/>
      <c r="E11" s="10"/>
      <c r="F11" s="10"/>
      <c r="G11" s="14"/>
      <c r="H11" s="14"/>
      <c r="I11" s="19"/>
      <c r="J11" s="19"/>
      <c r="K11" s="19"/>
      <c r="L11" s="23"/>
      <c r="M11" s="23"/>
      <c r="N11" s="27"/>
      <c r="O11" s="41"/>
      <c r="P11" s="46"/>
      <c r="Q11" s="6">
        <f t="shared" si="0"/>
        <v>0</v>
      </c>
      <c r="R11" s="110"/>
    </row>
    <row r="12" spans="1:18" x14ac:dyDescent="0.25">
      <c r="A12" s="1" t="s">
        <v>8</v>
      </c>
      <c r="B12" s="2">
        <v>9</v>
      </c>
      <c r="C12" s="10"/>
      <c r="D12" s="10">
        <v>1</v>
      </c>
      <c r="E12" s="10">
        <v>1</v>
      </c>
      <c r="F12" s="10"/>
      <c r="G12" s="14"/>
      <c r="H12" s="14"/>
      <c r="I12" s="19"/>
      <c r="J12" s="19"/>
      <c r="K12" s="19"/>
      <c r="L12" s="23"/>
      <c r="M12" s="23"/>
      <c r="N12" s="27"/>
      <c r="O12" s="41"/>
      <c r="P12" s="46"/>
      <c r="Q12" s="6">
        <f t="shared" si="0"/>
        <v>2</v>
      </c>
      <c r="R12" s="110"/>
    </row>
    <row r="13" spans="1:18" x14ac:dyDescent="0.25">
      <c r="A13" s="1" t="s">
        <v>2</v>
      </c>
      <c r="B13" s="2">
        <v>10</v>
      </c>
      <c r="C13" s="10">
        <v>13</v>
      </c>
      <c r="D13" s="10"/>
      <c r="E13" s="10"/>
      <c r="F13" s="10"/>
      <c r="G13" s="14"/>
      <c r="H13" s="14"/>
      <c r="I13" s="19"/>
      <c r="J13" s="19"/>
      <c r="K13" s="19"/>
      <c r="L13" s="23"/>
      <c r="M13" s="23"/>
      <c r="N13" s="27"/>
      <c r="O13" s="41"/>
      <c r="P13" s="46"/>
      <c r="Q13" s="6">
        <f t="shared" si="0"/>
        <v>13</v>
      </c>
      <c r="R13" s="110"/>
    </row>
    <row r="14" spans="1:18" x14ac:dyDescent="0.25">
      <c r="A14" s="1" t="s">
        <v>3</v>
      </c>
      <c r="B14" s="2">
        <v>11</v>
      </c>
      <c r="C14" s="10"/>
      <c r="D14" s="10">
        <v>1</v>
      </c>
      <c r="E14" s="10">
        <v>1</v>
      </c>
      <c r="F14" s="10"/>
      <c r="G14" s="14"/>
      <c r="H14" s="14"/>
      <c r="I14" s="19"/>
      <c r="J14" s="19"/>
      <c r="K14" s="19"/>
      <c r="L14" s="23"/>
      <c r="M14" s="23"/>
      <c r="N14" s="27"/>
      <c r="O14" s="41"/>
      <c r="P14" s="46"/>
      <c r="Q14" s="6">
        <f t="shared" si="0"/>
        <v>2</v>
      </c>
      <c r="R14" s="110"/>
    </row>
    <row r="15" spans="1:18" x14ac:dyDescent="0.25">
      <c r="A15" s="1" t="s">
        <v>4</v>
      </c>
      <c r="B15" s="2">
        <v>12</v>
      </c>
      <c r="C15" s="10"/>
      <c r="D15" s="10"/>
      <c r="E15" s="10"/>
      <c r="F15" s="10"/>
      <c r="G15" s="14"/>
      <c r="H15" s="14"/>
      <c r="I15" s="19"/>
      <c r="J15" s="19"/>
      <c r="K15" s="19"/>
      <c r="L15" s="23"/>
      <c r="M15" s="23"/>
      <c r="N15" s="27"/>
      <c r="O15" s="41"/>
      <c r="P15" s="46"/>
      <c r="Q15" s="6">
        <f t="shared" si="0"/>
        <v>0</v>
      </c>
      <c r="R15" s="110"/>
    </row>
    <row r="16" spans="1:18" x14ac:dyDescent="0.25">
      <c r="A16" s="60" t="s">
        <v>5</v>
      </c>
      <c r="B16" s="60">
        <v>13</v>
      </c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1"/>
      <c r="O16" s="61"/>
      <c r="P16" s="60"/>
      <c r="Q16" s="63">
        <f t="shared" si="0"/>
        <v>0</v>
      </c>
      <c r="R16" s="113"/>
    </row>
    <row r="17" spans="1:18" x14ac:dyDescent="0.25">
      <c r="A17" s="60" t="s">
        <v>6</v>
      </c>
      <c r="B17" s="60">
        <v>14</v>
      </c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1"/>
      <c r="O17" s="61"/>
      <c r="P17" s="60"/>
      <c r="Q17" s="63">
        <f t="shared" si="0"/>
        <v>0</v>
      </c>
      <c r="R17" s="113"/>
    </row>
    <row r="18" spans="1:18" x14ac:dyDescent="0.25">
      <c r="A18" s="60" t="s">
        <v>7</v>
      </c>
      <c r="B18" s="60">
        <v>15</v>
      </c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1"/>
      <c r="O18" s="61"/>
      <c r="P18" s="60"/>
      <c r="Q18" s="63">
        <f t="shared" si="0"/>
        <v>0</v>
      </c>
      <c r="R18" s="113"/>
    </row>
    <row r="19" spans="1:18" x14ac:dyDescent="0.25">
      <c r="A19" s="1" t="s">
        <v>8</v>
      </c>
      <c r="B19" s="2">
        <v>16</v>
      </c>
      <c r="C19" s="10"/>
      <c r="D19" s="10">
        <v>7</v>
      </c>
      <c r="E19" s="10"/>
      <c r="F19" s="10"/>
      <c r="G19" s="14"/>
      <c r="H19" s="14"/>
      <c r="I19" s="19"/>
      <c r="J19" s="19"/>
      <c r="K19" s="19"/>
      <c r="L19" s="23"/>
      <c r="M19" s="23"/>
      <c r="N19" s="27"/>
      <c r="O19" s="41"/>
      <c r="P19" s="46"/>
      <c r="Q19" s="6">
        <f t="shared" si="0"/>
        <v>7</v>
      </c>
      <c r="R19" s="110"/>
    </row>
    <row r="20" spans="1:18" x14ac:dyDescent="0.25">
      <c r="A20" s="1" t="s">
        <v>2</v>
      </c>
      <c r="B20" s="2">
        <v>17</v>
      </c>
      <c r="C20" s="10"/>
      <c r="D20" s="10">
        <v>5</v>
      </c>
      <c r="E20" s="10"/>
      <c r="F20" s="10"/>
      <c r="G20" s="14"/>
      <c r="H20" s="14"/>
      <c r="I20" s="19"/>
      <c r="J20" s="19"/>
      <c r="K20" s="19"/>
      <c r="L20" s="23"/>
      <c r="M20" s="23"/>
      <c r="N20" s="27"/>
      <c r="O20" s="41"/>
      <c r="P20" s="46"/>
      <c r="Q20" s="6">
        <f t="shared" si="0"/>
        <v>5</v>
      </c>
      <c r="R20" s="110"/>
    </row>
    <row r="21" spans="1:18" x14ac:dyDescent="0.25">
      <c r="A21" s="1" t="s">
        <v>3</v>
      </c>
      <c r="B21" s="2">
        <v>18</v>
      </c>
      <c r="C21" s="10">
        <v>1</v>
      </c>
      <c r="D21" s="10"/>
      <c r="E21" s="10"/>
      <c r="F21" s="10"/>
      <c r="G21" s="14"/>
      <c r="H21" s="14"/>
      <c r="I21" s="19"/>
      <c r="J21" s="19"/>
      <c r="K21" s="19"/>
      <c r="L21" s="23"/>
      <c r="M21" s="23"/>
      <c r="N21" s="27"/>
      <c r="O21" s="41"/>
      <c r="P21" s="46"/>
      <c r="Q21" s="6">
        <f t="shared" si="0"/>
        <v>1</v>
      </c>
      <c r="R21" s="110"/>
    </row>
    <row r="22" spans="1:18" x14ac:dyDescent="0.25">
      <c r="A22" s="1" t="s">
        <v>4</v>
      </c>
      <c r="B22" s="2">
        <v>19</v>
      </c>
      <c r="C22" s="10">
        <v>2</v>
      </c>
      <c r="D22" s="10"/>
      <c r="E22" s="10">
        <v>1</v>
      </c>
      <c r="F22" s="10"/>
      <c r="G22" s="14"/>
      <c r="H22" s="14"/>
      <c r="I22" s="19"/>
      <c r="J22" s="19"/>
      <c r="K22" s="19"/>
      <c r="L22" s="23"/>
      <c r="M22" s="23"/>
      <c r="N22" s="27"/>
      <c r="O22" s="41"/>
      <c r="P22" s="46"/>
      <c r="Q22" s="6">
        <f t="shared" si="0"/>
        <v>3</v>
      </c>
      <c r="R22" s="110"/>
    </row>
    <row r="23" spans="1:18" x14ac:dyDescent="0.25">
      <c r="A23" s="60" t="s">
        <v>5</v>
      </c>
      <c r="B23" s="60">
        <v>20</v>
      </c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1"/>
      <c r="O23" s="61"/>
      <c r="P23" s="60"/>
      <c r="Q23" s="63">
        <f t="shared" si="0"/>
        <v>0</v>
      </c>
      <c r="R23" s="113"/>
    </row>
    <row r="24" spans="1:18" x14ac:dyDescent="0.25">
      <c r="A24" s="60" t="s">
        <v>6</v>
      </c>
      <c r="B24" s="60">
        <v>21</v>
      </c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1"/>
      <c r="O24" s="61"/>
      <c r="P24" s="60"/>
      <c r="Q24" s="63">
        <f t="shared" si="0"/>
        <v>0</v>
      </c>
      <c r="R24" s="113"/>
    </row>
    <row r="25" spans="1:18" x14ac:dyDescent="0.25">
      <c r="A25" s="1" t="s">
        <v>7</v>
      </c>
      <c r="B25" s="1">
        <v>22</v>
      </c>
      <c r="C25" s="11"/>
      <c r="D25" s="11"/>
      <c r="E25" s="11"/>
      <c r="F25" s="10"/>
      <c r="G25" s="14"/>
      <c r="H25" s="14"/>
      <c r="I25" s="19"/>
      <c r="J25" s="19"/>
      <c r="K25" s="19"/>
      <c r="L25" s="23"/>
      <c r="M25" s="23"/>
      <c r="N25" s="27"/>
      <c r="O25" s="41"/>
      <c r="P25" s="46"/>
      <c r="Q25" s="6">
        <f t="shared" si="0"/>
        <v>0</v>
      </c>
      <c r="R25" s="110"/>
    </row>
    <row r="26" spans="1:18" x14ac:dyDescent="0.25">
      <c r="A26" s="1" t="s">
        <v>8</v>
      </c>
      <c r="B26" s="3">
        <v>23</v>
      </c>
      <c r="C26" s="11"/>
      <c r="D26" s="11">
        <v>2</v>
      </c>
      <c r="E26" s="11"/>
      <c r="F26" s="12"/>
      <c r="G26" s="16"/>
      <c r="H26" s="16"/>
      <c r="I26" s="21"/>
      <c r="J26" s="21"/>
      <c r="K26" s="21"/>
      <c r="L26" s="25"/>
      <c r="M26" s="25"/>
      <c r="N26" s="29"/>
      <c r="O26" s="43"/>
      <c r="P26" s="105"/>
      <c r="Q26" s="6">
        <f t="shared" si="0"/>
        <v>2</v>
      </c>
      <c r="R26" s="110"/>
    </row>
    <row r="27" spans="1:18" x14ac:dyDescent="0.25">
      <c r="A27" s="1" t="s">
        <v>2</v>
      </c>
      <c r="B27" s="3">
        <v>24</v>
      </c>
      <c r="C27" s="11"/>
      <c r="D27" s="11"/>
      <c r="E27" s="11">
        <v>3</v>
      </c>
      <c r="F27" s="12"/>
      <c r="G27" s="16"/>
      <c r="H27" s="16"/>
      <c r="I27" s="21"/>
      <c r="J27" s="21"/>
      <c r="K27" s="21"/>
      <c r="L27" s="25"/>
      <c r="M27" s="25"/>
      <c r="N27" s="29"/>
      <c r="O27" s="43"/>
      <c r="P27" s="105"/>
      <c r="Q27" s="6">
        <f t="shared" si="0"/>
        <v>3</v>
      </c>
      <c r="R27" s="110"/>
    </row>
    <row r="28" spans="1:18" x14ac:dyDescent="0.25">
      <c r="A28" s="2" t="s">
        <v>3</v>
      </c>
      <c r="B28" s="2">
        <v>25</v>
      </c>
      <c r="C28" s="11">
        <v>3</v>
      </c>
      <c r="D28" s="11"/>
      <c r="E28" s="11"/>
      <c r="F28" s="10"/>
      <c r="G28" s="14"/>
      <c r="H28" s="14"/>
      <c r="I28" s="19"/>
      <c r="J28" s="19"/>
      <c r="K28" s="19"/>
      <c r="L28" s="23"/>
      <c r="M28" s="23"/>
      <c r="N28" s="27"/>
      <c r="O28" s="41"/>
      <c r="P28" s="46"/>
      <c r="Q28" s="6">
        <f t="shared" si="0"/>
        <v>3</v>
      </c>
      <c r="R28" s="110"/>
    </row>
    <row r="29" spans="1:18" x14ac:dyDescent="0.25">
      <c r="A29" s="2" t="s">
        <v>4</v>
      </c>
      <c r="B29" s="2">
        <v>26</v>
      </c>
      <c r="C29" s="11"/>
      <c r="D29" s="11"/>
      <c r="E29" s="11">
        <v>1</v>
      </c>
      <c r="F29" s="10"/>
      <c r="G29" s="14"/>
      <c r="H29" s="14"/>
      <c r="I29" s="19"/>
      <c r="J29" s="19"/>
      <c r="K29" s="19"/>
      <c r="L29" s="23"/>
      <c r="M29" s="23"/>
      <c r="N29" s="27"/>
      <c r="O29" s="41"/>
      <c r="P29" s="46"/>
      <c r="Q29" s="6">
        <f t="shared" si="0"/>
        <v>1</v>
      </c>
      <c r="R29" s="110"/>
    </row>
    <row r="30" spans="1:18" x14ac:dyDescent="0.25">
      <c r="A30" s="60" t="s">
        <v>5</v>
      </c>
      <c r="B30" s="60">
        <v>27</v>
      </c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71"/>
      <c r="O30" s="71"/>
      <c r="P30" s="65"/>
      <c r="Q30" s="63">
        <f t="shared" si="0"/>
        <v>0</v>
      </c>
      <c r="R30" s="113"/>
    </row>
    <row r="31" spans="1:18" x14ac:dyDescent="0.25">
      <c r="A31" s="60" t="s">
        <v>6</v>
      </c>
      <c r="B31" s="60">
        <v>28</v>
      </c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71"/>
      <c r="O31" s="71"/>
      <c r="P31" s="65"/>
      <c r="Q31" s="63">
        <f t="shared" si="0"/>
        <v>0</v>
      </c>
      <c r="R31" s="113"/>
    </row>
    <row r="32" spans="1:18" x14ac:dyDescent="0.25">
      <c r="A32" s="3" t="s">
        <v>15</v>
      </c>
      <c r="B32" s="2">
        <v>29</v>
      </c>
      <c r="C32" s="13"/>
      <c r="D32" s="13"/>
      <c r="E32" s="13"/>
      <c r="F32" s="13"/>
      <c r="G32" s="17"/>
      <c r="H32" s="17"/>
      <c r="I32" s="22"/>
      <c r="J32" s="22"/>
      <c r="K32" s="22"/>
      <c r="L32" s="26"/>
      <c r="M32" s="26"/>
      <c r="N32" s="30"/>
      <c r="O32" s="44"/>
      <c r="P32" s="106"/>
      <c r="Q32" s="6">
        <f t="shared" si="0"/>
        <v>0</v>
      </c>
      <c r="R32" s="110"/>
    </row>
    <row r="33" spans="1:18" x14ac:dyDescent="0.25">
      <c r="A33" s="2" t="s">
        <v>8</v>
      </c>
      <c r="B33" s="2">
        <v>30</v>
      </c>
      <c r="C33" s="13">
        <v>1</v>
      </c>
      <c r="D33" s="13"/>
      <c r="E33" s="13">
        <v>1</v>
      </c>
      <c r="F33" s="13"/>
      <c r="G33" s="17"/>
      <c r="H33" s="17"/>
      <c r="I33" s="22"/>
      <c r="J33" s="22"/>
      <c r="K33" s="22"/>
      <c r="L33" s="26"/>
      <c r="M33" s="26"/>
      <c r="N33" s="30"/>
      <c r="O33" s="44"/>
      <c r="P33" s="106"/>
      <c r="Q33" s="6">
        <f t="shared" si="0"/>
        <v>2</v>
      </c>
      <c r="R33" s="110"/>
    </row>
    <row r="34" spans="1:18" x14ac:dyDescent="0.25">
      <c r="A34" s="1" t="s">
        <v>2</v>
      </c>
      <c r="B34" s="2">
        <v>31</v>
      </c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8"/>
      <c r="P34" s="46"/>
      <c r="Q34" s="6">
        <f t="shared" si="0"/>
        <v>0</v>
      </c>
      <c r="R34" s="110"/>
    </row>
    <row r="35" spans="1:18" x14ac:dyDescent="0.25">
      <c r="A35" s="176" t="s">
        <v>1</v>
      </c>
      <c r="B35" s="177"/>
      <c r="C35" s="90">
        <f>SUM(C4:C34)</f>
        <v>21</v>
      </c>
      <c r="D35" s="90">
        <f>SUM(D4:D34)</f>
        <v>22</v>
      </c>
      <c r="E35" s="90">
        <f>SUM(E4:E34)</f>
        <v>13</v>
      </c>
      <c r="F35" s="90">
        <f t="shared" ref="F35:P35" si="1">SUM(F5:F34)</f>
        <v>0</v>
      </c>
      <c r="G35" s="90">
        <f t="shared" si="1"/>
        <v>0</v>
      </c>
      <c r="H35" s="90">
        <f t="shared" si="1"/>
        <v>0</v>
      </c>
      <c r="I35" s="92">
        <f t="shared" si="1"/>
        <v>0</v>
      </c>
      <c r="J35" s="92">
        <f t="shared" si="1"/>
        <v>0</v>
      </c>
      <c r="K35" s="92">
        <f t="shared" si="1"/>
        <v>0</v>
      </c>
      <c r="L35" s="92">
        <f t="shared" si="1"/>
        <v>0</v>
      </c>
      <c r="M35" s="92">
        <f t="shared" si="1"/>
        <v>0</v>
      </c>
      <c r="N35" s="92">
        <f t="shared" si="1"/>
        <v>0</v>
      </c>
      <c r="O35" s="92">
        <f t="shared" si="1"/>
        <v>0</v>
      </c>
      <c r="P35" s="92">
        <f t="shared" si="1"/>
        <v>0</v>
      </c>
      <c r="Q35" s="92">
        <f t="shared" si="0"/>
        <v>56</v>
      </c>
      <c r="R35" s="118"/>
    </row>
    <row r="36" spans="1:18" x14ac:dyDescent="0.25">
      <c r="R36" s="115"/>
    </row>
  </sheetData>
  <mergeCells count="11">
    <mergeCell ref="R2:R3"/>
    <mergeCell ref="A35:B35"/>
    <mergeCell ref="A1:Q1"/>
    <mergeCell ref="C2:F2"/>
    <mergeCell ref="G2:H2"/>
    <mergeCell ref="I2:K2"/>
    <mergeCell ref="L2:N2"/>
    <mergeCell ref="O2:O3"/>
    <mergeCell ref="P2:P3"/>
    <mergeCell ref="Q2:Q3"/>
    <mergeCell ref="A2:B3"/>
  </mergeCells>
  <printOptions horizontalCentered="1" verticalCentered="1"/>
  <pageMargins left="0.11811023622047245" right="0.11811023622047245" top="0.74803149606299213" bottom="0.74803149606299213" header="0.31496062992125984" footer="0.31496062992125984"/>
  <pageSetup paperSize="9" scale="9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R36"/>
  <sheetViews>
    <sheetView zoomScale="90" zoomScaleNormal="90" workbookViewId="0">
      <pane ySplit="2" topLeftCell="A3" activePane="bottomLeft" state="frozen"/>
      <selection pane="bottomLeft" activeCell="A36" sqref="A36:Q36"/>
    </sheetView>
  </sheetViews>
  <sheetFormatPr baseColWidth="10" defaultRowHeight="15" x14ac:dyDescent="0.25"/>
  <cols>
    <col min="2" max="2" width="6.28515625" customWidth="1"/>
    <col min="3" max="3" width="13" customWidth="1"/>
    <col min="4" max="4" width="13.140625" customWidth="1"/>
    <col min="5" max="6" width="15.140625" customWidth="1"/>
    <col min="7" max="7" width="15" customWidth="1"/>
    <col min="8" max="8" width="14.7109375" customWidth="1"/>
    <col min="11" max="11" width="14.28515625" customWidth="1"/>
    <col min="14" max="14" width="14.7109375" customWidth="1"/>
    <col min="15" max="15" width="17.42578125" customWidth="1"/>
    <col min="16" max="16" width="18.28515625" customWidth="1"/>
    <col min="18" max="18" width="33" customWidth="1"/>
  </cols>
  <sheetData>
    <row r="1" spans="1:18" ht="21" x14ac:dyDescent="0.35">
      <c r="A1" s="170" t="s">
        <v>16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30" t="s">
        <v>31</v>
      </c>
    </row>
    <row r="2" spans="1:18" ht="18.75" x14ac:dyDescent="0.3">
      <c r="A2" s="186" t="s">
        <v>0</v>
      </c>
      <c r="B2" s="187"/>
      <c r="C2" s="134" t="s">
        <v>19</v>
      </c>
      <c r="D2" s="134"/>
      <c r="E2" s="134"/>
      <c r="F2" s="134"/>
      <c r="G2" s="135" t="s">
        <v>20</v>
      </c>
      <c r="H2" s="135"/>
      <c r="I2" s="136" t="s">
        <v>29</v>
      </c>
      <c r="J2" s="136"/>
      <c r="K2" s="136"/>
      <c r="L2" s="137" t="s">
        <v>21</v>
      </c>
      <c r="M2" s="137"/>
      <c r="N2" s="137"/>
      <c r="O2" s="172" t="s">
        <v>23</v>
      </c>
      <c r="P2" s="144" t="s">
        <v>22</v>
      </c>
      <c r="Q2" s="142" t="s">
        <v>1</v>
      </c>
      <c r="R2" s="130"/>
    </row>
    <row r="3" spans="1:18" x14ac:dyDescent="0.25">
      <c r="A3" s="188"/>
      <c r="B3" s="189"/>
      <c r="C3" s="33" t="s">
        <v>24</v>
      </c>
      <c r="D3" s="33" t="s">
        <v>25</v>
      </c>
      <c r="E3" s="34" t="s">
        <v>26</v>
      </c>
      <c r="F3" s="33" t="s">
        <v>27</v>
      </c>
      <c r="G3" s="35" t="s">
        <v>28</v>
      </c>
      <c r="H3" s="35" t="s">
        <v>26</v>
      </c>
      <c r="I3" s="36" t="s">
        <v>24</v>
      </c>
      <c r="J3" s="36" t="s">
        <v>25</v>
      </c>
      <c r="K3" s="36" t="s">
        <v>26</v>
      </c>
      <c r="L3" s="37" t="s">
        <v>24</v>
      </c>
      <c r="M3" s="37" t="s">
        <v>25</v>
      </c>
      <c r="N3" s="38" t="s">
        <v>26</v>
      </c>
      <c r="O3" s="173"/>
      <c r="P3" s="145"/>
      <c r="Q3" s="143"/>
      <c r="R3" s="4"/>
    </row>
    <row r="4" spans="1:18" x14ac:dyDescent="0.25">
      <c r="A4" s="2" t="s">
        <v>3</v>
      </c>
      <c r="B4" s="2">
        <v>1</v>
      </c>
      <c r="C4" s="10">
        <v>1</v>
      </c>
      <c r="D4" s="10"/>
      <c r="E4" s="10">
        <v>2</v>
      </c>
      <c r="F4" s="10"/>
      <c r="G4" s="14"/>
      <c r="H4" s="14"/>
      <c r="I4" s="19"/>
      <c r="J4" s="19"/>
      <c r="K4" s="19"/>
      <c r="L4" s="23"/>
      <c r="M4" s="23"/>
      <c r="N4" s="27"/>
      <c r="O4" s="41"/>
      <c r="P4" s="46"/>
      <c r="Q4" s="6">
        <f t="shared" ref="Q4:Q35" si="0">SUM(C4:P4)</f>
        <v>3</v>
      </c>
      <c r="R4" s="4"/>
    </row>
    <row r="5" spans="1:18" x14ac:dyDescent="0.25">
      <c r="A5" s="2" t="s">
        <v>4</v>
      </c>
      <c r="B5" s="2">
        <v>2</v>
      </c>
      <c r="C5" s="10">
        <v>7</v>
      </c>
      <c r="D5" s="10"/>
      <c r="E5" s="10"/>
      <c r="F5" s="10"/>
      <c r="G5" s="14"/>
      <c r="H5" s="14"/>
      <c r="I5" s="19"/>
      <c r="J5" s="19"/>
      <c r="K5" s="19"/>
      <c r="L5" s="23"/>
      <c r="M5" s="23"/>
      <c r="N5" s="27"/>
      <c r="O5" s="41"/>
      <c r="P5" s="47"/>
      <c r="Q5" s="6">
        <f t="shared" si="0"/>
        <v>7</v>
      </c>
      <c r="R5" s="4"/>
    </row>
    <row r="6" spans="1:18" x14ac:dyDescent="0.25">
      <c r="A6" s="60" t="s">
        <v>5</v>
      </c>
      <c r="B6" s="60">
        <v>3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1"/>
      <c r="O6" s="61"/>
      <c r="P6" s="62"/>
      <c r="Q6" s="63">
        <f t="shared" si="0"/>
        <v>0</v>
      </c>
      <c r="R6" s="64"/>
    </row>
    <row r="7" spans="1:18" x14ac:dyDescent="0.25">
      <c r="A7" s="60" t="s">
        <v>6</v>
      </c>
      <c r="B7" s="60">
        <v>4</v>
      </c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1"/>
      <c r="O7" s="61"/>
      <c r="P7" s="62"/>
      <c r="Q7" s="63">
        <f t="shared" si="0"/>
        <v>0</v>
      </c>
      <c r="R7" s="64"/>
    </row>
    <row r="8" spans="1:18" x14ac:dyDescent="0.25">
      <c r="A8" s="2" t="s">
        <v>7</v>
      </c>
      <c r="B8" s="3">
        <v>5</v>
      </c>
      <c r="C8" s="10"/>
      <c r="D8" s="10">
        <v>3</v>
      </c>
      <c r="E8" s="10"/>
      <c r="F8" s="10"/>
      <c r="G8" s="14"/>
      <c r="H8" s="14"/>
      <c r="I8" s="19"/>
      <c r="J8" s="19"/>
      <c r="K8" s="19"/>
      <c r="L8" s="23"/>
      <c r="M8" s="23"/>
      <c r="N8" s="27"/>
      <c r="O8" s="41"/>
      <c r="P8" s="47"/>
      <c r="Q8" s="6">
        <f t="shared" si="0"/>
        <v>3</v>
      </c>
      <c r="R8" s="4"/>
    </row>
    <row r="9" spans="1:18" x14ac:dyDescent="0.25">
      <c r="A9" s="2" t="s">
        <v>8</v>
      </c>
      <c r="B9" s="3">
        <v>6</v>
      </c>
      <c r="C9" s="10"/>
      <c r="D9" s="10">
        <v>1</v>
      </c>
      <c r="E9" s="10"/>
      <c r="F9" s="10"/>
      <c r="G9" s="14"/>
      <c r="H9" s="14"/>
      <c r="I9" s="19"/>
      <c r="J9" s="19"/>
      <c r="K9" s="19"/>
      <c r="L9" s="23"/>
      <c r="M9" s="23"/>
      <c r="N9" s="27"/>
      <c r="O9" s="41"/>
      <c r="P9" s="47"/>
      <c r="Q9" s="6">
        <f t="shared" si="0"/>
        <v>1</v>
      </c>
      <c r="R9" s="4"/>
    </row>
    <row r="10" spans="1:18" x14ac:dyDescent="0.25">
      <c r="A10" s="3" t="s">
        <v>2</v>
      </c>
      <c r="B10" s="2">
        <v>7</v>
      </c>
      <c r="C10" s="10"/>
      <c r="D10" s="10"/>
      <c r="E10" s="10">
        <v>2</v>
      </c>
      <c r="F10" s="10"/>
      <c r="G10" s="14"/>
      <c r="H10" s="14"/>
      <c r="I10" s="19"/>
      <c r="J10" s="19"/>
      <c r="K10" s="19"/>
      <c r="L10" s="23"/>
      <c r="M10" s="23"/>
      <c r="N10" s="27"/>
      <c r="O10" s="41"/>
      <c r="P10" s="47"/>
      <c r="Q10" s="6">
        <f t="shared" si="0"/>
        <v>2</v>
      </c>
      <c r="R10" s="4"/>
    </row>
    <row r="11" spans="1:18" x14ac:dyDescent="0.25">
      <c r="A11" s="2" t="s">
        <v>3</v>
      </c>
      <c r="B11" s="3">
        <v>8</v>
      </c>
      <c r="C11" s="10"/>
      <c r="D11" s="10"/>
      <c r="E11" s="10"/>
      <c r="F11" s="10"/>
      <c r="G11" s="14"/>
      <c r="H11" s="14"/>
      <c r="I11" s="19"/>
      <c r="J11" s="19"/>
      <c r="K11" s="19"/>
      <c r="L11" s="23"/>
      <c r="M11" s="23"/>
      <c r="N11" s="27"/>
      <c r="O11" s="41"/>
      <c r="P11" s="47"/>
      <c r="Q11" s="6">
        <f t="shared" si="0"/>
        <v>0</v>
      </c>
      <c r="R11" s="4"/>
    </row>
    <row r="12" spans="1:18" x14ac:dyDescent="0.25">
      <c r="A12" s="2" t="s">
        <v>4</v>
      </c>
      <c r="B12" s="2">
        <v>9</v>
      </c>
      <c r="C12" s="10">
        <v>2</v>
      </c>
      <c r="D12" s="10">
        <v>1</v>
      </c>
      <c r="E12" s="10"/>
      <c r="F12" s="10"/>
      <c r="G12" s="14"/>
      <c r="H12" s="14"/>
      <c r="I12" s="19"/>
      <c r="J12" s="19"/>
      <c r="K12" s="19"/>
      <c r="L12" s="23"/>
      <c r="M12" s="23"/>
      <c r="N12" s="27"/>
      <c r="O12" s="41"/>
      <c r="P12" s="47"/>
      <c r="Q12" s="6">
        <f t="shared" si="0"/>
        <v>3</v>
      </c>
      <c r="R12" s="4"/>
    </row>
    <row r="13" spans="1:18" x14ac:dyDescent="0.25">
      <c r="A13" s="60" t="s">
        <v>5</v>
      </c>
      <c r="B13" s="60">
        <v>10</v>
      </c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1"/>
      <c r="O13" s="61"/>
      <c r="P13" s="62"/>
      <c r="Q13" s="63">
        <f t="shared" si="0"/>
        <v>0</v>
      </c>
      <c r="R13" s="64"/>
    </row>
    <row r="14" spans="1:18" x14ac:dyDescent="0.25">
      <c r="A14" s="60" t="s">
        <v>6</v>
      </c>
      <c r="B14" s="60">
        <v>11</v>
      </c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1"/>
      <c r="O14" s="61"/>
      <c r="P14" s="62"/>
      <c r="Q14" s="63">
        <f t="shared" si="0"/>
        <v>0</v>
      </c>
      <c r="R14" s="64"/>
    </row>
    <row r="15" spans="1:18" x14ac:dyDescent="0.25">
      <c r="A15" s="2" t="s">
        <v>7</v>
      </c>
      <c r="B15" s="2">
        <v>12</v>
      </c>
      <c r="C15" s="10"/>
      <c r="D15" s="10">
        <v>1</v>
      </c>
      <c r="E15" s="10"/>
      <c r="F15" s="10"/>
      <c r="G15" s="14"/>
      <c r="H15" s="14"/>
      <c r="I15" s="19"/>
      <c r="J15" s="19"/>
      <c r="K15" s="19"/>
      <c r="L15" s="23"/>
      <c r="M15" s="23"/>
      <c r="N15" s="27"/>
      <c r="O15" s="41"/>
      <c r="P15" s="47"/>
      <c r="Q15" s="6">
        <f t="shared" si="0"/>
        <v>1</v>
      </c>
      <c r="R15" s="4"/>
    </row>
    <row r="16" spans="1:18" x14ac:dyDescent="0.25">
      <c r="A16" s="2" t="s">
        <v>8</v>
      </c>
      <c r="B16" s="2">
        <v>13</v>
      </c>
      <c r="C16" s="10"/>
      <c r="D16" s="10">
        <v>2</v>
      </c>
      <c r="E16" s="10"/>
      <c r="F16" s="10"/>
      <c r="G16" s="14"/>
      <c r="H16" s="14"/>
      <c r="I16" s="19"/>
      <c r="J16" s="19"/>
      <c r="K16" s="19"/>
      <c r="L16" s="23"/>
      <c r="M16" s="23"/>
      <c r="N16" s="27"/>
      <c r="O16" s="41"/>
      <c r="P16" s="47"/>
      <c r="Q16" s="6">
        <f t="shared" si="0"/>
        <v>2</v>
      </c>
      <c r="R16" s="4"/>
    </row>
    <row r="17" spans="1:18" x14ac:dyDescent="0.25">
      <c r="A17" s="2" t="s">
        <v>2</v>
      </c>
      <c r="B17" s="2">
        <v>14</v>
      </c>
      <c r="C17" s="10"/>
      <c r="D17" s="10">
        <v>5</v>
      </c>
      <c r="E17" s="10"/>
      <c r="F17" s="10"/>
      <c r="G17" s="14"/>
      <c r="H17" s="14"/>
      <c r="I17" s="19"/>
      <c r="J17" s="19"/>
      <c r="K17" s="19"/>
      <c r="L17" s="23"/>
      <c r="M17" s="23"/>
      <c r="N17" s="27"/>
      <c r="O17" s="41"/>
      <c r="P17" s="47"/>
      <c r="Q17" s="6">
        <f t="shared" si="0"/>
        <v>5</v>
      </c>
      <c r="R17" s="4"/>
    </row>
    <row r="18" spans="1:18" x14ac:dyDescent="0.25">
      <c r="A18" s="60" t="s">
        <v>3</v>
      </c>
      <c r="B18" s="60">
        <v>15</v>
      </c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1"/>
      <c r="O18" s="61"/>
      <c r="P18" s="62"/>
      <c r="Q18" s="63">
        <f t="shared" si="0"/>
        <v>0</v>
      </c>
      <c r="R18" s="64"/>
    </row>
    <row r="19" spans="1:18" x14ac:dyDescent="0.25">
      <c r="A19" s="60" t="s">
        <v>4</v>
      </c>
      <c r="B19" s="60">
        <v>16</v>
      </c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1"/>
      <c r="O19" s="61"/>
      <c r="P19" s="62"/>
      <c r="Q19" s="63">
        <f t="shared" si="0"/>
        <v>0</v>
      </c>
      <c r="R19" s="64"/>
    </row>
    <row r="20" spans="1:18" x14ac:dyDescent="0.25">
      <c r="A20" s="60" t="s">
        <v>5</v>
      </c>
      <c r="B20" s="60">
        <v>17</v>
      </c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1"/>
      <c r="O20" s="61"/>
      <c r="P20" s="62"/>
      <c r="Q20" s="63">
        <f t="shared" si="0"/>
        <v>0</v>
      </c>
      <c r="R20" s="64"/>
    </row>
    <row r="21" spans="1:18" x14ac:dyDescent="0.25">
      <c r="A21" s="60" t="s">
        <v>6</v>
      </c>
      <c r="B21" s="60">
        <v>18</v>
      </c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1"/>
      <c r="O21" s="61"/>
      <c r="P21" s="62"/>
      <c r="Q21" s="63">
        <f t="shared" si="0"/>
        <v>0</v>
      </c>
      <c r="R21" s="64"/>
    </row>
    <row r="22" spans="1:18" x14ac:dyDescent="0.25">
      <c r="A22" s="2" t="s">
        <v>7</v>
      </c>
      <c r="B22" s="2">
        <v>19</v>
      </c>
      <c r="C22" s="10">
        <v>19</v>
      </c>
      <c r="D22" s="10">
        <v>6</v>
      </c>
      <c r="E22" s="10"/>
      <c r="F22" s="10"/>
      <c r="G22" s="14"/>
      <c r="H22" s="14"/>
      <c r="I22" s="19"/>
      <c r="J22" s="19"/>
      <c r="K22" s="19"/>
      <c r="L22" s="23"/>
      <c r="M22" s="23"/>
      <c r="N22" s="27"/>
      <c r="O22" s="41"/>
      <c r="P22" s="47"/>
      <c r="Q22" s="6">
        <f t="shared" si="0"/>
        <v>25</v>
      </c>
      <c r="R22" s="4"/>
    </row>
    <row r="23" spans="1:18" x14ac:dyDescent="0.25">
      <c r="A23" s="2" t="s">
        <v>8</v>
      </c>
      <c r="B23" s="2">
        <v>20</v>
      </c>
      <c r="C23" s="10">
        <v>18</v>
      </c>
      <c r="D23" s="10">
        <v>3</v>
      </c>
      <c r="E23" s="10">
        <v>3</v>
      </c>
      <c r="F23" s="10"/>
      <c r="G23" s="14"/>
      <c r="H23" s="14"/>
      <c r="I23" s="19"/>
      <c r="J23" s="19"/>
      <c r="K23" s="19"/>
      <c r="L23" s="23"/>
      <c r="M23" s="23"/>
      <c r="N23" s="27"/>
      <c r="O23" s="41"/>
      <c r="P23" s="47"/>
      <c r="Q23" s="6">
        <f t="shared" si="0"/>
        <v>24</v>
      </c>
      <c r="R23" s="4"/>
    </row>
    <row r="24" spans="1:18" x14ac:dyDescent="0.25">
      <c r="A24" s="2" t="s">
        <v>2</v>
      </c>
      <c r="B24" s="2">
        <v>21</v>
      </c>
      <c r="C24" s="10"/>
      <c r="D24" s="10"/>
      <c r="E24" s="10">
        <v>2</v>
      </c>
      <c r="F24" s="10"/>
      <c r="G24" s="14"/>
      <c r="H24" s="14"/>
      <c r="I24" s="19"/>
      <c r="J24" s="19"/>
      <c r="K24" s="19"/>
      <c r="L24" s="23"/>
      <c r="M24" s="23"/>
      <c r="N24" s="27"/>
      <c r="O24" s="41"/>
      <c r="P24" s="47"/>
      <c r="Q24" s="6">
        <f t="shared" si="0"/>
        <v>2</v>
      </c>
      <c r="R24" s="4"/>
    </row>
    <row r="25" spans="1:18" x14ac:dyDescent="0.25">
      <c r="A25" s="2" t="s">
        <v>3</v>
      </c>
      <c r="B25" s="2">
        <v>22</v>
      </c>
      <c r="C25" s="10"/>
      <c r="D25" s="10"/>
      <c r="E25" s="10"/>
      <c r="F25" s="10"/>
      <c r="G25" s="14"/>
      <c r="H25" s="14"/>
      <c r="I25" s="19"/>
      <c r="J25" s="19"/>
      <c r="K25" s="19"/>
      <c r="L25" s="23"/>
      <c r="M25" s="23"/>
      <c r="N25" s="27"/>
      <c r="O25" s="41"/>
      <c r="P25" s="47"/>
      <c r="Q25" s="6">
        <f t="shared" si="0"/>
        <v>0</v>
      </c>
      <c r="R25" s="4"/>
    </row>
    <row r="26" spans="1:18" x14ac:dyDescent="0.25">
      <c r="A26" s="2" t="s">
        <v>4</v>
      </c>
      <c r="B26" s="3">
        <v>23</v>
      </c>
      <c r="C26" s="10"/>
      <c r="D26" s="10"/>
      <c r="E26" s="10">
        <v>1</v>
      </c>
      <c r="F26" s="10"/>
      <c r="G26" s="14"/>
      <c r="H26" s="14"/>
      <c r="I26" s="19"/>
      <c r="J26" s="19"/>
      <c r="K26" s="19"/>
      <c r="L26" s="23"/>
      <c r="M26" s="23"/>
      <c r="N26" s="27"/>
      <c r="O26" s="41"/>
      <c r="P26" s="47"/>
      <c r="Q26" s="6">
        <f t="shared" si="0"/>
        <v>1</v>
      </c>
      <c r="R26" s="4"/>
    </row>
    <row r="27" spans="1:18" x14ac:dyDescent="0.25">
      <c r="A27" s="60" t="s">
        <v>5</v>
      </c>
      <c r="B27" s="70">
        <v>24</v>
      </c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1"/>
      <c r="O27" s="61"/>
      <c r="P27" s="62"/>
      <c r="Q27" s="63">
        <f t="shared" si="0"/>
        <v>0</v>
      </c>
      <c r="R27" s="64"/>
    </row>
    <row r="28" spans="1:18" x14ac:dyDescent="0.25">
      <c r="A28" s="60" t="s">
        <v>6</v>
      </c>
      <c r="B28" s="60">
        <v>25</v>
      </c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1"/>
      <c r="O28" s="61"/>
      <c r="P28" s="62"/>
      <c r="Q28" s="63">
        <f t="shared" si="0"/>
        <v>0</v>
      </c>
      <c r="R28" s="64"/>
    </row>
    <row r="29" spans="1:18" x14ac:dyDescent="0.25">
      <c r="A29" s="2" t="s">
        <v>7</v>
      </c>
      <c r="B29" s="2">
        <v>26</v>
      </c>
      <c r="C29" s="10"/>
      <c r="D29" s="10">
        <v>2</v>
      </c>
      <c r="E29" s="10">
        <v>1</v>
      </c>
      <c r="F29" s="10"/>
      <c r="G29" s="14"/>
      <c r="H29" s="14"/>
      <c r="I29" s="19"/>
      <c r="J29" s="19"/>
      <c r="K29" s="19"/>
      <c r="L29" s="23"/>
      <c r="M29" s="23"/>
      <c r="N29" s="27"/>
      <c r="O29" s="41"/>
      <c r="P29" s="47"/>
      <c r="Q29" s="6">
        <f t="shared" si="0"/>
        <v>3</v>
      </c>
      <c r="R29" s="4"/>
    </row>
    <row r="30" spans="1:18" x14ac:dyDescent="0.25">
      <c r="A30" s="2" t="s">
        <v>8</v>
      </c>
      <c r="B30" s="2">
        <v>27</v>
      </c>
      <c r="C30" s="10">
        <v>15</v>
      </c>
      <c r="D30" s="10"/>
      <c r="E30" s="10"/>
      <c r="F30" s="10"/>
      <c r="G30" s="14"/>
      <c r="H30" s="14"/>
      <c r="I30" s="19"/>
      <c r="J30" s="19"/>
      <c r="K30" s="19"/>
      <c r="L30" s="23"/>
      <c r="M30" s="23"/>
      <c r="N30" s="27"/>
      <c r="O30" s="41"/>
      <c r="P30" s="47"/>
      <c r="Q30" s="6">
        <f t="shared" si="0"/>
        <v>15</v>
      </c>
      <c r="R30" s="4"/>
    </row>
    <row r="31" spans="1:18" x14ac:dyDescent="0.25">
      <c r="A31" s="2" t="s">
        <v>2</v>
      </c>
      <c r="B31" s="2">
        <v>28</v>
      </c>
      <c r="C31" s="10">
        <v>26</v>
      </c>
      <c r="D31" s="10">
        <v>1</v>
      </c>
      <c r="E31" s="10">
        <v>1</v>
      </c>
      <c r="F31" s="10"/>
      <c r="G31" s="14"/>
      <c r="H31" s="14"/>
      <c r="I31" s="19"/>
      <c r="J31" s="19"/>
      <c r="K31" s="19"/>
      <c r="L31" s="23"/>
      <c r="M31" s="23"/>
      <c r="N31" s="27"/>
      <c r="O31" s="41"/>
      <c r="P31" s="47"/>
      <c r="Q31" s="6">
        <f t="shared" si="0"/>
        <v>28</v>
      </c>
      <c r="R31" s="4"/>
    </row>
    <row r="32" spans="1:18" x14ac:dyDescent="0.25">
      <c r="A32" s="2" t="s">
        <v>3</v>
      </c>
      <c r="B32" s="2">
        <v>29</v>
      </c>
      <c r="C32" s="10"/>
      <c r="D32" s="10">
        <v>14</v>
      </c>
      <c r="E32" s="10"/>
      <c r="F32" s="10"/>
      <c r="G32" s="14"/>
      <c r="H32" s="14"/>
      <c r="I32" s="19"/>
      <c r="J32" s="19"/>
      <c r="K32" s="19"/>
      <c r="L32" s="23"/>
      <c r="M32" s="23"/>
      <c r="N32" s="27"/>
      <c r="O32" s="41"/>
      <c r="P32" s="47"/>
      <c r="Q32" s="6">
        <f t="shared" si="0"/>
        <v>14</v>
      </c>
      <c r="R32" s="4"/>
    </row>
    <row r="33" spans="1:18" x14ac:dyDescent="0.25">
      <c r="A33" s="2" t="s">
        <v>4</v>
      </c>
      <c r="B33" s="2">
        <v>30</v>
      </c>
      <c r="C33" s="10">
        <v>5</v>
      </c>
      <c r="D33" s="10"/>
      <c r="E33" s="10"/>
      <c r="F33" s="10"/>
      <c r="G33" s="14"/>
      <c r="H33" s="14"/>
      <c r="I33" s="19"/>
      <c r="J33" s="19"/>
      <c r="K33" s="19"/>
      <c r="L33" s="23"/>
      <c r="M33" s="23"/>
      <c r="N33" s="27"/>
      <c r="O33" s="41"/>
      <c r="P33" s="47"/>
      <c r="Q33" s="6">
        <f t="shared" si="0"/>
        <v>5</v>
      </c>
      <c r="R33" s="4"/>
    </row>
    <row r="34" spans="1:18" x14ac:dyDescent="0.25">
      <c r="A34" s="60" t="s">
        <v>5</v>
      </c>
      <c r="B34" s="60">
        <v>31</v>
      </c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1"/>
      <c r="O34" s="61"/>
      <c r="P34" s="62"/>
      <c r="Q34" s="63">
        <f t="shared" si="0"/>
        <v>0</v>
      </c>
      <c r="R34" s="64"/>
    </row>
    <row r="35" spans="1:18" x14ac:dyDescent="0.25">
      <c r="A35" s="155" t="s">
        <v>1</v>
      </c>
      <c r="B35" s="155"/>
      <c r="C35" s="90">
        <f>SUM(C4:C34)</f>
        <v>93</v>
      </c>
      <c r="D35" s="90">
        <f>SUM(D4:D34)</f>
        <v>39</v>
      </c>
      <c r="E35" s="90">
        <f>SUM(E4:E34)</f>
        <v>12</v>
      </c>
      <c r="F35" s="90">
        <f t="shared" ref="F35:P35" si="1">SUM(F4:F34)</f>
        <v>0</v>
      </c>
      <c r="G35" s="90">
        <f t="shared" si="1"/>
        <v>0</v>
      </c>
      <c r="H35" s="90">
        <f t="shared" si="1"/>
        <v>0</v>
      </c>
      <c r="I35" s="90">
        <f t="shared" si="1"/>
        <v>0</v>
      </c>
      <c r="J35" s="90">
        <f t="shared" si="1"/>
        <v>0</v>
      </c>
      <c r="K35" s="90">
        <f t="shared" si="1"/>
        <v>0</v>
      </c>
      <c r="L35" s="90">
        <f t="shared" si="1"/>
        <v>0</v>
      </c>
      <c r="M35" s="90">
        <f t="shared" si="1"/>
        <v>0</v>
      </c>
      <c r="N35" s="91">
        <f t="shared" si="1"/>
        <v>0</v>
      </c>
      <c r="O35" s="91">
        <f t="shared" si="1"/>
        <v>0</v>
      </c>
      <c r="P35" s="90">
        <f t="shared" si="1"/>
        <v>0</v>
      </c>
      <c r="Q35" s="92">
        <f t="shared" si="0"/>
        <v>144</v>
      </c>
      <c r="R35" s="92"/>
    </row>
    <row r="36" spans="1:18" x14ac:dyDescent="0.25">
      <c r="A36" s="155" t="s">
        <v>1</v>
      </c>
      <c r="B36" s="155"/>
      <c r="C36" s="185">
        <f>SUM(C35:F35)</f>
        <v>144</v>
      </c>
      <c r="D36" s="185"/>
      <c r="E36" s="185"/>
      <c r="F36" s="185"/>
      <c r="G36" s="185">
        <f>SUM(G35:H35)</f>
        <v>0</v>
      </c>
      <c r="H36" s="185"/>
      <c r="I36" s="185">
        <f>SUM(I35:K35)</f>
        <v>0</v>
      </c>
      <c r="J36" s="185"/>
      <c r="K36" s="185"/>
      <c r="L36" s="185">
        <f>SUM(L35:N35)</f>
        <v>0</v>
      </c>
      <c r="M36" s="185"/>
      <c r="N36" s="185"/>
      <c r="O36" s="128"/>
      <c r="P36" s="128"/>
      <c r="Q36" s="128">
        <f>SUM(Q35)</f>
        <v>144</v>
      </c>
    </row>
  </sheetData>
  <mergeCells count="16">
    <mergeCell ref="A35:B35"/>
    <mergeCell ref="C2:F2"/>
    <mergeCell ref="G2:H2"/>
    <mergeCell ref="R1:R2"/>
    <mergeCell ref="I2:K2"/>
    <mergeCell ref="L2:N2"/>
    <mergeCell ref="A1:Q1"/>
    <mergeCell ref="A2:B3"/>
    <mergeCell ref="O2:O3"/>
    <mergeCell ref="P2:P3"/>
    <mergeCell ref="Q2:Q3"/>
    <mergeCell ref="A36:B36"/>
    <mergeCell ref="C36:F36"/>
    <mergeCell ref="G36:H36"/>
    <mergeCell ref="I36:K36"/>
    <mergeCell ref="L36:N3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R36"/>
  <sheetViews>
    <sheetView zoomScale="90" zoomScaleNormal="90" workbookViewId="0">
      <pane ySplit="2" topLeftCell="A3" activePane="bottomLeft" state="frozen"/>
      <selection pane="bottomLeft" activeCell="R40" sqref="R40"/>
    </sheetView>
  </sheetViews>
  <sheetFormatPr baseColWidth="10" defaultRowHeight="15" x14ac:dyDescent="0.25"/>
  <cols>
    <col min="2" max="2" width="6" customWidth="1"/>
    <col min="3" max="3" width="15.28515625" customWidth="1"/>
    <col min="4" max="4" width="14.7109375" customWidth="1"/>
    <col min="5" max="5" width="16.85546875" customWidth="1"/>
    <col min="6" max="6" width="3.5703125" customWidth="1"/>
    <col min="7" max="7" width="15.42578125" customWidth="1"/>
    <col min="8" max="8" width="15.5703125" customWidth="1"/>
    <col min="11" max="11" width="15.140625" customWidth="1"/>
    <col min="14" max="14" width="15.7109375" customWidth="1"/>
    <col min="15" max="15" width="5.5703125" hidden="1" customWidth="1"/>
    <col min="16" max="16" width="3.85546875" hidden="1" customWidth="1"/>
    <col min="18" max="18" width="36.140625" customWidth="1"/>
  </cols>
  <sheetData>
    <row r="1" spans="1:18" ht="21" x14ac:dyDescent="0.35">
      <c r="A1" s="190">
        <v>43709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</row>
    <row r="2" spans="1:18" ht="18.75" x14ac:dyDescent="0.3">
      <c r="A2" s="138" t="s">
        <v>0</v>
      </c>
      <c r="B2" s="139"/>
      <c r="C2" s="134" t="s">
        <v>19</v>
      </c>
      <c r="D2" s="134"/>
      <c r="E2" s="134"/>
      <c r="F2" s="134"/>
      <c r="G2" s="135" t="s">
        <v>20</v>
      </c>
      <c r="H2" s="135"/>
      <c r="I2" s="136" t="s">
        <v>29</v>
      </c>
      <c r="J2" s="136"/>
      <c r="K2" s="136"/>
      <c r="L2" s="137" t="s">
        <v>21</v>
      </c>
      <c r="M2" s="137"/>
      <c r="N2" s="137"/>
      <c r="O2" s="172" t="s">
        <v>23</v>
      </c>
      <c r="P2" s="144" t="s">
        <v>22</v>
      </c>
      <c r="Q2" s="52" t="s">
        <v>1</v>
      </c>
      <c r="R2" s="130" t="s">
        <v>31</v>
      </c>
    </row>
    <row r="3" spans="1:18" x14ac:dyDescent="0.25">
      <c r="A3" s="8"/>
      <c r="B3" s="9"/>
      <c r="C3" s="33" t="s">
        <v>24</v>
      </c>
      <c r="D3" s="33" t="s">
        <v>25</v>
      </c>
      <c r="E3" s="34" t="s">
        <v>26</v>
      </c>
      <c r="F3" s="33" t="s">
        <v>27</v>
      </c>
      <c r="G3" s="35" t="s">
        <v>28</v>
      </c>
      <c r="H3" s="35" t="s">
        <v>26</v>
      </c>
      <c r="I3" s="36" t="s">
        <v>24</v>
      </c>
      <c r="J3" s="36" t="s">
        <v>25</v>
      </c>
      <c r="K3" s="36" t="s">
        <v>26</v>
      </c>
      <c r="L3" s="37" t="s">
        <v>24</v>
      </c>
      <c r="M3" s="37" t="s">
        <v>25</v>
      </c>
      <c r="N3" s="38" t="s">
        <v>26</v>
      </c>
      <c r="O3" s="173"/>
      <c r="P3" s="145"/>
      <c r="Q3" s="31"/>
      <c r="R3" s="130"/>
    </row>
    <row r="4" spans="1:18" x14ac:dyDescent="0.25">
      <c r="A4" s="60" t="s">
        <v>6</v>
      </c>
      <c r="B4" s="60">
        <v>1</v>
      </c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7"/>
      <c r="O4" s="67"/>
      <c r="P4" s="66"/>
      <c r="Q4" s="77">
        <f t="shared" ref="Q4:Q33" si="0">SUM(C4:P4)</f>
        <v>0</v>
      </c>
      <c r="R4" s="64"/>
    </row>
    <row r="5" spans="1:18" x14ac:dyDescent="0.25">
      <c r="A5" s="1" t="s">
        <v>7</v>
      </c>
      <c r="B5" s="2">
        <v>2</v>
      </c>
      <c r="C5" s="11"/>
      <c r="D5" s="11">
        <v>7</v>
      </c>
      <c r="E5" s="11">
        <v>1</v>
      </c>
      <c r="F5" s="11"/>
      <c r="G5" s="15"/>
      <c r="H5" s="15"/>
      <c r="I5" s="20"/>
      <c r="J5" s="20"/>
      <c r="K5" s="20"/>
      <c r="L5" s="24"/>
      <c r="M5" s="24"/>
      <c r="N5" s="28"/>
      <c r="O5" s="41"/>
      <c r="P5" s="47"/>
      <c r="Q5" s="6">
        <f t="shared" si="0"/>
        <v>8</v>
      </c>
      <c r="R5" s="4"/>
    </row>
    <row r="6" spans="1:18" x14ac:dyDescent="0.25">
      <c r="A6" s="1" t="s">
        <v>8</v>
      </c>
      <c r="B6" s="2">
        <v>3</v>
      </c>
      <c r="C6" s="11"/>
      <c r="D6" s="11">
        <v>1</v>
      </c>
      <c r="E6" s="11"/>
      <c r="F6" s="11"/>
      <c r="G6" s="15"/>
      <c r="H6" s="15"/>
      <c r="I6" s="20"/>
      <c r="J6" s="20"/>
      <c r="K6" s="20"/>
      <c r="L6" s="24"/>
      <c r="M6" s="24"/>
      <c r="N6" s="28"/>
      <c r="O6" s="41"/>
      <c r="P6" s="47"/>
      <c r="Q6" s="6">
        <f t="shared" si="0"/>
        <v>1</v>
      </c>
      <c r="R6" s="4"/>
    </row>
    <row r="7" spans="1:18" x14ac:dyDescent="0.25">
      <c r="A7" s="3" t="s">
        <v>2</v>
      </c>
      <c r="B7" s="2">
        <v>4</v>
      </c>
      <c r="C7" s="11"/>
      <c r="D7" s="11">
        <v>1</v>
      </c>
      <c r="E7" s="11"/>
      <c r="F7" s="11"/>
      <c r="G7" s="15"/>
      <c r="H7" s="15"/>
      <c r="I7" s="20"/>
      <c r="J7" s="20"/>
      <c r="K7" s="20"/>
      <c r="L7" s="24"/>
      <c r="M7" s="24"/>
      <c r="N7" s="28"/>
      <c r="O7" s="41"/>
      <c r="P7" s="47"/>
      <c r="Q7" s="6">
        <f t="shared" si="0"/>
        <v>1</v>
      </c>
      <c r="R7" s="4"/>
    </row>
    <row r="8" spans="1:18" x14ac:dyDescent="0.25">
      <c r="A8" s="2" t="s">
        <v>3</v>
      </c>
      <c r="B8" s="3">
        <v>5</v>
      </c>
      <c r="C8" s="11"/>
      <c r="D8" s="11"/>
      <c r="E8" s="11"/>
      <c r="F8" s="11"/>
      <c r="G8" s="15"/>
      <c r="H8" s="15"/>
      <c r="I8" s="20"/>
      <c r="J8" s="20"/>
      <c r="K8" s="20"/>
      <c r="L8" s="24"/>
      <c r="M8" s="24"/>
      <c r="N8" s="28"/>
      <c r="O8" s="42"/>
      <c r="P8" s="48"/>
      <c r="Q8" s="6">
        <f t="shared" si="0"/>
        <v>0</v>
      </c>
      <c r="R8" s="4"/>
    </row>
    <row r="9" spans="1:18" x14ac:dyDescent="0.25">
      <c r="A9" s="2" t="s">
        <v>4</v>
      </c>
      <c r="B9" s="3">
        <v>6</v>
      </c>
      <c r="C9" s="11"/>
      <c r="D9" s="11">
        <v>1</v>
      </c>
      <c r="E9" s="11">
        <v>1</v>
      </c>
      <c r="F9" s="11"/>
      <c r="G9" s="15"/>
      <c r="H9" s="15"/>
      <c r="I9" s="20"/>
      <c r="J9" s="20"/>
      <c r="K9" s="20"/>
      <c r="L9" s="24"/>
      <c r="M9" s="24"/>
      <c r="N9" s="28"/>
      <c r="O9" s="41"/>
      <c r="P9" s="47"/>
      <c r="Q9" s="6">
        <f t="shared" si="0"/>
        <v>2</v>
      </c>
      <c r="R9" s="4"/>
    </row>
    <row r="10" spans="1:18" x14ac:dyDescent="0.25">
      <c r="A10" s="60" t="s">
        <v>5</v>
      </c>
      <c r="B10" s="60">
        <v>7</v>
      </c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4"/>
      <c r="O10" s="67"/>
      <c r="P10" s="68"/>
      <c r="Q10" s="77">
        <f t="shared" si="0"/>
        <v>0</v>
      </c>
      <c r="R10" s="64"/>
    </row>
    <row r="11" spans="1:18" x14ac:dyDescent="0.25">
      <c r="A11" s="60" t="s">
        <v>6</v>
      </c>
      <c r="B11" s="70">
        <v>8</v>
      </c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4"/>
      <c r="O11" s="67"/>
      <c r="P11" s="68"/>
      <c r="Q11" s="77">
        <f t="shared" si="0"/>
        <v>0</v>
      </c>
      <c r="R11" s="64"/>
    </row>
    <row r="12" spans="1:18" x14ac:dyDescent="0.25">
      <c r="A12" s="2" t="s">
        <v>7</v>
      </c>
      <c r="B12" s="2">
        <v>9</v>
      </c>
      <c r="C12" s="11">
        <v>7</v>
      </c>
      <c r="D12" s="11"/>
      <c r="E12" s="11"/>
      <c r="F12" s="11"/>
      <c r="G12" s="15"/>
      <c r="H12" s="15">
        <v>1</v>
      </c>
      <c r="I12" s="20"/>
      <c r="J12" s="20"/>
      <c r="K12" s="20"/>
      <c r="L12" s="24"/>
      <c r="M12" s="24"/>
      <c r="N12" s="28"/>
      <c r="O12" s="41"/>
      <c r="P12" s="47"/>
      <c r="Q12" s="6">
        <f t="shared" si="0"/>
        <v>8</v>
      </c>
      <c r="R12" s="4"/>
    </row>
    <row r="13" spans="1:18" x14ac:dyDescent="0.25">
      <c r="A13" s="2" t="s">
        <v>8</v>
      </c>
      <c r="B13" s="2">
        <v>10</v>
      </c>
      <c r="C13" s="11">
        <v>12</v>
      </c>
      <c r="D13" s="11">
        <v>6</v>
      </c>
      <c r="E13" s="11"/>
      <c r="F13" s="11"/>
      <c r="G13" s="15"/>
      <c r="H13" s="15">
        <v>3</v>
      </c>
      <c r="I13" s="20"/>
      <c r="J13" s="20"/>
      <c r="K13" s="20"/>
      <c r="L13" s="24"/>
      <c r="M13" s="24"/>
      <c r="N13" s="28"/>
      <c r="O13" s="41"/>
      <c r="P13" s="47"/>
      <c r="Q13" s="6">
        <f t="shared" si="0"/>
        <v>21</v>
      </c>
      <c r="R13" s="4"/>
    </row>
    <row r="14" spans="1:18" x14ac:dyDescent="0.25">
      <c r="A14" s="2" t="s">
        <v>2</v>
      </c>
      <c r="B14" s="2">
        <v>11</v>
      </c>
      <c r="C14" s="11">
        <v>8</v>
      </c>
      <c r="D14" s="11"/>
      <c r="E14" s="11">
        <v>6</v>
      </c>
      <c r="F14" s="11"/>
      <c r="G14" s="15"/>
      <c r="H14" s="15"/>
      <c r="I14" s="20"/>
      <c r="J14" s="20">
        <v>14</v>
      </c>
      <c r="K14" s="20"/>
      <c r="L14" s="24"/>
      <c r="M14" s="24">
        <v>4</v>
      </c>
      <c r="N14" s="28"/>
      <c r="O14" s="41"/>
      <c r="P14" s="47"/>
      <c r="Q14" s="6">
        <f t="shared" si="0"/>
        <v>32</v>
      </c>
      <c r="R14" s="4"/>
    </row>
    <row r="15" spans="1:18" x14ac:dyDescent="0.25">
      <c r="A15" s="2" t="s">
        <v>3</v>
      </c>
      <c r="B15" s="2">
        <v>12</v>
      </c>
      <c r="C15" s="11"/>
      <c r="D15" s="11"/>
      <c r="E15" s="11"/>
      <c r="F15" s="11"/>
      <c r="G15" s="15">
        <v>14</v>
      </c>
      <c r="H15" s="15">
        <v>27</v>
      </c>
      <c r="I15" s="20">
        <v>6</v>
      </c>
      <c r="J15" s="20"/>
      <c r="K15" s="20"/>
      <c r="L15" s="24"/>
      <c r="M15" s="24"/>
      <c r="N15" s="28"/>
      <c r="O15" s="41"/>
      <c r="P15" s="47"/>
      <c r="Q15" s="6">
        <f t="shared" si="0"/>
        <v>47</v>
      </c>
      <c r="R15" s="4"/>
    </row>
    <row r="16" spans="1:18" x14ac:dyDescent="0.25">
      <c r="A16" s="2" t="s">
        <v>4</v>
      </c>
      <c r="B16" s="2">
        <v>13</v>
      </c>
      <c r="C16" s="11">
        <v>2</v>
      </c>
      <c r="D16" s="11">
        <v>2</v>
      </c>
      <c r="E16" s="11"/>
      <c r="F16" s="11"/>
      <c r="G16" s="15"/>
      <c r="H16" s="15">
        <v>34</v>
      </c>
      <c r="I16" s="20">
        <v>21</v>
      </c>
      <c r="J16" s="20"/>
      <c r="K16" s="20"/>
      <c r="L16" s="24"/>
      <c r="M16" s="24"/>
      <c r="N16" s="28">
        <v>2</v>
      </c>
      <c r="O16" s="41"/>
      <c r="P16" s="47"/>
      <c r="Q16" s="6">
        <f t="shared" si="0"/>
        <v>61</v>
      </c>
      <c r="R16" s="4"/>
    </row>
    <row r="17" spans="1:18" x14ac:dyDescent="0.25">
      <c r="A17" s="60" t="s">
        <v>5</v>
      </c>
      <c r="B17" s="60">
        <v>14</v>
      </c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4"/>
      <c r="O17" s="61"/>
      <c r="P17" s="62"/>
      <c r="Q17" s="77">
        <f t="shared" si="0"/>
        <v>0</v>
      </c>
      <c r="R17" s="64"/>
    </row>
    <row r="18" spans="1:18" x14ac:dyDescent="0.25">
      <c r="A18" s="60" t="s">
        <v>6</v>
      </c>
      <c r="B18" s="60">
        <v>15</v>
      </c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4"/>
      <c r="O18" s="61"/>
      <c r="P18" s="62"/>
      <c r="Q18" s="77">
        <f t="shared" si="0"/>
        <v>0</v>
      </c>
      <c r="R18" s="64"/>
    </row>
    <row r="19" spans="1:18" ht="17.25" customHeight="1" x14ac:dyDescent="0.25">
      <c r="A19" s="2" t="s">
        <v>7</v>
      </c>
      <c r="B19" s="2">
        <v>16</v>
      </c>
      <c r="C19" s="11">
        <v>2</v>
      </c>
      <c r="D19" s="11">
        <v>3</v>
      </c>
      <c r="E19" s="11">
        <v>5</v>
      </c>
      <c r="F19" s="11"/>
      <c r="G19" s="15"/>
      <c r="H19" s="15">
        <v>8</v>
      </c>
      <c r="I19" s="20">
        <v>9</v>
      </c>
      <c r="J19" s="20">
        <v>19</v>
      </c>
      <c r="K19" s="20">
        <v>1</v>
      </c>
      <c r="L19" s="24">
        <v>5</v>
      </c>
      <c r="M19" s="24">
        <v>7</v>
      </c>
      <c r="N19" s="28">
        <v>2</v>
      </c>
      <c r="O19" s="41"/>
      <c r="P19" s="47"/>
      <c r="Q19" s="6">
        <f t="shared" si="0"/>
        <v>61</v>
      </c>
      <c r="R19" s="4"/>
    </row>
    <row r="20" spans="1:18" x14ac:dyDescent="0.25">
      <c r="A20" s="2" t="s">
        <v>8</v>
      </c>
      <c r="B20" s="2">
        <v>17</v>
      </c>
      <c r="C20" s="11">
        <v>31</v>
      </c>
      <c r="D20" s="11">
        <v>7</v>
      </c>
      <c r="E20" s="11">
        <v>4</v>
      </c>
      <c r="F20" s="11"/>
      <c r="G20" s="15"/>
      <c r="H20" s="15">
        <v>30</v>
      </c>
      <c r="I20" s="20">
        <v>6</v>
      </c>
      <c r="J20" s="20">
        <v>8</v>
      </c>
      <c r="K20" s="20"/>
      <c r="L20" s="24"/>
      <c r="M20" s="24">
        <v>3</v>
      </c>
      <c r="N20" s="28">
        <v>2</v>
      </c>
      <c r="O20" s="41"/>
      <c r="P20" s="47"/>
      <c r="Q20" s="6">
        <f t="shared" si="0"/>
        <v>91</v>
      </c>
      <c r="R20" s="4"/>
    </row>
    <row r="21" spans="1:18" x14ac:dyDescent="0.25">
      <c r="A21" s="2" t="s">
        <v>2</v>
      </c>
      <c r="B21" s="2">
        <v>18</v>
      </c>
      <c r="C21" s="11">
        <v>7</v>
      </c>
      <c r="D21" s="11">
        <v>4</v>
      </c>
      <c r="E21" s="11"/>
      <c r="F21" s="11"/>
      <c r="G21" s="15"/>
      <c r="H21" s="15">
        <v>15</v>
      </c>
      <c r="I21" s="20">
        <v>10</v>
      </c>
      <c r="J21" s="20"/>
      <c r="K21" s="20">
        <v>8</v>
      </c>
      <c r="L21" s="24"/>
      <c r="M21" s="24">
        <v>2</v>
      </c>
      <c r="N21" s="28"/>
      <c r="O21" s="41"/>
      <c r="P21" s="47"/>
      <c r="Q21" s="6">
        <f t="shared" si="0"/>
        <v>46</v>
      </c>
      <c r="R21" s="4"/>
    </row>
    <row r="22" spans="1:18" x14ac:dyDescent="0.25">
      <c r="A22" s="2" t="s">
        <v>3</v>
      </c>
      <c r="B22" s="2">
        <v>19</v>
      </c>
      <c r="C22" s="11">
        <v>5</v>
      </c>
      <c r="D22" s="11">
        <v>1</v>
      </c>
      <c r="E22" s="11"/>
      <c r="F22" s="11"/>
      <c r="G22" s="15"/>
      <c r="H22" s="15">
        <v>1</v>
      </c>
      <c r="I22" s="20">
        <v>1</v>
      </c>
      <c r="J22" s="20">
        <v>6</v>
      </c>
      <c r="K22" s="20">
        <v>4</v>
      </c>
      <c r="L22" s="24"/>
      <c r="M22" s="24"/>
      <c r="N22" s="28">
        <v>2</v>
      </c>
      <c r="O22" s="41"/>
      <c r="P22" s="47"/>
      <c r="Q22" s="6">
        <f t="shared" si="0"/>
        <v>20</v>
      </c>
      <c r="R22" s="4"/>
    </row>
    <row r="23" spans="1:18" x14ac:dyDescent="0.25">
      <c r="A23" s="2" t="s">
        <v>4</v>
      </c>
      <c r="B23" s="2">
        <v>20</v>
      </c>
      <c r="C23" s="11">
        <v>1</v>
      </c>
      <c r="D23" s="11">
        <v>3</v>
      </c>
      <c r="E23" s="11"/>
      <c r="F23" s="11"/>
      <c r="G23" s="15"/>
      <c r="H23" s="15">
        <v>5</v>
      </c>
      <c r="I23" s="20">
        <v>13</v>
      </c>
      <c r="J23" s="20">
        <v>2</v>
      </c>
      <c r="K23" s="20"/>
      <c r="L23" s="24"/>
      <c r="M23" s="24">
        <v>1</v>
      </c>
      <c r="N23" s="28"/>
      <c r="O23" s="41"/>
      <c r="P23" s="47"/>
      <c r="Q23" s="6">
        <f t="shared" si="0"/>
        <v>25</v>
      </c>
      <c r="R23" s="4"/>
    </row>
    <row r="24" spans="1:18" x14ac:dyDescent="0.25">
      <c r="A24" s="60" t="s">
        <v>5</v>
      </c>
      <c r="B24" s="60">
        <v>21</v>
      </c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4"/>
      <c r="O24" s="61"/>
      <c r="P24" s="62"/>
      <c r="Q24" s="77">
        <f t="shared" si="0"/>
        <v>0</v>
      </c>
      <c r="R24" s="64"/>
    </row>
    <row r="25" spans="1:18" x14ac:dyDescent="0.25">
      <c r="A25" s="60" t="s">
        <v>6</v>
      </c>
      <c r="B25" s="60">
        <v>22</v>
      </c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4"/>
      <c r="O25" s="61"/>
      <c r="P25" s="62"/>
      <c r="Q25" s="77">
        <f t="shared" si="0"/>
        <v>0</v>
      </c>
      <c r="R25" s="64"/>
    </row>
    <row r="26" spans="1:18" x14ac:dyDescent="0.25">
      <c r="A26" s="2" t="s">
        <v>7</v>
      </c>
      <c r="B26" s="3">
        <v>23</v>
      </c>
      <c r="C26" s="11"/>
      <c r="D26" s="11">
        <v>14</v>
      </c>
      <c r="E26" s="11"/>
      <c r="F26" s="11"/>
      <c r="G26" s="15">
        <v>124</v>
      </c>
      <c r="H26" s="15"/>
      <c r="I26" s="20">
        <v>2</v>
      </c>
      <c r="J26" s="20"/>
      <c r="K26" s="20">
        <v>4</v>
      </c>
      <c r="L26" s="24"/>
      <c r="M26" s="24">
        <v>2</v>
      </c>
      <c r="N26" s="28">
        <v>1</v>
      </c>
      <c r="O26" s="42"/>
      <c r="P26" s="49"/>
      <c r="Q26" s="6">
        <f t="shared" si="0"/>
        <v>147</v>
      </c>
      <c r="R26" s="4"/>
    </row>
    <row r="27" spans="1:18" x14ac:dyDescent="0.25">
      <c r="A27" s="2" t="s">
        <v>8</v>
      </c>
      <c r="B27" s="3">
        <v>24</v>
      </c>
      <c r="C27" s="11"/>
      <c r="D27" s="11">
        <v>1</v>
      </c>
      <c r="E27" s="11"/>
      <c r="F27" s="11"/>
      <c r="G27" s="15"/>
      <c r="H27" s="15">
        <v>3</v>
      </c>
      <c r="I27" s="20">
        <v>16</v>
      </c>
      <c r="J27" s="20">
        <v>7</v>
      </c>
      <c r="K27" s="20"/>
      <c r="L27" s="24">
        <v>7</v>
      </c>
      <c r="M27" s="24">
        <v>1</v>
      </c>
      <c r="N27" s="28">
        <v>2</v>
      </c>
      <c r="O27" s="42"/>
      <c r="P27" s="49"/>
      <c r="Q27" s="6">
        <f t="shared" si="0"/>
        <v>37</v>
      </c>
      <c r="R27" s="4"/>
    </row>
    <row r="28" spans="1:18" x14ac:dyDescent="0.25">
      <c r="A28" s="2" t="s">
        <v>2</v>
      </c>
      <c r="B28" s="2">
        <v>25</v>
      </c>
      <c r="C28" s="11">
        <v>153</v>
      </c>
      <c r="D28" s="11">
        <v>5</v>
      </c>
      <c r="E28" s="11"/>
      <c r="F28" s="11"/>
      <c r="G28" s="15"/>
      <c r="H28" s="15">
        <v>11</v>
      </c>
      <c r="I28" s="20"/>
      <c r="J28" s="20">
        <v>6</v>
      </c>
      <c r="K28" s="20"/>
      <c r="L28" s="24">
        <v>4</v>
      </c>
      <c r="M28" s="24">
        <v>1</v>
      </c>
      <c r="N28" s="28"/>
      <c r="O28" s="42"/>
      <c r="P28" s="47"/>
      <c r="Q28" s="6">
        <f t="shared" si="0"/>
        <v>180</v>
      </c>
      <c r="R28" s="4"/>
    </row>
    <row r="29" spans="1:18" x14ac:dyDescent="0.25">
      <c r="A29" s="2" t="s">
        <v>3</v>
      </c>
      <c r="B29" s="2">
        <v>26</v>
      </c>
      <c r="C29" s="11">
        <v>19</v>
      </c>
      <c r="D29" s="11"/>
      <c r="E29" s="11">
        <v>5</v>
      </c>
      <c r="F29" s="11"/>
      <c r="G29" s="15"/>
      <c r="H29" s="15">
        <v>4</v>
      </c>
      <c r="I29" s="20">
        <v>1</v>
      </c>
      <c r="J29" s="20">
        <v>9</v>
      </c>
      <c r="K29" s="20"/>
      <c r="L29" s="24">
        <v>1</v>
      </c>
      <c r="M29" s="24">
        <v>6</v>
      </c>
      <c r="N29" s="28">
        <v>3</v>
      </c>
      <c r="O29" s="42"/>
      <c r="P29" s="47"/>
      <c r="Q29" s="6">
        <f t="shared" si="0"/>
        <v>48</v>
      </c>
      <c r="R29" s="4"/>
    </row>
    <row r="30" spans="1:18" x14ac:dyDescent="0.25">
      <c r="A30" s="2" t="s">
        <v>4</v>
      </c>
      <c r="B30" s="2">
        <v>27</v>
      </c>
      <c r="C30" s="11">
        <v>12</v>
      </c>
      <c r="D30" s="11">
        <v>4</v>
      </c>
      <c r="E30" s="11"/>
      <c r="F30" s="11"/>
      <c r="G30" s="15"/>
      <c r="H30" s="15"/>
      <c r="I30" s="20">
        <v>29</v>
      </c>
      <c r="J30" s="20">
        <v>8</v>
      </c>
      <c r="K30" s="20">
        <v>8</v>
      </c>
      <c r="L30" s="24">
        <v>7</v>
      </c>
      <c r="M30" s="24">
        <v>1</v>
      </c>
      <c r="N30" s="28"/>
      <c r="O30" s="42"/>
      <c r="P30" s="49"/>
      <c r="Q30" s="6">
        <f t="shared" si="0"/>
        <v>69</v>
      </c>
      <c r="R30" s="4"/>
    </row>
    <row r="31" spans="1:18" x14ac:dyDescent="0.25">
      <c r="A31" s="60" t="s">
        <v>5</v>
      </c>
      <c r="B31" s="60">
        <v>28</v>
      </c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71"/>
      <c r="O31" s="71"/>
      <c r="P31" s="72"/>
      <c r="Q31" s="63">
        <f t="shared" si="0"/>
        <v>0</v>
      </c>
      <c r="R31" s="64"/>
    </row>
    <row r="32" spans="1:18" x14ac:dyDescent="0.25">
      <c r="A32" s="60" t="s">
        <v>6</v>
      </c>
      <c r="B32" s="60">
        <v>29</v>
      </c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71"/>
      <c r="O32" s="71"/>
      <c r="P32" s="72"/>
      <c r="Q32" s="63">
        <f t="shared" si="0"/>
        <v>0</v>
      </c>
      <c r="R32" s="64"/>
    </row>
    <row r="33" spans="1:18" x14ac:dyDescent="0.25">
      <c r="A33" s="2" t="s">
        <v>7</v>
      </c>
      <c r="B33" s="2">
        <v>30</v>
      </c>
      <c r="C33" s="13"/>
      <c r="D33" s="13">
        <v>11</v>
      </c>
      <c r="E33" s="13">
        <v>6</v>
      </c>
      <c r="F33" s="13"/>
      <c r="G33" s="17"/>
      <c r="H33" s="17">
        <v>1</v>
      </c>
      <c r="I33" s="22">
        <v>20</v>
      </c>
      <c r="J33" s="22">
        <v>4</v>
      </c>
      <c r="K33" s="22">
        <v>6</v>
      </c>
      <c r="L33" s="26">
        <v>4</v>
      </c>
      <c r="M33" s="26">
        <v>1</v>
      </c>
      <c r="N33" s="30">
        <v>92</v>
      </c>
      <c r="O33" s="44"/>
      <c r="P33" s="50"/>
      <c r="Q33" s="6">
        <f t="shared" si="0"/>
        <v>145</v>
      </c>
      <c r="R33" s="4"/>
    </row>
    <row r="35" spans="1:18" x14ac:dyDescent="0.25">
      <c r="A35" s="155" t="s">
        <v>1</v>
      </c>
      <c r="B35" s="155"/>
      <c r="C35" s="90">
        <f t="shared" ref="C35:Q35" si="1">SUM(C4:C33)</f>
        <v>259</v>
      </c>
      <c r="D35" s="90">
        <f t="shared" si="1"/>
        <v>71</v>
      </c>
      <c r="E35" s="90">
        <f t="shared" si="1"/>
        <v>28</v>
      </c>
      <c r="F35" s="127">
        <f t="shared" si="1"/>
        <v>0</v>
      </c>
      <c r="G35" s="92">
        <f t="shared" si="1"/>
        <v>138</v>
      </c>
      <c r="H35" s="92">
        <f t="shared" si="1"/>
        <v>143</v>
      </c>
      <c r="I35" s="92">
        <f t="shared" si="1"/>
        <v>134</v>
      </c>
      <c r="J35" s="92">
        <f t="shared" si="1"/>
        <v>83</v>
      </c>
      <c r="K35" s="92">
        <f t="shared" si="1"/>
        <v>31</v>
      </c>
      <c r="L35" s="92">
        <f t="shared" si="1"/>
        <v>28</v>
      </c>
      <c r="M35" s="92">
        <f t="shared" si="1"/>
        <v>29</v>
      </c>
      <c r="N35" s="107">
        <f t="shared" si="1"/>
        <v>106</v>
      </c>
      <c r="O35" s="125">
        <f t="shared" si="1"/>
        <v>0</v>
      </c>
      <c r="P35" s="126">
        <f t="shared" si="1"/>
        <v>0</v>
      </c>
      <c r="Q35" s="92">
        <f t="shared" si="1"/>
        <v>1050</v>
      </c>
      <c r="R35" s="92"/>
    </row>
    <row r="36" spans="1:18" x14ac:dyDescent="0.25">
      <c r="A36" s="155" t="s">
        <v>1</v>
      </c>
      <c r="B36" s="155"/>
      <c r="C36" s="185">
        <f>SUM(C35:F35)</f>
        <v>358</v>
      </c>
      <c r="D36" s="185"/>
      <c r="E36" s="185"/>
      <c r="F36" s="185"/>
      <c r="G36" s="185">
        <f>SUM(G35:H35)</f>
        <v>281</v>
      </c>
      <c r="H36" s="185"/>
      <c r="I36" s="185">
        <f>SUM(I35:K35)</f>
        <v>248</v>
      </c>
      <c r="J36" s="185"/>
      <c r="K36" s="185"/>
      <c r="L36" s="185">
        <f>SUM(L35:N35)</f>
        <v>163</v>
      </c>
      <c r="M36" s="185"/>
      <c r="N36" s="185"/>
      <c r="O36" s="128"/>
      <c r="P36" s="128"/>
      <c r="Q36" s="128">
        <f>SUM(Q35)</f>
        <v>1050</v>
      </c>
      <c r="R36" s="54"/>
    </row>
  </sheetData>
  <mergeCells count="15">
    <mergeCell ref="A1:Q1"/>
    <mergeCell ref="A2:B2"/>
    <mergeCell ref="A35:B35"/>
    <mergeCell ref="C2:F2"/>
    <mergeCell ref="G2:H2"/>
    <mergeCell ref="R2:R3"/>
    <mergeCell ref="I2:K2"/>
    <mergeCell ref="L2:N2"/>
    <mergeCell ref="O2:O3"/>
    <mergeCell ref="P2:P3"/>
    <mergeCell ref="A36:B36"/>
    <mergeCell ref="C36:F36"/>
    <mergeCell ref="G36:H36"/>
    <mergeCell ref="I36:K36"/>
    <mergeCell ref="L36:N36"/>
  </mergeCells>
  <printOptions horizontalCentered="1" verticalCentered="1"/>
  <pageMargins left="0.11811023622047245" right="0.11811023622047245" top="0.74803149606299213" bottom="0.74803149606299213" header="0.31496062992125984" footer="0.31496062992125984"/>
  <pageSetup paperSize="9" scale="77" orientation="landscape" r:id="rId1"/>
  <headerFooter>
    <oddHeader>&amp;C&amp;"-,Gras"&amp;12DEMAT PJ PAIE - STATISTIQUES NUMERISATION</oddHeader>
    <oddFooter>&amp;RMAJ : 2019 10 14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R36"/>
  <sheetViews>
    <sheetView tabSelected="1" zoomScaleNormal="100" workbookViewId="0">
      <pane ySplit="3" topLeftCell="A10" activePane="bottomLeft" state="frozen"/>
      <selection pane="bottomLeft" activeCell="J27" sqref="J27"/>
    </sheetView>
  </sheetViews>
  <sheetFormatPr baseColWidth="10" defaultRowHeight="15" x14ac:dyDescent="0.25"/>
  <cols>
    <col min="2" max="2" width="6.7109375" customWidth="1"/>
    <col min="3" max="3" width="14.28515625" customWidth="1"/>
    <col min="4" max="4" width="12.85546875" customWidth="1"/>
    <col min="5" max="6" width="15.28515625" customWidth="1"/>
    <col min="7" max="7" width="14.85546875" customWidth="1"/>
    <col min="8" max="8" width="15" customWidth="1"/>
    <col min="11" max="11" width="15.140625" customWidth="1"/>
    <col min="14" max="14" width="16.140625" customWidth="1"/>
    <col min="15" max="15" width="17.140625" hidden="1" customWidth="1"/>
    <col min="16" max="16" width="14.85546875" hidden="1" customWidth="1"/>
    <col min="18" max="18" width="29.42578125" customWidth="1"/>
  </cols>
  <sheetData>
    <row r="1" spans="1:18" ht="21" x14ac:dyDescent="0.35">
      <c r="A1" s="190">
        <v>43739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</row>
    <row r="2" spans="1:18" ht="18.75" x14ac:dyDescent="0.3">
      <c r="A2" s="7"/>
      <c r="B2" s="7"/>
      <c r="C2" s="134" t="s">
        <v>19</v>
      </c>
      <c r="D2" s="134"/>
      <c r="E2" s="134"/>
      <c r="F2" s="134"/>
      <c r="G2" s="135" t="s">
        <v>20</v>
      </c>
      <c r="H2" s="135"/>
      <c r="I2" s="136" t="s">
        <v>29</v>
      </c>
      <c r="J2" s="136"/>
      <c r="K2" s="136"/>
      <c r="L2" s="137" t="s">
        <v>21</v>
      </c>
      <c r="M2" s="137"/>
      <c r="N2" s="137"/>
      <c r="O2" s="172" t="s">
        <v>23</v>
      </c>
      <c r="P2" s="144" t="s">
        <v>22</v>
      </c>
      <c r="Q2" s="142" t="s">
        <v>1</v>
      </c>
      <c r="R2" s="130" t="s">
        <v>31</v>
      </c>
    </row>
    <row r="3" spans="1:18" x14ac:dyDescent="0.25">
      <c r="A3" s="138" t="s">
        <v>0</v>
      </c>
      <c r="B3" s="139"/>
      <c r="C3" s="33" t="s">
        <v>24</v>
      </c>
      <c r="D3" s="33" t="s">
        <v>25</v>
      </c>
      <c r="E3" s="34" t="s">
        <v>26</v>
      </c>
      <c r="F3" s="33" t="s">
        <v>27</v>
      </c>
      <c r="G3" s="35" t="s">
        <v>28</v>
      </c>
      <c r="H3" s="35" t="s">
        <v>26</v>
      </c>
      <c r="I3" s="36" t="s">
        <v>24</v>
      </c>
      <c r="J3" s="36" t="s">
        <v>25</v>
      </c>
      <c r="K3" s="36" t="s">
        <v>26</v>
      </c>
      <c r="L3" s="37" t="s">
        <v>24</v>
      </c>
      <c r="M3" s="37" t="s">
        <v>25</v>
      </c>
      <c r="N3" s="38" t="s">
        <v>26</v>
      </c>
      <c r="O3" s="173"/>
      <c r="P3" s="145"/>
      <c r="Q3" s="143"/>
      <c r="R3" s="130"/>
    </row>
    <row r="4" spans="1:18" x14ac:dyDescent="0.25">
      <c r="A4" s="2" t="s">
        <v>8</v>
      </c>
      <c r="B4" s="2">
        <v>1</v>
      </c>
      <c r="C4" s="10"/>
      <c r="D4" s="10">
        <v>5</v>
      </c>
      <c r="E4" s="10"/>
      <c r="F4" s="10"/>
      <c r="G4" s="14"/>
      <c r="H4" s="14"/>
      <c r="I4" s="19"/>
      <c r="J4" s="19"/>
      <c r="K4" s="19">
        <v>18</v>
      </c>
      <c r="L4" s="23">
        <v>1</v>
      </c>
      <c r="M4" s="23"/>
      <c r="N4" s="27"/>
      <c r="O4" s="41"/>
      <c r="P4" s="47"/>
      <c r="Q4" s="6">
        <f>SUM(C4:O4)</f>
        <v>24</v>
      </c>
      <c r="R4" s="4"/>
    </row>
    <row r="5" spans="1:18" x14ac:dyDescent="0.25">
      <c r="A5" s="3" t="s">
        <v>2</v>
      </c>
      <c r="B5" s="2">
        <v>2</v>
      </c>
      <c r="C5" s="10"/>
      <c r="D5" s="10">
        <v>1</v>
      </c>
      <c r="E5" s="10">
        <v>1</v>
      </c>
      <c r="F5" s="10"/>
      <c r="G5" s="14"/>
      <c r="H5" s="14"/>
      <c r="I5" s="19"/>
      <c r="J5" s="19"/>
      <c r="K5" s="19"/>
      <c r="L5" s="23"/>
      <c r="M5" s="23"/>
      <c r="N5" s="27"/>
      <c r="O5" s="41"/>
      <c r="P5" s="47"/>
      <c r="Q5" s="6">
        <f t="shared" ref="Q5:Q34" si="0">SUM(C5:P5)</f>
        <v>2</v>
      </c>
      <c r="R5" s="4"/>
    </row>
    <row r="6" spans="1:18" x14ac:dyDescent="0.25">
      <c r="A6" s="2" t="s">
        <v>3</v>
      </c>
      <c r="B6" s="2">
        <v>3</v>
      </c>
      <c r="C6" s="10">
        <v>3</v>
      </c>
      <c r="D6" s="10">
        <v>2</v>
      </c>
      <c r="E6" s="10">
        <v>26</v>
      </c>
      <c r="F6" s="10"/>
      <c r="G6" s="14"/>
      <c r="H6" s="14">
        <v>5</v>
      </c>
      <c r="I6" s="19"/>
      <c r="J6" s="19"/>
      <c r="K6" s="19"/>
      <c r="L6" s="23"/>
      <c r="M6" s="23"/>
      <c r="N6" s="27"/>
      <c r="O6" s="41"/>
      <c r="P6" s="47"/>
      <c r="Q6" s="6">
        <f t="shared" si="0"/>
        <v>36</v>
      </c>
      <c r="R6" s="4"/>
    </row>
    <row r="7" spans="1:18" x14ac:dyDescent="0.25">
      <c r="A7" s="2" t="s">
        <v>4</v>
      </c>
      <c r="B7" s="2">
        <v>4</v>
      </c>
      <c r="C7" s="10"/>
      <c r="D7" s="10"/>
      <c r="E7" s="10"/>
      <c r="F7" s="10"/>
      <c r="G7" s="14"/>
      <c r="H7" s="14">
        <v>1</v>
      </c>
      <c r="I7" s="19"/>
      <c r="J7" s="19"/>
      <c r="K7" s="19"/>
      <c r="L7" s="23"/>
      <c r="M7" s="23"/>
      <c r="N7" s="27"/>
      <c r="O7" s="41"/>
      <c r="P7" s="47"/>
      <c r="Q7" s="6">
        <f t="shared" si="0"/>
        <v>1</v>
      </c>
      <c r="R7" s="4"/>
    </row>
    <row r="8" spans="1:18" x14ac:dyDescent="0.25">
      <c r="A8" s="60" t="s">
        <v>5</v>
      </c>
      <c r="B8" s="70">
        <v>5</v>
      </c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1"/>
      <c r="O8" s="61"/>
      <c r="P8" s="62"/>
      <c r="Q8" s="63">
        <f t="shared" si="0"/>
        <v>0</v>
      </c>
      <c r="R8" s="64"/>
    </row>
    <row r="9" spans="1:18" x14ac:dyDescent="0.25">
      <c r="A9" s="60" t="s">
        <v>6</v>
      </c>
      <c r="B9" s="70">
        <v>6</v>
      </c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1"/>
      <c r="O9" s="61"/>
      <c r="P9" s="62"/>
      <c r="Q9" s="63">
        <f t="shared" si="0"/>
        <v>0</v>
      </c>
      <c r="R9" s="64"/>
    </row>
    <row r="10" spans="1:18" x14ac:dyDescent="0.25">
      <c r="A10" s="2" t="s">
        <v>7</v>
      </c>
      <c r="B10" s="2">
        <v>7</v>
      </c>
      <c r="C10" s="10">
        <v>17</v>
      </c>
      <c r="D10" s="10">
        <v>1</v>
      </c>
      <c r="E10" s="10"/>
      <c r="F10" s="10"/>
      <c r="G10" s="14"/>
      <c r="H10" s="14">
        <v>2</v>
      </c>
      <c r="I10" s="19"/>
      <c r="J10" s="19"/>
      <c r="K10" s="19"/>
      <c r="L10" s="23"/>
      <c r="M10" s="23"/>
      <c r="N10" s="27"/>
      <c r="O10" s="41"/>
      <c r="P10" s="47"/>
      <c r="Q10" s="6">
        <f t="shared" si="0"/>
        <v>20</v>
      </c>
      <c r="R10" s="4"/>
    </row>
    <row r="11" spans="1:18" x14ac:dyDescent="0.25">
      <c r="A11" s="2" t="s">
        <v>8</v>
      </c>
      <c r="B11" s="3">
        <v>8</v>
      </c>
      <c r="C11" s="10"/>
      <c r="D11" s="10"/>
      <c r="E11" s="10"/>
      <c r="F11" s="10"/>
      <c r="G11" s="14"/>
      <c r="H11" s="14"/>
      <c r="I11" s="19"/>
      <c r="J11" s="19"/>
      <c r="K11" s="19">
        <v>8</v>
      </c>
      <c r="L11" s="23"/>
      <c r="M11" s="23"/>
      <c r="N11" s="27"/>
      <c r="O11" s="41"/>
      <c r="P11" s="47"/>
      <c r="Q11" s="6">
        <f t="shared" si="0"/>
        <v>8</v>
      </c>
      <c r="R11" s="4"/>
    </row>
    <row r="12" spans="1:18" x14ac:dyDescent="0.25">
      <c r="A12" s="2" t="s">
        <v>2</v>
      </c>
      <c r="B12" s="2">
        <v>9</v>
      </c>
      <c r="C12" s="10">
        <v>13</v>
      </c>
      <c r="D12" s="10"/>
      <c r="E12" s="10"/>
      <c r="F12" s="10"/>
      <c r="G12" s="14"/>
      <c r="H12" s="14">
        <v>21</v>
      </c>
      <c r="I12" s="19"/>
      <c r="J12" s="19"/>
      <c r="K12" s="19"/>
      <c r="L12" s="23"/>
      <c r="M12" s="23"/>
      <c r="N12" s="27"/>
      <c r="O12" s="41"/>
      <c r="P12" s="47"/>
      <c r="Q12" s="6">
        <f t="shared" si="0"/>
        <v>34</v>
      </c>
      <c r="R12" s="4"/>
    </row>
    <row r="13" spans="1:18" x14ac:dyDescent="0.25">
      <c r="A13" s="2" t="s">
        <v>3</v>
      </c>
      <c r="B13" s="2">
        <v>10</v>
      </c>
      <c r="C13" s="10">
        <v>5</v>
      </c>
      <c r="D13" s="10">
        <v>3</v>
      </c>
      <c r="E13" s="10"/>
      <c r="F13" s="10"/>
      <c r="G13" s="14"/>
      <c r="H13" s="14">
        <v>20</v>
      </c>
      <c r="I13" s="19">
        <v>4</v>
      </c>
      <c r="J13" s="19"/>
      <c r="K13" s="19">
        <v>3</v>
      </c>
      <c r="L13" s="23"/>
      <c r="M13" s="23">
        <v>6</v>
      </c>
      <c r="N13" s="27"/>
      <c r="O13" s="41"/>
      <c r="P13" s="47"/>
      <c r="Q13" s="6">
        <f t="shared" si="0"/>
        <v>41</v>
      </c>
      <c r="R13" s="4"/>
    </row>
    <row r="14" spans="1:18" x14ac:dyDescent="0.25">
      <c r="A14" s="2" t="s">
        <v>4</v>
      </c>
      <c r="B14" s="2">
        <v>11</v>
      </c>
      <c r="C14" s="10">
        <v>5</v>
      </c>
      <c r="D14" s="10">
        <v>7</v>
      </c>
      <c r="E14" s="10"/>
      <c r="F14" s="10"/>
      <c r="G14" s="14">
        <v>4</v>
      </c>
      <c r="H14" s="14">
        <v>174</v>
      </c>
      <c r="I14" s="19">
        <v>8</v>
      </c>
      <c r="J14" s="19">
        <v>3</v>
      </c>
      <c r="K14" s="19"/>
      <c r="L14" s="23"/>
      <c r="M14" s="23">
        <v>5</v>
      </c>
      <c r="N14" s="27">
        <v>3</v>
      </c>
      <c r="O14" s="41"/>
      <c r="P14" s="47"/>
      <c r="Q14" s="6">
        <f t="shared" si="0"/>
        <v>209</v>
      </c>
      <c r="R14" s="4"/>
    </row>
    <row r="15" spans="1:18" x14ac:dyDescent="0.25">
      <c r="A15" s="60" t="s">
        <v>5</v>
      </c>
      <c r="B15" s="60">
        <v>12</v>
      </c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1"/>
      <c r="O15" s="61"/>
      <c r="P15" s="62"/>
      <c r="Q15" s="63">
        <f t="shared" si="0"/>
        <v>0</v>
      </c>
      <c r="R15" s="64"/>
    </row>
    <row r="16" spans="1:18" x14ac:dyDescent="0.25">
      <c r="A16" s="60" t="s">
        <v>6</v>
      </c>
      <c r="B16" s="60">
        <v>13</v>
      </c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1"/>
      <c r="O16" s="61"/>
      <c r="P16" s="62"/>
      <c r="Q16" s="63">
        <f t="shared" si="0"/>
        <v>0</v>
      </c>
      <c r="R16" s="64"/>
    </row>
    <row r="17" spans="1:18" x14ac:dyDescent="0.25">
      <c r="A17" s="2" t="s">
        <v>7</v>
      </c>
      <c r="B17" s="2">
        <v>14</v>
      </c>
      <c r="C17" s="10">
        <v>24</v>
      </c>
      <c r="D17" s="10" t="s">
        <v>33</v>
      </c>
      <c r="E17" s="10">
        <v>6</v>
      </c>
      <c r="F17" s="10"/>
      <c r="G17" s="14"/>
      <c r="H17" s="14">
        <v>1</v>
      </c>
      <c r="I17" s="19">
        <v>3</v>
      </c>
      <c r="J17" s="19">
        <v>5</v>
      </c>
      <c r="K17" s="19"/>
      <c r="L17" s="23">
        <v>2</v>
      </c>
      <c r="M17" s="23">
        <v>7</v>
      </c>
      <c r="N17" s="27"/>
      <c r="O17" s="41"/>
      <c r="P17" s="47"/>
      <c r="Q17" s="6">
        <f t="shared" si="0"/>
        <v>48</v>
      </c>
      <c r="R17" s="4"/>
    </row>
    <row r="18" spans="1:18" x14ac:dyDescent="0.25">
      <c r="A18" s="2" t="s">
        <v>8</v>
      </c>
      <c r="B18" s="2">
        <v>15</v>
      </c>
      <c r="C18" s="10"/>
      <c r="D18" s="10"/>
      <c r="E18" s="10">
        <v>4</v>
      </c>
      <c r="F18" s="10"/>
      <c r="G18" s="14">
        <v>54</v>
      </c>
      <c r="H18" s="14">
        <v>27</v>
      </c>
      <c r="I18" s="19"/>
      <c r="J18" s="19">
        <v>10</v>
      </c>
      <c r="K18" s="19">
        <v>14</v>
      </c>
      <c r="L18" s="23"/>
      <c r="M18" s="23"/>
      <c r="N18" s="27"/>
      <c r="O18" s="41"/>
      <c r="P18" s="47"/>
      <c r="Q18" s="6">
        <f t="shared" si="0"/>
        <v>109</v>
      </c>
      <c r="R18" s="4"/>
    </row>
    <row r="19" spans="1:18" x14ac:dyDescent="0.25">
      <c r="A19" s="2" t="s">
        <v>2</v>
      </c>
      <c r="B19" s="2">
        <v>16</v>
      </c>
      <c r="C19" s="10">
        <v>44</v>
      </c>
      <c r="D19" s="10"/>
      <c r="E19" s="10"/>
      <c r="F19" s="10"/>
      <c r="G19" s="14">
        <v>14</v>
      </c>
      <c r="H19" s="14">
        <v>1</v>
      </c>
      <c r="I19" s="19">
        <v>5</v>
      </c>
      <c r="J19" s="19">
        <v>12</v>
      </c>
      <c r="K19" s="19">
        <v>2</v>
      </c>
      <c r="L19" s="23"/>
      <c r="M19" s="23">
        <v>2</v>
      </c>
      <c r="N19" s="27">
        <v>1</v>
      </c>
      <c r="O19" s="41"/>
      <c r="P19" s="47"/>
      <c r="Q19" s="6">
        <f t="shared" si="0"/>
        <v>81</v>
      </c>
      <c r="R19" s="4"/>
    </row>
    <row r="20" spans="1:18" x14ac:dyDescent="0.25">
      <c r="A20" s="2" t="s">
        <v>3</v>
      </c>
      <c r="B20" s="2">
        <v>17</v>
      </c>
      <c r="C20" s="10"/>
      <c r="D20" s="10"/>
      <c r="E20" s="10"/>
      <c r="F20" s="10"/>
      <c r="G20" s="14"/>
      <c r="H20" s="14">
        <v>1</v>
      </c>
      <c r="I20" s="19">
        <v>5</v>
      </c>
      <c r="J20" s="19">
        <v>53</v>
      </c>
      <c r="K20" s="19">
        <v>1</v>
      </c>
      <c r="L20" s="23">
        <v>9</v>
      </c>
      <c r="M20" s="23"/>
      <c r="N20" s="27"/>
      <c r="O20" s="41"/>
      <c r="P20" s="47"/>
      <c r="Q20" s="6">
        <f t="shared" si="0"/>
        <v>69</v>
      </c>
      <c r="R20" s="4"/>
    </row>
    <row r="21" spans="1:18" x14ac:dyDescent="0.25">
      <c r="A21" s="2" t="s">
        <v>4</v>
      </c>
      <c r="B21" s="2">
        <v>18</v>
      </c>
      <c r="C21" s="10">
        <v>12</v>
      </c>
      <c r="D21" s="10">
        <v>2</v>
      </c>
      <c r="E21" s="10"/>
      <c r="F21" s="10"/>
      <c r="G21" s="14"/>
      <c r="H21" s="14"/>
      <c r="I21" s="19">
        <v>19</v>
      </c>
      <c r="J21" s="19"/>
      <c r="K21" s="19">
        <v>4</v>
      </c>
      <c r="L21" s="23"/>
      <c r="M21" s="23">
        <v>1</v>
      </c>
      <c r="N21" s="27"/>
      <c r="O21" s="41"/>
      <c r="P21" s="47"/>
      <c r="Q21" s="6">
        <f t="shared" si="0"/>
        <v>38</v>
      </c>
      <c r="R21" s="4"/>
    </row>
    <row r="22" spans="1:18" x14ac:dyDescent="0.25">
      <c r="A22" s="60" t="s">
        <v>5</v>
      </c>
      <c r="B22" s="60">
        <v>19</v>
      </c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1"/>
      <c r="O22" s="61"/>
      <c r="P22" s="62"/>
      <c r="Q22" s="63">
        <f t="shared" si="0"/>
        <v>0</v>
      </c>
      <c r="R22" s="64"/>
    </row>
    <row r="23" spans="1:18" x14ac:dyDescent="0.25">
      <c r="A23" s="60" t="s">
        <v>6</v>
      </c>
      <c r="B23" s="60">
        <v>20</v>
      </c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1"/>
      <c r="O23" s="61"/>
      <c r="P23" s="62"/>
      <c r="Q23" s="63">
        <f t="shared" si="0"/>
        <v>0</v>
      </c>
      <c r="R23" s="64"/>
    </row>
    <row r="24" spans="1:18" x14ac:dyDescent="0.25">
      <c r="A24" s="2" t="s">
        <v>7</v>
      </c>
      <c r="B24" s="2">
        <v>21</v>
      </c>
      <c r="C24" s="10"/>
      <c r="D24" s="10">
        <v>1</v>
      </c>
      <c r="E24" s="10"/>
      <c r="F24" s="10"/>
      <c r="G24" s="14">
        <v>16</v>
      </c>
      <c r="H24" s="14"/>
      <c r="I24" s="19">
        <v>8</v>
      </c>
      <c r="J24" s="19"/>
      <c r="K24" s="19"/>
      <c r="L24" s="23">
        <v>3</v>
      </c>
      <c r="M24" s="23">
        <v>5</v>
      </c>
      <c r="N24" s="27"/>
      <c r="O24" s="41"/>
      <c r="P24" s="47"/>
      <c r="Q24" s="6">
        <f t="shared" si="0"/>
        <v>33</v>
      </c>
      <c r="R24" s="4"/>
    </row>
    <row r="25" spans="1:18" x14ac:dyDescent="0.25">
      <c r="A25" s="2" t="s">
        <v>8</v>
      </c>
      <c r="B25" s="2">
        <v>22</v>
      </c>
      <c r="C25" s="10">
        <v>1</v>
      </c>
      <c r="D25" s="10">
        <v>2</v>
      </c>
      <c r="E25" s="10">
        <v>1</v>
      </c>
      <c r="F25" s="10"/>
      <c r="G25" s="14"/>
      <c r="H25" s="14">
        <v>22</v>
      </c>
      <c r="I25" s="19">
        <v>20</v>
      </c>
      <c r="J25" s="19">
        <v>9</v>
      </c>
      <c r="K25" s="19">
        <v>10</v>
      </c>
      <c r="L25" s="23">
        <v>1</v>
      </c>
      <c r="M25" s="23"/>
      <c r="N25" s="27">
        <v>2</v>
      </c>
      <c r="O25" s="41"/>
      <c r="P25" s="47"/>
      <c r="Q25" s="6">
        <f t="shared" si="0"/>
        <v>68</v>
      </c>
      <c r="R25" s="4"/>
    </row>
    <row r="26" spans="1:18" x14ac:dyDescent="0.25">
      <c r="A26" s="2" t="s">
        <v>2</v>
      </c>
      <c r="B26" s="3">
        <v>23</v>
      </c>
      <c r="C26" s="10"/>
      <c r="D26" s="10"/>
      <c r="E26" s="10">
        <v>2</v>
      </c>
      <c r="F26" s="10"/>
      <c r="G26" s="14"/>
      <c r="H26" s="14">
        <v>10</v>
      </c>
      <c r="I26" s="19">
        <v>4</v>
      </c>
      <c r="J26" s="19">
        <v>51</v>
      </c>
      <c r="K26" s="19">
        <v>2</v>
      </c>
      <c r="L26" s="23"/>
      <c r="M26" s="23">
        <v>6</v>
      </c>
      <c r="N26" s="27"/>
      <c r="O26" s="41"/>
      <c r="P26" s="47"/>
      <c r="Q26" s="6">
        <f t="shared" si="0"/>
        <v>75</v>
      </c>
      <c r="R26" s="4"/>
    </row>
    <row r="27" spans="1:18" x14ac:dyDescent="0.25">
      <c r="A27" s="2" t="s">
        <v>3</v>
      </c>
      <c r="B27" s="3">
        <v>24</v>
      </c>
      <c r="C27" s="10"/>
      <c r="D27" s="10"/>
      <c r="E27" s="10"/>
      <c r="F27" s="10"/>
      <c r="G27" s="14"/>
      <c r="H27" s="14"/>
      <c r="I27" s="19"/>
      <c r="J27" s="19"/>
      <c r="K27" s="19"/>
      <c r="L27" s="23"/>
      <c r="M27" s="23"/>
      <c r="N27" s="27"/>
      <c r="O27" s="41"/>
      <c r="P27" s="47"/>
      <c r="Q27" s="6">
        <f t="shared" si="0"/>
        <v>0</v>
      </c>
      <c r="R27" s="4"/>
    </row>
    <row r="28" spans="1:18" x14ac:dyDescent="0.25">
      <c r="A28" s="2" t="s">
        <v>4</v>
      </c>
      <c r="B28" s="2">
        <v>25</v>
      </c>
      <c r="C28" s="10"/>
      <c r="D28" s="10"/>
      <c r="E28" s="10"/>
      <c r="F28" s="10"/>
      <c r="G28" s="14"/>
      <c r="H28" s="14"/>
      <c r="I28" s="19"/>
      <c r="J28" s="19"/>
      <c r="K28" s="19"/>
      <c r="L28" s="23"/>
      <c r="M28" s="23"/>
      <c r="N28" s="27"/>
      <c r="O28" s="41"/>
      <c r="P28" s="47"/>
      <c r="Q28" s="6">
        <f t="shared" si="0"/>
        <v>0</v>
      </c>
      <c r="R28" s="4"/>
    </row>
    <row r="29" spans="1:18" x14ac:dyDescent="0.25">
      <c r="A29" s="60" t="s">
        <v>5</v>
      </c>
      <c r="B29" s="60">
        <v>26</v>
      </c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1"/>
      <c r="O29" s="61"/>
      <c r="P29" s="62"/>
      <c r="Q29" s="63">
        <f t="shared" si="0"/>
        <v>0</v>
      </c>
      <c r="R29" s="64"/>
    </row>
    <row r="30" spans="1:18" x14ac:dyDescent="0.25">
      <c r="A30" s="70" t="s">
        <v>6</v>
      </c>
      <c r="B30" s="60">
        <v>27</v>
      </c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1"/>
      <c r="O30" s="61"/>
      <c r="P30" s="62"/>
      <c r="Q30" s="63">
        <f t="shared" si="0"/>
        <v>0</v>
      </c>
      <c r="R30" s="64"/>
    </row>
    <row r="31" spans="1:18" x14ac:dyDescent="0.25">
      <c r="A31" s="2" t="s">
        <v>7</v>
      </c>
      <c r="B31" s="2">
        <v>28</v>
      </c>
      <c r="C31" s="10"/>
      <c r="D31" s="10"/>
      <c r="E31" s="10"/>
      <c r="F31" s="10"/>
      <c r="G31" s="14"/>
      <c r="H31" s="14"/>
      <c r="I31" s="19"/>
      <c r="J31" s="19"/>
      <c r="K31" s="19"/>
      <c r="L31" s="23"/>
      <c r="M31" s="23"/>
      <c r="N31" s="27"/>
      <c r="O31" s="41"/>
      <c r="P31" s="47"/>
      <c r="Q31" s="6">
        <f t="shared" si="0"/>
        <v>0</v>
      </c>
      <c r="R31" s="4" t="s">
        <v>41</v>
      </c>
    </row>
    <row r="32" spans="1:18" x14ac:dyDescent="0.25">
      <c r="A32" s="2" t="s">
        <v>8</v>
      </c>
      <c r="B32" s="2">
        <v>29</v>
      </c>
      <c r="C32" s="10"/>
      <c r="D32" s="10"/>
      <c r="E32" s="10"/>
      <c r="F32" s="10"/>
      <c r="G32" s="14"/>
      <c r="H32" s="14"/>
      <c r="I32" s="19"/>
      <c r="J32" s="19"/>
      <c r="K32" s="19"/>
      <c r="L32" s="23"/>
      <c r="M32" s="23"/>
      <c r="N32" s="27"/>
      <c r="O32" s="41"/>
      <c r="P32" s="47"/>
      <c r="Q32" s="6">
        <f t="shared" si="0"/>
        <v>0</v>
      </c>
      <c r="R32" s="4" t="s">
        <v>42</v>
      </c>
    </row>
    <row r="33" spans="1:18" x14ac:dyDescent="0.25">
      <c r="A33" s="2" t="s">
        <v>2</v>
      </c>
      <c r="B33" s="2">
        <v>30</v>
      </c>
      <c r="C33" s="10"/>
      <c r="D33" s="10"/>
      <c r="E33" s="10"/>
      <c r="F33" s="10"/>
      <c r="G33" s="14"/>
      <c r="H33" s="14"/>
      <c r="I33" s="19"/>
      <c r="J33" s="19"/>
      <c r="K33" s="19"/>
      <c r="L33" s="23"/>
      <c r="M33" s="23"/>
      <c r="N33" s="27"/>
      <c r="O33" s="41"/>
      <c r="P33" s="47"/>
      <c r="Q33" s="6">
        <f t="shared" si="0"/>
        <v>0</v>
      </c>
      <c r="R33" s="4"/>
    </row>
    <row r="34" spans="1:18" x14ac:dyDescent="0.25">
      <c r="A34" s="2" t="s">
        <v>3</v>
      </c>
      <c r="B34" s="2">
        <v>31</v>
      </c>
      <c r="C34" s="10"/>
      <c r="D34" s="10"/>
      <c r="E34" s="10"/>
      <c r="F34" s="10"/>
      <c r="G34" s="14"/>
      <c r="H34" s="14"/>
      <c r="I34" s="19"/>
      <c r="J34" s="19"/>
      <c r="K34" s="19"/>
      <c r="L34" s="23"/>
      <c r="M34" s="23"/>
      <c r="N34" s="27"/>
      <c r="O34" s="41"/>
      <c r="P34" s="47"/>
      <c r="Q34" s="6">
        <f t="shared" si="0"/>
        <v>0</v>
      </c>
      <c r="R34" s="4"/>
    </row>
    <row r="35" spans="1:18" ht="15.75" customHeight="1" x14ac:dyDescent="0.25">
      <c r="A35" s="155" t="s">
        <v>1</v>
      </c>
      <c r="B35" s="155"/>
      <c r="C35" s="90">
        <f>SUM(C4:C34)</f>
        <v>124</v>
      </c>
      <c r="D35" s="90">
        <f>SUM(D4:D34)</f>
        <v>24</v>
      </c>
      <c r="E35" s="90">
        <f t="shared" ref="E35:P35" si="1">SUM(E4:E34)</f>
        <v>40</v>
      </c>
      <c r="F35" s="90">
        <f t="shared" si="1"/>
        <v>0</v>
      </c>
      <c r="G35" s="90">
        <f t="shared" si="1"/>
        <v>88</v>
      </c>
      <c r="H35" s="90">
        <f t="shared" si="1"/>
        <v>285</v>
      </c>
      <c r="I35" s="90">
        <f t="shared" si="1"/>
        <v>76</v>
      </c>
      <c r="J35" s="90">
        <f t="shared" si="1"/>
        <v>143</v>
      </c>
      <c r="K35" s="90">
        <f t="shared" si="1"/>
        <v>62</v>
      </c>
      <c r="L35" s="90">
        <f t="shared" si="1"/>
        <v>16</v>
      </c>
      <c r="M35" s="90">
        <f t="shared" si="1"/>
        <v>32</v>
      </c>
      <c r="N35" s="90">
        <f t="shared" si="1"/>
        <v>6</v>
      </c>
      <c r="O35" s="90">
        <f t="shared" si="1"/>
        <v>0</v>
      </c>
      <c r="P35" s="90">
        <f t="shared" si="1"/>
        <v>0</v>
      </c>
      <c r="Q35" s="90">
        <f>SUM(Q4:Q34)</f>
        <v>896</v>
      </c>
      <c r="R35" s="93"/>
    </row>
    <row r="36" spans="1:18" x14ac:dyDescent="0.25">
      <c r="A36" s="155" t="s">
        <v>1</v>
      </c>
      <c r="B36" s="155"/>
      <c r="C36" s="185">
        <f>SUM(C35:F35)</f>
        <v>188</v>
      </c>
      <c r="D36" s="185"/>
      <c r="E36" s="185"/>
      <c r="F36" s="185"/>
      <c r="G36" s="185">
        <f>SUM(G35:H35)</f>
        <v>373</v>
      </c>
      <c r="H36" s="185"/>
      <c r="I36" s="185">
        <f>SUM(I35:K35)</f>
        <v>281</v>
      </c>
      <c r="J36" s="185"/>
      <c r="K36" s="185"/>
      <c r="L36" s="185">
        <f>SUM(L35:N35)</f>
        <v>54</v>
      </c>
      <c r="M36" s="185"/>
      <c r="N36" s="185"/>
      <c r="O36" s="129"/>
      <c r="P36" s="129"/>
      <c r="Q36" s="129">
        <f>SUM(Q35)</f>
        <v>896</v>
      </c>
      <c r="R36" s="54"/>
    </row>
  </sheetData>
  <mergeCells count="16">
    <mergeCell ref="L36:N36"/>
    <mergeCell ref="A36:B36"/>
    <mergeCell ref="C36:F36"/>
    <mergeCell ref="G36:H36"/>
    <mergeCell ref="I36:K36"/>
    <mergeCell ref="A1:Q1"/>
    <mergeCell ref="A3:B3"/>
    <mergeCell ref="A35:B35"/>
    <mergeCell ref="C2:F2"/>
    <mergeCell ref="G2:H2"/>
    <mergeCell ref="R2:R3"/>
    <mergeCell ref="I2:K2"/>
    <mergeCell ref="L2:N2"/>
    <mergeCell ref="O2:O3"/>
    <mergeCell ref="P2:P3"/>
    <mergeCell ref="Q2:Q3"/>
  </mergeCells>
  <printOptions horizontalCentered="1" verticalCentered="1"/>
  <pageMargins left="0.11811023622047245" right="0.11811023622047245" top="0.74803149606299213" bottom="0.74803149606299213" header="0.31496062992125984" footer="0.31496062992125984"/>
  <pageSetup paperSize="9" scale="70" orientation="landscape" r:id="rId1"/>
  <headerFooter>
    <oddHeader>&amp;C&amp;"-,Gras"&amp;12DEMAT PJ PAIE - STATISTIQUES NUMERISATION</oddHeader>
    <oddFooter>&amp;RMAJ : 2019 10 14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R36"/>
  <sheetViews>
    <sheetView zoomScale="90" zoomScaleNormal="90" workbookViewId="0">
      <pane ySplit="2" topLeftCell="A9" activePane="bottomLeft" state="frozen"/>
      <selection pane="bottomLeft" activeCell="A36" sqref="A36:Q36"/>
    </sheetView>
  </sheetViews>
  <sheetFormatPr baseColWidth="10" defaultRowHeight="15" x14ac:dyDescent="0.25"/>
  <cols>
    <col min="2" max="2" width="6.28515625" customWidth="1"/>
    <col min="3" max="3" width="13.85546875" customWidth="1"/>
    <col min="4" max="4" width="12.85546875" customWidth="1"/>
    <col min="5" max="5" width="15.42578125" customWidth="1"/>
    <col min="6" max="6" width="14.7109375" customWidth="1"/>
    <col min="7" max="7" width="16" customWidth="1"/>
    <col min="8" max="8" width="15.7109375" customWidth="1"/>
    <col min="11" max="11" width="16.140625" customWidth="1"/>
    <col min="14" max="14" width="14.42578125" customWidth="1"/>
    <col min="15" max="15" width="19.140625" customWidth="1"/>
    <col min="16" max="16" width="17" customWidth="1"/>
    <col min="18" max="18" width="27.5703125" customWidth="1"/>
  </cols>
  <sheetData>
    <row r="1" spans="1:18" ht="21" x14ac:dyDescent="0.35">
      <c r="A1" s="170" t="s">
        <v>17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</row>
    <row r="2" spans="1:18" ht="18.75" x14ac:dyDescent="0.3">
      <c r="A2" s="186" t="s">
        <v>0</v>
      </c>
      <c r="B2" s="187"/>
      <c r="C2" s="134" t="s">
        <v>19</v>
      </c>
      <c r="D2" s="134"/>
      <c r="E2" s="134"/>
      <c r="F2" s="134"/>
      <c r="G2" s="135" t="s">
        <v>20</v>
      </c>
      <c r="H2" s="135"/>
      <c r="I2" s="136" t="s">
        <v>29</v>
      </c>
      <c r="J2" s="136"/>
      <c r="K2" s="136"/>
      <c r="L2" s="137" t="s">
        <v>21</v>
      </c>
      <c r="M2" s="137"/>
      <c r="N2" s="137"/>
      <c r="O2" s="172" t="s">
        <v>23</v>
      </c>
      <c r="P2" s="144" t="s">
        <v>22</v>
      </c>
      <c r="Q2" s="142" t="s">
        <v>1</v>
      </c>
      <c r="R2" s="142" t="s">
        <v>31</v>
      </c>
    </row>
    <row r="3" spans="1:18" ht="15" customHeight="1" x14ac:dyDescent="0.25">
      <c r="A3" s="188"/>
      <c r="B3" s="189"/>
      <c r="C3" s="33" t="s">
        <v>24</v>
      </c>
      <c r="D3" s="33" t="s">
        <v>25</v>
      </c>
      <c r="E3" s="34" t="s">
        <v>26</v>
      </c>
      <c r="F3" s="33" t="s">
        <v>27</v>
      </c>
      <c r="G3" s="35" t="s">
        <v>28</v>
      </c>
      <c r="H3" s="35" t="s">
        <v>26</v>
      </c>
      <c r="I3" s="36" t="s">
        <v>24</v>
      </c>
      <c r="J3" s="36" t="s">
        <v>25</v>
      </c>
      <c r="K3" s="36" t="s">
        <v>26</v>
      </c>
      <c r="L3" s="37" t="s">
        <v>24</v>
      </c>
      <c r="M3" s="37" t="s">
        <v>25</v>
      </c>
      <c r="N3" s="38" t="s">
        <v>26</v>
      </c>
      <c r="O3" s="173"/>
      <c r="P3" s="145"/>
      <c r="Q3" s="143"/>
      <c r="R3" s="143"/>
    </row>
    <row r="4" spans="1:18" x14ac:dyDescent="0.25">
      <c r="A4" s="60" t="s">
        <v>4</v>
      </c>
      <c r="B4" s="60">
        <v>1</v>
      </c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1"/>
      <c r="O4" s="61"/>
      <c r="P4" s="62"/>
      <c r="Q4" s="63">
        <f t="shared" ref="Q4:Q33" si="0">SUM(C4:P4)</f>
        <v>0</v>
      </c>
      <c r="R4" s="76"/>
    </row>
    <row r="5" spans="1:18" x14ac:dyDescent="0.25">
      <c r="A5" s="60" t="s">
        <v>5</v>
      </c>
      <c r="B5" s="60">
        <v>2</v>
      </c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1"/>
      <c r="O5" s="61"/>
      <c r="P5" s="62"/>
      <c r="Q5" s="63">
        <f t="shared" si="0"/>
        <v>0</v>
      </c>
      <c r="R5" s="64"/>
    </row>
    <row r="6" spans="1:18" x14ac:dyDescent="0.25">
      <c r="A6" s="60" t="s">
        <v>6</v>
      </c>
      <c r="B6" s="60">
        <v>3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1"/>
      <c r="O6" s="61"/>
      <c r="P6" s="62"/>
      <c r="Q6" s="63">
        <f t="shared" si="0"/>
        <v>0</v>
      </c>
      <c r="R6" s="64"/>
    </row>
    <row r="7" spans="1:18" x14ac:dyDescent="0.25">
      <c r="A7" s="2" t="s">
        <v>7</v>
      </c>
      <c r="B7" s="2">
        <v>4</v>
      </c>
      <c r="C7" s="10"/>
      <c r="D7" s="10"/>
      <c r="E7" s="10"/>
      <c r="F7" s="10"/>
      <c r="G7" s="14"/>
      <c r="H7" s="14"/>
      <c r="I7" s="19"/>
      <c r="J7" s="19"/>
      <c r="K7" s="19"/>
      <c r="L7" s="23"/>
      <c r="M7" s="23"/>
      <c r="N7" s="27"/>
      <c r="O7" s="41"/>
      <c r="P7" s="47"/>
      <c r="Q7" s="6">
        <f t="shared" si="0"/>
        <v>0</v>
      </c>
      <c r="R7" s="4"/>
    </row>
    <row r="8" spans="1:18" x14ac:dyDescent="0.25">
      <c r="A8" s="2" t="s">
        <v>8</v>
      </c>
      <c r="B8" s="3">
        <v>5</v>
      </c>
      <c r="C8" s="10"/>
      <c r="D8" s="10"/>
      <c r="E8" s="10"/>
      <c r="F8" s="10"/>
      <c r="G8" s="14"/>
      <c r="H8" s="14"/>
      <c r="I8" s="19"/>
      <c r="J8" s="19"/>
      <c r="K8" s="19"/>
      <c r="L8" s="23"/>
      <c r="M8" s="23"/>
      <c r="N8" s="27"/>
      <c r="O8" s="41"/>
      <c r="P8" s="47"/>
      <c r="Q8" s="6">
        <f t="shared" si="0"/>
        <v>0</v>
      </c>
      <c r="R8" s="4"/>
    </row>
    <row r="9" spans="1:18" x14ac:dyDescent="0.25">
      <c r="A9" s="3" t="s">
        <v>2</v>
      </c>
      <c r="B9" s="3">
        <v>6</v>
      </c>
      <c r="C9" s="10"/>
      <c r="D9" s="10"/>
      <c r="E9" s="10"/>
      <c r="F9" s="10"/>
      <c r="G9" s="14"/>
      <c r="H9" s="14"/>
      <c r="I9" s="19"/>
      <c r="J9" s="19"/>
      <c r="K9" s="19"/>
      <c r="L9" s="23"/>
      <c r="M9" s="23"/>
      <c r="N9" s="27"/>
      <c r="O9" s="41"/>
      <c r="P9" s="47"/>
      <c r="Q9" s="6">
        <f t="shared" si="0"/>
        <v>0</v>
      </c>
      <c r="R9" s="4"/>
    </row>
    <row r="10" spans="1:18" x14ac:dyDescent="0.25">
      <c r="A10" s="2" t="s">
        <v>3</v>
      </c>
      <c r="B10" s="2">
        <v>7</v>
      </c>
      <c r="C10" s="10"/>
      <c r="D10" s="10"/>
      <c r="E10" s="10"/>
      <c r="F10" s="10"/>
      <c r="G10" s="14"/>
      <c r="H10" s="14"/>
      <c r="I10" s="19"/>
      <c r="J10" s="19"/>
      <c r="K10" s="19"/>
      <c r="L10" s="23"/>
      <c r="M10" s="23"/>
      <c r="N10" s="27"/>
      <c r="O10" s="41"/>
      <c r="P10" s="47"/>
      <c r="Q10" s="6">
        <f t="shared" si="0"/>
        <v>0</v>
      </c>
      <c r="R10" s="4"/>
    </row>
    <row r="11" spans="1:18" x14ac:dyDescent="0.25">
      <c r="A11" s="2" t="s">
        <v>4</v>
      </c>
      <c r="B11" s="3">
        <v>8</v>
      </c>
      <c r="C11" s="10"/>
      <c r="D11" s="10"/>
      <c r="E11" s="10"/>
      <c r="F11" s="10"/>
      <c r="G11" s="14"/>
      <c r="H11" s="14"/>
      <c r="I11" s="19"/>
      <c r="J11" s="19"/>
      <c r="K11" s="19"/>
      <c r="L11" s="23"/>
      <c r="M11" s="23"/>
      <c r="N11" s="27"/>
      <c r="O11" s="41"/>
      <c r="P11" s="47"/>
      <c r="Q11" s="6">
        <f t="shared" si="0"/>
        <v>0</v>
      </c>
      <c r="R11" s="4"/>
    </row>
    <row r="12" spans="1:18" x14ac:dyDescent="0.25">
      <c r="A12" s="60" t="s">
        <v>5</v>
      </c>
      <c r="B12" s="60">
        <v>9</v>
      </c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1"/>
      <c r="O12" s="61"/>
      <c r="P12" s="62"/>
      <c r="Q12" s="63">
        <f t="shared" si="0"/>
        <v>0</v>
      </c>
      <c r="R12" s="64"/>
    </row>
    <row r="13" spans="1:18" x14ac:dyDescent="0.25">
      <c r="A13" s="60" t="s">
        <v>6</v>
      </c>
      <c r="B13" s="60">
        <v>10</v>
      </c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1"/>
      <c r="O13" s="61"/>
      <c r="P13" s="62"/>
      <c r="Q13" s="63">
        <f t="shared" si="0"/>
        <v>0</v>
      </c>
      <c r="R13" s="64"/>
    </row>
    <row r="14" spans="1:18" x14ac:dyDescent="0.25">
      <c r="A14" s="60" t="s">
        <v>7</v>
      </c>
      <c r="B14" s="60">
        <v>11</v>
      </c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1"/>
      <c r="O14" s="61"/>
      <c r="P14" s="62"/>
      <c r="Q14" s="63">
        <f t="shared" si="0"/>
        <v>0</v>
      </c>
      <c r="R14" s="64"/>
    </row>
    <row r="15" spans="1:18" x14ac:dyDescent="0.25">
      <c r="A15" s="2" t="s">
        <v>8</v>
      </c>
      <c r="B15" s="2">
        <v>12</v>
      </c>
      <c r="C15" s="10"/>
      <c r="D15" s="10"/>
      <c r="E15" s="10"/>
      <c r="F15" s="10"/>
      <c r="G15" s="14"/>
      <c r="H15" s="14"/>
      <c r="I15" s="19"/>
      <c r="J15" s="19"/>
      <c r="K15" s="19"/>
      <c r="L15" s="23"/>
      <c r="M15" s="23"/>
      <c r="N15" s="27"/>
      <c r="O15" s="41"/>
      <c r="P15" s="47"/>
      <c r="Q15" s="6">
        <f t="shared" si="0"/>
        <v>0</v>
      </c>
      <c r="R15" s="4"/>
    </row>
    <row r="16" spans="1:18" x14ac:dyDescent="0.25">
      <c r="A16" s="2" t="s">
        <v>2</v>
      </c>
      <c r="B16" s="2">
        <v>13</v>
      </c>
      <c r="C16" s="10"/>
      <c r="D16" s="10"/>
      <c r="E16" s="10"/>
      <c r="F16" s="10"/>
      <c r="G16" s="14"/>
      <c r="H16" s="14"/>
      <c r="I16" s="19"/>
      <c r="J16" s="19"/>
      <c r="K16" s="19"/>
      <c r="L16" s="23"/>
      <c r="M16" s="23"/>
      <c r="N16" s="27"/>
      <c r="O16" s="41"/>
      <c r="P16" s="47"/>
      <c r="Q16" s="6">
        <f t="shared" si="0"/>
        <v>0</v>
      </c>
      <c r="R16" s="4"/>
    </row>
    <row r="17" spans="1:18" x14ac:dyDescent="0.25">
      <c r="A17" s="2" t="s">
        <v>3</v>
      </c>
      <c r="B17" s="2">
        <v>14</v>
      </c>
      <c r="C17" s="10"/>
      <c r="D17" s="10"/>
      <c r="E17" s="10"/>
      <c r="F17" s="10"/>
      <c r="G17" s="14"/>
      <c r="H17" s="14"/>
      <c r="I17" s="19"/>
      <c r="J17" s="19"/>
      <c r="K17" s="19"/>
      <c r="L17" s="23"/>
      <c r="M17" s="23"/>
      <c r="N17" s="27"/>
      <c r="O17" s="41"/>
      <c r="P17" s="47"/>
      <c r="Q17" s="6">
        <f t="shared" si="0"/>
        <v>0</v>
      </c>
      <c r="R17" s="4"/>
    </row>
    <row r="18" spans="1:18" x14ac:dyDescent="0.25">
      <c r="A18" s="2" t="s">
        <v>4</v>
      </c>
      <c r="B18" s="2">
        <v>15</v>
      </c>
      <c r="C18" s="10"/>
      <c r="D18" s="10"/>
      <c r="E18" s="10"/>
      <c r="F18" s="10"/>
      <c r="G18" s="14"/>
      <c r="H18" s="14"/>
      <c r="I18" s="19"/>
      <c r="J18" s="19"/>
      <c r="K18" s="19"/>
      <c r="L18" s="23"/>
      <c r="M18" s="23"/>
      <c r="N18" s="27"/>
      <c r="O18" s="41"/>
      <c r="P18" s="47"/>
      <c r="Q18" s="6">
        <f t="shared" si="0"/>
        <v>0</v>
      </c>
      <c r="R18" s="4"/>
    </row>
    <row r="19" spans="1:18" x14ac:dyDescent="0.25">
      <c r="A19" s="60" t="s">
        <v>5</v>
      </c>
      <c r="B19" s="60">
        <v>16</v>
      </c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1"/>
      <c r="O19" s="61"/>
      <c r="P19" s="62"/>
      <c r="Q19" s="63">
        <f t="shared" si="0"/>
        <v>0</v>
      </c>
      <c r="R19" s="64"/>
    </row>
    <row r="20" spans="1:18" x14ac:dyDescent="0.25">
      <c r="A20" s="60" t="s">
        <v>6</v>
      </c>
      <c r="B20" s="60">
        <v>17</v>
      </c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1"/>
      <c r="O20" s="61"/>
      <c r="P20" s="62"/>
      <c r="Q20" s="63">
        <f t="shared" si="0"/>
        <v>0</v>
      </c>
      <c r="R20" s="64"/>
    </row>
    <row r="21" spans="1:18" x14ac:dyDescent="0.25">
      <c r="A21" s="2" t="s">
        <v>7</v>
      </c>
      <c r="B21" s="2">
        <v>18</v>
      </c>
      <c r="C21" s="10"/>
      <c r="D21" s="10"/>
      <c r="E21" s="10"/>
      <c r="F21" s="10"/>
      <c r="G21" s="14"/>
      <c r="H21" s="14"/>
      <c r="I21" s="19"/>
      <c r="J21" s="19"/>
      <c r="K21" s="19"/>
      <c r="L21" s="23"/>
      <c r="M21" s="23"/>
      <c r="N21" s="27"/>
      <c r="O21" s="41"/>
      <c r="P21" s="47"/>
      <c r="Q21" s="6">
        <f t="shared" si="0"/>
        <v>0</v>
      </c>
      <c r="R21" s="4"/>
    </row>
    <row r="22" spans="1:18" x14ac:dyDescent="0.25">
      <c r="A22" s="2" t="s">
        <v>8</v>
      </c>
      <c r="B22" s="2">
        <v>19</v>
      </c>
      <c r="C22" s="10"/>
      <c r="D22" s="10"/>
      <c r="E22" s="10"/>
      <c r="F22" s="10"/>
      <c r="G22" s="14"/>
      <c r="H22" s="14"/>
      <c r="I22" s="19"/>
      <c r="J22" s="19"/>
      <c r="K22" s="19"/>
      <c r="L22" s="23"/>
      <c r="M22" s="23"/>
      <c r="N22" s="27"/>
      <c r="O22" s="41"/>
      <c r="P22" s="47"/>
      <c r="Q22" s="6">
        <f t="shared" si="0"/>
        <v>0</v>
      </c>
      <c r="R22" s="4"/>
    </row>
    <row r="23" spans="1:18" x14ac:dyDescent="0.25">
      <c r="A23" s="2" t="s">
        <v>2</v>
      </c>
      <c r="B23" s="2">
        <v>20</v>
      </c>
      <c r="C23" s="10"/>
      <c r="D23" s="10"/>
      <c r="E23" s="10"/>
      <c r="F23" s="10"/>
      <c r="G23" s="14"/>
      <c r="H23" s="14"/>
      <c r="I23" s="19"/>
      <c r="J23" s="19"/>
      <c r="K23" s="19"/>
      <c r="L23" s="23"/>
      <c r="M23" s="23"/>
      <c r="N23" s="27"/>
      <c r="O23" s="41"/>
      <c r="P23" s="47"/>
      <c r="Q23" s="6">
        <f t="shared" si="0"/>
        <v>0</v>
      </c>
      <c r="R23" s="4"/>
    </row>
    <row r="24" spans="1:18" x14ac:dyDescent="0.25">
      <c r="A24" s="2" t="s">
        <v>3</v>
      </c>
      <c r="B24" s="2">
        <v>21</v>
      </c>
      <c r="C24" s="10"/>
      <c r="D24" s="10"/>
      <c r="E24" s="10"/>
      <c r="F24" s="10"/>
      <c r="G24" s="14"/>
      <c r="H24" s="14"/>
      <c r="I24" s="19"/>
      <c r="J24" s="19"/>
      <c r="K24" s="19"/>
      <c r="L24" s="23"/>
      <c r="M24" s="23"/>
      <c r="N24" s="27"/>
      <c r="O24" s="41"/>
      <c r="P24" s="47"/>
      <c r="Q24" s="6">
        <f t="shared" si="0"/>
        <v>0</v>
      </c>
      <c r="R24" s="4"/>
    </row>
    <row r="25" spans="1:18" x14ac:dyDescent="0.25">
      <c r="A25" s="2" t="s">
        <v>4</v>
      </c>
      <c r="B25" s="2">
        <v>22</v>
      </c>
      <c r="C25" s="10"/>
      <c r="D25" s="10"/>
      <c r="E25" s="10"/>
      <c r="F25" s="10"/>
      <c r="G25" s="14"/>
      <c r="H25" s="14"/>
      <c r="I25" s="19"/>
      <c r="J25" s="19"/>
      <c r="K25" s="19"/>
      <c r="L25" s="23"/>
      <c r="M25" s="23"/>
      <c r="N25" s="27"/>
      <c r="O25" s="41"/>
      <c r="P25" s="47"/>
      <c r="Q25" s="6">
        <f t="shared" si="0"/>
        <v>0</v>
      </c>
      <c r="R25" s="4"/>
    </row>
    <row r="26" spans="1:18" x14ac:dyDescent="0.25">
      <c r="A26" s="60" t="s">
        <v>5</v>
      </c>
      <c r="B26" s="70">
        <v>23</v>
      </c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1"/>
      <c r="O26" s="61"/>
      <c r="P26" s="62"/>
      <c r="Q26" s="63">
        <f t="shared" si="0"/>
        <v>0</v>
      </c>
      <c r="R26" s="64"/>
    </row>
    <row r="27" spans="1:18" x14ac:dyDescent="0.25">
      <c r="A27" s="60" t="s">
        <v>6</v>
      </c>
      <c r="B27" s="70">
        <v>24</v>
      </c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1"/>
      <c r="O27" s="61"/>
      <c r="P27" s="62"/>
      <c r="Q27" s="63">
        <f t="shared" si="0"/>
        <v>0</v>
      </c>
      <c r="R27" s="64"/>
    </row>
    <row r="28" spans="1:18" x14ac:dyDescent="0.25">
      <c r="A28" s="2" t="s">
        <v>7</v>
      </c>
      <c r="B28" s="2">
        <v>25</v>
      </c>
      <c r="C28" s="10"/>
      <c r="D28" s="10"/>
      <c r="E28" s="10"/>
      <c r="F28" s="10"/>
      <c r="G28" s="14"/>
      <c r="H28" s="14"/>
      <c r="I28" s="19"/>
      <c r="J28" s="19"/>
      <c r="K28" s="19"/>
      <c r="L28" s="23"/>
      <c r="M28" s="23"/>
      <c r="N28" s="27"/>
      <c r="O28" s="41"/>
      <c r="P28" s="47"/>
      <c r="Q28" s="6">
        <f t="shared" si="0"/>
        <v>0</v>
      </c>
      <c r="R28" s="4"/>
    </row>
    <row r="29" spans="1:18" x14ac:dyDescent="0.25">
      <c r="A29" s="2" t="s">
        <v>8</v>
      </c>
      <c r="B29" s="2">
        <v>26</v>
      </c>
      <c r="C29" s="10"/>
      <c r="D29" s="10"/>
      <c r="E29" s="10"/>
      <c r="F29" s="10"/>
      <c r="G29" s="14"/>
      <c r="H29" s="14"/>
      <c r="I29" s="19"/>
      <c r="J29" s="19"/>
      <c r="K29" s="19"/>
      <c r="L29" s="23"/>
      <c r="M29" s="23"/>
      <c r="N29" s="27"/>
      <c r="O29" s="41"/>
      <c r="P29" s="47"/>
      <c r="Q29" s="6">
        <f t="shared" si="0"/>
        <v>0</v>
      </c>
      <c r="R29" s="4"/>
    </row>
    <row r="30" spans="1:18" x14ac:dyDescent="0.25">
      <c r="A30" s="2" t="s">
        <v>2</v>
      </c>
      <c r="B30" s="2">
        <v>27</v>
      </c>
      <c r="C30" s="10"/>
      <c r="D30" s="10"/>
      <c r="E30" s="10"/>
      <c r="F30" s="10"/>
      <c r="G30" s="14"/>
      <c r="H30" s="14"/>
      <c r="I30" s="19"/>
      <c r="J30" s="19"/>
      <c r="K30" s="19"/>
      <c r="L30" s="23"/>
      <c r="M30" s="23"/>
      <c r="N30" s="27"/>
      <c r="O30" s="41"/>
      <c r="P30" s="47"/>
      <c r="Q30" s="6">
        <f t="shared" si="0"/>
        <v>0</v>
      </c>
      <c r="R30" s="4"/>
    </row>
    <row r="31" spans="1:18" x14ac:dyDescent="0.25">
      <c r="A31" s="2" t="s">
        <v>3</v>
      </c>
      <c r="B31" s="2">
        <v>28</v>
      </c>
      <c r="C31" s="10"/>
      <c r="D31" s="10"/>
      <c r="E31" s="10"/>
      <c r="F31" s="10"/>
      <c r="G31" s="14"/>
      <c r="H31" s="14"/>
      <c r="I31" s="19"/>
      <c r="J31" s="19"/>
      <c r="K31" s="19"/>
      <c r="L31" s="23"/>
      <c r="M31" s="23"/>
      <c r="N31" s="27"/>
      <c r="O31" s="41"/>
      <c r="P31" s="47"/>
      <c r="Q31" s="6">
        <f t="shared" si="0"/>
        <v>0</v>
      </c>
      <c r="R31" s="4"/>
    </row>
    <row r="32" spans="1:18" x14ac:dyDescent="0.25">
      <c r="A32" s="2" t="s">
        <v>4</v>
      </c>
      <c r="B32" s="2">
        <v>29</v>
      </c>
      <c r="C32" s="10"/>
      <c r="D32" s="10"/>
      <c r="E32" s="10"/>
      <c r="F32" s="10"/>
      <c r="G32" s="14"/>
      <c r="H32" s="14"/>
      <c r="I32" s="19"/>
      <c r="J32" s="19"/>
      <c r="K32" s="19"/>
      <c r="L32" s="23"/>
      <c r="M32" s="23"/>
      <c r="N32" s="27"/>
      <c r="O32" s="41"/>
      <c r="P32" s="47"/>
      <c r="Q32" s="6">
        <f t="shared" si="0"/>
        <v>0</v>
      </c>
      <c r="R32" s="4"/>
    </row>
    <row r="33" spans="1:18" x14ac:dyDescent="0.25">
      <c r="A33" s="60" t="s">
        <v>5</v>
      </c>
      <c r="B33" s="60">
        <v>30</v>
      </c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1"/>
      <c r="O33" s="61"/>
      <c r="P33" s="62"/>
      <c r="Q33" s="63">
        <f t="shared" si="0"/>
        <v>0</v>
      </c>
      <c r="R33" s="64"/>
    </row>
    <row r="35" spans="1:18" x14ac:dyDescent="0.25">
      <c r="A35" s="155" t="s">
        <v>1</v>
      </c>
      <c r="B35" s="155"/>
      <c r="C35" s="90">
        <f t="shared" ref="C35:Q35" si="1">SUM(C4:C33)</f>
        <v>0</v>
      </c>
      <c r="D35" s="90">
        <f t="shared" si="1"/>
        <v>0</v>
      </c>
      <c r="E35" s="90">
        <f t="shared" si="1"/>
        <v>0</v>
      </c>
      <c r="F35" s="90">
        <f t="shared" si="1"/>
        <v>0</v>
      </c>
      <c r="G35" s="90">
        <f t="shared" si="1"/>
        <v>0</v>
      </c>
      <c r="H35" s="90">
        <f t="shared" si="1"/>
        <v>0</v>
      </c>
      <c r="I35" s="90">
        <f t="shared" si="1"/>
        <v>0</v>
      </c>
      <c r="J35" s="90">
        <f t="shared" si="1"/>
        <v>0</v>
      </c>
      <c r="K35" s="90">
        <f t="shared" si="1"/>
        <v>0</v>
      </c>
      <c r="L35" s="90">
        <f t="shared" si="1"/>
        <v>0</v>
      </c>
      <c r="M35" s="90">
        <f t="shared" si="1"/>
        <v>0</v>
      </c>
      <c r="N35" s="91">
        <f t="shared" si="1"/>
        <v>0</v>
      </c>
      <c r="O35" s="91">
        <f t="shared" si="1"/>
        <v>0</v>
      </c>
      <c r="P35" s="90">
        <f t="shared" si="1"/>
        <v>0</v>
      </c>
      <c r="Q35" s="92">
        <f t="shared" si="1"/>
        <v>0</v>
      </c>
      <c r="R35" s="92"/>
    </row>
    <row r="36" spans="1:18" x14ac:dyDescent="0.25">
      <c r="A36" s="155" t="s">
        <v>1</v>
      </c>
      <c r="B36" s="155"/>
      <c r="C36" s="185">
        <f>SUM(C35:F35)</f>
        <v>0</v>
      </c>
      <c r="D36" s="185"/>
      <c r="E36" s="185"/>
      <c r="F36" s="185"/>
      <c r="G36" s="185">
        <f>SUM(G35:H35)</f>
        <v>0</v>
      </c>
      <c r="H36" s="185"/>
      <c r="I36" s="185">
        <f>SUM(I35:K35)</f>
        <v>0</v>
      </c>
      <c r="J36" s="185"/>
      <c r="K36" s="185"/>
      <c r="L36" s="185">
        <f>SUM(L35:N35)</f>
        <v>0</v>
      </c>
      <c r="M36" s="185"/>
      <c r="N36" s="185"/>
      <c r="O36" s="6"/>
      <c r="P36" s="6"/>
      <c r="Q36" s="6">
        <f>SUM(Q35)</f>
        <v>0</v>
      </c>
      <c r="R36" s="54"/>
    </row>
  </sheetData>
  <mergeCells count="16">
    <mergeCell ref="A36:B36"/>
    <mergeCell ref="C36:F36"/>
    <mergeCell ref="G36:H36"/>
    <mergeCell ref="I36:K36"/>
    <mergeCell ref="L36:N36"/>
    <mergeCell ref="A1:Q1"/>
    <mergeCell ref="A35:B35"/>
    <mergeCell ref="C2:F2"/>
    <mergeCell ref="G2:H2"/>
    <mergeCell ref="R2:R3"/>
    <mergeCell ref="I2:K2"/>
    <mergeCell ref="L2:N2"/>
    <mergeCell ref="A2:B3"/>
    <mergeCell ref="O2:O3"/>
    <mergeCell ref="P2:P3"/>
    <mergeCell ref="Q2:Q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R36"/>
  <sheetViews>
    <sheetView zoomScale="90" zoomScaleNormal="90" workbookViewId="0">
      <pane ySplit="2" topLeftCell="A3" activePane="bottomLeft" state="frozen"/>
      <selection pane="bottomLeft" activeCell="A36" sqref="A36:Q36"/>
    </sheetView>
  </sheetViews>
  <sheetFormatPr baseColWidth="10" defaultRowHeight="15" x14ac:dyDescent="0.25"/>
  <cols>
    <col min="2" max="2" width="6.140625" customWidth="1"/>
    <col min="3" max="3" width="15" customWidth="1"/>
    <col min="4" max="4" width="13.85546875" customWidth="1"/>
    <col min="5" max="5" width="15" customWidth="1"/>
    <col min="6" max="6" width="14.85546875" customWidth="1"/>
    <col min="7" max="7" width="14.42578125" customWidth="1"/>
    <col min="8" max="8" width="14.5703125" customWidth="1"/>
    <col min="11" max="11" width="15.140625" customWidth="1"/>
    <col min="14" max="14" width="14.7109375" customWidth="1"/>
    <col min="15" max="15" width="20" customWidth="1"/>
    <col min="16" max="16" width="18.28515625" customWidth="1"/>
    <col min="18" max="18" width="34.28515625" customWidth="1"/>
  </cols>
  <sheetData>
    <row r="1" spans="1:18" ht="21" x14ac:dyDescent="0.35">
      <c r="A1" s="170" t="s">
        <v>18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42" t="s">
        <v>31</v>
      </c>
    </row>
    <row r="2" spans="1:18" ht="18.75" x14ac:dyDescent="0.3">
      <c r="A2" s="186" t="s">
        <v>0</v>
      </c>
      <c r="B2" s="187"/>
      <c r="C2" s="134" t="s">
        <v>19</v>
      </c>
      <c r="D2" s="134"/>
      <c r="E2" s="134"/>
      <c r="F2" s="134"/>
      <c r="G2" s="135" t="s">
        <v>20</v>
      </c>
      <c r="H2" s="135"/>
      <c r="I2" s="136" t="s">
        <v>29</v>
      </c>
      <c r="J2" s="136"/>
      <c r="K2" s="136"/>
      <c r="L2" s="137" t="s">
        <v>21</v>
      </c>
      <c r="M2" s="137"/>
      <c r="N2" s="137"/>
      <c r="O2" s="172" t="s">
        <v>23</v>
      </c>
      <c r="P2" s="144" t="s">
        <v>22</v>
      </c>
      <c r="Q2" s="142" t="s">
        <v>1</v>
      </c>
      <c r="R2" s="143"/>
    </row>
    <row r="3" spans="1:18" ht="15" customHeight="1" x14ac:dyDescent="0.25">
      <c r="A3" s="188"/>
      <c r="B3" s="189"/>
      <c r="C3" s="33" t="s">
        <v>24</v>
      </c>
      <c r="D3" s="33" t="s">
        <v>25</v>
      </c>
      <c r="E3" s="34" t="s">
        <v>26</v>
      </c>
      <c r="F3" s="33" t="s">
        <v>27</v>
      </c>
      <c r="G3" s="35" t="s">
        <v>28</v>
      </c>
      <c r="H3" s="35" t="s">
        <v>26</v>
      </c>
      <c r="I3" s="36" t="s">
        <v>24</v>
      </c>
      <c r="J3" s="36" t="s">
        <v>25</v>
      </c>
      <c r="K3" s="36" t="s">
        <v>26</v>
      </c>
      <c r="L3" s="37" t="s">
        <v>24</v>
      </c>
      <c r="M3" s="37" t="s">
        <v>25</v>
      </c>
      <c r="N3" s="38" t="s">
        <v>26</v>
      </c>
      <c r="O3" s="173"/>
      <c r="P3" s="145"/>
      <c r="Q3" s="143"/>
      <c r="R3" s="58"/>
    </row>
    <row r="4" spans="1:18" x14ac:dyDescent="0.25">
      <c r="A4" s="60" t="s">
        <v>6</v>
      </c>
      <c r="B4" s="60">
        <v>1</v>
      </c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1"/>
      <c r="O4" s="61"/>
      <c r="P4" s="62"/>
      <c r="Q4" s="63">
        <f t="shared" ref="Q4:Q34" si="0">SUM(C4:P4)</f>
        <v>0</v>
      </c>
      <c r="R4" s="64"/>
    </row>
    <row r="5" spans="1:18" x14ac:dyDescent="0.25">
      <c r="A5" s="2" t="s">
        <v>7</v>
      </c>
      <c r="B5" s="2">
        <v>2</v>
      </c>
      <c r="C5" s="10"/>
      <c r="D5" s="10"/>
      <c r="E5" s="10"/>
      <c r="F5" s="10"/>
      <c r="G5" s="14"/>
      <c r="H5" s="14"/>
      <c r="I5" s="19"/>
      <c r="J5" s="19"/>
      <c r="K5" s="19"/>
      <c r="L5" s="23"/>
      <c r="M5" s="23"/>
      <c r="N5" s="27"/>
      <c r="O5" s="41"/>
      <c r="P5" s="47"/>
      <c r="Q5" s="6">
        <f t="shared" si="0"/>
        <v>0</v>
      </c>
      <c r="R5" s="4"/>
    </row>
    <row r="6" spans="1:18" x14ac:dyDescent="0.25">
      <c r="A6" s="2" t="s">
        <v>8</v>
      </c>
      <c r="B6" s="2">
        <v>3</v>
      </c>
      <c r="C6" s="10"/>
      <c r="D6" s="10"/>
      <c r="E6" s="10"/>
      <c r="F6" s="10"/>
      <c r="G6" s="14"/>
      <c r="H6" s="14"/>
      <c r="I6" s="19"/>
      <c r="J6" s="19"/>
      <c r="K6" s="19"/>
      <c r="L6" s="23"/>
      <c r="M6" s="23"/>
      <c r="N6" s="27"/>
      <c r="O6" s="41"/>
      <c r="P6" s="47"/>
      <c r="Q6" s="6">
        <f t="shared" si="0"/>
        <v>0</v>
      </c>
      <c r="R6" s="4"/>
    </row>
    <row r="7" spans="1:18" x14ac:dyDescent="0.25">
      <c r="A7" s="3" t="s">
        <v>2</v>
      </c>
      <c r="B7" s="2">
        <v>4</v>
      </c>
      <c r="C7" s="10"/>
      <c r="D7" s="10"/>
      <c r="E7" s="10"/>
      <c r="F7" s="10"/>
      <c r="G7" s="14"/>
      <c r="H7" s="14"/>
      <c r="I7" s="19"/>
      <c r="J7" s="19"/>
      <c r="K7" s="19"/>
      <c r="L7" s="23"/>
      <c r="M7" s="23"/>
      <c r="N7" s="27"/>
      <c r="O7" s="41"/>
      <c r="P7" s="47"/>
      <c r="Q7" s="6">
        <f t="shared" si="0"/>
        <v>0</v>
      </c>
      <c r="R7" s="4"/>
    </row>
    <row r="8" spans="1:18" x14ac:dyDescent="0.25">
      <c r="A8" s="2" t="s">
        <v>3</v>
      </c>
      <c r="B8" s="3">
        <v>5</v>
      </c>
      <c r="C8" s="10"/>
      <c r="D8" s="10"/>
      <c r="E8" s="10"/>
      <c r="F8" s="10"/>
      <c r="G8" s="14"/>
      <c r="H8" s="14"/>
      <c r="I8" s="19"/>
      <c r="J8" s="19"/>
      <c r="K8" s="19"/>
      <c r="L8" s="23"/>
      <c r="M8" s="23"/>
      <c r="N8" s="27"/>
      <c r="O8" s="41"/>
      <c r="P8" s="47"/>
      <c r="Q8" s="6">
        <f t="shared" si="0"/>
        <v>0</v>
      </c>
      <c r="R8" s="4"/>
    </row>
    <row r="9" spans="1:18" x14ac:dyDescent="0.25">
      <c r="A9" s="2" t="s">
        <v>4</v>
      </c>
      <c r="B9" s="3">
        <v>6</v>
      </c>
      <c r="C9" s="10"/>
      <c r="D9" s="10"/>
      <c r="E9" s="10"/>
      <c r="F9" s="10"/>
      <c r="G9" s="14"/>
      <c r="H9" s="14"/>
      <c r="I9" s="19"/>
      <c r="J9" s="19"/>
      <c r="K9" s="19"/>
      <c r="L9" s="23"/>
      <c r="M9" s="23"/>
      <c r="N9" s="27"/>
      <c r="O9" s="41"/>
      <c r="P9" s="47"/>
      <c r="Q9" s="6">
        <f t="shared" si="0"/>
        <v>0</v>
      </c>
      <c r="R9" s="4"/>
    </row>
    <row r="10" spans="1:18" x14ac:dyDescent="0.25">
      <c r="A10" s="60" t="s">
        <v>5</v>
      </c>
      <c r="B10" s="60">
        <v>7</v>
      </c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1"/>
      <c r="O10" s="61"/>
      <c r="P10" s="62"/>
      <c r="Q10" s="63">
        <f t="shared" si="0"/>
        <v>0</v>
      </c>
      <c r="R10" s="64"/>
    </row>
    <row r="11" spans="1:18" x14ac:dyDescent="0.25">
      <c r="A11" s="60" t="s">
        <v>6</v>
      </c>
      <c r="B11" s="70">
        <v>8</v>
      </c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1"/>
      <c r="O11" s="61"/>
      <c r="P11" s="62"/>
      <c r="Q11" s="63">
        <f t="shared" si="0"/>
        <v>0</v>
      </c>
      <c r="R11" s="64"/>
    </row>
    <row r="12" spans="1:18" x14ac:dyDescent="0.25">
      <c r="A12" s="2" t="s">
        <v>7</v>
      </c>
      <c r="B12" s="2">
        <v>9</v>
      </c>
      <c r="C12" s="10"/>
      <c r="D12" s="10"/>
      <c r="E12" s="10"/>
      <c r="F12" s="10"/>
      <c r="G12" s="14"/>
      <c r="H12" s="14"/>
      <c r="I12" s="19"/>
      <c r="J12" s="19"/>
      <c r="K12" s="19"/>
      <c r="L12" s="23"/>
      <c r="M12" s="23"/>
      <c r="N12" s="27"/>
      <c r="O12" s="41"/>
      <c r="P12" s="47"/>
      <c r="Q12" s="6">
        <f t="shared" si="0"/>
        <v>0</v>
      </c>
      <c r="R12" s="4"/>
    </row>
    <row r="13" spans="1:18" x14ac:dyDescent="0.25">
      <c r="A13" s="2" t="s">
        <v>8</v>
      </c>
      <c r="B13" s="2">
        <v>10</v>
      </c>
      <c r="C13" s="10"/>
      <c r="D13" s="10"/>
      <c r="E13" s="10"/>
      <c r="F13" s="10"/>
      <c r="G13" s="14"/>
      <c r="H13" s="14"/>
      <c r="I13" s="19"/>
      <c r="J13" s="19"/>
      <c r="K13" s="19"/>
      <c r="L13" s="23"/>
      <c r="M13" s="23"/>
      <c r="N13" s="27"/>
      <c r="O13" s="41"/>
      <c r="P13" s="47"/>
      <c r="Q13" s="6">
        <f t="shared" si="0"/>
        <v>0</v>
      </c>
      <c r="R13" s="4"/>
    </row>
    <row r="14" spans="1:18" x14ac:dyDescent="0.25">
      <c r="A14" s="2" t="s">
        <v>2</v>
      </c>
      <c r="B14" s="2">
        <v>11</v>
      </c>
      <c r="C14" s="10"/>
      <c r="D14" s="10"/>
      <c r="E14" s="10"/>
      <c r="F14" s="10"/>
      <c r="G14" s="14"/>
      <c r="H14" s="14"/>
      <c r="I14" s="19"/>
      <c r="J14" s="19"/>
      <c r="K14" s="19"/>
      <c r="L14" s="23"/>
      <c r="M14" s="23"/>
      <c r="N14" s="27"/>
      <c r="O14" s="41"/>
      <c r="P14" s="47"/>
      <c r="Q14" s="6">
        <f t="shared" si="0"/>
        <v>0</v>
      </c>
      <c r="R14" s="4"/>
    </row>
    <row r="15" spans="1:18" x14ac:dyDescent="0.25">
      <c r="A15" s="2" t="s">
        <v>3</v>
      </c>
      <c r="B15" s="2">
        <v>12</v>
      </c>
      <c r="C15" s="10"/>
      <c r="D15" s="10"/>
      <c r="E15" s="10"/>
      <c r="F15" s="10"/>
      <c r="G15" s="14"/>
      <c r="H15" s="14"/>
      <c r="I15" s="19"/>
      <c r="J15" s="19"/>
      <c r="K15" s="19"/>
      <c r="L15" s="23"/>
      <c r="M15" s="23"/>
      <c r="N15" s="27"/>
      <c r="O15" s="41"/>
      <c r="P15" s="47"/>
      <c r="Q15" s="6">
        <f t="shared" si="0"/>
        <v>0</v>
      </c>
      <c r="R15" s="4"/>
    </row>
    <row r="16" spans="1:18" x14ac:dyDescent="0.25">
      <c r="A16" s="2" t="s">
        <v>4</v>
      </c>
      <c r="B16" s="2">
        <v>13</v>
      </c>
      <c r="C16" s="10"/>
      <c r="D16" s="10"/>
      <c r="E16" s="10"/>
      <c r="F16" s="10"/>
      <c r="G16" s="14"/>
      <c r="H16" s="14"/>
      <c r="I16" s="19"/>
      <c r="J16" s="19"/>
      <c r="K16" s="19"/>
      <c r="L16" s="23"/>
      <c r="M16" s="23"/>
      <c r="N16" s="27"/>
      <c r="O16" s="41"/>
      <c r="P16" s="47"/>
      <c r="Q16" s="6">
        <f t="shared" si="0"/>
        <v>0</v>
      </c>
      <c r="R16" s="4"/>
    </row>
    <row r="17" spans="1:18" x14ac:dyDescent="0.25">
      <c r="A17" s="60" t="s">
        <v>5</v>
      </c>
      <c r="B17" s="60">
        <v>14</v>
      </c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1"/>
      <c r="O17" s="61"/>
      <c r="P17" s="62"/>
      <c r="Q17" s="63">
        <f t="shared" si="0"/>
        <v>0</v>
      </c>
      <c r="R17" s="64"/>
    </row>
    <row r="18" spans="1:18" x14ac:dyDescent="0.25">
      <c r="A18" s="60" t="s">
        <v>6</v>
      </c>
      <c r="B18" s="60">
        <v>15</v>
      </c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1"/>
      <c r="O18" s="61"/>
      <c r="P18" s="62"/>
      <c r="Q18" s="63">
        <f t="shared" si="0"/>
        <v>0</v>
      </c>
      <c r="R18" s="64"/>
    </row>
    <row r="19" spans="1:18" x14ac:dyDescent="0.25">
      <c r="A19" s="2" t="s">
        <v>7</v>
      </c>
      <c r="B19" s="2">
        <v>16</v>
      </c>
      <c r="C19" s="10"/>
      <c r="D19" s="10"/>
      <c r="E19" s="10"/>
      <c r="F19" s="10"/>
      <c r="G19" s="14"/>
      <c r="H19" s="14"/>
      <c r="I19" s="19"/>
      <c r="J19" s="19"/>
      <c r="K19" s="19"/>
      <c r="L19" s="23"/>
      <c r="M19" s="23"/>
      <c r="N19" s="27"/>
      <c r="O19" s="41"/>
      <c r="P19" s="47"/>
      <c r="Q19" s="6">
        <f t="shared" si="0"/>
        <v>0</v>
      </c>
      <c r="R19" s="4"/>
    </row>
    <row r="20" spans="1:18" x14ac:dyDescent="0.25">
      <c r="A20" s="2" t="s">
        <v>8</v>
      </c>
      <c r="B20" s="2">
        <v>17</v>
      </c>
      <c r="C20" s="10"/>
      <c r="D20" s="10"/>
      <c r="E20" s="10"/>
      <c r="F20" s="10"/>
      <c r="G20" s="14"/>
      <c r="H20" s="14"/>
      <c r="I20" s="19"/>
      <c r="J20" s="19"/>
      <c r="K20" s="19"/>
      <c r="L20" s="23"/>
      <c r="M20" s="23"/>
      <c r="N20" s="27"/>
      <c r="O20" s="41"/>
      <c r="P20" s="47"/>
      <c r="Q20" s="6">
        <f t="shared" si="0"/>
        <v>0</v>
      </c>
      <c r="R20" s="4"/>
    </row>
    <row r="21" spans="1:18" x14ac:dyDescent="0.25">
      <c r="A21" s="2" t="s">
        <v>2</v>
      </c>
      <c r="B21" s="2">
        <v>18</v>
      </c>
      <c r="C21" s="10"/>
      <c r="D21" s="10"/>
      <c r="E21" s="10"/>
      <c r="F21" s="10"/>
      <c r="G21" s="14"/>
      <c r="H21" s="14"/>
      <c r="I21" s="19"/>
      <c r="J21" s="19"/>
      <c r="K21" s="19"/>
      <c r="L21" s="23"/>
      <c r="M21" s="23"/>
      <c r="N21" s="27"/>
      <c r="O21" s="41"/>
      <c r="P21" s="47"/>
      <c r="Q21" s="6">
        <f t="shared" si="0"/>
        <v>0</v>
      </c>
      <c r="R21" s="4"/>
    </row>
    <row r="22" spans="1:18" x14ac:dyDescent="0.25">
      <c r="A22" s="2" t="s">
        <v>3</v>
      </c>
      <c r="B22" s="2">
        <v>19</v>
      </c>
      <c r="C22" s="10"/>
      <c r="D22" s="10"/>
      <c r="E22" s="10"/>
      <c r="F22" s="10"/>
      <c r="G22" s="14"/>
      <c r="H22" s="14"/>
      <c r="I22" s="19"/>
      <c r="J22" s="19"/>
      <c r="K22" s="19"/>
      <c r="L22" s="23"/>
      <c r="M22" s="23"/>
      <c r="N22" s="27"/>
      <c r="O22" s="41"/>
      <c r="P22" s="47"/>
      <c r="Q22" s="6">
        <f t="shared" si="0"/>
        <v>0</v>
      </c>
      <c r="R22" s="4"/>
    </row>
    <row r="23" spans="1:18" x14ac:dyDescent="0.25">
      <c r="A23" s="2" t="s">
        <v>4</v>
      </c>
      <c r="B23" s="2">
        <v>20</v>
      </c>
      <c r="C23" s="10"/>
      <c r="D23" s="10"/>
      <c r="E23" s="10"/>
      <c r="F23" s="10"/>
      <c r="G23" s="14"/>
      <c r="H23" s="14"/>
      <c r="I23" s="19"/>
      <c r="J23" s="19"/>
      <c r="K23" s="19"/>
      <c r="L23" s="23"/>
      <c r="M23" s="23"/>
      <c r="N23" s="27"/>
      <c r="O23" s="41"/>
      <c r="P23" s="47"/>
      <c r="Q23" s="6">
        <f t="shared" si="0"/>
        <v>0</v>
      </c>
      <c r="R23" s="4"/>
    </row>
    <row r="24" spans="1:18" x14ac:dyDescent="0.25">
      <c r="A24" s="60" t="s">
        <v>5</v>
      </c>
      <c r="B24" s="60">
        <v>21</v>
      </c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1"/>
      <c r="O24" s="61"/>
      <c r="P24" s="62"/>
      <c r="Q24" s="63">
        <f t="shared" si="0"/>
        <v>0</v>
      </c>
      <c r="R24" s="64"/>
    </row>
    <row r="25" spans="1:18" x14ac:dyDescent="0.25">
      <c r="A25" s="60" t="s">
        <v>6</v>
      </c>
      <c r="B25" s="60">
        <v>22</v>
      </c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1"/>
      <c r="O25" s="61"/>
      <c r="P25" s="62"/>
      <c r="Q25" s="63">
        <f t="shared" si="0"/>
        <v>0</v>
      </c>
      <c r="R25" s="64"/>
    </row>
    <row r="26" spans="1:18" x14ac:dyDescent="0.25">
      <c r="A26" s="2" t="s">
        <v>7</v>
      </c>
      <c r="B26" s="3">
        <v>23</v>
      </c>
      <c r="C26" s="10"/>
      <c r="D26" s="10"/>
      <c r="E26" s="10"/>
      <c r="F26" s="10"/>
      <c r="G26" s="14"/>
      <c r="H26" s="14"/>
      <c r="I26" s="19"/>
      <c r="J26" s="19"/>
      <c r="K26" s="19"/>
      <c r="L26" s="23"/>
      <c r="M26" s="23"/>
      <c r="N26" s="27"/>
      <c r="O26" s="41"/>
      <c r="P26" s="47"/>
      <c r="Q26" s="6">
        <f t="shared" si="0"/>
        <v>0</v>
      </c>
      <c r="R26" s="4"/>
    </row>
    <row r="27" spans="1:18" x14ac:dyDescent="0.25">
      <c r="A27" s="2" t="s">
        <v>8</v>
      </c>
      <c r="B27" s="3">
        <v>24</v>
      </c>
      <c r="C27" s="10"/>
      <c r="D27" s="10"/>
      <c r="E27" s="10"/>
      <c r="F27" s="10"/>
      <c r="G27" s="14"/>
      <c r="H27" s="14"/>
      <c r="I27" s="19"/>
      <c r="J27" s="19"/>
      <c r="K27" s="19"/>
      <c r="L27" s="23"/>
      <c r="M27" s="23"/>
      <c r="N27" s="27"/>
      <c r="O27" s="41"/>
      <c r="P27" s="47"/>
      <c r="Q27" s="6">
        <f t="shared" si="0"/>
        <v>0</v>
      </c>
      <c r="R27" s="4"/>
    </row>
    <row r="28" spans="1:18" x14ac:dyDescent="0.25">
      <c r="A28" s="60" t="s">
        <v>2</v>
      </c>
      <c r="B28" s="60">
        <v>25</v>
      </c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1"/>
      <c r="O28" s="61"/>
      <c r="P28" s="62"/>
      <c r="Q28" s="63">
        <f t="shared" si="0"/>
        <v>0</v>
      </c>
      <c r="R28" s="64"/>
    </row>
    <row r="29" spans="1:18" x14ac:dyDescent="0.25">
      <c r="A29" s="60" t="s">
        <v>3</v>
      </c>
      <c r="B29" s="60">
        <v>26</v>
      </c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1"/>
      <c r="O29" s="61"/>
      <c r="P29" s="62"/>
      <c r="Q29" s="63">
        <f t="shared" si="0"/>
        <v>0</v>
      </c>
      <c r="R29" s="64"/>
    </row>
    <row r="30" spans="1:18" x14ac:dyDescent="0.25">
      <c r="A30" s="2" t="s">
        <v>4</v>
      </c>
      <c r="B30" s="2">
        <v>27</v>
      </c>
      <c r="C30" s="10"/>
      <c r="D30" s="10"/>
      <c r="E30" s="10"/>
      <c r="F30" s="10"/>
      <c r="G30" s="14"/>
      <c r="H30" s="14"/>
      <c r="I30" s="19"/>
      <c r="J30" s="19"/>
      <c r="K30" s="19"/>
      <c r="L30" s="23"/>
      <c r="M30" s="23"/>
      <c r="N30" s="27"/>
      <c r="O30" s="41"/>
      <c r="P30" s="47"/>
      <c r="Q30" s="6">
        <f t="shared" si="0"/>
        <v>0</v>
      </c>
      <c r="R30" s="4"/>
    </row>
    <row r="31" spans="1:18" x14ac:dyDescent="0.25">
      <c r="A31" s="60" t="s">
        <v>5</v>
      </c>
      <c r="B31" s="60">
        <v>28</v>
      </c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1"/>
      <c r="O31" s="61"/>
      <c r="P31" s="62"/>
      <c r="Q31" s="63">
        <f t="shared" si="0"/>
        <v>0</v>
      </c>
      <c r="R31" s="64"/>
    </row>
    <row r="32" spans="1:18" x14ac:dyDescent="0.25">
      <c r="A32" s="60" t="s">
        <v>6</v>
      </c>
      <c r="B32" s="60">
        <v>29</v>
      </c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1"/>
      <c r="O32" s="61"/>
      <c r="P32" s="62"/>
      <c r="Q32" s="63">
        <f t="shared" si="0"/>
        <v>0</v>
      </c>
      <c r="R32" s="64"/>
    </row>
    <row r="33" spans="1:18" x14ac:dyDescent="0.25">
      <c r="A33" s="2" t="s">
        <v>7</v>
      </c>
      <c r="B33" s="2">
        <v>30</v>
      </c>
      <c r="C33" s="10"/>
      <c r="D33" s="10"/>
      <c r="E33" s="10"/>
      <c r="F33" s="10"/>
      <c r="G33" s="14"/>
      <c r="H33" s="14"/>
      <c r="I33" s="19"/>
      <c r="J33" s="19"/>
      <c r="K33" s="19"/>
      <c r="L33" s="23"/>
      <c r="M33" s="23"/>
      <c r="N33" s="27"/>
      <c r="O33" s="41"/>
      <c r="P33" s="47"/>
      <c r="Q33" s="6">
        <f t="shared" si="0"/>
        <v>0</v>
      </c>
      <c r="R33" s="4"/>
    </row>
    <row r="34" spans="1:18" x14ac:dyDescent="0.25">
      <c r="A34" s="2" t="s">
        <v>8</v>
      </c>
      <c r="B34" s="2">
        <v>31</v>
      </c>
      <c r="C34" s="10"/>
      <c r="D34" s="10"/>
      <c r="E34" s="10"/>
      <c r="F34" s="10"/>
      <c r="G34" s="14"/>
      <c r="H34" s="14"/>
      <c r="I34" s="19"/>
      <c r="J34" s="19"/>
      <c r="K34" s="19"/>
      <c r="L34" s="23"/>
      <c r="M34" s="23"/>
      <c r="N34" s="27"/>
      <c r="O34" s="41"/>
      <c r="P34" s="47"/>
      <c r="Q34" s="6">
        <f t="shared" si="0"/>
        <v>0</v>
      </c>
      <c r="R34" s="4"/>
    </row>
    <row r="35" spans="1:18" x14ac:dyDescent="0.25">
      <c r="A35" s="155" t="s">
        <v>1</v>
      </c>
      <c r="B35" s="155"/>
      <c r="C35" s="90">
        <f>SUM(C5:C34)</f>
        <v>0</v>
      </c>
      <c r="D35" s="90">
        <f>SUM(D5:D34)</f>
        <v>0</v>
      </c>
      <c r="E35" s="90">
        <f>SUM(E5:E34)</f>
        <v>0</v>
      </c>
      <c r="F35" s="90">
        <f t="shared" ref="F35:Q35" si="1">SUM(F5:F34)</f>
        <v>0</v>
      </c>
      <c r="G35" s="90">
        <f t="shared" si="1"/>
        <v>0</v>
      </c>
      <c r="H35" s="90">
        <f t="shared" si="1"/>
        <v>0</v>
      </c>
      <c r="I35" s="90">
        <f t="shared" si="1"/>
        <v>0</v>
      </c>
      <c r="J35" s="90">
        <f t="shared" si="1"/>
        <v>0</v>
      </c>
      <c r="K35" s="90">
        <f t="shared" si="1"/>
        <v>0</v>
      </c>
      <c r="L35" s="90">
        <f t="shared" si="1"/>
        <v>0</v>
      </c>
      <c r="M35" s="90">
        <f t="shared" si="1"/>
        <v>0</v>
      </c>
      <c r="N35" s="91">
        <f t="shared" si="1"/>
        <v>0</v>
      </c>
      <c r="O35" s="91">
        <f t="shared" si="1"/>
        <v>0</v>
      </c>
      <c r="P35" s="90">
        <f t="shared" si="1"/>
        <v>0</v>
      </c>
      <c r="Q35" s="92">
        <f t="shared" si="1"/>
        <v>0</v>
      </c>
      <c r="R35" s="92"/>
    </row>
    <row r="36" spans="1:18" x14ac:dyDescent="0.25">
      <c r="A36" s="155" t="s">
        <v>1</v>
      </c>
      <c r="B36" s="155"/>
      <c r="C36" s="185">
        <f>SUM(C35:F35)</f>
        <v>0</v>
      </c>
      <c r="D36" s="185"/>
      <c r="E36" s="185"/>
      <c r="F36" s="185"/>
      <c r="G36" s="185">
        <f>SUM(G35:H35)</f>
        <v>0</v>
      </c>
      <c r="H36" s="185"/>
      <c r="I36" s="185">
        <f>SUM(I35:K35)</f>
        <v>0</v>
      </c>
      <c r="J36" s="185"/>
      <c r="K36" s="185"/>
      <c r="L36" s="185">
        <f>SUM(L35:N35)</f>
        <v>0</v>
      </c>
      <c r="M36" s="185"/>
      <c r="N36" s="185"/>
      <c r="O36" s="6"/>
      <c r="P36" s="6"/>
      <c r="Q36" s="6">
        <f>SUM(Q35)</f>
        <v>0</v>
      </c>
    </row>
  </sheetData>
  <mergeCells count="16">
    <mergeCell ref="A36:B36"/>
    <mergeCell ref="C36:F36"/>
    <mergeCell ref="G36:H36"/>
    <mergeCell ref="I36:K36"/>
    <mergeCell ref="L36:N36"/>
    <mergeCell ref="A35:B35"/>
    <mergeCell ref="C2:F2"/>
    <mergeCell ref="G2:H2"/>
    <mergeCell ref="R1:R2"/>
    <mergeCell ref="I2:K2"/>
    <mergeCell ref="L2:N2"/>
    <mergeCell ref="A1:Q1"/>
    <mergeCell ref="O2:O3"/>
    <mergeCell ref="P2:P3"/>
    <mergeCell ref="Q2:Q3"/>
    <mergeCell ref="A2:B3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R36"/>
  <sheetViews>
    <sheetView zoomScale="90" zoomScaleNormal="90" workbookViewId="0">
      <selection activeCell="A5" sqref="A5:Q5"/>
    </sheetView>
  </sheetViews>
  <sheetFormatPr baseColWidth="10" defaultRowHeight="52.5" customHeight="1" x14ac:dyDescent="0.25"/>
  <cols>
    <col min="1" max="1" width="11.42578125" style="59"/>
    <col min="2" max="2" width="2.5703125" style="59" customWidth="1"/>
    <col min="3" max="3" width="11.28515625" style="59" bestFit="1" customWidth="1"/>
    <col min="4" max="4" width="11.140625" style="59" bestFit="1" customWidth="1"/>
    <col min="5" max="5" width="15" style="59" bestFit="1" customWidth="1"/>
    <col min="6" max="6" width="13.42578125" style="59" bestFit="1" customWidth="1"/>
    <col min="7" max="7" width="13.7109375" style="59" bestFit="1" customWidth="1"/>
    <col min="8" max="8" width="15" style="59" bestFit="1" customWidth="1"/>
    <col min="9" max="9" width="11.28515625" style="59" bestFit="1" customWidth="1"/>
    <col min="10" max="10" width="11.140625" style="59" bestFit="1" customWidth="1"/>
    <col min="11" max="11" width="15" style="59" bestFit="1" customWidth="1"/>
    <col min="12" max="12" width="11.28515625" style="59" bestFit="1" customWidth="1"/>
    <col min="13" max="13" width="11.140625" style="59" bestFit="1" customWidth="1"/>
    <col min="14" max="14" width="15" style="59" bestFit="1" customWidth="1"/>
    <col min="15" max="15" width="15.85546875" style="59" bestFit="1" customWidth="1"/>
    <col min="16" max="16" width="11.140625" style="59" customWidth="1"/>
    <col min="17" max="17" width="8.5703125" style="59" bestFit="1" customWidth="1"/>
    <col min="18" max="18" width="9" style="59" bestFit="1" customWidth="1"/>
    <col min="19" max="16384" width="11.42578125" style="59"/>
  </cols>
  <sheetData>
    <row r="1" spans="1:18" s="119" customFormat="1" ht="52.5" customHeight="1" x14ac:dyDescent="0.25">
      <c r="A1" s="191" t="s">
        <v>13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3"/>
    </row>
    <row r="2" spans="1:18" ht="52.5" customHeight="1" x14ac:dyDescent="0.25">
      <c r="A2" s="201" t="s">
        <v>40</v>
      </c>
      <c r="B2" s="130"/>
      <c r="C2" s="196" t="s">
        <v>19</v>
      </c>
      <c r="D2" s="196"/>
      <c r="E2" s="196"/>
      <c r="F2" s="196"/>
      <c r="G2" s="197" t="s">
        <v>20</v>
      </c>
      <c r="H2" s="197"/>
      <c r="I2" s="199" t="s">
        <v>29</v>
      </c>
      <c r="J2" s="199"/>
      <c r="K2" s="199"/>
      <c r="L2" s="200" t="s">
        <v>21</v>
      </c>
      <c r="M2" s="200"/>
      <c r="N2" s="200"/>
      <c r="O2" s="146" t="s">
        <v>23</v>
      </c>
      <c r="P2" s="141" t="s">
        <v>22</v>
      </c>
      <c r="Q2" s="130" t="s">
        <v>1</v>
      </c>
      <c r="R2" s="198" t="s">
        <v>31</v>
      </c>
    </row>
    <row r="3" spans="1:18" ht="52.5" customHeight="1" x14ac:dyDescent="0.25">
      <c r="A3" s="202" t="s">
        <v>39</v>
      </c>
      <c r="B3" s="184"/>
      <c r="C3" s="81" t="s">
        <v>24</v>
      </c>
      <c r="D3" s="81" t="s">
        <v>25</v>
      </c>
      <c r="E3" s="82" t="s">
        <v>26</v>
      </c>
      <c r="F3" s="81" t="s">
        <v>27</v>
      </c>
      <c r="G3" s="83" t="s">
        <v>28</v>
      </c>
      <c r="H3" s="83" t="s">
        <v>26</v>
      </c>
      <c r="I3" s="84" t="s">
        <v>24</v>
      </c>
      <c r="J3" s="84" t="s">
        <v>25</v>
      </c>
      <c r="K3" s="84" t="s">
        <v>26</v>
      </c>
      <c r="L3" s="85" t="s">
        <v>24</v>
      </c>
      <c r="M3" s="85" t="s">
        <v>25</v>
      </c>
      <c r="N3" s="85" t="s">
        <v>26</v>
      </c>
      <c r="O3" s="146"/>
      <c r="P3" s="141"/>
      <c r="Q3" s="130"/>
      <c r="R3" s="198"/>
    </row>
    <row r="4" spans="1:18" s="120" customFormat="1" ht="52.5" customHeight="1" thickBot="1" x14ac:dyDescent="0.3">
      <c r="A4" s="194" t="s">
        <v>1</v>
      </c>
      <c r="B4" s="195"/>
      <c r="C4" s="121">
        <f>SUM(JANVIER:DECEMBRE!C35)</f>
        <v>708</v>
      </c>
      <c r="D4" s="122">
        <f>SUM(JANVIER:DECEMBRE!D35)</f>
        <v>221</v>
      </c>
      <c r="E4" s="122">
        <f>SUM(JANVIER:DECEMBRE!E35)</f>
        <v>127</v>
      </c>
      <c r="F4" s="122">
        <f>SUM(JANVIER:DECEMBRE!F35)</f>
        <v>0</v>
      </c>
      <c r="G4" s="122">
        <f>SUM(JANVIER:DECEMBRE!G35)</f>
        <v>226</v>
      </c>
      <c r="H4" s="123">
        <f>SUM(JANVIER:DECEMBRE!H35)</f>
        <v>428</v>
      </c>
      <c r="I4" s="123">
        <f>SUM(JANVIER:DECEMBRE!I35)</f>
        <v>210</v>
      </c>
      <c r="J4" s="123">
        <f>SUM(JANVIER:DECEMBRE!J35)</f>
        <v>226</v>
      </c>
      <c r="K4" s="123">
        <f>SUM(JANVIER:DECEMBRE!K35)</f>
        <v>93</v>
      </c>
      <c r="L4" s="123">
        <f>SUM(JANVIER:DECEMBRE!L35)</f>
        <v>44</v>
      </c>
      <c r="M4" s="123">
        <f>SUM(JANVIER:DECEMBRE!M35)</f>
        <v>61</v>
      </c>
      <c r="N4" s="123">
        <f>SUM(JANVIER:DECEMBRE!N35)</f>
        <v>112</v>
      </c>
      <c r="O4" s="123">
        <f>SUM(JANVIER:DECEMBRE!O35)</f>
        <v>0</v>
      </c>
      <c r="P4" s="123">
        <f>SUM(JANVIER:DECEMBRE!P35)</f>
        <v>0</v>
      </c>
      <c r="Q4" s="123">
        <f>SUM(JANVIER:DECEMBRE!Q35)</f>
        <v>2456</v>
      </c>
      <c r="R4" s="124">
        <f>SUM(JANVIER:DECEMBRE!R35)</f>
        <v>0</v>
      </c>
    </row>
    <row r="5" spans="1:18" ht="44.25" customHeight="1" x14ac:dyDescent="0.25">
      <c r="A5" s="155" t="s">
        <v>1</v>
      </c>
      <c r="B5" s="155"/>
      <c r="C5" s="203">
        <f>SUM(C4:F4)</f>
        <v>1056</v>
      </c>
      <c r="D5" s="203"/>
      <c r="E5" s="203"/>
      <c r="F5" s="203"/>
      <c r="G5" s="203">
        <f>SUM(G4:H4)</f>
        <v>654</v>
      </c>
      <c r="H5" s="203"/>
      <c r="I5" s="203">
        <f>SUM(I4:K4)</f>
        <v>529</v>
      </c>
      <c r="J5" s="203"/>
      <c r="K5" s="203"/>
      <c r="L5" s="203">
        <f>SUM(L4:N4)</f>
        <v>217</v>
      </c>
      <c r="M5" s="203"/>
      <c r="N5" s="203"/>
      <c r="O5" s="1"/>
      <c r="P5" s="1"/>
      <c r="Q5" s="1">
        <f>SUM(Q4)</f>
        <v>2456</v>
      </c>
      <c r="R5" s="119"/>
    </row>
    <row r="6" spans="1:18" ht="52.5" customHeight="1" x14ac:dyDescent="0.25">
      <c r="R6" s="119"/>
    </row>
    <row r="7" spans="1:18" ht="52.5" customHeight="1" x14ac:dyDescent="0.25">
      <c r="R7" s="119"/>
    </row>
    <row r="8" spans="1:18" ht="52.5" customHeight="1" x14ac:dyDescent="0.25">
      <c r="R8" s="119"/>
    </row>
    <row r="9" spans="1:18" ht="52.5" customHeight="1" x14ac:dyDescent="0.25">
      <c r="R9" s="119"/>
    </row>
    <row r="10" spans="1:18" ht="52.5" customHeight="1" x14ac:dyDescent="0.25">
      <c r="R10" s="119"/>
    </row>
    <row r="11" spans="1:18" ht="52.5" customHeight="1" x14ac:dyDescent="0.25">
      <c r="R11" s="119"/>
    </row>
    <row r="12" spans="1:18" ht="52.5" customHeight="1" x14ac:dyDescent="0.25">
      <c r="R12" s="119"/>
    </row>
    <row r="13" spans="1:18" ht="52.5" customHeight="1" x14ac:dyDescent="0.25">
      <c r="R13" s="119"/>
    </row>
    <row r="14" spans="1:18" ht="52.5" customHeight="1" x14ac:dyDescent="0.25">
      <c r="R14" s="119"/>
    </row>
    <row r="15" spans="1:18" ht="52.5" customHeight="1" x14ac:dyDescent="0.25">
      <c r="R15" s="119"/>
    </row>
    <row r="16" spans="1:18" ht="52.5" customHeight="1" x14ac:dyDescent="0.25">
      <c r="R16" s="119"/>
    </row>
    <row r="17" spans="18:18" ht="52.5" customHeight="1" x14ac:dyDescent="0.25">
      <c r="R17" s="119"/>
    </row>
    <row r="18" spans="18:18" ht="52.5" customHeight="1" x14ac:dyDescent="0.25">
      <c r="R18" s="119"/>
    </row>
    <row r="19" spans="18:18" ht="52.5" customHeight="1" x14ac:dyDescent="0.25">
      <c r="R19" s="119"/>
    </row>
    <row r="20" spans="18:18" ht="52.5" customHeight="1" x14ac:dyDescent="0.25">
      <c r="R20" s="119"/>
    </row>
    <row r="21" spans="18:18" ht="52.5" customHeight="1" x14ac:dyDescent="0.25">
      <c r="R21" s="119"/>
    </row>
    <row r="22" spans="18:18" ht="52.5" customHeight="1" x14ac:dyDescent="0.25">
      <c r="R22" s="119"/>
    </row>
    <row r="23" spans="18:18" ht="52.5" customHeight="1" x14ac:dyDescent="0.25">
      <c r="R23" s="119"/>
    </row>
    <row r="24" spans="18:18" ht="52.5" customHeight="1" x14ac:dyDescent="0.25">
      <c r="R24" s="119"/>
    </row>
    <row r="25" spans="18:18" ht="52.5" customHeight="1" x14ac:dyDescent="0.25">
      <c r="R25" s="119"/>
    </row>
    <row r="26" spans="18:18" ht="52.5" customHeight="1" x14ac:dyDescent="0.25">
      <c r="R26" s="119"/>
    </row>
    <row r="27" spans="18:18" ht="52.5" customHeight="1" x14ac:dyDescent="0.25">
      <c r="R27" s="119"/>
    </row>
    <row r="28" spans="18:18" ht="52.5" customHeight="1" x14ac:dyDescent="0.25">
      <c r="R28" s="119"/>
    </row>
    <row r="29" spans="18:18" ht="52.5" customHeight="1" x14ac:dyDescent="0.25">
      <c r="R29" s="119"/>
    </row>
    <row r="30" spans="18:18" ht="52.5" customHeight="1" x14ac:dyDescent="0.25">
      <c r="R30" s="119"/>
    </row>
    <row r="31" spans="18:18" ht="52.5" customHeight="1" x14ac:dyDescent="0.25">
      <c r="R31" s="119"/>
    </row>
    <row r="32" spans="18:18" ht="52.5" customHeight="1" x14ac:dyDescent="0.25">
      <c r="R32" s="119"/>
    </row>
    <row r="33" spans="18:18" ht="52.5" customHeight="1" x14ac:dyDescent="0.25">
      <c r="R33" s="119"/>
    </row>
    <row r="34" spans="18:18" ht="52.5" customHeight="1" x14ac:dyDescent="0.25">
      <c r="R34" s="119"/>
    </row>
    <row r="35" spans="18:18" ht="52.5" customHeight="1" x14ac:dyDescent="0.25">
      <c r="R35" s="119"/>
    </row>
    <row r="36" spans="18:18" ht="52.5" customHeight="1" x14ac:dyDescent="0.25">
      <c r="R36" s="119"/>
    </row>
  </sheetData>
  <mergeCells count="17">
    <mergeCell ref="A5:B5"/>
    <mergeCell ref="C5:F5"/>
    <mergeCell ref="G5:H5"/>
    <mergeCell ref="I5:K5"/>
    <mergeCell ref="L5:N5"/>
    <mergeCell ref="A1:R1"/>
    <mergeCell ref="A4:B4"/>
    <mergeCell ref="C2:F2"/>
    <mergeCell ref="G2:H2"/>
    <mergeCell ref="R2:R3"/>
    <mergeCell ref="I2:K2"/>
    <mergeCell ref="L2:N2"/>
    <mergeCell ref="A2:B2"/>
    <mergeCell ref="A3:B3"/>
    <mergeCell ref="Q2:Q3"/>
    <mergeCell ref="O2:O3"/>
    <mergeCell ref="P2:P3"/>
  </mergeCells>
  <printOptions horizontalCentered="1" verticalCentered="1"/>
  <pageMargins left="0.11811023622047245" right="0.11811023622047245" top="0.74803149606299213" bottom="0.74803149606299213" header="0.31496062992125984" footer="0.31496062992125984"/>
  <pageSetup paperSize="9" scale="67" orientation="landscape" r:id="rId1"/>
  <headerFooter>
    <oddHeader>&amp;C&amp;"-,Gras"&amp;14DEMAT PJ PAIE&amp;RSTATISTIQUES</oddHeader>
    <oddFooter xml:space="preserve">&amp;RMAJ : 2019/09/19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7</vt:i4>
      </vt:variant>
    </vt:vector>
  </HeadingPairs>
  <TitlesOfParts>
    <vt:vector size="20" baseType="lpstr">
      <vt:lpstr>JANVIER</vt:lpstr>
      <vt:lpstr>FEVRIER</vt:lpstr>
      <vt:lpstr>MARS </vt:lpstr>
      <vt:lpstr>AVRIL</vt:lpstr>
      <vt:lpstr>MAI </vt:lpstr>
      <vt:lpstr>JUIN </vt:lpstr>
      <vt:lpstr>JUILLET </vt:lpstr>
      <vt:lpstr>AOUT </vt:lpstr>
      <vt:lpstr>SEPTEMBRE </vt:lpstr>
      <vt:lpstr>OCTOBRE </vt:lpstr>
      <vt:lpstr>NOVEMBRE </vt:lpstr>
      <vt:lpstr>DECEMBRE</vt:lpstr>
      <vt:lpstr>ANNÉE </vt:lpstr>
      <vt:lpstr>'ANNÉE '!Zone_d_impression</vt:lpstr>
      <vt:lpstr>AVRIL!Zone_d_impression</vt:lpstr>
      <vt:lpstr>'JUILLET '!Zone_d_impression</vt:lpstr>
      <vt:lpstr>'JUIN '!Zone_d_impression</vt:lpstr>
      <vt:lpstr>'MAI '!Zone_d_impression</vt:lpstr>
      <vt:lpstr>'OCTOBRE '!Zone_d_impression</vt:lpstr>
      <vt:lpstr>'SEPTEMBRE '!Zone_d_impression</vt:lpstr>
    </vt:vector>
  </TitlesOfParts>
  <Company>CG 13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ARDOIN Bernard</dc:creator>
  <cp:lastModifiedBy>GRILLE VIAL Celine</cp:lastModifiedBy>
  <cp:lastPrinted>2019-10-23T08:07:44Z</cp:lastPrinted>
  <dcterms:created xsi:type="dcterms:W3CDTF">2019-01-03T07:51:38Z</dcterms:created>
  <dcterms:modified xsi:type="dcterms:W3CDTF">2019-10-23T09:19:41Z</dcterms:modified>
</cp:coreProperties>
</file>