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ate1904="1" codeName="ThisWorkbook"/>
  <bookViews>
    <workbookView xWindow="165" yWindow="45" windowWidth="15960" windowHeight="11640" tabRatio="815"/>
  </bookViews>
  <sheets>
    <sheet name="Janvier" sheetId="1" r:id="rId1"/>
    <sheet name="Fé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ût" sheetId="8" r:id="rId8"/>
    <sheet name="Septembre" sheetId="9" r:id="rId9"/>
    <sheet name="Octobre" sheetId="10" r:id="rId10"/>
    <sheet name="Novembre" sheetId="11" r:id="rId11"/>
    <sheet name="Décembre" sheetId="12" r:id="rId12"/>
    <sheet name="Listes déroulantes" sheetId="13" state="hidden" r:id="rId13"/>
  </sheets>
  <calcPr calcId="145621"/>
</workbook>
</file>

<file path=xl/calcChain.xml><?xml version="1.0" encoding="utf-8"?>
<calcChain xmlns="http://schemas.openxmlformats.org/spreadsheetml/2006/main">
  <c r="G17" i="1" l="1"/>
  <c r="G18" i="1" l="1"/>
  <c r="B15" i="4" l="1"/>
  <c r="B15" i="7" l="1"/>
  <c r="B15" i="9"/>
  <c r="B15" i="12"/>
  <c r="B17" i="2"/>
  <c r="G17" i="2" s="1"/>
  <c r="B15" i="2"/>
  <c r="B18" i="2"/>
  <c r="A12" i="12"/>
  <c r="B12" i="12"/>
  <c r="A12" i="9"/>
  <c r="C2" i="1"/>
  <c r="D2" i="1"/>
  <c r="E2" i="1"/>
  <c r="F2" i="1"/>
  <c r="G2" i="1"/>
  <c r="A4" i="1"/>
  <c r="B4" i="1"/>
  <c r="C4" i="1"/>
  <c r="D4" i="1"/>
  <c r="E4" i="1"/>
  <c r="F4" i="1"/>
  <c r="G4" i="1"/>
  <c r="A6" i="1"/>
  <c r="B6" i="1"/>
  <c r="C6" i="1"/>
  <c r="D6" i="1"/>
  <c r="E6" i="1"/>
  <c r="F6" i="1"/>
  <c r="G6" i="1"/>
  <c r="A8" i="1"/>
  <c r="B8" i="1"/>
  <c r="C8" i="1"/>
  <c r="D8" i="1"/>
  <c r="E8" i="1"/>
  <c r="F8" i="1"/>
  <c r="G8" i="1"/>
  <c r="A10" i="1"/>
  <c r="B10" i="1"/>
  <c r="C10" i="1"/>
  <c r="D10" i="1"/>
  <c r="B2" i="7"/>
  <c r="C2" i="7"/>
  <c r="D2" i="7"/>
  <c r="E2" i="7"/>
  <c r="F2" i="7"/>
  <c r="G2" i="7"/>
  <c r="A4" i="7"/>
  <c r="B4" i="7"/>
  <c r="C4" i="7"/>
  <c r="D4" i="7"/>
  <c r="E4" i="7"/>
  <c r="F4" i="7"/>
  <c r="G4" i="7"/>
  <c r="A6" i="7"/>
  <c r="B6" i="7"/>
  <c r="C6" i="7"/>
  <c r="D6" i="7"/>
  <c r="E6" i="7"/>
  <c r="F6" i="7"/>
  <c r="G6" i="7"/>
  <c r="A8" i="7"/>
  <c r="B8" i="7"/>
  <c r="C8" i="7"/>
  <c r="D8" i="7"/>
  <c r="E8" i="7"/>
  <c r="F8" i="7"/>
  <c r="G8" i="7"/>
  <c r="A10" i="7"/>
  <c r="B10" i="7"/>
  <c r="C10" i="7"/>
  <c r="B2" i="4"/>
  <c r="C2" i="4"/>
  <c r="D2" i="4"/>
  <c r="E2" i="4"/>
  <c r="F2" i="4"/>
  <c r="G2" i="4"/>
  <c r="A4" i="4"/>
  <c r="B4" i="4"/>
  <c r="C4" i="4"/>
  <c r="D4" i="4"/>
  <c r="E4" i="4"/>
  <c r="F4" i="4"/>
  <c r="G4" i="4"/>
  <c r="A6" i="4"/>
  <c r="B6" i="4"/>
  <c r="C6" i="4"/>
  <c r="D6" i="4"/>
  <c r="E6" i="4"/>
  <c r="F6" i="4"/>
  <c r="G6" i="4"/>
  <c r="A8" i="4"/>
  <c r="B8" i="4"/>
  <c r="C8" i="4"/>
  <c r="D8" i="4"/>
  <c r="E8" i="4"/>
  <c r="F8" i="4"/>
  <c r="G8" i="4"/>
  <c r="A10" i="4" s="1"/>
  <c r="B10" i="4" s="1"/>
  <c r="C2" i="5"/>
  <c r="D2" i="5"/>
  <c r="E2" i="5"/>
  <c r="F2" i="5"/>
  <c r="G2" i="5"/>
  <c r="A4" i="5"/>
  <c r="B4" i="5"/>
  <c r="C4" i="5"/>
  <c r="D4" i="5"/>
  <c r="E4" i="5"/>
  <c r="F4" i="5"/>
  <c r="G4" i="5"/>
  <c r="A6" i="5"/>
  <c r="B6" i="5"/>
  <c r="C6" i="5"/>
  <c r="D6" i="5"/>
  <c r="E6" i="5"/>
  <c r="F6" i="5"/>
  <c r="G6" i="5"/>
  <c r="A8" i="5"/>
  <c r="B8" i="5"/>
  <c r="C8" i="5"/>
  <c r="D8" i="5"/>
  <c r="E8" i="5"/>
  <c r="F8" i="5"/>
  <c r="G8" i="5"/>
  <c r="A10" i="5"/>
  <c r="B10" i="5"/>
  <c r="C10" i="5"/>
  <c r="D10" i="5"/>
  <c r="E10" i="5"/>
  <c r="G2" i="12"/>
  <c r="A4" i="12"/>
  <c r="B4" i="12"/>
  <c r="C4" i="12"/>
  <c r="D4" i="12"/>
  <c r="E4" i="12"/>
  <c r="F4" i="12"/>
  <c r="G4" i="12"/>
  <c r="A6" i="12"/>
  <c r="B6" i="12"/>
  <c r="C6" i="12"/>
  <c r="D6" i="12"/>
  <c r="E6" i="12"/>
  <c r="F6" i="12"/>
  <c r="G6" i="12"/>
  <c r="A8" i="12"/>
  <c r="B8" i="12"/>
  <c r="C8" i="12"/>
  <c r="D8" i="12"/>
  <c r="E8" i="12"/>
  <c r="F8" i="12"/>
  <c r="G8" i="12"/>
  <c r="A10" i="12"/>
  <c r="B10" i="12"/>
  <c r="C10" i="12"/>
  <c r="D10" i="12"/>
  <c r="E10" i="12"/>
  <c r="F10" i="12"/>
  <c r="G10" i="12"/>
  <c r="E2" i="11"/>
  <c r="F2" i="11"/>
  <c r="G2" i="11"/>
  <c r="A4" i="11"/>
  <c r="B4" i="11"/>
  <c r="C4" i="11"/>
  <c r="D4" i="11"/>
  <c r="E4" i="11"/>
  <c r="F4" i="11"/>
  <c r="G4" i="11"/>
  <c r="A6" i="11"/>
  <c r="B6" i="11"/>
  <c r="C6" i="11"/>
  <c r="D6" i="11"/>
  <c r="E6" i="11"/>
  <c r="F6" i="11"/>
  <c r="G6" i="11"/>
  <c r="A8" i="11"/>
  <c r="B8" i="11"/>
  <c r="C8" i="11"/>
  <c r="D8" i="11"/>
  <c r="E8" i="11"/>
  <c r="F8" i="11"/>
  <c r="G8" i="11"/>
  <c r="A10" i="11"/>
  <c r="B10" i="11"/>
  <c r="C10" i="11"/>
  <c r="D10" i="11"/>
  <c r="E10" i="11"/>
  <c r="F10" i="11"/>
  <c r="B2" i="10"/>
  <c r="C2" i="10"/>
  <c r="D2" i="10"/>
  <c r="E2" i="10"/>
  <c r="F2" i="10"/>
  <c r="G2" i="10"/>
  <c r="A4" i="10"/>
  <c r="B4" i="10"/>
  <c r="C4" i="10"/>
  <c r="D4" i="10"/>
  <c r="E4" i="10"/>
  <c r="F4" i="10"/>
  <c r="G4" i="10"/>
  <c r="A6" i="10"/>
  <c r="B6" i="10"/>
  <c r="C6" i="10"/>
  <c r="D6" i="10"/>
  <c r="E6" i="10"/>
  <c r="F6" i="10"/>
  <c r="G6" i="10"/>
  <c r="A8" i="10"/>
  <c r="B8" i="10"/>
  <c r="C8" i="10"/>
  <c r="D8" i="10"/>
  <c r="E8" i="10"/>
  <c r="F8" i="10"/>
  <c r="G8" i="10"/>
  <c r="A10" i="10"/>
  <c r="B10" i="10"/>
  <c r="C10" i="10"/>
  <c r="D10" i="10"/>
  <c r="G2" i="9"/>
  <c r="A4" i="9"/>
  <c r="B4" i="9"/>
  <c r="C4" i="9"/>
  <c r="D4" i="9"/>
  <c r="E4" i="9"/>
  <c r="F4" i="9"/>
  <c r="G4" i="9"/>
  <c r="A6" i="9"/>
  <c r="B6" i="9"/>
  <c r="C6" i="9"/>
  <c r="D6" i="9"/>
  <c r="E6" i="9"/>
  <c r="F6" i="9"/>
  <c r="G6" i="9"/>
  <c r="A8" i="9"/>
  <c r="B8" i="9"/>
  <c r="C8" i="9"/>
  <c r="D8" i="9"/>
  <c r="E8" i="9"/>
  <c r="F8" i="9"/>
  <c r="G8" i="9"/>
  <c r="A10" i="9"/>
  <c r="B10" i="9"/>
  <c r="C10" i="9"/>
  <c r="D10" i="9"/>
  <c r="E10" i="9"/>
  <c r="F10" i="9"/>
  <c r="G10" i="9"/>
  <c r="D2" i="8"/>
  <c r="E2" i="8"/>
  <c r="F2" i="8"/>
  <c r="G2" i="8"/>
  <c r="A4" i="8"/>
  <c r="B4" i="8"/>
  <c r="C4" i="8"/>
  <c r="D4" i="8"/>
  <c r="E4" i="8"/>
  <c r="F4" i="8"/>
  <c r="G4" i="8"/>
  <c r="A6" i="8"/>
  <c r="B6" i="8"/>
  <c r="C6" i="8"/>
  <c r="D6" i="8"/>
  <c r="E6" i="8"/>
  <c r="F6" i="8"/>
  <c r="G6" i="8"/>
  <c r="A8" i="8"/>
  <c r="B8" i="8"/>
  <c r="C8" i="8"/>
  <c r="D8" i="8"/>
  <c r="E8" i="8"/>
  <c r="F8" i="8"/>
  <c r="G8" i="8"/>
  <c r="A10" i="8"/>
  <c r="B10" i="8"/>
  <c r="C10" i="8"/>
  <c r="D10" i="8"/>
  <c r="E10" i="8"/>
  <c r="F10" i="8"/>
  <c r="F2" i="6"/>
  <c r="G2" i="6"/>
  <c r="A4" i="6"/>
  <c r="B4" i="6"/>
  <c r="C4" i="6"/>
  <c r="D4" i="6"/>
  <c r="E4" i="6"/>
  <c r="F4" i="6"/>
  <c r="G4" i="6"/>
  <c r="A6" i="6"/>
  <c r="B6" i="6"/>
  <c r="C6" i="6"/>
  <c r="D6" i="6"/>
  <c r="E6" i="6"/>
  <c r="F6" i="6"/>
  <c r="G6" i="6"/>
  <c r="A8" i="6"/>
  <c r="B8" i="6"/>
  <c r="C8" i="6"/>
  <c r="D8" i="6"/>
  <c r="E8" i="6"/>
  <c r="F8" i="6"/>
  <c r="G8" i="6"/>
  <c r="A10" i="6"/>
  <c r="B10" i="6"/>
  <c r="C10" i="6"/>
  <c r="D10" i="6"/>
  <c r="E10" i="6"/>
  <c r="F10" i="6"/>
  <c r="G10" i="6"/>
  <c r="E2" i="3"/>
  <c r="F2" i="3"/>
  <c r="G2" i="3"/>
  <c r="A4" i="3"/>
  <c r="B4" i="3"/>
  <c r="C4" i="3"/>
  <c r="D4" i="3"/>
  <c r="E4" i="3"/>
  <c r="F4" i="3"/>
  <c r="G4" i="3"/>
  <c r="A6" i="3"/>
  <c r="B6" i="3"/>
  <c r="C6" i="3"/>
  <c r="D6" i="3"/>
  <c r="E6" i="3"/>
  <c r="F6" i="3"/>
  <c r="G6" i="3"/>
  <c r="A8" i="3"/>
  <c r="B8" i="3"/>
  <c r="C8" i="3"/>
  <c r="D8" i="3"/>
  <c r="E8" i="3"/>
  <c r="F8" i="3"/>
  <c r="G8" i="3"/>
  <c r="A10" i="3"/>
  <c r="B10" i="3"/>
  <c r="C10" i="3"/>
  <c r="D10" i="3"/>
  <c r="E10" i="3"/>
  <c r="F10" i="3"/>
  <c r="G10" i="3"/>
  <c r="F2" i="2"/>
  <c r="G2" i="2"/>
  <c r="A4" i="2"/>
  <c r="B4" i="2"/>
  <c r="C4" i="2"/>
  <c r="D4" i="2"/>
  <c r="E4" i="2"/>
  <c r="F4" i="2"/>
  <c r="G4" i="2"/>
  <c r="A6" i="2"/>
  <c r="B6" i="2"/>
  <c r="C6" i="2"/>
  <c r="D6" i="2"/>
  <c r="E6" i="2"/>
  <c r="F6" i="2"/>
  <c r="G6" i="2"/>
  <c r="A8" i="2"/>
  <c r="B8" i="2"/>
  <c r="C8" i="2"/>
  <c r="D8" i="2"/>
  <c r="E8" i="2"/>
  <c r="F8" i="2"/>
  <c r="G8" i="2"/>
  <c r="A10" i="2"/>
  <c r="B10" i="2"/>
  <c r="C10" i="2"/>
  <c r="D10" i="2"/>
  <c r="B15" i="8"/>
  <c r="B15" i="11"/>
  <c r="B15" i="6"/>
  <c r="B15" i="3"/>
  <c r="B15" i="10"/>
  <c r="B15" i="5"/>
  <c r="G18" i="2" l="1"/>
  <c r="B18" i="3" s="1"/>
  <c r="B17" i="3"/>
  <c r="G17" i="3" s="1"/>
  <c r="B17" i="4" l="1"/>
  <c r="G18" i="3"/>
  <c r="B18" i="4" s="1"/>
  <c r="G18" i="4" s="1"/>
  <c r="B18" i="5" s="1"/>
  <c r="G17" i="4" l="1"/>
  <c r="B17" i="5" s="1"/>
  <c r="G17" i="5" s="1"/>
  <c r="B17" i="6" s="1"/>
  <c r="G17" i="6" s="1"/>
  <c r="G18" i="5"/>
  <c r="B18" i="6" s="1"/>
  <c r="B17" i="7" l="1"/>
  <c r="G17" i="7" s="1"/>
  <c r="G18" i="6"/>
  <c r="B18" i="7" s="1"/>
  <c r="G18" i="7" l="1"/>
  <c r="B18" i="8" s="1"/>
  <c r="B17" i="8"/>
  <c r="G17" i="8" s="1"/>
  <c r="B17" i="9" l="1"/>
  <c r="G17" i="9" s="1"/>
  <c r="G18" i="8"/>
  <c r="B18" i="9" s="1"/>
  <c r="B17" i="10" l="1"/>
  <c r="G18" i="9"/>
  <c r="B18" i="10" s="1"/>
  <c r="G17" i="10" l="1"/>
  <c r="B17" i="11" s="1"/>
  <c r="G18" i="10"/>
  <c r="B18" i="11" s="1"/>
  <c r="G17" i="11" l="1"/>
  <c r="B17" i="12" s="1"/>
  <c r="G17" i="12" s="1"/>
  <c r="G18" i="11"/>
  <c r="B18" i="12" s="1"/>
  <c r="G18" i="12" s="1"/>
</calcChain>
</file>

<file path=xl/sharedStrings.xml><?xml version="1.0" encoding="utf-8"?>
<sst xmlns="http://schemas.openxmlformats.org/spreadsheetml/2006/main" count="172" uniqueCount="28">
  <si>
    <t>Lundi</t>
  </si>
  <si>
    <t>Mardi</t>
  </si>
  <si>
    <t>Mercredi</t>
  </si>
  <si>
    <t>Jeudi</t>
  </si>
  <si>
    <t>Vendredi</t>
  </si>
  <si>
    <t>Samedi</t>
  </si>
  <si>
    <t>Dimanche</t>
  </si>
  <si>
    <t>Nom/Prénom :</t>
  </si>
  <si>
    <t>Validation :</t>
  </si>
  <si>
    <t>CP</t>
  </si>
  <si>
    <r>
      <t>CP</t>
    </r>
    <r>
      <rPr>
        <sz val="8"/>
        <color indexed="8"/>
        <rFont val="Helv"/>
      </rPr>
      <t xml:space="preserve"> début mois:</t>
    </r>
  </si>
  <si>
    <r>
      <t>RTT</t>
    </r>
    <r>
      <rPr>
        <sz val="8"/>
        <color indexed="8"/>
        <rFont val="Helv"/>
      </rPr>
      <t xml:space="preserve"> début mois:</t>
    </r>
  </si>
  <si>
    <r>
      <t>CP</t>
    </r>
    <r>
      <rPr>
        <sz val="8"/>
        <color indexed="8"/>
        <rFont val="Helv"/>
      </rPr>
      <t xml:space="preserve"> fin mois:</t>
    </r>
  </si>
  <si>
    <r>
      <t>RTT</t>
    </r>
    <r>
      <rPr>
        <sz val="8"/>
        <color indexed="8"/>
        <rFont val="Helv"/>
      </rPr>
      <t xml:space="preserve"> fin mois:</t>
    </r>
  </si>
  <si>
    <t>Stéphane BECKER</t>
  </si>
  <si>
    <t>Jean-François RAX</t>
  </si>
  <si>
    <t>Virginie MIATH</t>
  </si>
  <si>
    <t>Laurente SACCUCCI</t>
  </si>
  <si>
    <t>Guillaume JOERG</t>
  </si>
  <si>
    <t>RTT</t>
  </si>
  <si>
    <t>CP sans solde</t>
  </si>
  <si>
    <t>Autres</t>
  </si>
  <si>
    <t>1/2 CP</t>
  </si>
  <si>
    <t>Signature</t>
  </si>
  <si>
    <t>1/2 RTT</t>
  </si>
  <si>
    <t>Maladie</t>
  </si>
  <si>
    <t>Enfant malade</t>
  </si>
  <si>
    <t>CP évènement familial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</si>
</sst>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indexed="8"/>
      <name val="Helvetica Neue"/>
    </font>
    <font>
      <sz val="12"/>
      <color indexed="8"/>
      <name val="Helv"/>
    </font>
    <font>
      <sz val="18"/>
      <color indexed="12"/>
      <name val="Helv"/>
    </font>
    <font>
      <sz val="8"/>
      <name val="Helvetica Neue"/>
    </font>
    <font>
      <sz val="14"/>
      <color indexed="9"/>
      <name val="Helv"/>
    </font>
    <font>
      <b/>
      <sz val="12"/>
      <name val="Helv"/>
    </font>
    <font>
      <b/>
      <sz val="12"/>
      <color indexed="8"/>
      <name val="Helv"/>
    </font>
    <font>
      <sz val="8"/>
      <color indexed="8"/>
      <name val="Helv"/>
    </font>
    <font>
      <sz val="14"/>
      <color rgb="FFFFFFFF"/>
      <name val="Helv"/>
    </font>
    <font>
      <u/>
      <sz val="12"/>
      <color indexed="8"/>
      <name val="Helv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6B6B6B"/>
        <bgColor rgb="FF000000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thin">
        <color indexed="14"/>
      </left>
      <right style="thin">
        <color indexed="14"/>
      </right>
      <top style="thin">
        <color indexed="14"/>
      </top>
      <bottom style="thin">
        <color indexed="14"/>
      </bottom>
      <diagonal/>
    </border>
    <border>
      <left style="thin">
        <color indexed="11"/>
      </left>
      <right style="thin">
        <color indexed="11"/>
      </right>
      <top style="thin">
        <color indexed="11"/>
      </top>
      <bottom style="thin">
        <color indexed="11"/>
      </bottom>
      <diagonal/>
    </border>
    <border>
      <left style="thin">
        <color rgb="FF3D3D3D"/>
      </left>
      <right style="thin">
        <color rgb="FF3D3D3D"/>
      </right>
      <top style="thin">
        <color rgb="FF3D3D3D"/>
      </top>
      <bottom style="thin">
        <color rgb="FF3D3D3D"/>
      </bottom>
      <diagonal/>
    </border>
    <border>
      <left/>
      <right style="thin">
        <color rgb="FF3D3D3D"/>
      </right>
      <top style="thin">
        <color rgb="FF3D3D3D"/>
      </top>
      <bottom style="thin">
        <color rgb="FF3D3D3D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 applyNumberFormat="0" applyFill="0" applyBorder="0" applyProtection="0">
      <alignment vertical="top"/>
    </xf>
  </cellStyleXfs>
  <cellXfs count="39">
    <xf numFmtId="0" fontId="0" fillId="0" borderId="0" xfId="0" applyAlignment="1"/>
    <xf numFmtId="0" fontId="1" fillId="0" borderId="0" xfId="0" applyNumberFormat="1" applyFont="1" applyAlignment="1">
      <alignment horizontal="left" vertical="top" wrapText="1"/>
    </xf>
    <xf numFmtId="0" fontId="2" fillId="2" borderId="2" xfId="0" applyNumberFormat="1" applyFont="1" applyFill="1" applyBorder="1" applyAlignment="1">
      <alignment horizontal="left" vertical="top" wrapText="1"/>
    </xf>
    <xf numFmtId="0" fontId="8" fillId="5" borderId="3" xfId="0" applyFont="1" applyFill="1" applyBorder="1" applyAlignment="1">
      <alignment horizontal="center" vertical="center" wrapText="1"/>
    </xf>
    <xf numFmtId="0" fontId="8" fillId="5" borderId="4" xfId="0" applyFont="1" applyFill="1" applyBorder="1" applyAlignment="1">
      <alignment horizontal="center" vertical="center" wrapText="1"/>
    </xf>
    <xf numFmtId="0" fontId="4" fillId="3" borderId="1" xfId="0" applyNumberFormat="1" applyFont="1" applyFill="1" applyBorder="1" applyAlignment="1">
      <alignment horizontal="center" vertical="center" wrapText="1"/>
    </xf>
    <xf numFmtId="0" fontId="2" fillId="0" borderId="0" xfId="0" applyNumberFormat="1" applyFont="1" applyAlignment="1">
      <alignment horizontal="left" vertical="top" wrapText="1"/>
    </xf>
    <xf numFmtId="0" fontId="2" fillId="2" borderId="1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 wrapText="1"/>
    </xf>
    <xf numFmtId="17" fontId="2" fillId="0" borderId="0" xfId="0" applyNumberFormat="1" applyFont="1" applyAlignment="1">
      <alignment horizontal="left" vertical="top" wrapText="1"/>
    </xf>
    <xf numFmtId="0" fontId="2" fillId="4" borderId="0" xfId="0" applyNumberFormat="1" applyFont="1" applyFill="1" applyBorder="1" applyAlignment="1">
      <alignment horizontal="left" vertical="top" wrapText="1"/>
    </xf>
    <xf numFmtId="0" fontId="5" fillId="0" borderId="0" xfId="0" applyNumberFormat="1" applyFont="1" applyAlignment="1">
      <alignment horizontal="left" vertical="top"/>
    </xf>
    <xf numFmtId="0" fontId="2" fillId="4" borderId="2" xfId="0" applyNumberFormat="1" applyFont="1" applyFill="1" applyBorder="1" applyAlignment="1">
      <alignment horizontal="left" vertical="top" wrapText="1"/>
    </xf>
    <xf numFmtId="14" fontId="6" fillId="0" borderId="0" xfId="0" applyNumberFormat="1" applyFont="1" applyAlignment="1">
      <alignment horizontal="left" vertical="top" wrapText="1"/>
    </xf>
    <xf numFmtId="0" fontId="2" fillId="0" borderId="0" xfId="0" applyNumberFormat="1" applyFont="1" applyFill="1" applyBorder="1" applyAlignment="1">
      <alignment horizontal="left" vertical="top" wrapText="1"/>
    </xf>
    <xf numFmtId="0" fontId="2" fillId="0" borderId="2" xfId="0" applyNumberFormat="1" applyFont="1" applyFill="1" applyBorder="1" applyAlignment="1">
      <alignment horizontal="left" vertical="top" wrapText="1"/>
    </xf>
    <xf numFmtId="0" fontId="2" fillId="6" borderId="2" xfId="0" applyNumberFormat="1" applyFont="1" applyFill="1" applyBorder="1" applyAlignment="1">
      <alignment horizontal="left" vertical="top" wrapText="1"/>
    </xf>
    <xf numFmtId="0" fontId="2" fillId="7" borderId="2" xfId="0" applyNumberFormat="1" applyFont="1" applyFill="1" applyBorder="1" applyAlignment="1">
      <alignment horizontal="left" vertical="top" wrapText="1"/>
    </xf>
    <xf numFmtId="0" fontId="2" fillId="4" borderId="1" xfId="0" applyNumberFormat="1" applyFont="1" applyFill="1" applyBorder="1" applyAlignment="1">
      <alignment horizontal="left" vertical="top" wrapText="1"/>
    </xf>
    <xf numFmtId="0" fontId="2" fillId="6" borderId="1" xfId="0" applyNumberFormat="1" applyFont="1" applyFill="1" applyBorder="1" applyAlignment="1">
      <alignment horizontal="left" vertical="top" wrapText="1"/>
    </xf>
    <xf numFmtId="0" fontId="1" fillId="0" borderId="5" xfId="0" applyNumberFormat="1" applyFont="1" applyBorder="1" applyAlignment="1">
      <alignment horizontal="left" vertical="top" wrapText="1"/>
    </xf>
    <xf numFmtId="0" fontId="1" fillId="0" borderId="6" xfId="0" applyNumberFormat="1" applyFont="1" applyBorder="1" applyAlignment="1">
      <alignment horizontal="left" vertical="top" wrapText="1"/>
    </xf>
    <xf numFmtId="0" fontId="1" fillId="0" borderId="7" xfId="0" applyNumberFormat="1" applyFont="1" applyBorder="1" applyAlignment="1">
      <alignment horizontal="left" vertical="top" wrapText="1"/>
    </xf>
    <xf numFmtId="0" fontId="1" fillId="0" borderId="8" xfId="0" applyNumberFormat="1" applyFont="1" applyBorder="1" applyAlignment="1">
      <alignment horizontal="left" vertical="top" wrapText="1"/>
    </xf>
    <xf numFmtId="0" fontId="1" fillId="0" borderId="0" xfId="0" applyNumberFormat="1" applyFont="1" applyBorder="1" applyAlignment="1">
      <alignment horizontal="left" vertical="top" wrapText="1"/>
    </xf>
    <xf numFmtId="0" fontId="1" fillId="0" borderId="9" xfId="0" applyNumberFormat="1" applyFont="1" applyBorder="1" applyAlignment="1">
      <alignment horizontal="left" vertical="top" wrapText="1"/>
    </xf>
    <xf numFmtId="0" fontId="1" fillId="0" borderId="10" xfId="0" applyNumberFormat="1" applyFont="1" applyBorder="1" applyAlignment="1">
      <alignment horizontal="left" vertical="top" wrapText="1"/>
    </xf>
    <xf numFmtId="0" fontId="1" fillId="0" borderId="11" xfId="0" applyNumberFormat="1" applyFont="1" applyBorder="1" applyAlignment="1">
      <alignment horizontal="left" vertical="top" wrapText="1"/>
    </xf>
    <xf numFmtId="0" fontId="1" fillId="0" borderId="12" xfId="0" applyNumberFormat="1" applyFont="1" applyBorder="1" applyAlignment="1">
      <alignment horizontal="left" vertical="top" wrapText="1"/>
    </xf>
    <xf numFmtId="0" fontId="2" fillId="0" borderId="6" xfId="0" applyNumberFormat="1" applyFont="1" applyBorder="1" applyAlignment="1">
      <alignment horizontal="left" vertical="top" wrapText="1"/>
    </xf>
    <xf numFmtId="0" fontId="2" fillId="0" borderId="7" xfId="0" applyNumberFormat="1" applyFont="1" applyBorder="1" applyAlignment="1">
      <alignment horizontal="left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2" fillId="0" borderId="0" xfId="0" applyNumberFormat="1" applyFont="1" applyBorder="1" applyAlignment="1">
      <alignment horizontal="left" vertical="top" wrapText="1"/>
    </xf>
    <xf numFmtId="0" fontId="2" fillId="0" borderId="9" xfId="0" applyNumberFormat="1" applyFont="1" applyBorder="1" applyAlignment="1">
      <alignment horizontal="left" vertical="top" wrapText="1"/>
    </xf>
    <xf numFmtId="0" fontId="2" fillId="0" borderId="10" xfId="0" applyNumberFormat="1" applyFont="1" applyBorder="1" applyAlignment="1">
      <alignment horizontal="left" vertical="top" wrapText="1"/>
    </xf>
    <xf numFmtId="0" fontId="2" fillId="0" borderId="11" xfId="0" applyNumberFormat="1" applyFont="1" applyBorder="1" applyAlignment="1">
      <alignment horizontal="left" vertical="top" wrapText="1"/>
    </xf>
    <xf numFmtId="0" fontId="2" fillId="0" borderId="12" xfId="0" applyNumberFormat="1" applyFont="1" applyBorder="1" applyAlignment="1">
      <alignment horizontal="left" vertical="top" wrapText="1"/>
    </xf>
    <xf numFmtId="0" fontId="9" fillId="0" borderId="5" xfId="0" applyNumberFormat="1" applyFont="1" applyBorder="1" applyAlignment="1">
      <alignment horizontal="left" vertical="top" wrapText="1"/>
    </xf>
    <xf numFmtId="2" fontId="1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754">
    <dxf>
      <fill>
        <patternFill>
          <bgColor rgb="FFFFFF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theme="6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  <dxf>
      <fill>
        <patternFill>
          <bgColor rgb="FF66CCFF"/>
        </patternFill>
      </fill>
    </dxf>
    <dxf>
      <fill>
        <patternFill patternType="solid">
          <bgColor rgb="FFFFFF99"/>
        </patternFill>
      </fill>
    </dxf>
    <dxf>
      <fill>
        <patternFill>
          <bgColor theme="9" tint="0.59996337778862885"/>
        </patternFill>
      </fill>
    </dxf>
    <dxf>
      <fill>
        <patternFill>
          <bgColor rgb="FFCC3300"/>
        </patternFill>
      </fill>
    </dxf>
  </dxfs>
  <tableStyles count="0" defaultTableStyle="TableStyleMedium9" defaultPivotStyle="PivotStyleMedium4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6B6B6B"/>
      <rgbColor rgb="003B3B3B"/>
      <rgbColor rgb="00676767"/>
      <rgbColor rgb="00EEEEEE"/>
      <rgbColor rgb="003D3D3D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63AAFE"/>
      <rgbColor rgb="00DD2D32"/>
      <rgbColor rgb="00FFF58C"/>
      <rgbColor rgb="004EE257"/>
      <rgbColor rgb="006711FF"/>
      <rgbColor rgb="00FEA746"/>
      <rgbColor rgb="00865357"/>
      <rgbColor rgb="00A2BD90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66CCFF"/>
      <color rgb="FFCC3300"/>
      <color rgb="FFFF5050"/>
      <color rgb="FFFF3300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495300</xdr:colOff>
      <xdr:row>8</xdr:row>
      <xdr:rowOff>133350</xdr:rowOff>
    </xdr:from>
    <xdr:ext cx="184731" cy="264560"/>
    <xdr:sp macro="" textlink="">
      <xdr:nvSpPr>
        <xdr:cNvPr id="2" name="ZoneTexte 1">
          <a:extLst>
            <a:ext uri="{FF2B5EF4-FFF2-40B4-BE49-F238E27FC236}"/>
          </a:extLst>
        </xdr:cNvPr>
        <xdr:cNvSpPr txBox="1"/>
      </xdr:nvSpPr>
      <xdr:spPr>
        <a:xfrm>
          <a:off x="9229725" y="65436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blurRad="63500" dist="38099" dir="2700000" algn="ctr" rotWithShape="0">
                  <a:srgbClr val="000000">
                    <a:alpha val="74998"/>
                  </a:srgbClr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G29"/>
  <sheetViews>
    <sheetView showGridLines="0" tabSelected="1" zoomScaleNormal="100" workbookViewId="0">
      <selection activeCell="A13" sqref="A12:XFD13"/>
    </sheetView>
  </sheetViews>
  <sheetFormatPr baseColWidth="10" defaultColWidth="10.25" defaultRowHeight="20.100000000000001" customHeight="1"/>
  <cols>
    <col min="1" max="7" width="15.125" style="1" customWidth="1"/>
    <col min="8" max="9" width="10.25" style="1"/>
    <col min="10" max="10" width="12.875" style="1" bestFit="1" customWidth="1"/>
    <col min="11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7"/>
      <c r="B2" s="16">
        <v>1</v>
      </c>
      <c r="C2" s="15">
        <f t="shared" ref="C2:G4" si="0">B2+1</f>
        <v>2</v>
      </c>
      <c r="D2" s="15">
        <f t="shared" si="0"/>
        <v>3</v>
      </c>
      <c r="E2" s="15">
        <f t="shared" si="0"/>
        <v>4</v>
      </c>
      <c r="F2" s="16">
        <f t="shared" si="0"/>
        <v>5</v>
      </c>
      <c r="G2" s="16">
        <f t="shared" si="0"/>
        <v>6</v>
      </c>
    </row>
    <row r="3" spans="1:7" ht="72" customHeight="1">
      <c r="A3" s="17"/>
      <c r="B3" s="16"/>
      <c r="C3" s="15"/>
      <c r="D3" s="15"/>
      <c r="E3" s="15"/>
      <c r="F3" s="16"/>
      <c r="G3" s="16"/>
    </row>
    <row r="4" spans="1:7" ht="21.75" customHeight="1">
      <c r="A4" s="12">
        <f>G2+1</f>
        <v>7</v>
      </c>
      <c r="B4" s="15">
        <f>A4+1</f>
        <v>8</v>
      </c>
      <c r="C4" s="15">
        <f t="shared" si="0"/>
        <v>9</v>
      </c>
      <c r="D4" s="15">
        <f t="shared" si="0"/>
        <v>10</v>
      </c>
      <c r="E4" s="15">
        <f t="shared" si="0"/>
        <v>11</v>
      </c>
      <c r="F4" s="16">
        <f t="shared" si="0"/>
        <v>12</v>
      </c>
      <c r="G4" s="16">
        <f t="shared" si="0"/>
        <v>13</v>
      </c>
    </row>
    <row r="5" spans="1:7" ht="72" customHeight="1">
      <c r="A5" s="12"/>
      <c r="B5" s="15"/>
      <c r="C5" s="15"/>
      <c r="D5" s="15"/>
      <c r="E5" s="15"/>
      <c r="F5" s="16"/>
      <c r="G5" s="16"/>
    </row>
    <row r="6" spans="1:7" ht="21.75" customHeight="1">
      <c r="A6" s="12">
        <f>G4+1</f>
        <v>14</v>
      </c>
      <c r="B6" s="15">
        <f t="shared" ref="B6:G6" si="1">A6+1</f>
        <v>15</v>
      </c>
      <c r="C6" s="15">
        <f t="shared" si="1"/>
        <v>16</v>
      </c>
      <c r="D6" s="15">
        <f t="shared" si="1"/>
        <v>17</v>
      </c>
      <c r="E6" s="15">
        <f t="shared" si="1"/>
        <v>18</v>
      </c>
      <c r="F6" s="16">
        <f t="shared" si="1"/>
        <v>19</v>
      </c>
      <c r="G6" s="16">
        <f t="shared" si="1"/>
        <v>20</v>
      </c>
    </row>
    <row r="7" spans="1:7" ht="72" customHeight="1">
      <c r="A7" s="12"/>
      <c r="B7" s="15"/>
      <c r="C7" s="15"/>
      <c r="D7" s="15"/>
      <c r="E7" s="15"/>
      <c r="F7" s="16"/>
      <c r="G7" s="16"/>
    </row>
    <row r="8" spans="1:7" ht="21.75" customHeight="1">
      <c r="A8" s="12">
        <f>G6+1</f>
        <v>21</v>
      </c>
      <c r="B8" s="15">
        <f t="shared" ref="B8:G8" si="2">A8+1</f>
        <v>22</v>
      </c>
      <c r="C8" s="15">
        <f t="shared" si="2"/>
        <v>23</v>
      </c>
      <c r="D8" s="15">
        <f t="shared" si="2"/>
        <v>24</v>
      </c>
      <c r="E8" s="15">
        <f t="shared" si="2"/>
        <v>25</v>
      </c>
      <c r="F8" s="16">
        <f t="shared" si="2"/>
        <v>26</v>
      </c>
      <c r="G8" s="16">
        <f t="shared" si="2"/>
        <v>27</v>
      </c>
    </row>
    <row r="9" spans="1:7" ht="72" customHeight="1">
      <c r="A9" s="12"/>
      <c r="B9" s="15"/>
      <c r="C9" s="15"/>
      <c r="D9" s="15"/>
      <c r="E9" s="15"/>
      <c r="F9" s="16"/>
      <c r="G9" s="16"/>
    </row>
    <row r="10" spans="1:7" ht="21.75" customHeight="1">
      <c r="A10" s="12">
        <f>G8+1</f>
        <v>28</v>
      </c>
      <c r="B10" s="15">
        <f>A10+1</f>
        <v>29</v>
      </c>
      <c r="C10" s="15">
        <f>B10+1</f>
        <v>30</v>
      </c>
      <c r="D10" s="15">
        <f>C10+1</f>
        <v>31</v>
      </c>
      <c r="E10" s="17"/>
      <c r="F10" s="17"/>
      <c r="G10" s="17"/>
    </row>
    <row r="11" spans="1:7" ht="72" customHeight="1">
      <c r="A11" s="12"/>
      <c r="B11" s="15"/>
      <c r="C11" s="15"/>
      <c r="D11" s="15"/>
      <c r="E11" s="17"/>
      <c r="F11" s="17"/>
      <c r="G11" s="17"/>
    </row>
    <row r="12" spans="1:7" ht="20.100000000000001" hidden="1" customHeight="1"/>
    <row r="13" spans="1:7" ht="20.100000000000001" hidden="1" customHeight="1"/>
    <row r="15" spans="1:7" ht="20.100000000000001" customHeight="1">
      <c r="A15" s="8" t="s">
        <v>7</v>
      </c>
      <c r="B15" s="11" t="s">
        <v>14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F17" s="1" t="s">
        <v>12</v>
      </c>
      <c r="G17" s="38">
        <f>$B17-COUNTIF(Janvier!$A$2:$G$11,"CP")-(COUNTIF(Janvier!$A$2:$G$11,"1/2 CP")/2)+2.08333333</f>
        <v>2.0833333299999999</v>
      </c>
    </row>
    <row r="18" spans="1:7" ht="20.100000000000001" customHeight="1">
      <c r="A18" s="1" t="s">
        <v>11</v>
      </c>
      <c r="F18" s="1" t="s">
        <v>13</v>
      </c>
      <c r="G18" s="1">
        <f>$B18-COUNTIF(Janvier!$A$2:$G$11,"RTT")-(COUNTIF(Janvier!$A$2:$G$11,"1/2 RTT")/2)</f>
        <v>0</v>
      </c>
    </row>
    <row r="19" spans="1:7" ht="20.100000000000001" customHeight="1">
      <c r="A19" s="8"/>
    </row>
    <row r="23" spans="1:7" ht="20.100000000000001" customHeight="1">
      <c r="B23" s="37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phoneticPr fontId="3" type="noConversion"/>
  <conditionalFormatting sqref="A2:G2 A4:G11 A3:B3 F3:G3">
    <cfRule type="containsText" dxfId="753" priority="5" operator="containsText" text="CP sans solde">
      <formula>NOT(ISERROR(SEARCH("CP sans solde",A2)))</formula>
    </cfRule>
    <cfRule type="containsText" dxfId="752" priority="8" operator="containsText" text="RTT">
      <formula>NOT(ISERROR(SEARCH("RTT",A2)))</formula>
    </cfRule>
    <cfRule type="containsText" dxfId="751" priority="9" operator="containsText" text="CP">
      <formula>NOT(ISERROR(SEARCH("CP",A2)))</formula>
    </cfRule>
    <cfRule type="containsText" dxfId="750" priority="10" operator="containsText" text="CP évènement familiale">
      <formula>NOT(ISERROR(SEARCH("CP évènement familiale",A2)))</formula>
    </cfRule>
  </conditionalFormatting>
  <conditionalFormatting sqref="C3:E3">
    <cfRule type="containsText" dxfId="749" priority="1" operator="containsText" text="CP sans solde">
      <formula>NOT(ISERROR(SEARCH("CP sans solde",C3)))</formula>
    </cfRule>
    <cfRule type="containsText" dxfId="748" priority="2" operator="containsText" text="RTT">
      <formula>NOT(ISERROR(SEARCH("RTT",C3)))</formula>
    </cfRule>
    <cfRule type="containsText" dxfId="747" priority="3" operator="containsText" text="CP">
      <formula>NOT(ISERROR(SEARCH("CP",C3)))</formula>
    </cfRule>
    <cfRule type="containsText" dxfId="746" priority="4" operator="containsText" text="CP évènement familiale">
      <formula>NOT(ISERROR(SEARCH("CP évènement familiale",C3)))</formula>
    </cfRule>
  </conditionalFormatting>
  <dataValidations count="1">
    <dataValidation type="list" allowBlank="1" showInputMessage="1" showErrorMessage="1" sqref="C3:E3">
      <formula1>#REF!</formula1>
    </dataValidation>
  </dataValidations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&amp;L&amp;"Helvetica,Normal"&amp;24Janvier 2019</oddHeader>
  </headerFooter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'Listes déroulantes'!$A$1:$A$5</xm:f>
          </x14:formula1>
          <xm:sqref>B15</xm:sqref>
        </x14:dataValidation>
        <x14:dataValidation type="list" allowBlank="1" showInputMessage="1" showErrorMessage="1">
          <x14:formula1>
            <xm:f>'Listes déroulantes'!$D$1:$D$9</xm:f>
          </x14:formula1>
          <xm:sqref>A3:B3 F3:G3 A11:G11 A9:G9 A7:G7 A5:G5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>
    <pageSetUpPr fitToPage="1"/>
  </sheetPr>
  <dimension ref="A1:G29"/>
  <sheetViews>
    <sheetView showGridLines="0" zoomScaleNormal="100" workbookViewId="0">
      <selection activeCell="A12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7"/>
      <c r="B2" s="17"/>
      <c r="C2" s="17"/>
      <c r="D2" s="17"/>
      <c r="E2" s="12">
        <v>1</v>
      </c>
      <c r="F2" s="16">
        <f t="shared" ref="D2:G8" si="0">E2+1</f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2"/>
      <c r="F3" s="16"/>
      <c r="G3" s="16"/>
    </row>
    <row r="4" spans="1:7" ht="21.75" customHeight="1">
      <c r="A4" s="12">
        <f>G2+1</f>
        <v>4</v>
      </c>
      <c r="B4" s="12">
        <f t="shared" ref="B4:C8" si="1">A4+1</f>
        <v>5</v>
      </c>
      <c r="C4" s="12">
        <f t="shared" si="1"/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11</v>
      </c>
      <c r="B6" s="12">
        <f t="shared" si="1"/>
        <v>12</v>
      </c>
      <c r="C6" s="12">
        <f t="shared" si="1"/>
        <v>13</v>
      </c>
      <c r="D6" s="12">
        <f t="shared" si="0"/>
        <v>14</v>
      </c>
      <c r="E6" s="12">
        <f t="shared" si="0"/>
        <v>15</v>
      </c>
      <c r="F6" s="16">
        <f t="shared" si="0"/>
        <v>16</v>
      </c>
      <c r="G6" s="16">
        <f t="shared" si="0"/>
        <v>17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si="1"/>
        <v>19</v>
      </c>
      <c r="C8" s="12">
        <f t="shared" si="1"/>
        <v>20</v>
      </c>
      <c r="D8" s="12">
        <f t="shared" si="0"/>
        <v>21</v>
      </c>
      <c r="E8" s="12">
        <f t="shared" si="0"/>
        <v>22</v>
      </c>
      <c r="F8" s="16">
        <f t="shared" si="0"/>
        <v>23</v>
      </c>
      <c r="G8" s="16">
        <f t="shared" si="0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>A10+1</f>
        <v>26</v>
      </c>
      <c r="C10" s="12">
        <f>B10+1</f>
        <v>27</v>
      </c>
      <c r="D10" s="12">
        <f>C10+1</f>
        <v>28</v>
      </c>
      <c r="E10" s="17"/>
      <c r="F10" s="17"/>
      <c r="G10" s="17"/>
    </row>
    <row r="11" spans="1:7" ht="72" customHeight="1">
      <c r="A11" s="12"/>
      <c r="B11" s="12"/>
      <c r="C11" s="12"/>
      <c r="D11" s="12"/>
      <c r="E11" s="17"/>
      <c r="F11" s="17"/>
      <c r="G11" s="17"/>
    </row>
    <row r="12" spans="1:7" ht="27.75" hidden="1" customHeight="1">
      <c r="A12" s="10"/>
      <c r="B12" s="10"/>
      <c r="C12" s="10"/>
      <c r="D12" s="14"/>
      <c r="E12" s="14"/>
      <c r="F12" s="14"/>
      <c r="G12" s="14"/>
    </row>
    <row r="13" spans="1:7" ht="27.75" hidden="1" customHeight="1">
      <c r="A13" s="10"/>
      <c r="B13" s="10"/>
      <c r="C13" s="10"/>
      <c r="D13" s="14"/>
      <c r="E13" s="14"/>
      <c r="F13" s="14"/>
      <c r="G13" s="14"/>
    </row>
    <row r="14" spans="1:7" ht="27.75" customHeight="1">
      <c r="A14" s="10"/>
      <c r="B14" s="10"/>
      <c r="C14" s="10"/>
      <c r="D14" s="14"/>
      <c r="E14" s="14"/>
      <c r="F14" s="14"/>
      <c r="G14" s="14"/>
    </row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Janvier!G17</f>
        <v>2.0833333299999999</v>
      </c>
      <c r="F17" s="1" t="s">
        <v>12</v>
      </c>
      <c r="G17" s="38">
        <f>$B17-COUNTIF(Février!$A$2:$G$11,"CP")-(COUNTIF(Février!$A$2:$G$11,"1/2 CP")/2)+2.08333333</f>
        <v>4.1666666599999997</v>
      </c>
    </row>
    <row r="18" spans="1:7" ht="20.100000000000001" customHeight="1">
      <c r="A18" s="1" t="s">
        <v>11</v>
      </c>
      <c r="B18" s="1">
        <f>Janvier!G18</f>
        <v>0</v>
      </c>
      <c r="F18" s="1" t="s">
        <v>13</v>
      </c>
      <c r="G18" s="1">
        <f>$B18-COUNTIF(Février!$A$2:$G$11,"RTT")-(COUNTIF(Février!$A$2:$G$11,"1/2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:D3">
    <cfRule type="containsText" dxfId="745" priority="86" operator="containsText" text="CP sans solde">
      <formula>NOT(ISERROR(SEARCH("CP sans solde",A3)))</formula>
    </cfRule>
    <cfRule type="containsText" dxfId="744" priority="88" operator="containsText" text="RTT">
      <formula>NOT(ISERROR(SEARCH("RTT",A3)))</formula>
    </cfRule>
    <cfRule type="containsText" dxfId="743" priority="89" operator="containsText" text="CP">
      <formula>NOT(ISERROR(SEARCH("CP",A3)))</formula>
    </cfRule>
    <cfRule type="containsText" dxfId="742" priority="90" operator="containsText" text="CP évènement familiale">
      <formula>NOT(ISERROR(SEARCH("CP évènement familiale",A3)))</formula>
    </cfRule>
  </conditionalFormatting>
  <conditionalFormatting sqref="E11:G11">
    <cfRule type="containsText" dxfId="741" priority="66" operator="containsText" text="CP sans solde">
      <formula>NOT(ISERROR(SEARCH("CP sans solde",E11)))</formula>
    </cfRule>
    <cfRule type="containsText" dxfId="740" priority="68" operator="containsText" text="RTT">
      <formula>NOT(ISERROR(SEARCH("RTT",E11)))</formula>
    </cfRule>
    <cfRule type="containsText" dxfId="739" priority="69" operator="containsText" text="CP">
      <formula>NOT(ISERROR(SEARCH("CP",E11)))</formula>
    </cfRule>
    <cfRule type="containsText" dxfId="738" priority="70" operator="containsText" text="CP évènement familiale">
      <formula>NOT(ISERROR(SEARCH("CP évènement familiale",E11)))</formula>
    </cfRule>
  </conditionalFormatting>
  <conditionalFormatting sqref="F3">
    <cfRule type="containsText" dxfId="737" priority="61" operator="containsText" text="CP sans solde">
      <formula>NOT(ISERROR(SEARCH("CP sans solde",F3)))</formula>
    </cfRule>
    <cfRule type="containsText" dxfId="736" priority="63" operator="containsText" text="RTT">
      <formula>NOT(ISERROR(SEARCH("RTT",F3)))</formula>
    </cfRule>
    <cfRule type="containsText" dxfId="735" priority="64" operator="containsText" text="CP">
      <formula>NOT(ISERROR(SEARCH("CP",F3)))</formula>
    </cfRule>
    <cfRule type="containsText" dxfId="734" priority="65" operator="containsText" text="CP évènement familiale">
      <formula>NOT(ISERROR(SEARCH("CP évènement familiale",F3)))</formula>
    </cfRule>
  </conditionalFormatting>
  <conditionalFormatting sqref="G3">
    <cfRule type="containsText" dxfId="733" priority="56" operator="containsText" text="CP sans solde">
      <formula>NOT(ISERROR(SEARCH("CP sans solde",G3)))</formula>
    </cfRule>
    <cfRule type="containsText" dxfId="732" priority="58" operator="containsText" text="RTT">
      <formula>NOT(ISERROR(SEARCH("RTT",G3)))</formula>
    </cfRule>
    <cfRule type="containsText" dxfId="731" priority="59" operator="containsText" text="CP">
      <formula>NOT(ISERROR(SEARCH("CP",G3)))</formula>
    </cfRule>
    <cfRule type="containsText" dxfId="730" priority="60" operator="containsText" text="CP évènement familiale">
      <formula>NOT(ISERROR(SEARCH("CP évènement familiale",G3)))</formula>
    </cfRule>
  </conditionalFormatting>
  <conditionalFormatting sqref="G5">
    <cfRule type="containsText" dxfId="729" priority="51" operator="containsText" text="CP sans solde">
      <formula>NOT(ISERROR(SEARCH("CP sans solde",G5)))</formula>
    </cfRule>
    <cfRule type="containsText" dxfId="728" priority="53" operator="containsText" text="RTT">
      <formula>NOT(ISERROR(SEARCH("RTT",G5)))</formula>
    </cfRule>
    <cfRule type="containsText" dxfId="727" priority="54" operator="containsText" text="CP">
      <formula>NOT(ISERROR(SEARCH("CP",G5)))</formula>
    </cfRule>
    <cfRule type="containsText" dxfId="726" priority="55" operator="containsText" text="CP évènement familiale">
      <formula>NOT(ISERROR(SEARCH("CP évènement familiale",G5)))</formula>
    </cfRule>
  </conditionalFormatting>
  <conditionalFormatting sqref="F5">
    <cfRule type="containsText" dxfId="725" priority="46" operator="containsText" text="CP sans solde">
      <formula>NOT(ISERROR(SEARCH("CP sans solde",F5)))</formula>
    </cfRule>
    <cfRule type="containsText" dxfId="724" priority="48" operator="containsText" text="RTT">
      <formula>NOT(ISERROR(SEARCH("RTT",F5)))</formula>
    </cfRule>
    <cfRule type="containsText" dxfId="723" priority="49" operator="containsText" text="CP">
      <formula>NOT(ISERROR(SEARCH("CP",F5)))</formula>
    </cfRule>
    <cfRule type="containsText" dxfId="722" priority="50" operator="containsText" text="CP évènement familiale">
      <formula>NOT(ISERROR(SEARCH("CP évènement familiale",F5)))</formula>
    </cfRule>
  </conditionalFormatting>
  <conditionalFormatting sqref="F7">
    <cfRule type="containsText" dxfId="721" priority="41" operator="containsText" text="CP sans solde">
      <formula>NOT(ISERROR(SEARCH("CP sans solde",F7)))</formula>
    </cfRule>
    <cfRule type="containsText" dxfId="720" priority="43" operator="containsText" text="RTT">
      <formula>NOT(ISERROR(SEARCH("RTT",F7)))</formula>
    </cfRule>
    <cfRule type="containsText" dxfId="719" priority="44" operator="containsText" text="CP">
      <formula>NOT(ISERROR(SEARCH("CP",F7)))</formula>
    </cfRule>
    <cfRule type="containsText" dxfId="718" priority="45" operator="containsText" text="CP évènement familiale">
      <formula>NOT(ISERROR(SEARCH("CP évènement familiale",F7)))</formula>
    </cfRule>
  </conditionalFormatting>
  <conditionalFormatting sqref="G7">
    <cfRule type="containsText" dxfId="717" priority="36" operator="containsText" text="CP sans solde">
      <formula>NOT(ISERROR(SEARCH("CP sans solde",G7)))</formula>
    </cfRule>
    <cfRule type="containsText" dxfId="716" priority="38" operator="containsText" text="RTT">
      <formula>NOT(ISERROR(SEARCH("RTT",G7)))</formula>
    </cfRule>
    <cfRule type="containsText" dxfId="715" priority="39" operator="containsText" text="CP">
      <formula>NOT(ISERROR(SEARCH("CP",G7)))</formula>
    </cfRule>
    <cfRule type="containsText" dxfId="714" priority="40" operator="containsText" text="CP évènement familiale">
      <formula>NOT(ISERROR(SEARCH("CP évènement familiale",G7)))</formula>
    </cfRule>
  </conditionalFormatting>
  <conditionalFormatting sqref="G9">
    <cfRule type="containsText" dxfId="713" priority="31" operator="containsText" text="CP sans solde">
      <formula>NOT(ISERROR(SEARCH("CP sans solde",G9)))</formula>
    </cfRule>
    <cfRule type="containsText" dxfId="712" priority="33" operator="containsText" text="RTT">
      <formula>NOT(ISERROR(SEARCH("RTT",G9)))</formula>
    </cfRule>
    <cfRule type="containsText" dxfId="711" priority="34" operator="containsText" text="CP">
      <formula>NOT(ISERROR(SEARCH("CP",G9)))</formula>
    </cfRule>
    <cfRule type="containsText" dxfId="710" priority="35" operator="containsText" text="CP évènement familiale">
      <formula>NOT(ISERROR(SEARCH("CP évènement familiale",G9)))</formula>
    </cfRule>
  </conditionalFormatting>
  <conditionalFormatting sqref="F9">
    <cfRule type="containsText" dxfId="709" priority="26" operator="containsText" text="CP sans solde">
      <formula>NOT(ISERROR(SEARCH("CP sans solde",F9)))</formula>
    </cfRule>
    <cfRule type="containsText" dxfId="708" priority="28" operator="containsText" text="RTT">
      <formula>NOT(ISERROR(SEARCH("RTT",F9)))</formula>
    </cfRule>
    <cfRule type="containsText" dxfId="707" priority="29" operator="containsText" text="CP">
      <formula>NOT(ISERROR(SEARCH("CP",F9)))</formula>
    </cfRule>
    <cfRule type="containsText" dxfId="706" priority="30" operator="containsText" text="CP évènement familiale">
      <formula>NOT(ISERROR(SEARCH("CP évènement familiale",F9)))</formula>
    </cfRule>
  </conditionalFormatting>
  <conditionalFormatting sqref="E3">
    <cfRule type="containsText" dxfId="705" priority="21" operator="containsText" text="CP sans solde">
      <formula>NOT(ISERROR(SEARCH("CP sans solde",E3)))</formula>
    </cfRule>
    <cfRule type="containsText" dxfId="704" priority="23" operator="containsText" text="RTT">
      <formula>NOT(ISERROR(SEARCH("RTT",E3)))</formula>
    </cfRule>
    <cfRule type="containsText" dxfId="703" priority="24" operator="containsText" text="CP">
      <formula>NOT(ISERROR(SEARCH("CP",E3)))</formula>
    </cfRule>
    <cfRule type="containsText" dxfId="702" priority="25" operator="containsText" text="CP évènement familiale">
      <formula>NOT(ISERROR(SEARCH("CP évènement familiale",E3)))</formula>
    </cfRule>
  </conditionalFormatting>
  <conditionalFormatting sqref="A5:E5">
    <cfRule type="containsText" dxfId="701" priority="16" operator="containsText" text="CP sans solde">
      <formula>NOT(ISERROR(SEARCH("CP sans solde",A5)))</formula>
    </cfRule>
    <cfRule type="containsText" dxfId="700" priority="18" operator="containsText" text="RTT">
      <formula>NOT(ISERROR(SEARCH("RTT",A5)))</formula>
    </cfRule>
    <cfRule type="containsText" dxfId="699" priority="19" operator="containsText" text="CP">
      <formula>NOT(ISERROR(SEARCH("CP",A5)))</formula>
    </cfRule>
    <cfRule type="containsText" dxfId="698" priority="20" operator="containsText" text="CP évènement familiale">
      <formula>NOT(ISERROR(SEARCH("CP évènement familiale",A5)))</formula>
    </cfRule>
  </conditionalFormatting>
  <conditionalFormatting sqref="A7:E7">
    <cfRule type="containsText" dxfId="697" priority="11" operator="containsText" text="CP sans solde">
      <formula>NOT(ISERROR(SEARCH("CP sans solde",A7)))</formula>
    </cfRule>
    <cfRule type="containsText" dxfId="696" priority="13" operator="containsText" text="RTT">
      <formula>NOT(ISERROR(SEARCH("RTT",A7)))</formula>
    </cfRule>
    <cfRule type="containsText" dxfId="695" priority="14" operator="containsText" text="CP">
      <formula>NOT(ISERROR(SEARCH("CP",A7)))</formula>
    </cfRule>
    <cfRule type="containsText" dxfId="694" priority="15" operator="containsText" text="CP évènement familiale">
      <formula>NOT(ISERROR(SEARCH("CP évènement familiale",A7)))</formula>
    </cfRule>
  </conditionalFormatting>
  <conditionalFormatting sqref="A9:E9">
    <cfRule type="containsText" dxfId="693" priority="6" operator="containsText" text="CP sans solde">
      <formula>NOT(ISERROR(SEARCH("CP sans solde",A9)))</formula>
    </cfRule>
    <cfRule type="containsText" dxfId="692" priority="8" operator="containsText" text="RTT">
      <formula>NOT(ISERROR(SEARCH("RTT",A9)))</formula>
    </cfRule>
    <cfRule type="containsText" dxfId="691" priority="9" operator="containsText" text="CP">
      <formula>NOT(ISERROR(SEARCH("CP",A9)))</formula>
    </cfRule>
    <cfRule type="containsText" dxfId="690" priority="10" operator="containsText" text="CP évènement familiale">
      <formula>NOT(ISERROR(SEARCH("CP évènement familiale",A9)))</formula>
    </cfRule>
  </conditionalFormatting>
  <conditionalFormatting sqref="A11:D11">
    <cfRule type="containsText" dxfId="689" priority="1" operator="containsText" text="CP sans solde">
      <formula>NOT(ISERROR(SEARCH("CP sans solde",A11)))</formula>
    </cfRule>
    <cfRule type="containsText" dxfId="688" priority="3" operator="containsText" text="RTT">
      <formula>NOT(ISERROR(SEARCH("RTT",A11)))</formula>
    </cfRule>
    <cfRule type="containsText" dxfId="687" priority="4" operator="containsText" text="CP">
      <formula>NOT(ISERROR(SEARCH("CP",A11)))</formula>
    </cfRule>
    <cfRule type="containsText" dxfId="686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65" orientation="portrait" useFirstPageNumber="1" r:id="rId1"/>
  <headerFooter alignWithMargins="0">
    <oddHeader>&amp;L&amp;"Helvetica,Normal"&amp;24Février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pageSetUpPr fitToPage="1"/>
  </sheetPr>
  <dimension ref="A1:G29"/>
  <sheetViews>
    <sheetView showGridLines="0" zoomScaleNormal="100" workbookViewId="0">
      <selection activeCell="A13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12">
        <f t="shared" ref="D2:G6" si="0">D2+1</f>
        <v>1</v>
      </c>
      <c r="F2" s="16">
        <f t="shared" si="0"/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2"/>
      <c r="F3" s="16"/>
      <c r="G3" s="16"/>
    </row>
    <row r="4" spans="1:7" ht="21.75" customHeight="1">
      <c r="A4" s="12">
        <f>G2+1</f>
        <v>4</v>
      </c>
      <c r="B4" s="12">
        <f>A4+1</f>
        <v>5</v>
      </c>
      <c r="C4" s="12">
        <f>B4+1</f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11</v>
      </c>
      <c r="B6" s="12">
        <f>A6+1</f>
        <v>12</v>
      </c>
      <c r="C6" s="12">
        <f>B6+1</f>
        <v>13</v>
      </c>
      <c r="D6" s="12">
        <f t="shared" si="0"/>
        <v>14</v>
      </c>
      <c r="E6" s="12">
        <f t="shared" si="0"/>
        <v>15</v>
      </c>
      <c r="F6" s="16">
        <f t="shared" si="0"/>
        <v>16</v>
      </c>
      <c r="G6" s="16">
        <f t="shared" si="0"/>
        <v>17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ref="B8:G8" si="1">A8+1</f>
        <v>19</v>
      </c>
      <c r="C8" s="12">
        <f t="shared" si="1"/>
        <v>20</v>
      </c>
      <c r="D8" s="12">
        <f t="shared" si="1"/>
        <v>21</v>
      </c>
      <c r="E8" s="12">
        <f t="shared" si="1"/>
        <v>22</v>
      </c>
      <c r="F8" s="16">
        <f t="shared" si="1"/>
        <v>23</v>
      </c>
      <c r="G8" s="16">
        <f t="shared" si="1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 t="shared" ref="B10:G10" si="2">A10+1</f>
        <v>26</v>
      </c>
      <c r="C10" s="12">
        <f t="shared" si="2"/>
        <v>27</v>
      </c>
      <c r="D10" s="12">
        <f t="shared" si="2"/>
        <v>28</v>
      </c>
      <c r="E10" s="12">
        <f t="shared" si="2"/>
        <v>29</v>
      </c>
      <c r="F10" s="16">
        <f t="shared" si="2"/>
        <v>30</v>
      </c>
      <c r="G10" s="16">
        <f t="shared" si="2"/>
        <v>31</v>
      </c>
    </row>
    <row r="11" spans="1:7" ht="72" customHeight="1">
      <c r="A11" s="12"/>
      <c r="B11" s="12"/>
      <c r="C11" s="12"/>
      <c r="D11" s="12"/>
      <c r="E11" s="12"/>
      <c r="F11" s="16"/>
      <c r="G11" s="16"/>
    </row>
    <row r="12" spans="1:7" ht="28.5" hidden="1" customHeight="1"/>
    <row r="13" spans="1:7" ht="28.5" hidden="1" customHeight="1"/>
    <row r="14" spans="1:7" ht="28.5" customHeight="1"/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Février!G17</f>
        <v>4.1666666599999997</v>
      </c>
      <c r="F17" s="1" t="s">
        <v>12</v>
      </c>
      <c r="G17" s="38">
        <f>$B17-COUNTIF(Mars!$A$2:$G$11,"CP")-(COUNTIF(Mars!$A$2:$G$11,"1/2 CP")/2)+2.08333333</f>
        <v>6.2499999899999992</v>
      </c>
    </row>
    <row r="18" spans="1:7" ht="20.100000000000001" customHeight="1">
      <c r="A18" s="1" t="s">
        <v>11</v>
      </c>
      <c r="B18" s="1">
        <f>Février!G18</f>
        <v>0</v>
      </c>
      <c r="F18" s="1" t="s">
        <v>13</v>
      </c>
      <c r="G18" s="1">
        <f>$B18-COUNTIF(Mars!$A$2:$G$11,"RTT")-(COUNTIF(Mars!$A$2:$G$11,"1/2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:D3">
    <cfRule type="containsText" dxfId="685" priority="96" operator="containsText" text="CP sans solde">
      <formula>NOT(ISERROR(SEARCH("CP sans solde",A3)))</formula>
    </cfRule>
    <cfRule type="containsText" dxfId="684" priority="98" operator="containsText" text="RTT">
      <formula>NOT(ISERROR(SEARCH("RTT",A3)))</formula>
    </cfRule>
    <cfRule type="containsText" dxfId="683" priority="99" operator="containsText" text="CP">
      <formula>NOT(ISERROR(SEARCH("CP",A3)))</formula>
    </cfRule>
    <cfRule type="containsText" dxfId="682" priority="100" operator="containsText" text="CP évènement familiale">
      <formula>NOT(ISERROR(SEARCH("CP évènement familiale",A3)))</formula>
    </cfRule>
  </conditionalFormatting>
  <conditionalFormatting sqref="F3">
    <cfRule type="containsText" dxfId="681" priority="71" operator="containsText" text="CP sans solde">
      <formula>NOT(ISERROR(SEARCH("CP sans solde",F3)))</formula>
    </cfRule>
    <cfRule type="containsText" dxfId="680" priority="73" operator="containsText" text="RTT">
      <formula>NOT(ISERROR(SEARCH("RTT",F3)))</formula>
    </cfRule>
    <cfRule type="containsText" dxfId="679" priority="74" operator="containsText" text="CP">
      <formula>NOT(ISERROR(SEARCH("CP",F3)))</formula>
    </cfRule>
    <cfRule type="containsText" dxfId="678" priority="75" operator="containsText" text="CP évènement familiale">
      <formula>NOT(ISERROR(SEARCH("CP évènement familiale",F3)))</formula>
    </cfRule>
  </conditionalFormatting>
  <conditionalFormatting sqref="G3">
    <cfRule type="containsText" dxfId="677" priority="66" operator="containsText" text="CP sans solde">
      <formula>NOT(ISERROR(SEARCH("CP sans solde",G3)))</formula>
    </cfRule>
    <cfRule type="containsText" dxfId="676" priority="68" operator="containsText" text="RTT">
      <formula>NOT(ISERROR(SEARCH("RTT",G3)))</formula>
    </cfRule>
    <cfRule type="containsText" dxfId="675" priority="69" operator="containsText" text="CP">
      <formula>NOT(ISERROR(SEARCH("CP",G3)))</formula>
    </cfRule>
    <cfRule type="containsText" dxfId="674" priority="70" operator="containsText" text="CP évènement familiale">
      <formula>NOT(ISERROR(SEARCH("CP évènement familiale",G3)))</formula>
    </cfRule>
  </conditionalFormatting>
  <conditionalFormatting sqref="G5">
    <cfRule type="containsText" dxfId="673" priority="61" operator="containsText" text="CP sans solde">
      <formula>NOT(ISERROR(SEARCH("CP sans solde",G5)))</formula>
    </cfRule>
    <cfRule type="containsText" dxfId="672" priority="63" operator="containsText" text="RTT">
      <formula>NOT(ISERROR(SEARCH("RTT",G5)))</formula>
    </cfRule>
    <cfRule type="containsText" dxfId="671" priority="64" operator="containsText" text="CP">
      <formula>NOT(ISERROR(SEARCH("CP",G5)))</formula>
    </cfRule>
    <cfRule type="containsText" dxfId="670" priority="65" operator="containsText" text="CP évènement familiale">
      <formula>NOT(ISERROR(SEARCH("CP évènement familiale",G5)))</formula>
    </cfRule>
  </conditionalFormatting>
  <conditionalFormatting sqref="F5">
    <cfRule type="containsText" dxfId="669" priority="56" operator="containsText" text="CP sans solde">
      <formula>NOT(ISERROR(SEARCH("CP sans solde",F5)))</formula>
    </cfRule>
    <cfRule type="containsText" dxfId="668" priority="58" operator="containsText" text="RTT">
      <formula>NOT(ISERROR(SEARCH("RTT",F5)))</formula>
    </cfRule>
    <cfRule type="containsText" dxfId="667" priority="59" operator="containsText" text="CP">
      <formula>NOT(ISERROR(SEARCH("CP",F5)))</formula>
    </cfRule>
    <cfRule type="containsText" dxfId="666" priority="60" operator="containsText" text="CP évènement familiale">
      <formula>NOT(ISERROR(SEARCH("CP évènement familiale",F5)))</formula>
    </cfRule>
  </conditionalFormatting>
  <conditionalFormatting sqref="F7">
    <cfRule type="containsText" dxfId="665" priority="51" operator="containsText" text="CP sans solde">
      <formula>NOT(ISERROR(SEARCH("CP sans solde",F7)))</formula>
    </cfRule>
    <cfRule type="containsText" dxfId="664" priority="53" operator="containsText" text="RTT">
      <formula>NOT(ISERROR(SEARCH("RTT",F7)))</formula>
    </cfRule>
    <cfRule type="containsText" dxfId="663" priority="54" operator="containsText" text="CP">
      <formula>NOT(ISERROR(SEARCH("CP",F7)))</formula>
    </cfRule>
    <cfRule type="containsText" dxfId="662" priority="55" operator="containsText" text="CP évènement familiale">
      <formula>NOT(ISERROR(SEARCH("CP évènement familiale",F7)))</formula>
    </cfRule>
  </conditionalFormatting>
  <conditionalFormatting sqref="G7">
    <cfRule type="containsText" dxfId="661" priority="46" operator="containsText" text="CP sans solde">
      <formula>NOT(ISERROR(SEARCH("CP sans solde",G7)))</formula>
    </cfRule>
    <cfRule type="containsText" dxfId="660" priority="48" operator="containsText" text="RTT">
      <formula>NOT(ISERROR(SEARCH("RTT",G7)))</formula>
    </cfRule>
    <cfRule type="containsText" dxfId="659" priority="49" operator="containsText" text="CP">
      <formula>NOT(ISERROR(SEARCH("CP",G7)))</formula>
    </cfRule>
    <cfRule type="containsText" dxfId="658" priority="50" operator="containsText" text="CP évènement familiale">
      <formula>NOT(ISERROR(SEARCH("CP évènement familiale",G7)))</formula>
    </cfRule>
  </conditionalFormatting>
  <conditionalFormatting sqref="G9">
    <cfRule type="containsText" dxfId="657" priority="41" operator="containsText" text="CP sans solde">
      <formula>NOT(ISERROR(SEARCH("CP sans solde",G9)))</formula>
    </cfRule>
    <cfRule type="containsText" dxfId="656" priority="43" operator="containsText" text="RTT">
      <formula>NOT(ISERROR(SEARCH("RTT",G9)))</formula>
    </cfRule>
    <cfRule type="containsText" dxfId="655" priority="44" operator="containsText" text="CP">
      <formula>NOT(ISERROR(SEARCH("CP",G9)))</formula>
    </cfRule>
    <cfRule type="containsText" dxfId="654" priority="45" operator="containsText" text="CP évènement familiale">
      <formula>NOT(ISERROR(SEARCH("CP évènement familiale",G9)))</formula>
    </cfRule>
  </conditionalFormatting>
  <conditionalFormatting sqref="F9">
    <cfRule type="containsText" dxfId="653" priority="36" operator="containsText" text="CP sans solde">
      <formula>NOT(ISERROR(SEARCH("CP sans solde",F9)))</formula>
    </cfRule>
    <cfRule type="containsText" dxfId="652" priority="38" operator="containsText" text="RTT">
      <formula>NOT(ISERROR(SEARCH("RTT",F9)))</formula>
    </cfRule>
    <cfRule type="containsText" dxfId="651" priority="39" operator="containsText" text="CP">
      <formula>NOT(ISERROR(SEARCH("CP",F9)))</formula>
    </cfRule>
    <cfRule type="containsText" dxfId="650" priority="40" operator="containsText" text="CP évènement familiale">
      <formula>NOT(ISERROR(SEARCH("CP évènement familiale",F9)))</formula>
    </cfRule>
  </conditionalFormatting>
  <conditionalFormatting sqref="F11">
    <cfRule type="containsText" dxfId="649" priority="31" operator="containsText" text="CP sans solde">
      <formula>NOT(ISERROR(SEARCH("CP sans solde",F11)))</formula>
    </cfRule>
    <cfRule type="containsText" dxfId="648" priority="33" operator="containsText" text="RTT">
      <formula>NOT(ISERROR(SEARCH("RTT",F11)))</formula>
    </cfRule>
    <cfRule type="containsText" dxfId="647" priority="34" operator="containsText" text="CP">
      <formula>NOT(ISERROR(SEARCH("CP",F11)))</formula>
    </cfRule>
    <cfRule type="containsText" dxfId="646" priority="35" operator="containsText" text="CP évènement familiale">
      <formula>NOT(ISERROR(SEARCH("CP évènement familiale",F11)))</formula>
    </cfRule>
  </conditionalFormatting>
  <conditionalFormatting sqref="G11">
    <cfRule type="containsText" dxfId="645" priority="26" operator="containsText" text="CP sans solde">
      <formula>NOT(ISERROR(SEARCH("CP sans solde",G11)))</formula>
    </cfRule>
    <cfRule type="containsText" dxfId="644" priority="28" operator="containsText" text="RTT">
      <formula>NOT(ISERROR(SEARCH("RTT",G11)))</formula>
    </cfRule>
    <cfRule type="containsText" dxfId="643" priority="29" operator="containsText" text="CP">
      <formula>NOT(ISERROR(SEARCH("CP",G11)))</formula>
    </cfRule>
    <cfRule type="containsText" dxfId="642" priority="30" operator="containsText" text="CP évènement familiale">
      <formula>NOT(ISERROR(SEARCH("CP évènement familiale",G11)))</formula>
    </cfRule>
  </conditionalFormatting>
  <conditionalFormatting sqref="E3">
    <cfRule type="containsText" dxfId="641" priority="21" operator="containsText" text="CP sans solde">
      <formula>NOT(ISERROR(SEARCH("CP sans solde",E3)))</formula>
    </cfRule>
    <cfRule type="containsText" dxfId="640" priority="23" operator="containsText" text="RTT">
      <formula>NOT(ISERROR(SEARCH("RTT",E3)))</formula>
    </cfRule>
    <cfRule type="containsText" dxfId="639" priority="24" operator="containsText" text="CP">
      <formula>NOT(ISERROR(SEARCH("CP",E3)))</formula>
    </cfRule>
    <cfRule type="containsText" dxfId="638" priority="25" operator="containsText" text="CP évènement familiale">
      <formula>NOT(ISERROR(SEARCH("CP évènement familiale",E3)))</formula>
    </cfRule>
  </conditionalFormatting>
  <conditionalFormatting sqref="A5:E5">
    <cfRule type="containsText" dxfId="637" priority="16" operator="containsText" text="CP sans solde">
      <formula>NOT(ISERROR(SEARCH("CP sans solde",A5)))</formula>
    </cfRule>
    <cfRule type="containsText" dxfId="636" priority="18" operator="containsText" text="RTT">
      <formula>NOT(ISERROR(SEARCH("RTT",A5)))</formula>
    </cfRule>
    <cfRule type="containsText" dxfId="635" priority="19" operator="containsText" text="CP">
      <formula>NOT(ISERROR(SEARCH("CP",A5)))</formula>
    </cfRule>
    <cfRule type="containsText" dxfId="634" priority="20" operator="containsText" text="CP évènement familiale">
      <formula>NOT(ISERROR(SEARCH("CP évènement familiale",A5)))</formula>
    </cfRule>
  </conditionalFormatting>
  <conditionalFormatting sqref="A7:E7">
    <cfRule type="containsText" dxfId="633" priority="11" operator="containsText" text="CP sans solde">
      <formula>NOT(ISERROR(SEARCH("CP sans solde",A7)))</formula>
    </cfRule>
    <cfRule type="containsText" dxfId="632" priority="13" operator="containsText" text="RTT">
      <formula>NOT(ISERROR(SEARCH("RTT",A7)))</formula>
    </cfRule>
    <cfRule type="containsText" dxfId="631" priority="14" operator="containsText" text="CP">
      <formula>NOT(ISERROR(SEARCH("CP",A7)))</formula>
    </cfRule>
    <cfRule type="containsText" dxfId="630" priority="15" operator="containsText" text="CP évènement familiale">
      <formula>NOT(ISERROR(SEARCH("CP évènement familiale",A7)))</formula>
    </cfRule>
  </conditionalFormatting>
  <conditionalFormatting sqref="A9:E9">
    <cfRule type="containsText" dxfId="629" priority="6" operator="containsText" text="CP sans solde">
      <formula>NOT(ISERROR(SEARCH("CP sans solde",A9)))</formula>
    </cfRule>
    <cfRule type="containsText" dxfId="628" priority="8" operator="containsText" text="RTT">
      <formula>NOT(ISERROR(SEARCH("RTT",A9)))</formula>
    </cfRule>
    <cfRule type="containsText" dxfId="627" priority="9" operator="containsText" text="CP">
      <formula>NOT(ISERROR(SEARCH("CP",A9)))</formula>
    </cfRule>
    <cfRule type="containsText" dxfId="626" priority="10" operator="containsText" text="CP évènement familiale">
      <formula>NOT(ISERROR(SEARCH("CP évènement familiale",A9)))</formula>
    </cfRule>
  </conditionalFormatting>
  <conditionalFormatting sqref="A11:E11">
    <cfRule type="containsText" dxfId="625" priority="1" operator="containsText" text="CP sans solde">
      <formula>NOT(ISERROR(SEARCH("CP sans solde",A11)))</formula>
    </cfRule>
    <cfRule type="containsText" dxfId="624" priority="3" operator="containsText" text="RTT">
      <formula>NOT(ISERROR(SEARCH("RTT",A11)))</formula>
    </cfRule>
    <cfRule type="containsText" dxfId="623" priority="4" operator="containsText" text="CP">
      <formula>NOT(ISERROR(SEARCH("CP",A11)))</formula>
    </cfRule>
    <cfRule type="containsText" dxfId="622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&amp;L&amp;"Helvetica,Normal"&amp;24Mars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G27"/>
  <sheetViews>
    <sheetView showGridLines="0" zoomScaleNormal="100" workbookViewId="0">
      <selection activeCell="H1" sqref="H1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2">
        <v>1</v>
      </c>
      <c r="B2" s="12">
        <f t="shared" ref="B2:G4" si="0">A2+1</f>
        <v>2</v>
      </c>
      <c r="C2" s="12">
        <f t="shared" si="0"/>
        <v>3</v>
      </c>
      <c r="D2" s="12">
        <f t="shared" si="0"/>
        <v>4</v>
      </c>
      <c r="E2" s="12">
        <f t="shared" si="0"/>
        <v>5</v>
      </c>
      <c r="F2" s="16">
        <f t="shared" si="0"/>
        <v>6</v>
      </c>
      <c r="G2" s="16">
        <f t="shared" si="0"/>
        <v>7</v>
      </c>
    </row>
    <row r="3" spans="1:7" ht="72" customHeight="1">
      <c r="A3" s="12"/>
      <c r="B3" s="12"/>
      <c r="C3" s="12"/>
      <c r="D3" s="12"/>
      <c r="E3" s="12"/>
      <c r="F3" s="16"/>
      <c r="G3" s="16"/>
    </row>
    <row r="4" spans="1:7" ht="21.75" customHeight="1">
      <c r="A4" s="12">
        <f>G2+1</f>
        <v>8</v>
      </c>
      <c r="B4" s="12">
        <f t="shared" si="0"/>
        <v>9</v>
      </c>
      <c r="C4" s="12">
        <f t="shared" si="0"/>
        <v>10</v>
      </c>
      <c r="D4" s="12">
        <f t="shared" si="0"/>
        <v>11</v>
      </c>
      <c r="E4" s="12">
        <f t="shared" si="0"/>
        <v>12</v>
      </c>
      <c r="F4" s="16">
        <f t="shared" si="0"/>
        <v>13</v>
      </c>
      <c r="G4" s="16">
        <f t="shared" si="0"/>
        <v>14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15</v>
      </c>
      <c r="B6" s="12">
        <f t="shared" ref="B6:G6" si="1">A6+1</f>
        <v>16</v>
      </c>
      <c r="C6" s="12">
        <f t="shared" si="1"/>
        <v>17</v>
      </c>
      <c r="D6" s="12">
        <f t="shared" si="1"/>
        <v>18</v>
      </c>
      <c r="E6" s="16">
        <f t="shared" si="1"/>
        <v>19</v>
      </c>
      <c r="F6" s="16">
        <f t="shared" si="1"/>
        <v>20</v>
      </c>
      <c r="G6" s="16">
        <f t="shared" si="1"/>
        <v>21</v>
      </c>
    </row>
    <row r="7" spans="1:7" ht="72" customHeight="1">
      <c r="A7" s="12"/>
      <c r="B7" s="12"/>
      <c r="C7" s="12"/>
      <c r="D7" s="12"/>
      <c r="E7" s="16"/>
      <c r="F7" s="16"/>
      <c r="G7" s="16"/>
    </row>
    <row r="8" spans="1:7" ht="21.75" customHeight="1">
      <c r="A8" s="16">
        <f>G6+1</f>
        <v>22</v>
      </c>
      <c r="B8" s="12">
        <f t="shared" ref="B8:G8" si="2">A8+1</f>
        <v>23</v>
      </c>
      <c r="C8" s="12">
        <f t="shared" si="2"/>
        <v>24</v>
      </c>
      <c r="D8" s="12">
        <f t="shared" si="2"/>
        <v>25</v>
      </c>
      <c r="E8" s="12">
        <f t="shared" si="2"/>
        <v>26</v>
      </c>
      <c r="F8" s="16">
        <f t="shared" si="2"/>
        <v>27</v>
      </c>
      <c r="G8" s="16">
        <f t="shared" si="2"/>
        <v>28</v>
      </c>
    </row>
    <row r="9" spans="1:7" ht="72" customHeight="1">
      <c r="A9" s="16"/>
      <c r="B9" s="12"/>
      <c r="C9" s="12"/>
      <c r="D9" s="12"/>
      <c r="E9" s="12"/>
      <c r="F9" s="16"/>
      <c r="G9" s="16"/>
    </row>
    <row r="10" spans="1:7" ht="21.75" customHeight="1">
      <c r="A10" s="12">
        <f>G8+1</f>
        <v>29</v>
      </c>
      <c r="B10" s="12">
        <f>A10+1</f>
        <v>30</v>
      </c>
      <c r="C10" s="2"/>
      <c r="D10" s="2"/>
      <c r="E10" s="2"/>
      <c r="F10" s="2"/>
      <c r="G10" s="2"/>
    </row>
    <row r="11" spans="1:7" ht="72" customHeight="1">
      <c r="A11" s="12"/>
      <c r="B11" s="12"/>
      <c r="C11" s="17"/>
      <c r="D11" s="17"/>
      <c r="E11" s="17"/>
      <c r="F11" s="17"/>
      <c r="G11" s="17"/>
    </row>
    <row r="12" spans="1:7" ht="72" hidden="1" customHeight="1">
      <c r="A12" s="12"/>
      <c r="B12" s="12"/>
      <c r="C12" s="2"/>
      <c r="D12" s="2"/>
      <c r="E12" s="2"/>
      <c r="F12" s="2"/>
      <c r="G12" s="2"/>
    </row>
    <row r="14" spans="1:7" ht="20.100000000000001" customHeight="1">
      <c r="A14" s="8"/>
      <c r="B14" s="11"/>
      <c r="C14" s="8"/>
      <c r="D14" s="8"/>
      <c r="E14" s="8"/>
      <c r="F14" s="8" t="s">
        <v>8</v>
      </c>
      <c r="G14" s="6"/>
    </row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Mars!G17</f>
        <v>6.2499999899999992</v>
      </c>
      <c r="F17" s="1" t="s">
        <v>12</v>
      </c>
      <c r="G17" s="38">
        <f>$B17-COUNTIF(Avril!$A$2:$G$11,"CP")-(COUNTIF(Avril!$A$2:$G$11,"1/2 CP")/2)+2.08333333</f>
        <v>8.3333333199999995</v>
      </c>
    </row>
    <row r="18" spans="1:7" ht="20.100000000000001" customHeight="1">
      <c r="A18" s="1" t="s">
        <v>11</v>
      </c>
      <c r="B18" s="1">
        <f>Mars!G18</f>
        <v>0</v>
      </c>
      <c r="F18" s="1" t="s">
        <v>13</v>
      </c>
      <c r="G18" s="1">
        <f>$B18-COUNTIF(Avril!$A$2:$G$11,"RTT")-(COUNTIF(Avril!$A$2:$G$11,"1/2 RTT")/2)</f>
        <v>0</v>
      </c>
    </row>
    <row r="21" spans="1:7" ht="20.100000000000001" customHeight="1">
      <c r="B21" s="20" t="s">
        <v>23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conditionalFormatting sqref="C11:G11">
    <cfRule type="containsText" dxfId="621" priority="81" operator="containsText" text="CP sans solde">
      <formula>NOT(ISERROR(SEARCH("CP sans solde",C11)))</formula>
    </cfRule>
    <cfRule type="containsText" dxfId="620" priority="83" operator="containsText" text="RTT">
      <formula>NOT(ISERROR(SEARCH("RTT",C11)))</formula>
    </cfRule>
    <cfRule type="containsText" dxfId="619" priority="84" operator="containsText" text="CP">
      <formula>NOT(ISERROR(SEARCH("CP",C11)))</formula>
    </cfRule>
    <cfRule type="containsText" dxfId="618" priority="85" operator="containsText" text="CP évènement familiale">
      <formula>NOT(ISERROR(SEARCH("CP évènement familiale",C11)))</formula>
    </cfRule>
  </conditionalFormatting>
  <conditionalFormatting sqref="F3">
    <cfRule type="containsText" dxfId="617" priority="76" operator="containsText" text="CP sans solde">
      <formula>NOT(ISERROR(SEARCH("CP sans solde",F3)))</formula>
    </cfRule>
    <cfRule type="containsText" dxfId="616" priority="78" operator="containsText" text="RTT">
      <formula>NOT(ISERROR(SEARCH("RTT",F3)))</formula>
    </cfRule>
    <cfRule type="containsText" dxfId="615" priority="79" operator="containsText" text="CP">
      <formula>NOT(ISERROR(SEARCH("CP",F3)))</formula>
    </cfRule>
    <cfRule type="containsText" dxfId="614" priority="80" operator="containsText" text="CP évènement familiale">
      <formula>NOT(ISERROR(SEARCH("CP évènement familiale",F3)))</formula>
    </cfRule>
  </conditionalFormatting>
  <conditionalFormatting sqref="G3">
    <cfRule type="containsText" dxfId="613" priority="71" operator="containsText" text="CP sans solde">
      <formula>NOT(ISERROR(SEARCH("CP sans solde",G3)))</formula>
    </cfRule>
    <cfRule type="containsText" dxfId="612" priority="73" operator="containsText" text="RTT">
      <formula>NOT(ISERROR(SEARCH("RTT",G3)))</formula>
    </cfRule>
    <cfRule type="containsText" dxfId="611" priority="74" operator="containsText" text="CP">
      <formula>NOT(ISERROR(SEARCH("CP",G3)))</formula>
    </cfRule>
    <cfRule type="containsText" dxfId="610" priority="75" operator="containsText" text="CP évènement familiale">
      <formula>NOT(ISERROR(SEARCH("CP évènement familiale",G3)))</formula>
    </cfRule>
  </conditionalFormatting>
  <conditionalFormatting sqref="G5">
    <cfRule type="containsText" dxfId="609" priority="66" operator="containsText" text="CP sans solde">
      <formula>NOT(ISERROR(SEARCH("CP sans solde",G5)))</formula>
    </cfRule>
    <cfRule type="containsText" dxfId="608" priority="68" operator="containsText" text="RTT">
      <formula>NOT(ISERROR(SEARCH("RTT",G5)))</formula>
    </cfRule>
    <cfRule type="containsText" dxfId="607" priority="69" operator="containsText" text="CP">
      <formula>NOT(ISERROR(SEARCH("CP",G5)))</formula>
    </cfRule>
    <cfRule type="containsText" dxfId="606" priority="70" operator="containsText" text="CP évènement familiale">
      <formula>NOT(ISERROR(SEARCH("CP évènement familiale",G5)))</formula>
    </cfRule>
  </conditionalFormatting>
  <conditionalFormatting sqref="F5">
    <cfRule type="containsText" dxfId="605" priority="61" operator="containsText" text="CP sans solde">
      <formula>NOT(ISERROR(SEARCH("CP sans solde",F5)))</formula>
    </cfRule>
    <cfRule type="containsText" dxfId="604" priority="63" operator="containsText" text="RTT">
      <formula>NOT(ISERROR(SEARCH("RTT",F5)))</formula>
    </cfRule>
    <cfRule type="containsText" dxfId="603" priority="64" operator="containsText" text="CP">
      <formula>NOT(ISERROR(SEARCH("CP",F5)))</formula>
    </cfRule>
    <cfRule type="containsText" dxfId="602" priority="65" operator="containsText" text="CP évènement familiale">
      <formula>NOT(ISERROR(SEARCH("CP évènement familiale",F5)))</formula>
    </cfRule>
  </conditionalFormatting>
  <conditionalFormatting sqref="E7">
    <cfRule type="containsText" dxfId="601" priority="56" operator="containsText" text="CP sans solde">
      <formula>NOT(ISERROR(SEARCH("CP sans solde",E7)))</formula>
    </cfRule>
    <cfRule type="containsText" dxfId="600" priority="58" operator="containsText" text="RTT">
      <formula>NOT(ISERROR(SEARCH("RTT",E7)))</formula>
    </cfRule>
    <cfRule type="containsText" dxfId="599" priority="59" operator="containsText" text="CP">
      <formula>NOT(ISERROR(SEARCH("CP",E7)))</formula>
    </cfRule>
    <cfRule type="containsText" dxfId="598" priority="60" operator="containsText" text="CP évènement familiale">
      <formula>NOT(ISERROR(SEARCH("CP évènement familiale",E7)))</formula>
    </cfRule>
  </conditionalFormatting>
  <conditionalFormatting sqref="F7">
    <cfRule type="containsText" dxfId="597" priority="51" operator="containsText" text="CP sans solde">
      <formula>NOT(ISERROR(SEARCH("CP sans solde",F7)))</formula>
    </cfRule>
    <cfRule type="containsText" dxfId="596" priority="53" operator="containsText" text="RTT">
      <formula>NOT(ISERROR(SEARCH("RTT",F7)))</formula>
    </cfRule>
    <cfRule type="containsText" dxfId="595" priority="54" operator="containsText" text="CP">
      <formula>NOT(ISERROR(SEARCH("CP",F7)))</formula>
    </cfRule>
    <cfRule type="containsText" dxfId="594" priority="55" operator="containsText" text="CP évènement familiale">
      <formula>NOT(ISERROR(SEARCH("CP évènement familiale",F7)))</formula>
    </cfRule>
  </conditionalFormatting>
  <conditionalFormatting sqref="G7">
    <cfRule type="containsText" dxfId="593" priority="46" operator="containsText" text="CP sans solde">
      <formula>NOT(ISERROR(SEARCH("CP sans solde",G7)))</formula>
    </cfRule>
    <cfRule type="containsText" dxfId="592" priority="48" operator="containsText" text="RTT">
      <formula>NOT(ISERROR(SEARCH("RTT",G7)))</formula>
    </cfRule>
    <cfRule type="containsText" dxfId="591" priority="49" operator="containsText" text="CP">
      <formula>NOT(ISERROR(SEARCH("CP",G7)))</formula>
    </cfRule>
    <cfRule type="containsText" dxfId="590" priority="50" operator="containsText" text="CP évènement familiale">
      <formula>NOT(ISERROR(SEARCH("CP évènement familiale",G7)))</formula>
    </cfRule>
  </conditionalFormatting>
  <conditionalFormatting sqref="G9">
    <cfRule type="containsText" dxfId="589" priority="41" operator="containsText" text="CP sans solde">
      <formula>NOT(ISERROR(SEARCH("CP sans solde",G9)))</formula>
    </cfRule>
    <cfRule type="containsText" dxfId="588" priority="43" operator="containsText" text="RTT">
      <formula>NOT(ISERROR(SEARCH("RTT",G9)))</formula>
    </cfRule>
    <cfRule type="containsText" dxfId="587" priority="44" operator="containsText" text="CP">
      <formula>NOT(ISERROR(SEARCH("CP",G9)))</formula>
    </cfRule>
    <cfRule type="containsText" dxfId="586" priority="45" operator="containsText" text="CP évènement familiale">
      <formula>NOT(ISERROR(SEARCH("CP évènement familiale",G9)))</formula>
    </cfRule>
  </conditionalFormatting>
  <conditionalFormatting sqref="F9">
    <cfRule type="containsText" dxfId="585" priority="36" operator="containsText" text="CP sans solde">
      <formula>NOT(ISERROR(SEARCH("CP sans solde",F9)))</formula>
    </cfRule>
    <cfRule type="containsText" dxfId="584" priority="38" operator="containsText" text="RTT">
      <formula>NOT(ISERROR(SEARCH("RTT",F9)))</formula>
    </cfRule>
    <cfRule type="containsText" dxfId="583" priority="39" operator="containsText" text="CP">
      <formula>NOT(ISERROR(SEARCH("CP",F9)))</formula>
    </cfRule>
    <cfRule type="containsText" dxfId="582" priority="40" operator="containsText" text="CP évènement familiale">
      <formula>NOT(ISERROR(SEARCH("CP évènement familiale",F9)))</formula>
    </cfRule>
  </conditionalFormatting>
  <conditionalFormatting sqref="A9">
    <cfRule type="containsText" dxfId="581" priority="31" operator="containsText" text="CP sans solde">
      <formula>NOT(ISERROR(SEARCH("CP sans solde",A9)))</formula>
    </cfRule>
    <cfRule type="containsText" dxfId="580" priority="33" operator="containsText" text="RTT">
      <formula>NOT(ISERROR(SEARCH("RTT",A9)))</formula>
    </cfRule>
    <cfRule type="containsText" dxfId="579" priority="34" operator="containsText" text="CP">
      <formula>NOT(ISERROR(SEARCH("CP",A9)))</formula>
    </cfRule>
    <cfRule type="containsText" dxfId="578" priority="35" operator="containsText" text="CP évènement familiale">
      <formula>NOT(ISERROR(SEARCH("CP évènement familiale",A9)))</formula>
    </cfRule>
  </conditionalFormatting>
  <conditionalFormatting sqref="A3:E3">
    <cfRule type="containsText" dxfId="577" priority="26" operator="containsText" text="CP sans solde">
      <formula>NOT(ISERROR(SEARCH("CP sans solde",A3)))</formula>
    </cfRule>
    <cfRule type="containsText" dxfId="576" priority="28" operator="containsText" text="RTT">
      <formula>NOT(ISERROR(SEARCH("RTT",A3)))</formula>
    </cfRule>
    <cfRule type="containsText" dxfId="575" priority="29" operator="containsText" text="CP">
      <formula>NOT(ISERROR(SEARCH("CP",A3)))</formula>
    </cfRule>
    <cfRule type="containsText" dxfId="574" priority="30" operator="containsText" text="CP évènement familiale">
      <formula>NOT(ISERROR(SEARCH("CP évènement familiale",A3)))</formula>
    </cfRule>
  </conditionalFormatting>
  <conditionalFormatting sqref="A5:E5">
    <cfRule type="containsText" dxfId="573" priority="21" operator="containsText" text="CP sans solde">
      <formula>NOT(ISERROR(SEARCH("CP sans solde",A5)))</formula>
    </cfRule>
    <cfRule type="containsText" dxfId="572" priority="23" operator="containsText" text="RTT">
      <formula>NOT(ISERROR(SEARCH("RTT",A5)))</formula>
    </cfRule>
    <cfRule type="containsText" dxfId="571" priority="24" operator="containsText" text="CP">
      <formula>NOT(ISERROR(SEARCH("CP",A5)))</formula>
    </cfRule>
    <cfRule type="containsText" dxfId="570" priority="25" operator="containsText" text="CP évènement familiale">
      <formula>NOT(ISERROR(SEARCH("CP évènement familiale",A5)))</formula>
    </cfRule>
  </conditionalFormatting>
  <conditionalFormatting sqref="A7:D7">
    <cfRule type="containsText" dxfId="569" priority="16" operator="containsText" text="CP sans solde">
      <formula>NOT(ISERROR(SEARCH("CP sans solde",A7)))</formula>
    </cfRule>
    <cfRule type="containsText" dxfId="568" priority="18" operator="containsText" text="RTT">
      <formula>NOT(ISERROR(SEARCH("RTT",A7)))</formula>
    </cfRule>
    <cfRule type="containsText" dxfId="567" priority="19" operator="containsText" text="CP">
      <formula>NOT(ISERROR(SEARCH("CP",A7)))</formula>
    </cfRule>
    <cfRule type="containsText" dxfId="566" priority="20" operator="containsText" text="CP évènement familiale">
      <formula>NOT(ISERROR(SEARCH("CP évènement familiale",A7)))</formula>
    </cfRule>
  </conditionalFormatting>
  <conditionalFormatting sqref="B9:E9">
    <cfRule type="containsText" dxfId="565" priority="11" operator="containsText" text="CP sans solde">
      <formula>NOT(ISERROR(SEARCH("CP sans solde",B9)))</formula>
    </cfRule>
    <cfRule type="containsText" dxfId="564" priority="13" operator="containsText" text="RTT">
      <formula>NOT(ISERROR(SEARCH("RTT",B9)))</formula>
    </cfRule>
    <cfRule type="containsText" dxfId="563" priority="14" operator="containsText" text="CP">
      <formula>NOT(ISERROR(SEARCH("CP",B9)))</formula>
    </cfRule>
    <cfRule type="containsText" dxfId="562" priority="15" operator="containsText" text="CP évènement familiale">
      <formula>NOT(ISERROR(SEARCH("CP évènement familiale",B9)))</formula>
    </cfRule>
  </conditionalFormatting>
  <conditionalFormatting sqref="A11:B11">
    <cfRule type="containsText" dxfId="561" priority="6" operator="containsText" text="CP sans solde">
      <formula>NOT(ISERROR(SEARCH("CP sans solde",A11)))</formula>
    </cfRule>
    <cfRule type="containsText" dxfId="560" priority="8" operator="containsText" text="RTT">
      <formula>NOT(ISERROR(SEARCH("RTT",A11)))</formula>
    </cfRule>
    <cfRule type="containsText" dxfId="559" priority="9" operator="containsText" text="CP">
      <formula>NOT(ISERROR(SEARCH("CP",A11)))</formula>
    </cfRule>
    <cfRule type="containsText" dxfId="558" priority="10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65" orientation="portrait" useFirstPageNumber="1" r:id="rId1"/>
  <headerFooter alignWithMargins="0">
    <oddHeader>&amp;L&amp;"Helvetica,Normal"&amp;24Avril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>
          <x14:formula1>
            <xm:f>'Listes déroulantes'!$D$1:$D$9</xm:f>
          </x14:formula1>
          <xm:sqref>A3:G3</xm:sqref>
        </x14:dataValidation>
        <x14:dataValidation type="list" allowBlank="1" showInputMessage="1" showErrorMessage="1">
          <x14:formula1>
            <xm:f>'Listes déroulantes'!$D$1:$D$9</xm:f>
          </x14:formula1>
          <xm:sqref>A5:G5</xm:sqref>
        </x14:dataValidation>
        <x14:dataValidation type="list" allowBlank="1" showInputMessage="1" showErrorMessage="1">
          <x14:formula1>
            <xm:f>'Listes déroulantes'!$D$1:$D$9</xm:f>
          </x14:formula1>
          <xm:sqref>A7:G7</xm:sqref>
        </x14:dataValidation>
        <x14:dataValidation type="list" allowBlank="1" showInputMessage="1" showErrorMessage="1">
          <x14:formula1>
            <xm:f>'Listes déroulantes'!$D$1:$D$9</xm:f>
          </x14:formula1>
          <xm:sqref>A9:G9</xm:sqref>
        </x14:dataValidation>
        <x14:dataValidation type="list" allowBlank="1" showInputMessage="1" showErrorMessage="1">
          <x14:formula1>
            <xm:f>'Listes déroulantes'!$D$1:$D$9</xm:f>
          </x14:formula1>
          <xm:sqref>A11:G11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G29"/>
  <sheetViews>
    <sheetView showGridLines="0" zoomScaleNormal="100" workbookViewId="0">
      <selection activeCell="A12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16">
        <f t="shared" ref="C2:G4" si="0">B2+1</f>
        <v>1</v>
      </c>
      <c r="D2" s="12">
        <f t="shared" si="0"/>
        <v>2</v>
      </c>
      <c r="E2" s="12">
        <f t="shared" si="0"/>
        <v>3</v>
      </c>
      <c r="F2" s="16">
        <f t="shared" si="0"/>
        <v>4</v>
      </c>
      <c r="G2" s="16">
        <f t="shared" si="0"/>
        <v>5</v>
      </c>
    </row>
    <row r="3" spans="1:7" ht="72" customHeight="1">
      <c r="A3" s="17"/>
      <c r="B3" s="17"/>
      <c r="C3" s="16"/>
      <c r="D3" s="12"/>
      <c r="E3" s="12"/>
      <c r="F3" s="16"/>
      <c r="G3" s="16"/>
    </row>
    <row r="4" spans="1:7" ht="21.75" customHeight="1">
      <c r="A4" s="12">
        <f>G2+1</f>
        <v>6</v>
      </c>
      <c r="B4" s="12">
        <f>A4+1</f>
        <v>7</v>
      </c>
      <c r="C4" s="16">
        <f t="shared" si="0"/>
        <v>8</v>
      </c>
      <c r="D4" s="12">
        <f t="shared" si="0"/>
        <v>9</v>
      </c>
      <c r="E4" s="12">
        <f t="shared" si="0"/>
        <v>10</v>
      </c>
      <c r="F4" s="16">
        <f t="shared" si="0"/>
        <v>11</v>
      </c>
      <c r="G4" s="16">
        <f t="shared" si="0"/>
        <v>12</v>
      </c>
    </row>
    <row r="5" spans="1:7" ht="72" customHeight="1">
      <c r="A5" s="12"/>
      <c r="B5" s="12"/>
      <c r="C5" s="16"/>
      <c r="D5" s="12"/>
      <c r="E5" s="12"/>
      <c r="F5" s="16"/>
      <c r="G5" s="16"/>
    </row>
    <row r="6" spans="1:7" ht="21.75" customHeight="1">
      <c r="A6" s="12">
        <f>G4+1</f>
        <v>13</v>
      </c>
      <c r="B6" s="12">
        <f t="shared" ref="B6:G6" si="1">A6+1</f>
        <v>14</v>
      </c>
      <c r="C6" s="12">
        <f t="shared" si="1"/>
        <v>15</v>
      </c>
      <c r="D6" s="12">
        <f t="shared" si="1"/>
        <v>16</v>
      </c>
      <c r="E6" s="12">
        <f t="shared" si="1"/>
        <v>17</v>
      </c>
      <c r="F6" s="16">
        <f t="shared" si="1"/>
        <v>18</v>
      </c>
      <c r="G6" s="16">
        <f t="shared" si="1"/>
        <v>19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20</v>
      </c>
      <c r="B8" s="12">
        <f t="shared" ref="B8:G10" si="2">A8+1</f>
        <v>21</v>
      </c>
      <c r="C8" s="12">
        <f t="shared" si="2"/>
        <v>22</v>
      </c>
      <c r="D8" s="12">
        <f t="shared" si="2"/>
        <v>23</v>
      </c>
      <c r="E8" s="12">
        <f t="shared" si="2"/>
        <v>24</v>
      </c>
      <c r="F8" s="16">
        <f t="shared" si="2"/>
        <v>25</v>
      </c>
      <c r="G8" s="16">
        <f t="shared" si="2"/>
        <v>26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27</v>
      </c>
      <c r="B10" s="12">
        <f t="shared" si="2"/>
        <v>28</v>
      </c>
      <c r="C10" s="12">
        <f t="shared" si="2"/>
        <v>29</v>
      </c>
      <c r="D10" s="16">
        <f t="shared" si="2"/>
        <v>30</v>
      </c>
      <c r="E10" s="12">
        <f t="shared" si="2"/>
        <v>31</v>
      </c>
      <c r="F10" s="2"/>
      <c r="G10" s="2"/>
    </row>
    <row r="11" spans="1:7" ht="72" customHeight="1">
      <c r="A11" s="12"/>
      <c r="B11" s="12"/>
      <c r="C11" s="12"/>
      <c r="D11" s="16"/>
      <c r="E11" s="12"/>
      <c r="F11" s="17"/>
      <c r="G11" s="17"/>
    </row>
    <row r="12" spans="1:7" ht="19.5" hidden="1" customHeight="1">
      <c r="A12" s="10"/>
      <c r="B12" s="10"/>
      <c r="C12" s="14"/>
      <c r="D12" s="14"/>
      <c r="E12" s="14"/>
      <c r="F12" s="14"/>
      <c r="G12" s="14"/>
    </row>
    <row r="13" spans="1:7" ht="19.5" hidden="1" customHeight="1">
      <c r="A13" s="10"/>
      <c r="B13" s="10"/>
      <c r="C13" s="14"/>
      <c r="D13" s="14"/>
      <c r="E13" s="14"/>
      <c r="F13" s="14"/>
      <c r="G13" s="14"/>
    </row>
    <row r="14" spans="1:7" ht="19.5" customHeight="1">
      <c r="A14" s="10"/>
      <c r="B14" s="10"/>
      <c r="C14" s="14"/>
      <c r="D14" s="14"/>
      <c r="E14" s="14"/>
      <c r="F14" s="14"/>
      <c r="G14" s="14"/>
    </row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Avril!G17</f>
        <v>8.3333333199999995</v>
      </c>
      <c r="F17" s="1" t="s">
        <v>12</v>
      </c>
      <c r="G17" s="38">
        <f>$B17-COUNTIF(Mai!$A$2:$G$11,"CP")-(COUNTIF(Mai!$A$2:$G$11,"1/2 CP")/2)+2.08333333</f>
        <v>10.41666665</v>
      </c>
    </row>
    <row r="18" spans="1:7" ht="20.100000000000001" customHeight="1">
      <c r="A18" s="1" t="s">
        <v>11</v>
      </c>
      <c r="B18" s="1">
        <f>Avril!G18</f>
        <v>0</v>
      </c>
      <c r="F18" s="1" t="s">
        <v>13</v>
      </c>
      <c r="G18" s="1">
        <f>$B18-COUNTIF(Mai!$A$2:$G$11,"RTT")-(COUNTIF(Mai!$A$2:$G$11,"1/2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:B3">
    <cfRule type="containsText" dxfId="557" priority="111" operator="containsText" text="CP sans solde">
      <formula>NOT(ISERROR(SEARCH("CP sans solde",A3)))</formula>
    </cfRule>
    <cfRule type="containsText" dxfId="556" priority="113" operator="containsText" text="RTT">
      <formula>NOT(ISERROR(SEARCH("RTT",A3)))</formula>
    </cfRule>
    <cfRule type="containsText" dxfId="555" priority="114" operator="containsText" text="CP">
      <formula>NOT(ISERROR(SEARCH("CP",A3)))</formula>
    </cfRule>
    <cfRule type="containsText" dxfId="554" priority="115" operator="containsText" text="CP évènement familiale">
      <formula>NOT(ISERROR(SEARCH("CP évènement familiale",A3)))</formula>
    </cfRule>
  </conditionalFormatting>
  <conditionalFormatting sqref="F11:G11">
    <cfRule type="containsText" dxfId="553" priority="91" operator="containsText" text="CP sans solde">
      <formula>NOT(ISERROR(SEARCH("CP sans solde",F11)))</formula>
    </cfRule>
    <cfRule type="containsText" dxfId="552" priority="93" operator="containsText" text="RTT">
      <formula>NOT(ISERROR(SEARCH("RTT",F11)))</formula>
    </cfRule>
    <cfRule type="containsText" dxfId="551" priority="94" operator="containsText" text="CP">
      <formula>NOT(ISERROR(SEARCH("CP",F11)))</formula>
    </cfRule>
    <cfRule type="containsText" dxfId="550" priority="95" operator="containsText" text="CP évènement familiale">
      <formula>NOT(ISERROR(SEARCH("CP évènement familiale",F11)))</formula>
    </cfRule>
  </conditionalFormatting>
  <conditionalFormatting sqref="C3">
    <cfRule type="containsText" dxfId="549" priority="86" operator="containsText" text="CP sans solde">
      <formula>NOT(ISERROR(SEARCH("CP sans solde",C3)))</formula>
    </cfRule>
    <cfRule type="containsText" dxfId="548" priority="88" operator="containsText" text="RTT">
      <formula>NOT(ISERROR(SEARCH("RTT",C3)))</formula>
    </cfRule>
    <cfRule type="containsText" dxfId="547" priority="89" operator="containsText" text="CP">
      <formula>NOT(ISERROR(SEARCH("CP",C3)))</formula>
    </cfRule>
    <cfRule type="containsText" dxfId="546" priority="90" operator="containsText" text="CP évènement familiale">
      <formula>NOT(ISERROR(SEARCH("CP évènement familiale",C3)))</formula>
    </cfRule>
  </conditionalFormatting>
  <conditionalFormatting sqref="C5">
    <cfRule type="containsText" dxfId="545" priority="81" operator="containsText" text="CP sans solde">
      <formula>NOT(ISERROR(SEARCH("CP sans solde",C5)))</formula>
    </cfRule>
    <cfRule type="containsText" dxfId="544" priority="83" operator="containsText" text="RTT">
      <formula>NOT(ISERROR(SEARCH("RTT",C5)))</formula>
    </cfRule>
    <cfRule type="containsText" dxfId="543" priority="84" operator="containsText" text="CP">
      <formula>NOT(ISERROR(SEARCH("CP",C5)))</formula>
    </cfRule>
    <cfRule type="containsText" dxfId="542" priority="85" operator="containsText" text="CP évènement familiale">
      <formula>NOT(ISERROR(SEARCH("CP évènement familiale",C5)))</formula>
    </cfRule>
  </conditionalFormatting>
  <conditionalFormatting sqref="F3">
    <cfRule type="containsText" dxfId="541" priority="76" operator="containsText" text="CP sans solde">
      <formula>NOT(ISERROR(SEARCH("CP sans solde",F3)))</formula>
    </cfRule>
    <cfRule type="containsText" dxfId="540" priority="78" operator="containsText" text="RTT">
      <formula>NOT(ISERROR(SEARCH("RTT",F3)))</formula>
    </cfRule>
    <cfRule type="containsText" dxfId="539" priority="79" operator="containsText" text="CP">
      <formula>NOT(ISERROR(SEARCH("CP",F3)))</formula>
    </cfRule>
    <cfRule type="containsText" dxfId="538" priority="80" operator="containsText" text="CP évènement familiale">
      <formula>NOT(ISERROR(SEARCH("CP évènement familiale",F3)))</formula>
    </cfRule>
  </conditionalFormatting>
  <conditionalFormatting sqref="G3">
    <cfRule type="containsText" dxfId="537" priority="71" operator="containsText" text="CP sans solde">
      <formula>NOT(ISERROR(SEARCH("CP sans solde",G3)))</formula>
    </cfRule>
    <cfRule type="containsText" dxfId="536" priority="73" operator="containsText" text="RTT">
      <formula>NOT(ISERROR(SEARCH("RTT",G3)))</formula>
    </cfRule>
    <cfRule type="containsText" dxfId="535" priority="74" operator="containsText" text="CP">
      <formula>NOT(ISERROR(SEARCH("CP",G3)))</formula>
    </cfRule>
    <cfRule type="containsText" dxfId="534" priority="75" operator="containsText" text="CP évènement familiale">
      <formula>NOT(ISERROR(SEARCH("CP évènement familiale",G3)))</formula>
    </cfRule>
  </conditionalFormatting>
  <conditionalFormatting sqref="G5">
    <cfRule type="containsText" dxfId="533" priority="66" operator="containsText" text="CP sans solde">
      <formula>NOT(ISERROR(SEARCH("CP sans solde",G5)))</formula>
    </cfRule>
    <cfRule type="containsText" dxfId="532" priority="68" operator="containsText" text="RTT">
      <formula>NOT(ISERROR(SEARCH("RTT",G5)))</formula>
    </cfRule>
    <cfRule type="containsText" dxfId="531" priority="69" operator="containsText" text="CP">
      <formula>NOT(ISERROR(SEARCH("CP",G5)))</formula>
    </cfRule>
    <cfRule type="containsText" dxfId="530" priority="70" operator="containsText" text="CP évènement familiale">
      <formula>NOT(ISERROR(SEARCH("CP évènement familiale",G5)))</formula>
    </cfRule>
  </conditionalFormatting>
  <conditionalFormatting sqref="F5">
    <cfRule type="containsText" dxfId="529" priority="61" operator="containsText" text="CP sans solde">
      <formula>NOT(ISERROR(SEARCH("CP sans solde",F5)))</formula>
    </cfRule>
    <cfRule type="containsText" dxfId="528" priority="63" operator="containsText" text="RTT">
      <formula>NOT(ISERROR(SEARCH("RTT",F5)))</formula>
    </cfRule>
    <cfRule type="containsText" dxfId="527" priority="64" operator="containsText" text="CP">
      <formula>NOT(ISERROR(SEARCH("CP",F5)))</formula>
    </cfRule>
    <cfRule type="containsText" dxfId="526" priority="65" operator="containsText" text="CP évènement familiale">
      <formula>NOT(ISERROR(SEARCH("CP évènement familiale",F5)))</formula>
    </cfRule>
  </conditionalFormatting>
  <conditionalFormatting sqref="F7">
    <cfRule type="containsText" dxfId="525" priority="56" operator="containsText" text="CP sans solde">
      <formula>NOT(ISERROR(SEARCH("CP sans solde",F7)))</formula>
    </cfRule>
    <cfRule type="containsText" dxfId="524" priority="58" operator="containsText" text="RTT">
      <formula>NOT(ISERROR(SEARCH("RTT",F7)))</formula>
    </cfRule>
    <cfRule type="containsText" dxfId="523" priority="59" operator="containsText" text="CP">
      <formula>NOT(ISERROR(SEARCH("CP",F7)))</formula>
    </cfRule>
    <cfRule type="containsText" dxfId="522" priority="60" operator="containsText" text="CP évènement familiale">
      <formula>NOT(ISERROR(SEARCH("CP évènement familiale",F7)))</formula>
    </cfRule>
  </conditionalFormatting>
  <conditionalFormatting sqref="G7">
    <cfRule type="containsText" dxfId="521" priority="51" operator="containsText" text="CP sans solde">
      <formula>NOT(ISERROR(SEARCH("CP sans solde",G7)))</formula>
    </cfRule>
    <cfRule type="containsText" dxfId="520" priority="53" operator="containsText" text="RTT">
      <formula>NOT(ISERROR(SEARCH("RTT",G7)))</formula>
    </cfRule>
    <cfRule type="containsText" dxfId="519" priority="54" operator="containsText" text="CP">
      <formula>NOT(ISERROR(SEARCH("CP",G7)))</formula>
    </cfRule>
    <cfRule type="containsText" dxfId="518" priority="55" operator="containsText" text="CP évènement familiale">
      <formula>NOT(ISERROR(SEARCH("CP évènement familiale",G7)))</formula>
    </cfRule>
  </conditionalFormatting>
  <conditionalFormatting sqref="G9">
    <cfRule type="containsText" dxfId="517" priority="46" operator="containsText" text="CP sans solde">
      <formula>NOT(ISERROR(SEARCH("CP sans solde",G9)))</formula>
    </cfRule>
    <cfRule type="containsText" dxfId="516" priority="48" operator="containsText" text="RTT">
      <formula>NOT(ISERROR(SEARCH("RTT",G9)))</formula>
    </cfRule>
    <cfRule type="containsText" dxfId="515" priority="49" operator="containsText" text="CP">
      <formula>NOT(ISERROR(SEARCH("CP",G9)))</formula>
    </cfRule>
    <cfRule type="containsText" dxfId="514" priority="50" operator="containsText" text="CP évènement familiale">
      <formula>NOT(ISERROR(SEARCH("CP évènement familiale",G9)))</formula>
    </cfRule>
  </conditionalFormatting>
  <conditionalFormatting sqref="F9">
    <cfRule type="containsText" dxfId="513" priority="41" operator="containsText" text="CP sans solde">
      <formula>NOT(ISERROR(SEARCH("CP sans solde",F9)))</formula>
    </cfRule>
    <cfRule type="containsText" dxfId="512" priority="43" operator="containsText" text="RTT">
      <formula>NOT(ISERROR(SEARCH("RTT",F9)))</formula>
    </cfRule>
    <cfRule type="containsText" dxfId="511" priority="44" operator="containsText" text="CP">
      <formula>NOT(ISERROR(SEARCH("CP",F9)))</formula>
    </cfRule>
    <cfRule type="containsText" dxfId="510" priority="45" operator="containsText" text="CP évènement familiale">
      <formula>NOT(ISERROR(SEARCH("CP évènement familiale",F9)))</formula>
    </cfRule>
  </conditionalFormatting>
  <conditionalFormatting sqref="D11">
    <cfRule type="containsText" dxfId="509" priority="36" operator="containsText" text="CP sans solde">
      <formula>NOT(ISERROR(SEARCH("CP sans solde",D11)))</formula>
    </cfRule>
    <cfRule type="containsText" dxfId="508" priority="38" operator="containsText" text="RTT">
      <formula>NOT(ISERROR(SEARCH("RTT",D11)))</formula>
    </cfRule>
    <cfRule type="containsText" dxfId="507" priority="39" operator="containsText" text="CP">
      <formula>NOT(ISERROR(SEARCH("CP",D11)))</formula>
    </cfRule>
    <cfRule type="containsText" dxfId="506" priority="40" operator="containsText" text="CP évènement familiale">
      <formula>NOT(ISERROR(SEARCH("CP évènement familiale",D11)))</formula>
    </cfRule>
  </conditionalFormatting>
  <conditionalFormatting sqref="D3:E3">
    <cfRule type="containsText" dxfId="505" priority="31" operator="containsText" text="CP sans solde">
      <formula>NOT(ISERROR(SEARCH("CP sans solde",D3)))</formula>
    </cfRule>
    <cfRule type="containsText" dxfId="504" priority="33" operator="containsText" text="RTT">
      <formula>NOT(ISERROR(SEARCH("RTT",D3)))</formula>
    </cfRule>
    <cfRule type="containsText" dxfId="503" priority="34" operator="containsText" text="CP">
      <formula>NOT(ISERROR(SEARCH("CP",D3)))</formula>
    </cfRule>
    <cfRule type="containsText" dxfId="502" priority="35" operator="containsText" text="CP évènement familiale">
      <formula>NOT(ISERROR(SEARCH("CP évènement familiale",D3)))</formula>
    </cfRule>
  </conditionalFormatting>
  <conditionalFormatting sqref="A5:B5">
    <cfRule type="containsText" dxfId="501" priority="26" operator="containsText" text="CP sans solde">
      <formula>NOT(ISERROR(SEARCH("CP sans solde",A5)))</formula>
    </cfRule>
    <cfRule type="containsText" dxfId="500" priority="28" operator="containsText" text="RTT">
      <formula>NOT(ISERROR(SEARCH("RTT",A5)))</formula>
    </cfRule>
    <cfRule type="containsText" dxfId="499" priority="29" operator="containsText" text="CP">
      <formula>NOT(ISERROR(SEARCH("CP",A5)))</formula>
    </cfRule>
    <cfRule type="containsText" dxfId="498" priority="30" operator="containsText" text="CP évènement familiale">
      <formula>NOT(ISERROR(SEARCH("CP évènement familiale",A5)))</formula>
    </cfRule>
  </conditionalFormatting>
  <conditionalFormatting sqref="D5:E5">
    <cfRule type="containsText" dxfId="497" priority="21" operator="containsText" text="CP sans solde">
      <formula>NOT(ISERROR(SEARCH("CP sans solde",D5)))</formula>
    </cfRule>
    <cfRule type="containsText" dxfId="496" priority="23" operator="containsText" text="RTT">
      <formula>NOT(ISERROR(SEARCH("RTT",D5)))</formula>
    </cfRule>
    <cfRule type="containsText" dxfId="495" priority="24" operator="containsText" text="CP">
      <formula>NOT(ISERROR(SEARCH("CP",D5)))</formula>
    </cfRule>
    <cfRule type="containsText" dxfId="494" priority="25" operator="containsText" text="CP évènement familiale">
      <formula>NOT(ISERROR(SEARCH("CP évènement familiale",D5)))</formula>
    </cfRule>
  </conditionalFormatting>
  <conditionalFormatting sqref="A7:E7">
    <cfRule type="containsText" dxfId="493" priority="16" operator="containsText" text="CP sans solde">
      <formula>NOT(ISERROR(SEARCH("CP sans solde",A7)))</formula>
    </cfRule>
    <cfRule type="containsText" dxfId="492" priority="18" operator="containsText" text="RTT">
      <formula>NOT(ISERROR(SEARCH("RTT",A7)))</formula>
    </cfRule>
    <cfRule type="containsText" dxfId="491" priority="19" operator="containsText" text="CP">
      <formula>NOT(ISERROR(SEARCH("CP",A7)))</formula>
    </cfRule>
    <cfRule type="containsText" dxfId="490" priority="20" operator="containsText" text="CP évènement familiale">
      <formula>NOT(ISERROR(SEARCH("CP évènement familiale",A7)))</formula>
    </cfRule>
  </conditionalFormatting>
  <conditionalFormatting sqref="A9:E9">
    <cfRule type="containsText" dxfId="489" priority="11" operator="containsText" text="CP sans solde">
      <formula>NOT(ISERROR(SEARCH("CP sans solde",A9)))</formula>
    </cfRule>
    <cfRule type="containsText" dxfId="488" priority="13" operator="containsText" text="RTT">
      <formula>NOT(ISERROR(SEARCH("RTT",A9)))</formula>
    </cfRule>
    <cfRule type="containsText" dxfId="487" priority="14" operator="containsText" text="CP">
      <formula>NOT(ISERROR(SEARCH("CP",A9)))</formula>
    </cfRule>
    <cfRule type="containsText" dxfId="486" priority="15" operator="containsText" text="CP évènement familiale">
      <formula>NOT(ISERROR(SEARCH("CP évènement familiale",A9)))</formula>
    </cfRule>
  </conditionalFormatting>
  <conditionalFormatting sqref="A11:C11">
    <cfRule type="containsText" dxfId="485" priority="6" operator="containsText" text="CP sans solde">
      <formula>NOT(ISERROR(SEARCH("CP sans solde",A11)))</formula>
    </cfRule>
    <cfRule type="containsText" dxfId="484" priority="8" operator="containsText" text="RTT">
      <formula>NOT(ISERROR(SEARCH("RTT",A11)))</formula>
    </cfRule>
    <cfRule type="containsText" dxfId="483" priority="9" operator="containsText" text="CP">
      <formula>NOT(ISERROR(SEARCH("CP",A11)))</formula>
    </cfRule>
    <cfRule type="containsText" dxfId="482" priority="10" operator="containsText" text="CP évènement familiale">
      <formula>NOT(ISERROR(SEARCH("CP évènement familiale",A11)))</formula>
    </cfRule>
  </conditionalFormatting>
  <conditionalFormatting sqref="E11">
    <cfRule type="containsText" dxfId="481" priority="1" operator="containsText" text="CP sans solde">
      <formula>NOT(ISERROR(SEARCH("CP sans solde",E11)))</formula>
    </cfRule>
    <cfRule type="containsText" dxfId="480" priority="3" operator="containsText" text="RTT">
      <formula>NOT(ISERROR(SEARCH("RTT",E11)))</formula>
    </cfRule>
    <cfRule type="containsText" dxfId="479" priority="4" operator="containsText" text="CP">
      <formula>NOT(ISERROR(SEARCH("CP",E11)))</formula>
    </cfRule>
    <cfRule type="containsText" dxfId="478" priority="5" operator="containsText" text="CP évènement familiale">
      <formula>NOT(ISERROR(SEARCH("CP évènement familiale",E11)))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&amp;L&amp;"Helvetica,Normal"&amp;24Mai 2019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G29"/>
  <sheetViews>
    <sheetView showGridLines="0" zoomScaleNormal="100" workbookViewId="0">
      <selection activeCell="A13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2"/>
      <c r="F2" s="16">
        <f t="shared" ref="E2:G4" si="0">E2+1</f>
        <v>1</v>
      </c>
      <c r="G2" s="16">
        <f t="shared" si="0"/>
        <v>2</v>
      </c>
    </row>
    <row r="3" spans="1:7" ht="71.25" customHeight="1">
      <c r="A3" s="17"/>
      <c r="B3" s="17"/>
      <c r="C3" s="17"/>
      <c r="D3" s="17"/>
      <c r="E3" s="17"/>
      <c r="F3" s="16"/>
      <c r="G3" s="16"/>
    </row>
    <row r="4" spans="1:7" ht="21.75" customHeight="1">
      <c r="A4" s="12">
        <f>G2+1</f>
        <v>3</v>
      </c>
      <c r="B4" s="12">
        <f>A4+1</f>
        <v>4</v>
      </c>
      <c r="C4" s="12">
        <f>B4+1</f>
        <v>5</v>
      </c>
      <c r="D4" s="12">
        <f>C4+1</f>
        <v>6</v>
      </c>
      <c r="E4" s="12">
        <f t="shared" si="0"/>
        <v>7</v>
      </c>
      <c r="F4" s="16">
        <f t="shared" si="0"/>
        <v>8</v>
      </c>
      <c r="G4" s="16">
        <f t="shared" si="0"/>
        <v>9</v>
      </c>
    </row>
    <row r="5" spans="1:7" ht="71.25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6">
        <f>G4+1</f>
        <v>10</v>
      </c>
      <c r="B6" s="12">
        <f t="shared" ref="B6:G10" si="1">A6+1</f>
        <v>11</v>
      </c>
      <c r="C6" s="12">
        <f t="shared" si="1"/>
        <v>12</v>
      </c>
      <c r="D6" s="12">
        <f t="shared" si="1"/>
        <v>13</v>
      </c>
      <c r="E6" s="12">
        <f t="shared" si="1"/>
        <v>14</v>
      </c>
      <c r="F6" s="16">
        <f t="shared" si="1"/>
        <v>15</v>
      </c>
      <c r="G6" s="16">
        <f t="shared" si="1"/>
        <v>16</v>
      </c>
    </row>
    <row r="7" spans="1:7" ht="71.25" customHeight="1">
      <c r="A7" s="16"/>
      <c r="B7" s="12"/>
      <c r="C7" s="12"/>
      <c r="D7" s="12"/>
      <c r="E7" s="12"/>
      <c r="F7" s="16"/>
      <c r="G7" s="16"/>
    </row>
    <row r="8" spans="1:7" ht="21.75" customHeight="1">
      <c r="A8" s="12">
        <f>G6+1</f>
        <v>17</v>
      </c>
      <c r="B8" s="12">
        <f t="shared" si="1"/>
        <v>18</v>
      </c>
      <c r="C8" s="12">
        <f t="shared" si="1"/>
        <v>19</v>
      </c>
      <c r="D8" s="12">
        <f t="shared" si="1"/>
        <v>20</v>
      </c>
      <c r="E8" s="12">
        <f t="shared" si="1"/>
        <v>21</v>
      </c>
      <c r="F8" s="16">
        <f t="shared" si="1"/>
        <v>22</v>
      </c>
      <c r="G8" s="16">
        <f t="shared" si="1"/>
        <v>23</v>
      </c>
    </row>
    <row r="9" spans="1:7" ht="71.25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24</v>
      </c>
      <c r="B10" s="12">
        <f t="shared" si="1"/>
        <v>25</v>
      </c>
      <c r="C10" s="12">
        <f t="shared" si="1"/>
        <v>26</v>
      </c>
      <c r="D10" s="12">
        <f t="shared" si="1"/>
        <v>27</v>
      </c>
      <c r="E10" s="12">
        <f t="shared" si="1"/>
        <v>28</v>
      </c>
      <c r="F10" s="16">
        <f t="shared" si="1"/>
        <v>29</v>
      </c>
      <c r="G10" s="16">
        <f t="shared" si="1"/>
        <v>30</v>
      </c>
    </row>
    <row r="11" spans="1:7" ht="71.25" customHeight="1">
      <c r="A11" s="12"/>
      <c r="B11" s="12"/>
      <c r="C11" s="12"/>
      <c r="D11" s="12"/>
      <c r="E11" s="12"/>
      <c r="F11" s="16"/>
      <c r="G11" s="16"/>
    </row>
    <row r="12" spans="1:7" ht="20.100000000000001" hidden="1" customHeight="1"/>
    <row r="13" spans="1:7" ht="20.100000000000001" hidden="1" customHeight="1"/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38"/>
    </row>
    <row r="17" spans="1:7" ht="20.100000000000001" customHeight="1">
      <c r="A17" s="1" t="s">
        <v>10</v>
      </c>
      <c r="B17" s="38">
        <f>Mai!G17</f>
        <v>10.41666665</v>
      </c>
      <c r="F17" s="1" t="s">
        <v>12</v>
      </c>
      <c r="G17" s="38">
        <f>$B17-COUNTIF(Juin!$A$2:$G$11,"CP")-(COUNTIF(Juin!$A$2:$G$11,"1/2 CP")/2)+2.08333333</f>
        <v>12.49999998</v>
      </c>
    </row>
    <row r="18" spans="1:7" ht="20.100000000000001" customHeight="1">
      <c r="A18" s="1" t="s">
        <v>11</v>
      </c>
      <c r="B18" s="1">
        <f>Mai!G18</f>
        <v>0</v>
      </c>
      <c r="F18" s="1" t="s">
        <v>13</v>
      </c>
      <c r="G18" s="1">
        <f>$B18-COUNTIF(Juin!$A$2:$G$11,"RTT")-(COUNTIF(Juin!$A$2:$G$11,"1/2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:E3">
    <cfRule type="containsText" dxfId="477" priority="96" operator="containsText" text="CP sans solde">
      <formula>NOT(ISERROR(SEARCH("CP sans solde",A3)))</formula>
    </cfRule>
    <cfRule type="containsText" dxfId="476" priority="98" operator="containsText" text="RTT">
      <formula>NOT(ISERROR(SEARCH("RTT",A3)))</formula>
    </cfRule>
    <cfRule type="containsText" dxfId="475" priority="99" operator="containsText" text="CP">
      <formula>NOT(ISERROR(SEARCH("CP",A3)))</formula>
    </cfRule>
    <cfRule type="containsText" dxfId="474" priority="100" operator="containsText" text="CP évènement familiale">
      <formula>NOT(ISERROR(SEARCH("CP évènement familiale",A3)))</formula>
    </cfRule>
  </conditionalFormatting>
  <conditionalFormatting sqref="F3">
    <cfRule type="containsText" dxfId="473" priority="71" operator="containsText" text="CP sans solde">
      <formula>NOT(ISERROR(SEARCH("CP sans solde",F3)))</formula>
    </cfRule>
    <cfRule type="containsText" dxfId="472" priority="73" operator="containsText" text="RTT">
      <formula>NOT(ISERROR(SEARCH("RTT",F3)))</formula>
    </cfRule>
    <cfRule type="containsText" dxfId="471" priority="74" operator="containsText" text="CP">
      <formula>NOT(ISERROR(SEARCH("CP",F3)))</formula>
    </cfRule>
    <cfRule type="containsText" dxfId="470" priority="75" operator="containsText" text="CP évènement familiale">
      <formula>NOT(ISERROR(SEARCH("CP évènement familiale",F3)))</formula>
    </cfRule>
  </conditionalFormatting>
  <conditionalFormatting sqref="G3">
    <cfRule type="containsText" dxfId="469" priority="66" operator="containsText" text="CP sans solde">
      <formula>NOT(ISERROR(SEARCH("CP sans solde",G3)))</formula>
    </cfRule>
    <cfRule type="containsText" dxfId="468" priority="68" operator="containsText" text="RTT">
      <formula>NOT(ISERROR(SEARCH("RTT",G3)))</formula>
    </cfRule>
    <cfRule type="containsText" dxfId="467" priority="69" operator="containsText" text="CP">
      <formula>NOT(ISERROR(SEARCH("CP",G3)))</formula>
    </cfRule>
    <cfRule type="containsText" dxfId="466" priority="70" operator="containsText" text="CP évènement familiale">
      <formula>NOT(ISERROR(SEARCH("CP évènement familiale",G3)))</formula>
    </cfRule>
  </conditionalFormatting>
  <conditionalFormatting sqref="G5">
    <cfRule type="containsText" dxfId="465" priority="61" operator="containsText" text="CP sans solde">
      <formula>NOT(ISERROR(SEARCH("CP sans solde",G5)))</formula>
    </cfRule>
    <cfRule type="containsText" dxfId="464" priority="63" operator="containsText" text="RTT">
      <formula>NOT(ISERROR(SEARCH("RTT",G5)))</formula>
    </cfRule>
    <cfRule type="containsText" dxfId="463" priority="64" operator="containsText" text="CP">
      <formula>NOT(ISERROR(SEARCH("CP",G5)))</formula>
    </cfRule>
    <cfRule type="containsText" dxfId="462" priority="65" operator="containsText" text="CP évènement familiale">
      <formula>NOT(ISERROR(SEARCH("CP évènement familiale",G5)))</formula>
    </cfRule>
  </conditionalFormatting>
  <conditionalFormatting sqref="F5">
    <cfRule type="containsText" dxfId="461" priority="56" operator="containsText" text="CP sans solde">
      <formula>NOT(ISERROR(SEARCH("CP sans solde",F5)))</formula>
    </cfRule>
    <cfRule type="containsText" dxfId="460" priority="58" operator="containsText" text="RTT">
      <formula>NOT(ISERROR(SEARCH("RTT",F5)))</formula>
    </cfRule>
    <cfRule type="containsText" dxfId="459" priority="59" operator="containsText" text="CP">
      <formula>NOT(ISERROR(SEARCH("CP",F5)))</formula>
    </cfRule>
    <cfRule type="containsText" dxfId="458" priority="60" operator="containsText" text="CP évènement familiale">
      <formula>NOT(ISERROR(SEARCH("CP évènement familiale",F5)))</formula>
    </cfRule>
  </conditionalFormatting>
  <conditionalFormatting sqref="F7">
    <cfRule type="containsText" dxfId="457" priority="51" operator="containsText" text="CP sans solde">
      <formula>NOT(ISERROR(SEARCH("CP sans solde",F7)))</formula>
    </cfRule>
    <cfRule type="containsText" dxfId="456" priority="53" operator="containsText" text="RTT">
      <formula>NOT(ISERROR(SEARCH("RTT",F7)))</formula>
    </cfRule>
    <cfRule type="containsText" dxfId="455" priority="54" operator="containsText" text="CP">
      <formula>NOT(ISERROR(SEARCH("CP",F7)))</formula>
    </cfRule>
    <cfRule type="containsText" dxfId="454" priority="55" operator="containsText" text="CP évènement familiale">
      <formula>NOT(ISERROR(SEARCH("CP évènement familiale",F7)))</formula>
    </cfRule>
  </conditionalFormatting>
  <conditionalFormatting sqref="G7">
    <cfRule type="containsText" dxfId="453" priority="46" operator="containsText" text="CP sans solde">
      <formula>NOT(ISERROR(SEARCH("CP sans solde",G7)))</formula>
    </cfRule>
    <cfRule type="containsText" dxfId="452" priority="48" operator="containsText" text="RTT">
      <formula>NOT(ISERROR(SEARCH("RTT",G7)))</formula>
    </cfRule>
    <cfRule type="containsText" dxfId="451" priority="49" operator="containsText" text="CP">
      <formula>NOT(ISERROR(SEARCH("CP",G7)))</formula>
    </cfRule>
    <cfRule type="containsText" dxfId="450" priority="50" operator="containsText" text="CP évènement familiale">
      <formula>NOT(ISERROR(SEARCH("CP évènement familiale",G7)))</formula>
    </cfRule>
  </conditionalFormatting>
  <conditionalFormatting sqref="G9">
    <cfRule type="containsText" dxfId="449" priority="41" operator="containsText" text="CP sans solde">
      <formula>NOT(ISERROR(SEARCH("CP sans solde",G9)))</formula>
    </cfRule>
    <cfRule type="containsText" dxfId="448" priority="43" operator="containsText" text="RTT">
      <formula>NOT(ISERROR(SEARCH("RTT",G9)))</formula>
    </cfRule>
    <cfRule type="containsText" dxfId="447" priority="44" operator="containsText" text="CP">
      <formula>NOT(ISERROR(SEARCH("CP",G9)))</formula>
    </cfRule>
    <cfRule type="containsText" dxfId="446" priority="45" operator="containsText" text="CP évènement familiale">
      <formula>NOT(ISERROR(SEARCH("CP évènement familiale",G9)))</formula>
    </cfRule>
  </conditionalFormatting>
  <conditionalFormatting sqref="F9">
    <cfRule type="containsText" dxfId="445" priority="36" operator="containsText" text="CP sans solde">
      <formula>NOT(ISERROR(SEARCH("CP sans solde",F9)))</formula>
    </cfRule>
    <cfRule type="containsText" dxfId="444" priority="38" operator="containsText" text="RTT">
      <formula>NOT(ISERROR(SEARCH("RTT",F9)))</formula>
    </cfRule>
    <cfRule type="containsText" dxfId="443" priority="39" operator="containsText" text="CP">
      <formula>NOT(ISERROR(SEARCH("CP",F9)))</formula>
    </cfRule>
    <cfRule type="containsText" dxfId="442" priority="40" operator="containsText" text="CP évènement familiale">
      <formula>NOT(ISERROR(SEARCH("CP évènement familiale",F9)))</formula>
    </cfRule>
  </conditionalFormatting>
  <conditionalFormatting sqref="F11">
    <cfRule type="containsText" dxfId="441" priority="31" operator="containsText" text="CP sans solde">
      <formula>NOT(ISERROR(SEARCH("CP sans solde",F11)))</formula>
    </cfRule>
    <cfRule type="containsText" dxfId="440" priority="33" operator="containsText" text="RTT">
      <formula>NOT(ISERROR(SEARCH("RTT",F11)))</formula>
    </cfRule>
    <cfRule type="containsText" dxfId="439" priority="34" operator="containsText" text="CP">
      <formula>NOT(ISERROR(SEARCH("CP",F11)))</formula>
    </cfRule>
    <cfRule type="containsText" dxfId="438" priority="35" operator="containsText" text="CP évènement familiale">
      <formula>NOT(ISERROR(SEARCH("CP évènement familiale",F11)))</formula>
    </cfRule>
  </conditionalFormatting>
  <conditionalFormatting sqref="G11">
    <cfRule type="containsText" dxfId="437" priority="26" operator="containsText" text="CP sans solde">
      <formula>NOT(ISERROR(SEARCH("CP sans solde",G11)))</formula>
    </cfRule>
    <cfRule type="containsText" dxfId="436" priority="28" operator="containsText" text="RTT">
      <formula>NOT(ISERROR(SEARCH("RTT",G11)))</formula>
    </cfRule>
    <cfRule type="containsText" dxfId="435" priority="29" operator="containsText" text="CP">
      <formula>NOT(ISERROR(SEARCH("CP",G11)))</formula>
    </cfRule>
    <cfRule type="containsText" dxfId="434" priority="30" operator="containsText" text="CP évènement familiale">
      <formula>NOT(ISERROR(SEARCH("CP évènement familiale",G11)))</formula>
    </cfRule>
  </conditionalFormatting>
  <conditionalFormatting sqref="A7">
    <cfRule type="containsText" dxfId="433" priority="21" operator="containsText" text="CP sans solde">
      <formula>NOT(ISERROR(SEARCH("CP sans solde",A7)))</formula>
    </cfRule>
    <cfRule type="containsText" dxfId="432" priority="23" operator="containsText" text="RTT">
      <formula>NOT(ISERROR(SEARCH("RTT",A7)))</formula>
    </cfRule>
    <cfRule type="containsText" dxfId="431" priority="24" operator="containsText" text="CP">
      <formula>NOT(ISERROR(SEARCH("CP",A7)))</formula>
    </cfRule>
    <cfRule type="containsText" dxfId="430" priority="25" operator="containsText" text="CP évènement familiale">
      <formula>NOT(ISERROR(SEARCH("CP évènement familiale",A7)))</formula>
    </cfRule>
  </conditionalFormatting>
  <conditionalFormatting sqref="A5:E5">
    <cfRule type="containsText" dxfId="429" priority="16" operator="containsText" text="CP sans solde">
      <formula>NOT(ISERROR(SEARCH("CP sans solde",A5)))</formula>
    </cfRule>
    <cfRule type="containsText" dxfId="428" priority="18" operator="containsText" text="RTT">
      <formula>NOT(ISERROR(SEARCH("RTT",A5)))</formula>
    </cfRule>
    <cfRule type="containsText" dxfId="427" priority="19" operator="containsText" text="CP">
      <formula>NOT(ISERROR(SEARCH("CP",A5)))</formula>
    </cfRule>
    <cfRule type="containsText" dxfId="426" priority="20" operator="containsText" text="CP évènement familiale">
      <formula>NOT(ISERROR(SEARCH("CP évènement familiale",A5)))</formula>
    </cfRule>
  </conditionalFormatting>
  <conditionalFormatting sqref="B7:E7">
    <cfRule type="containsText" dxfId="425" priority="11" operator="containsText" text="CP sans solde">
      <formula>NOT(ISERROR(SEARCH("CP sans solde",B7)))</formula>
    </cfRule>
    <cfRule type="containsText" dxfId="424" priority="13" operator="containsText" text="RTT">
      <formula>NOT(ISERROR(SEARCH("RTT",B7)))</formula>
    </cfRule>
    <cfRule type="containsText" dxfId="423" priority="14" operator="containsText" text="CP">
      <formula>NOT(ISERROR(SEARCH("CP",B7)))</formula>
    </cfRule>
    <cfRule type="containsText" dxfId="422" priority="15" operator="containsText" text="CP évènement familiale">
      <formula>NOT(ISERROR(SEARCH("CP évènement familiale",B7)))</formula>
    </cfRule>
  </conditionalFormatting>
  <conditionalFormatting sqref="A9:E9">
    <cfRule type="containsText" dxfId="421" priority="6" operator="containsText" text="CP sans solde">
      <formula>NOT(ISERROR(SEARCH("CP sans solde",A9)))</formula>
    </cfRule>
    <cfRule type="containsText" dxfId="420" priority="8" operator="containsText" text="RTT">
      <formula>NOT(ISERROR(SEARCH("RTT",A9)))</formula>
    </cfRule>
    <cfRule type="containsText" dxfId="419" priority="9" operator="containsText" text="CP">
      <formula>NOT(ISERROR(SEARCH("CP",A9)))</formula>
    </cfRule>
    <cfRule type="containsText" dxfId="418" priority="10" operator="containsText" text="CP évènement familiale">
      <formula>NOT(ISERROR(SEARCH("CP évènement familiale",A9)))</formula>
    </cfRule>
  </conditionalFormatting>
  <conditionalFormatting sqref="A11:E11">
    <cfRule type="containsText" dxfId="417" priority="1" operator="containsText" text="CP sans solde">
      <formula>NOT(ISERROR(SEARCH("CP sans solde",A11)))</formula>
    </cfRule>
    <cfRule type="containsText" dxfId="416" priority="3" operator="containsText" text="RTT">
      <formula>NOT(ISERROR(SEARCH("RTT",A11)))</formula>
    </cfRule>
    <cfRule type="containsText" dxfId="415" priority="4" operator="containsText" text="CP">
      <formula>NOT(ISERROR(SEARCH("CP",A11)))</formula>
    </cfRule>
    <cfRule type="containsText" dxfId="414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&amp;L&amp;"Helvetica,Normal"&amp;24Juin 2019</oddHeader>
  </headerFooter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7">
    <pageSetUpPr fitToPage="1"/>
  </sheetPr>
  <dimension ref="A1:G41"/>
  <sheetViews>
    <sheetView showGridLines="0" zoomScaleNormal="100" workbookViewId="0">
      <selection activeCell="C20" sqref="C20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12">
        <v>1</v>
      </c>
      <c r="B2" s="12">
        <f t="shared" ref="B2:G4" si="0">A2+1</f>
        <v>2</v>
      </c>
      <c r="C2" s="12">
        <f t="shared" si="0"/>
        <v>3</v>
      </c>
      <c r="D2" s="12">
        <f t="shared" si="0"/>
        <v>4</v>
      </c>
      <c r="E2" s="12">
        <f t="shared" si="0"/>
        <v>5</v>
      </c>
      <c r="F2" s="16">
        <f t="shared" si="0"/>
        <v>6</v>
      </c>
      <c r="G2" s="16">
        <f t="shared" si="0"/>
        <v>7</v>
      </c>
    </row>
    <row r="3" spans="1:7" ht="72" customHeight="1">
      <c r="A3" s="12"/>
      <c r="B3" s="12"/>
      <c r="C3" s="12"/>
      <c r="D3" s="12"/>
      <c r="E3" s="12"/>
      <c r="F3" s="16"/>
      <c r="G3" s="16"/>
    </row>
    <row r="4" spans="1:7" ht="21.75" customHeight="1">
      <c r="A4" s="12">
        <f>G2+1</f>
        <v>8</v>
      </c>
      <c r="B4" s="12">
        <f t="shared" si="0"/>
        <v>9</v>
      </c>
      <c r="C4" s="12">
        <f t="shared" si="0"/>
        <v>10</v>
      </c>
      <c r="D4" s="12">
        <f t="shared" si="0"/>
        <v>11</v>
      </c>
      <c r="E4" s="12">
        <f t="shared" si="0"/>
        <v>12</v>
      </c>
      <c r="F4" s="16">
        <f t="shared" si="0"/>
        <v>13</v>
      </c>
      <c r="G4" s="16">
        <f t="shared" si="0"/>
        <v>14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15</v>
      </c>
      <c r="B6" s="12">
        <f t="shared" ref="B6:G6" si="1">A6+1</f>
        <v>16</v>
      </c>
      <c r="C6" s="12">
        <f t="shared" si="1"/>
        <v>17</v>
      </c>
      <c r="D6" s="12">
        <f t="shared" si="1"/>
        <v>18</v>
      </c>
      <c r="E6" s="12">
        <f t="shared" si="1"/>
        <v>19</v>
      </c>
      <c r="F6" s="16">
        <f t="shared" si="1"/>
        <v>20</v>
      </c>
      <c r="G6" s="16">
        <f t="shared" si="1"/>
        <v>21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22</v>
      </c>
      <c r="B8" s="12">
        <f t="shared" ref="B8:G8" si="2">A8+1</f>
        <v>23</v>
      </c>
      <c r="C8" s="12">
        <f t="shared" si="2"/>
        <v>24</v>
      </c>
      <c r="D8" s="12">
        <f t="shared" si="2"/>
        <v>25</v>
      </c>
      <c r="E8" s="12">
        <f t="shared" si="2"/>
        <v>26</v>
      </c>
      <c r="F8" s="16">
        <f t="shared" si="2"/>
        <v>27</v>
      </c>
      <c r="G8" s="16">
        <f t="shared" si="2"/>
        <v>28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29</v>
      </c>
      <c r="B10" s="12">
        <f>A10+1</f>
        <v>30</v>
      </c>
      <c r="C10" s="12">
        <f>B10+1</f>
        <v>31</v>
      </c>
      <c r="D10" s="2"/>
      <c r="E10" s="2"/>
      <c r="F10" s="2"/>
      <c r="G10" s="2"/>
    </row>
    <row r="11" spans="1:7" ht="72" customHeight="1">
      <c r="A11" s="12"/>
      <c r="B11" s="12"/>
      <c r="C11" s="12"/>
      <c r="D11" s="17"/>
      <c r="E11" s="17"/>
      <c r="F11" s="17"/>
      <c r="G11" s="17"/>
    </row>
    <row r="12" spans="1:7" ht="72" hidden="1" customHeight="1">
      <c r="A12" s="12"/>
      <c r="B12" s="12"/>
      <c r="C12" s="2"/>
      <c r="D12" s="2"/>
      <c r="E12" s="2"/>
      <c r="F12" s="2"/>
      <c r="G12" s="2"/>
    </row>
    <row r="13" spans="1:7" ht="20.100000000000001" hidden="1" customHeight="1"/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Juin!G17</f>
        <v>12.49999998</v>
      </c>
      <c r="F17" s="1" t="s">
        <v>12</v>
      </c>
      <c r="G17" s="38">
        <f>$B17-COUNTIF(Juillet!$A$2:$G$11,"CP")-(COUNTIF(Juillet!$A$2:$G$11,"1/2 CP")/2)+2.08333333</f>
        <v>14.58333331</v>
      </c>
    </row>
    <row r="18" spans="1:7" ht="20.100000000000001" customHeight="1">
      <c r="A18" s="1" t="s">
        <v>11</v>
      </c>
      <c r="B18" s="1">
        <f>Juin!G18</f>
        <v>0</v>
      </c>
      <c r="F18" s="1" t="s">
        <v>13</v>
      </c>
      <c r="G18" s="1">
        <f>$B18-COUNTIF(Juillet!$A$2:$G$11,"RTT")-(COUNTIF(Juillet!$A$2:$G$11,"1/2 RTT")/2)</f>
        <v>0</v>
      </c>
    </row>
    <row r="22" spans="1:7" ht="20.100000000000001" customHeight="1">
      <c r="B22" s="20" t="s">
        <v>23</v>
      </c>
      <c r="C22" s="21"/>
      <c r="D22" s="21"/>
      <c r="E22" s="21"/>
      <c r="F22" s="22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6"/>
      <c r="C28" s="27"/>
      <c r="D28" s="27"/>
      <c r="E28" s="27"/>
      <c r="F28" s="28"/>
    </row>
    <row r="41" spans="4:4" ht="20.100000000000001" customHeight="1">
      <c r="D41" s="38"/>
    </row>
  </sheetData>
  <conditionalFormatting sqref="D11:G11">
    <cfRule type="containsText" dxfId="413" priority="66" operator="containsText" text="CP sans solde">
      <formula>NOT(ISERROR(SEARCH("CP sans solde",D11)))</formula>
    </cfRule>
    <cfRule type="containsText" dxfId="412" priority="68" operator="containsText" text="RTT">
      <formula>NOT(ISERROR(SEARCH("RTT",D11)))</formula>
    </cfRule>
    <cfRule type="containsText" dxfId="411" priority="69" operator="containsText" text="CP">
      <formula>NOT(ISERROR(SEARCH("CP",D11)))</formula>
    </cfRule>
    <cfRule type="containsText" dxfId="410" priority="70" operator="containsText" text="CP évènement familiale">
      <formula>NOT(ISERROR(SEARCH("CP évènement familiale",D11)))</formula>
    </cfRule>
  </conditionalFormatting>
  <conditionalFormatting sqref="F3">
    <cfRule type="containsText" dxfId="409" priority="61" operator="containsText" text="CP sans solde">
      <formula>NOT(ISERROR(SEARCH("CP sans solde",F3)))</formula>
    </cfRule>
    <cfRule type="containsText" dxfId="408" priority="63" operator="containsText" text="RTT">
      <formula>NOT(ISERROR(SEARCH("RTT",F3)))</formula>
    </cfRule>
    <cfRule type="containsText" dxfId="407" priority="64" operator="containsText" text="CP">
      <formula>NOT(ISERROR(SEARCH("CP",F3)))</formula>
    </cfRule>
    <cfRule type="containsText" dxfId="406" priority="65" operator="containsText" text="CP évènement familiale">
      <formula>NOT(ISERROR(SEARCH("CP évènement familiale",F3)))</formula>
    </cfRule>
  </conditionalFormatting>
  <conditionalFormatting sqref="G3">
    <cfRule type="containsText" dxfId="405" priority="56" operator="containsText" text="CP sans solde">
      <formula>NOT(ISERROR(SEARCH("CP sans solde",G3)))</formula>
    </cfRule>
    <cfRule type="containsText" dxfId="404" priority="58" operator="containsText" text="RTT">
      <formula>NOT(ISERROR(SEARCH("RTT",G3)))</formula>
    </cfRule>
    <cfRule type="containsText" dxfId="403" priority="59" operator="containsText" text="CP">
      <formula>NOT(ISERROR(SEARCH("CP",G3)))</formula>
    </cfRule>
    <cfRule type="containsText" dxfId="402" priority="60" operator="containsText" text="CP évènement familiale">
      <formula>NOT(ISERROR(SEARCH("CP évènement familiale",G3)))</formula>
    </cfRule>
  </conditionalFormatting>
  <conditionalFormatting sqref="G5">
    <cfRule type="containsText" dxfId="401" priority="51" operator="containsText" text="CP sans solde">
      <formula>NOT(ISERROR(SEARCH("CP sans solde",G5)))</formula>
    </cfRule>
    <cfRule type="containsText" dxfId="400" priority="53" operator="containsText" text="RTT">
      <formula>NOT(ISERROR(SEARCH("RTT",G5)))</formula>
    </cfRule>
    <cfRule type="containsText" dxfId="399" priority="54" operator="containsText" text="CP">
      <formula>NOT(ISERROR(SEARCH("CP",G5)))</formula>
    </cfRule>
    <cfRule type="containsText" dxfId="398" priority="55" operator="containsText" text="CP évènement familiale">
      <formula>NOT(ISERROR(SEARCH("CP évènement familiale",G5)))</formula>
    </cfRule>
  </conditionalFormatting>
  <conditionalFormatting sqref="F5">
    <cfRule type="containsText" dxfId="397" priority="46" operator="containsText" text="CP sans solde">
      <formula>NOT(ISERROR(SEARCH("CP sans solde",F5)))</formula>
    </cfRule>
    <cfRule type="containsText" dxfId="396" priority="48" operator="containsText" text="RTT">
      <formula>NOT(ISERROR(SEARCH("RTT",F5)))</formula>
    </cfRule>
    <cfRule type="containsText" dxfId="395" priority="49" operator="containsText" text="CP">
      <formula>NOT(ISERROR(SEARCH("CP",F5)))</formula>
    </cfRule>
    <cfRule type="containsText" dxfId="394" priority="50" operator="containsText" text="CP évènement familiale">
      <formula>NOT(ISERROR(SEARCH("CP évènement familiale",F5)))</formula>
    </cfRule>
  </conditionalFormatting>
  <conditionalFormatting sqref="F7">
    <cfRule type="containsText" dxfId="393" priority="41" operator="containsText" text="CP sans solde">
      <formula>NOT(ISERROR(SEARCH("CP sans solde",F7)))</formula>
    </cfRule>
    <cfRule type="containsText" dxfId="392" priority="43" operator="containsText" text="RTT">
      <formula>NOT(ISERROR(SEARCH("RTT",F7)))</formula>
    </cfRule>
    <cfRule type="containsText" dxfId="391" priority="44" operator="containsText" text="CP">
      <formula>NOT(ISERROR(SEARCH("CP",F7)))</formula>
    </cfRule>
    <cfRule type="containsText" dxfId="390" priority="45" operator="containsText" text="CP évènement familiale">
      <formula>NOT(ISERROR(SEARCH("CP évènement familiale",F7)))</formula>
    </cfRule>
  </conditionalFormatting>
  <conditionalFormatting sqref="G7">
    <cfRule type="containsText" dxfId="389" priority="36" operator="containsText" text="CP sans solde">
      <formula>NOT(ISERROR(SEARCH("CP sans solde",G7)))</formula>
    </cfRule>
    <cfRule type="containsText" dxfId="388" priority="38" operator="containsText" text="RTT">
      <formula>NOT(ISERROR(SEARCH("RTT",G7)))</formula>
    </cfRule>
    <cfRule type="containsText" dxfId="387" priority="39" operator="containsText" text="CP">
      <formula>NOT(ISERROR(SEARCH("CP",G7)))</formula>
    </cfRule>
    <cfRule type="containsText" dxfId="386" priority="40" operator="containsText" text="CP évènement familiale">
      <formula>NOT(ISERROR(SEARCH("CP évènement familiale",G7)))</formula>
    </cfRule>
  </conditionalFormatting>
  <conditionalFormatting sqref="G9">
    <cfRule type="containsText" dxfId="385" priority="31" operator="containsText" text="CP sans solde">
      <formula>NOT(ISERROR(SEARCH("CP sans solde",G9)))</formula>
    </cfRule>
    <cfRule type="containsText" dxfId="384" priority="33" operator="containsText" text="RTT">
      <formula>NOT(ISERROR(SEARCH("RTT",G9)))</formula>
    </cfRule>
    <cfRule type="containsText" dxfId="383" priority="34" operator="containsText" text="CP">
      <formula>NOT(ISERROR(SEARCH("CP",G9)))</formula>
    </cfRule>
    <cfRule type="containsText" dxfId="382" priority="35" operator="containsText" text="CP évènement familiale">
      <formula>NOT(ISERROR(SEARCH("CP évènement familiale",G9)))</formula>
    </cfRule>
  </conditionalFormatting>
  <conditionalFormatting sqref="F9">
    <cfRule type="containsText" dxfId="381" priority="26" operator="containsText" text="CP sans solde">
      <formula>NOT(ISERROR(SEARCH("CP sans solde",F9)))</formula>
    </cfRule>
    <cfRule type="containsText" dxfId="380" priority="28" operator="containsText" text="RTT">
      <formula>NOT(ISERROR(SEARCH("RTT",F9)))</formula>
    </cfRule>
    <cfRule type="containsText" dxfId="379" priority="29" operator="containsText" text="CP">
      <formula>NOT(ISERROR(SEARCH("CP",F9)))</formula>
    </cfRule>
    <cfRule type="containsText" dxfId="378" priority="30" operator="containsText" text="CP évènement familiale">
      <formula>NOT(ISERROR(SEARCH("CP évènement familiale",F9)))</formula>
    </cfRule>
  </conditionalFormatting>
  <conditionalFormatting sqref="A3:E3">
    <cfRule type="containsText" dxfId="377" priority="21" operator="containsText" text="CP sans solde">
      <formula>NOT(ISERROR(SEARCH("CP sans solde",A3)))</formula>
    </cfRule>
    <cfRule type="containsText" dxfId="376" priority="23" operator="containsText" text="RTT">
      <formula>NOT(ISERROR(SEARCH("RTT",A3)))</formula>
    </cfRule>
    <cfRule type="containsText" dxfId="375" priority="24" operator="containsText" text="CP">
      <formula>NOT(ISERROR(SEARCH("CP",A3)))</formula>
    </cfRule>
    <cfRule type="containsText" dxfId="374" priority="25" operator="containsText" text="CP évènement familiale">
      <formula>NOT(ISERROR(SEARCH("CP évènement familiale",A3)))</formula>
    </cfRule>
  </conditionalFormatting>
  <conditionalFormatting sqref="A5:E5">
    <cfRule type="containsText" dxfId="373" priority="16" operator="containsText" text="CP sans solde">
      <formula>NOT(ISERROR(SEARCH("CP sans solde",A5)))</formula>
    </cfRule>
    <cfRule type="containsText" dxfId="372" priority="18" operator="containsText" text="RTT">
      <formula>NOT(ISERROR(SEARCH("RTT",A5)))</formula>
    </cfRule>
    <cfRule type="containsText" dxfId="371" priority="19" operator="containsText" text="CP">
      <formula>NOT(ISERROR(SEARCH("CP",A5)))</formula>
    </cfRule>
    <cfRule type="containsText" dxfId="370" priority="20" operator="containsText" text="CP évènement familiale">
      <formula>NOT(ISERROR(SEARCH("CP évènement familiale",A5)))</formula>
    </cfRule>
  </conditionalFormatting>
  <conditionalFormatting sqref="A7:E7">
    <cfRule type="containsText" dxfId="369" priority="11" operator="containsText" text="CP sans solde">
      <formula>NOT(ISERROR(SEARCH("CP sans solde",A7)))</formula>
    </cfRule>
    <cfRule type="containsText" dxfId="368" priority="13" operator="containsText" text="RTT">
      <formula>NOT(ISERROR(SEARCH("RTT",A7)))</formula>
    </cfRule>
    <cfRule type="containsText" dxfId="367" priority="14" operator="containsText" text="CP">
      <formula>NOT(ISERROR(SEARCH("CP",A7)))</formula>
    </cfRule>
    <cfRule type="containsText" dxfId="366" priority="15" operator="containsText" text="CP évènement familiale">
      <formula>NOT(ISERROR(SEARCH("CP évènement familiale",A7)))</formula>
    </cfRule>
  </conditionalFormatting>
  <conditionalFormatting sqref="A9:E9">
    <cfRule type="containsText" dxfId="365" priority="6" operator="containsText" text="CP sans solde">
      <formula>NOT(ISERROR(SEARCH("CP sans solde",A9)))</formula>
    </cfRule>
    <cfRule type="containsText" dxfId="364" priority="8" operator="containsText" text="RTT">
      <formula>NOT(ISERROR(SEARCH("RTT",A9)))</formula>
    </cfRule>
    <cfRule type="containsText" dxfId="363" priority="9" operator="containsText" text="CP">
      <formula>NOT(ISERROR(SEARCH("CP",A9)))</formula>
    </cfRule>
    <cfRule type="containsText" dxfId="362" priority="10" operator="containsText" text="CP évènement familiale">
      <formula>NOT(ISERROR(SEARCH("CP évènement familiale",A9)))</formula>
    </cfRule>
  </conditionalFormatting>
  <conditionalFormatting sqref="A11:C11">
    <cfRule type="containsText" dxfId="361" priority="1" operator="containsText" text="CP sans solde">
      <formula>NOT(ISERROR(SEARCH("CP sans solde",A11)))</formula>
    </cfRule>
    <cfRule type="containsText" dxfId="360" priority="3" operator="containsText" text="RTT">
      <formula>NOT(ISERROR(SEARCH("RTT",A11)))</formula>
    </cfRule>
    <cfRule type="containsText" dxfId="359" priority="4" operator="containsText" text="CP">
      <formula>NOT(ISERROR(SEARCH("CP",A11)))</formula>
    </cfRule>
    <cfRule type="containsText" dxfId="358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&amp;L&amp;"Helvetica,Normal"&amp;24Juillet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8">
    <pageSetUpPr fitToPage="1"/>
  </sheetPr>
  <dimension ref="A1:G29"/>
  <sheetViews>
    <sheetView showGridLines="0" zoomScaleNormal="100" workbookViewId="0">
      <selection activeCell="A13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12">
        <f t="shared" ref="C2:G4" si="0">C2+1</f>
        <v>1</v>
      </c>
      <c r="E2" s="12">
        <f t="shared" si="0"/>
        <v>2</v>
      </c>
      <c r="F2" s="16">
        <f t="shared" si="0"/>
        <v>3</v>
      </c>
      <c r="G2" s="16">
        <f t="shared" si="0"/>
        <v>4</v>
      </c>
    </row>
    <row r="3" spans="1:7" ht="72" customHeight="1">
      <c r="A3" s="17"/>
      <c r="B3" s="17"/>
      <c r="C3" s="17"/>
      <c r="D3" s="12"/>
      <c r="E3" s="12"/>
      <c r="F3" s="16"/>
      <c r="G3" s="16"/>
    </row>
    <row r="4" spans="1:7" ht="21.75" customHeight="1">
      <c r="A4" s="12">
        <f>G2+1</f>
        <v>5</v>
      </c>
      <c r="B4" s="12">
        <f>A4+1</f>
        <v>6</v>
      </c>
      <c r="C4" s="12">
        <f t="shared" si="0"/>
        <v>7</v>
      </c>
      <c r="D4" s="12">
        <f t="shared" si="0"/>
        <v>8</v>
      </c>
      <c r="E4" s="12">
        <f t="shared" si="0"/>
        <v>9</v>
      </c>
      <c r="F4" s="16">
        <f t="shared" si="0"/>
        <v>10</v>
      </c>
      <c r="G4" s="16">
        <f t="shared" si="0"/>
        <v>11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12</v>
      </c>
      <c r="B6" s="12">
        <f t="shared" ref="B6:G10" si="1">A6+1</f>
        <v>13</v>
      </c>
      <c r="C6" s="12">
        <f t="shared" si="1"/>
        <v>14</v>
      </c>
      <c r="D6" s="16">
        <f t="shared" si="1"/>
        <v>15</v>
      </c>
      <c r="E6" s="12">
        <f t="shared" si="1"/>
        <v>16</v>
      </c>
      <c r="F6" s="16">
        <f t="shared" si="1"/>
        <v>17</v>
      </c>
      <c r="G6" s="16">
        <f t="shared" si="1"/>
        <v>18</v>
      </c>
    </row>
    <row r="7" spans="1:7" ht="72" customHeight="1">
      <c r="A7" s="12"/>
      <c r="B7" s="12"/>
      <c r="C7" s="12"/>
      <c r="D7" s="16"/>
      <c r="E7" s="12"/>
      <c r="F7" s="16"/>
      <c r="G7" s="16"/>
    </row>
    <row r="8" spans="1:7" ht="21.75" customHeight="1">
      <c r="A8" s="12">
        <f>G6+1</f>
        <v>19</v>
      </c>
      <c r="B8" s="12">
        <f t="shared" si="1"/>
        <v>20</v>
      </c>
      <c r="C8" s="12">
        <f t="shared" si="1"/>
        <v>21</v>
      </c>
      <c r="D8" s="12">
        <f t="shared" si="1"/>
        <v>22</v>
      </c>
      <c r="E8" s="12">
        <f t="shared" si="1"/>
        <v>23</v>
      </c>
      <c r="F8" s="16">
        <f t="shared" si="1"/>
        <v>24</v>
      </c>
      <c r="G8" s="16">
        <f t="shared" si="1"/>
        <v>25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26</v>
      </c>
      <c r="B10" s="12">
        <f t="shared" si="1"/>
        <v>27</v>
      </c>
      <c r="C10" s="12">
        <f t="shared" si="1"/>
        <v>28</v>
      </c>
      <c r="D10" s="12">
        <f t="shared" si="1"/>
        <v>29</v>
      </c>
      <c r="E10" s="12">
        <f t="shared" si="1"/>
        <v>30</v>
      </c>
      <c r="F10" s="16">
        <f t="shared" si="1"/>
        <v>31</v>
      </c>
      <c r="G10" s="2"/>
    </row>
    <row r="11" spans="1:7" ht="72" customHeight="1">
      <c r="A11" s="12"/>
      <c r="B11" s="12"/>
      <c r="C11" s="12"/>
      <c r="D11" s="12"/>
      <c r="E11" s="12"/>
      <c r="F11" s="16"/>
      <c r="G11" s="17"/>
    </row>
    <row r="12" spans="1:7" ht="46.5" hidden="1" customHeight="1"/>
    <row r="13" spans="1:7" ht="46.5" hidden="1" customHeight="1"/>
    <row r="14" spans="1:7" ht="46.5" customHeight="1"/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Juillet!G17</f>
        <v>14.58333331</v>
      </c>
      <c r="F17" s="1" t="s">
        <v>12</v>
      </c>
      <c r="G17" s="38">
        <f>$B17-COUNTIF(Août!$A$2:$G$11,"CP")-(COUNTIF(Août!$A$2:$G$11,"1/2 CP")/2)+2.08333333</f>
        <v>16.666666639999999</v>
      </c>
    </row>
    <row r="18" spans="1:7" ht="20.100000000000001" customHeight="1">
      <c r="A18" s="1" t="s">
        <v>11</v>
      </c>
      <c r="B18" s="1">
        <f>Juillet!G18</f>
        <v>0</v>
      </c>
      <c r="F18" s="1" t="s">
        <v>13</v>
      </c>
      <c r="G18" s="1">
        <f>$B18-COUNTIF(Août!$A$2:$G$11,"RTT")-(COUNTIF(Juillet!$A$2:$G$11,"1/2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:C3">
    <cfRule type="containsText" dxfId="357" priority="106" operator="containsText" text="CP sans solde">
      <formula>NOT(ISERROR(SEARCH("CP sans solde",A3)))</formula>
    </cfRule>
    <cfRule type="containsText" dxfId="356" priority="108" operator="containsText" text="RTT">
      <formula>NOT(ISERROR(SEARCH("RTT",A3)))</formula>
    </cfRule>
    <cfRule type="containsText" dxfId="355" priority="109" operator="containsText" text="CP">
      <formula>NOT(ISERROR(SEARCH("CP",A3)))</formula>
    </cfRule>
    <cfRule type="containsText" dxfId="354" priority="110" operator="containsText" text="CP évènement familiale">
      <formula>NOT(ISERROR(SEARCH("CP évènement familiale",A3)))</formula>
    </cfRule>
  </conditionalFormatting>
  <conditionalFormatting sqref="G11">
    <cfRule type="containsText" dxfId="353" priority="86" operator="containsText" text="CP sans solde">
      <formula>NOT(ISERROR(SEARCH("CP sans solde",G11)))</formula>
    </cfRule>
    <cfRule type="containsText" dxfId="352" priority="88" operator="containsText" text="RTT">
      <formula>NOT(ISERROR(SEARCH("RTT",G11)))</formula>
    </cfRule>
    <cfRule type="containsText" dxfId="351" priority="89" operator="containsText" text="CP">
      <formula>NOT(ISERROR(SEARCH("CP",G11)))</formula>
    </cfRule>
    <cfRule type="containsText" dxfId="350" priority="90" operator="containsText" text="CP évènement familiale">
      <formula>NOT(ISERROR(SEARCH("CP évènement familiale",G11)))</formula>
    </cfRule>
  </conditionalFormatting>
  <conditionalFormatting sqref="D7">
    <cfRule type="containsText" dxfId="349" priority="81" operator="containsText" text="CP sans solde">
      <formula>NOT(ISERROR(SEARCH("CP sans solde",D7)))</formula>
    </cfRule>
    <cfRule type="containsText" dxfId="348" priority="83" operator="containsText" text="RTT">
      <formula>NOT(ISERROR(SEARCH("RTT",D7)))</formula>
    </cfRule>
    <cfRule type="containsText" dxfId="347" priority="84" operator="containsText" text="CP">
      <formula>NOT(ISERROR(SEARCH("CP",D7)))</formula>
    </cfRule>
    <cfRule type="containsText" dxfId="346" priority="85" operator="containsText" text="CP évènement familiale">
      <formula>NOT(ISERROR(SEARCH("CP évènement familiale",D7)))</formula>
    </cfRule>
  </conditionalFormatting>
  <conditionalFormatting sqref="F3">
    <cfRule type="containsText" dxfId="345" priority="76" operator="containsText" text="CP sans solde">
      <formula>NOT(ISERROR(SEARCH("CP sans solde",F3)))</formula>
    </cfRule>
    <cfRule type="containsText" dxfId="344" priority="78" operator="containsText" text="RTT">
      <formula>NOT(ISERROR(SEARCH("RTT",F3)))</formula>
    </cfRule>
    <cfRule type="containsText" dxfId="343" priority="79" operator="containsText" text="CP">
      <formula>NOT(ISERROR(SEARCH("CP",F3)))</formula>
    </cfRule>
    <cfRule type="containsText" dxfId="342" priority="80" operator="containsText" text="CP évènement familiale">
      <formula>NOT(ISERROR(SEARCH("CP évènement familiale",F3)))</formula>
    </cfRule>
  </conditionalFormatting>
  <conditionalFormatting sqref="G3">
    <cfRule type="containsText" dxfId="341" priority="71" operator="containsText" text="CP sans solde">
      <formula>NOT(ISERROR(SEARCH("CP sans solde",G3)))</formula>
    </cfRule>
    <cfRule type="containsText" dxfId="340" priority="73" operator="containsText" text="RTT">
      <formula>NOT(ISERROR(SEARCH("RTT",G3)))</formula>
    </cfRule>
    <cfRule type="containsText" dxfId="339" priority="74" operator="containsText" text="CP">
      <formula>NOT(ISERROR(SEARCH("CP",G3)))</formula>
    </cfRule>
    <cfRule type="containsText" dxfId="338" priority="75" operator="containsText" text="CP évènement familiale">
      <formula>NOT(ISERROR(SEARCH("CP évènement familiale",G3)))</formula>
    </cfRule>
  </conditionalFormatting>
  <conditionalFormatting sqref="G5">
    <cfRule type="containsText" dxfId="337" priority="66" operator="containsText" text="CP sans solde">
      <formula>NOT(ISERROR(SEARCH("CP sans solde",G5)))</formula>
    </cfRule>
    <cfRule type="containsText" dxfId="336" priority="68" operator="containsText" text="RTT">
      <formula>NOT(ISERROR(SEARCH("RTT",G5)))</formula>
    </cfRule>
    <cfRule type="containsText" dxfId="335" priority="69" operator="containsText" text="CP">
      <formula>NOT(ISERROR(SEARCH("CP",G5)))</formula>
    </cfRule>
    <cfRule type="containsText" dxfId="334" priority="70" operator="containsText" text="CP évènement familiale">
      <formula>NOT(ISERROR(SEARCH("CP évènement familiale",G5)))</formula>
    </cfRule>
  </conditionalFormatting>
  <conditionalFormatting sqref="F5">
    <cfRule type="containsText" dxfId="333" priority="61" operator="containsText" text="CP sans solde">
      <formula>NOT(ISERROR(SEARCH("CP sans solde",F5)))</formula>
    </cfRule>
    <cfRule type="containsText" dxfId="332" priority="63" operator="containsText" text="RTT">
      <formula>NOT(ISERROR(SEARCH("RTT",F5)))</formula>
    </cfRule>
    <cfRule type="containsText" dxfId="331" priority="64" operator="containsText" text="CP">
      <formula>NOT(ISERROR(SEARCH("CP",F5)))</formula>
    </cfRule>
    <cfRule type="containsText" dxfId="330" priority="65" operator="containsText" text="CP évènement familiale">
      <formula>NOT(ISERROR(SEARCH("CP évènement familiale",F5)))</formula>
    </cfRule>
  </conditionalFormatting>
  <conditionalFormatting sqref="F7">
    <cfRule type="containsText" dxfId="329" priority="56" operator="containsText" text="CP sans solde">
      <formula>NOT(ISERROR(SEARCH("CP sans solde",F7)))</formula>
    </cfRule>
    <cfRule type="containsText" dxfId="328" priority="58" operator="containsText" text="RTT">
      <formula>NOT(ISERROR(SEARCH("RTT",F7)))</formula>
    </cfRule>
    <cfRule type="containsText" dxfId="327" priority="59" operator="containsText" text="CP">
      <formula>NOT(ISERROR(SEARCH("CP",F7)))</formula>
    </cfRule>
    <cfRule type="containsText" dxfId="326" priority="60" operator="containsText" text="CP évènement familiale">
      <formula>NOT(ISERROR(SEARCH("CP évènement familiale",F7)))</formula>
    </cfRule>
  </conditionalFormatting>
  <conditionalFormatting sqref="G7">
    <cfRule type="containsText" dxfId="325" priority="51" operator="containsText" text="CP sans solde">
      <formula>NOT(ISERROR(SEARCH("CP sans solde",G7)))</formula>
    </cfRule>
    <cfRule type="containsText" dxfId="324" priority="53" operator="containsText" text="RTT">
      <formula>NOT(ISERROR(SEARCH("RTT",G7)))</formula>
    </cfRule>
    <cfRule type="containsText" dxfId="323" priority="54" operator="containsText" text="CP">
      <formula>NOT(ISERROR(SEARCH("CP",G7)))</formula>
    </cfRule>
    <cfRule type="containsText" dxfId="322" priority="55" operator="containsText" text="CP évènement familiale">
      <formula>NOT(ISERROR(SEARCH("CP évènement familiale",G7)))</formula>
    </cfRule>
  </conditionalFormatting>
  <conditionalFormatting sqref="G9">
    <cfRule type="containsText" dxfId="321" priority="46" operator="containsText" text="CP sans solde">
      <formula>NOT(ISERROR(SEARCH("CP sans solde",G9)))</formula>
    </cfRule>
    <cfRule type="containsText" dxfId="320" priority="48" operator="containsText" text="RTT">
      <formula>NOT(ISERROR(SEARCH("RTT",G9)))</formula>
    </cfRule>
    <cfRule type="containsText" dxfId="319" priority="49" operator="containsText" text="CP">
      <formula>NOT(ISERROR(SEARCH("CP",G9)))</formula>
    </cfRule>
    <cfRule type="containsText" dxfId="318" priority="50" operator="containsText" text="CP évènement familiale">
      <formula>NOT(ISERROR(SEARCH("CP évènement familiale",G9)))</formula>
    </cfRule>
  </conditionalFormatting>
  <conditionalFormatting sqref="F9">
    <cfRule type="containsText" dxfId="317" priority="41" operator="containsText" text="CP sans solde">
      <formula>NOT(ISERROR(SEARCH("CP sans solde",F9)))</formula>
    </cfRule>
    <cfRule type="containsText" dxfId="316" priority="43" operator="containsText" text="RTT">
      <formula>NOT(ISERROR(SEARCH("RTT",F9)))</formula>
    </cfRule>
    <cfRule type="containsText" dxfId="315" priority="44" operator="containsText" text="CP">
      <formula>NOT(ISERROR(SEARCH("CP",F9)))</formula>
    </cfRule>
    <cfRule type="containsText" dxfId="314" priority="45" operator="containsText" text="CP évènement familiale">
      <formula>NOT(ISERROR(SEARCH("CP évènement familiale",F9)))</formula>
    </cfRule>
  </conditionalFormatting>
  <conditionalFormatting sqref="F11">
    <cfRule type="containsText" dxfId="313" priority="36" operator="containsText" text="CP sans solde">
      <formula>NOT(ISERROR(SEARCH("CP sans solde",F11)))</formula>
    </cfRule>
    <cfRule type="containsText" dxfId="312" priority="38" operator="containsText" text="RTT">
      <formula>NOT(ISERROR(SEARCH("RTT",F11)))</formula>
    </cfRule>
    <cfRule type="containsText" dxfId="311" priority="39" operator="containsText" text="CP">
      <formula>NOT(ISERROR(SEARCH("CP",F11)))</formula>
    </cfRule>
    <cfRule type="containsText" dxfId="310" priority="40" operator="containsText" text="CP évènement familiale">
      <formula>NOT(ISERROR(SEARCH("CP évènement familiale",F11)))</formula>
    </cfRule>
  </conditionalFormatting>
  <conditionalFormatting sqref="D3">
    <cfRule type="containsText" dxfId="309" priority="31" operator="containsText" text="CP sans solde">
      <formula>NOT(ISERROR(SEARCH("CP sans solde",D3)))</formula>
    </cfRule>
    <cfRule type="containsText" dxfId="308" priority="33" operator="containsText" text="RTT">
      <formula>NOT(ISERROR(SEARCH("RTT",D3)))</formula>
    </cfRule>
    <cfRule type="containsText" dxfId="307" priority="34" operator="containsText" text="CP">
      <formula>NOT(ISERROR(SEARCH("CP",D3)))</formula>
    </cfRule>
    <cfRule type="containsText" dxfId="306" priority="35" operator="containsText" text="CP évènement familiale">
      <formula>NOT(ISERROR(SEARCH("CP évènement familiale",D3)))</formula>
    </cfRule>
  </conditionalFormatting>
  <conditionalFormatting sqref="E3">
    <cfRule type="containsText" dxfId="305" priority="26" operator="containsText" text="CP sans solde">
      <formula>NOT(ISERROR(SEARCH("CP sans solde",E3)))</formula>
    </cfRule>
    <cfRule type="containsText" dxfId="304" priority="28" operator="containsText" text="RTT">
      <formula>NOT(ISERROR(SEARCH("RTT",E3)))</formula>
    </cfRule>
    <cfRule type="containsText" dxfId="303" priority="29" operator="containsText" text="CP">
      <formula>NOT(ISERROR(SEARCH("CP",E3)))</formula>
    </cfRule>
    <cfRule type="containsText" dxfId="302" priority="30" operator="containsText" text="CP évènement familiale">
      <formula>NOT(ISERROR(SEARCH("CP évènement familiale",E3)))</formula>
    </cfRule>
  </conditionalFormatting>
  <conditionalFormatting sqref="A5:E5">
    <cfRule type="containsText" dxfId="301" priority="21" operator="containsText" text="CP sans solde">
      <formula>NOT(ISERROR(SEARCH("CP sans solde",A5)))</formula>
    </cfRule>
    <cfRule type="containsText" dxfId="300" priority="23" operator="containsText" text="RTT">
      <formula>NOT(ISERROR(SEARCH("RTT",A5)))</formula>
    </cfRule>
    <cfRule type="containsText" dxfId="299" priority="24" operator="containsText" text="CP">
      <formula>NOT(ISERROR(SEARCH("CP",A5)))</formula>
    </cfRule>
    <cfRule type="containsText" dxfId="298" priority="25" operator="containsText" text="CP évènement familiale">
      <formula>NOT(ISERROR(SEARCH("CP évènement familiale",A5)))</formula>
    </cfRule>
  </conditionalFormatting>
  <conditionalFormatting sqref="A7:C7">
    <cfRule type="containsText" dxfId="297" priority="16" operator="containsText" text="CP sans solde">
      <formula>NOT(ISERROR(SEARCH("CP sans solde",A7)))</formula>
    </cfRule>
    <cfRule type="containsText" dxfId="296" priority="18" operator="containsText" text="RTT">
      <formula>NOT(ISERROR(SEARCH("RTT",A7)))</formula>
    </cfRule>
    <cfRule type="containsText" dxfId="295" priority="19" operator="containsText" text="CP">
      <formula>NOT(ISERROR(SEARCH("CP",A7)))</formula>
    </cfRule>
    <cfRule type="containsText" dxfId="294" priority="20" operator="containsText" text="CP évènement familiale">
      <formula>NOT(ISERROR(SEARCH("CP évènement familiale",A7)))</formula>
    </cfRule>
  </conditionalFormatting>
  <conditionalFormatting sqref="E7">
    <cfRule type="containsText" dxfId="293" priority="11" operator="containsText" text="CP sans solde">
      <formula>NOT(ISERROR(SEARCH("CP sans solde",E7)))</formula>
    </cfRule>
    <cfRule type="containsText" dxfId="292" priority="13" operator="containsText" text="RTT">
      <formula>NOT(ISERROR(SEARCH("RTT",E7)))</formula>
    </cfRule>
    <cfRule type="containsText" dxfId="291" priority="14" operator="containsText" text="CP">
      <formula>NOT(ISERROR(SEARCH("CP",E7)))</formula>
    </cfRule>
    <cfRule type="containsText" dxfId="290" priority="15" operator="containsText" text="CP évènement familiale">
      <formula>NOT(ISERROR(SEARCH("CP évènement familiale",E7)))</formula>
    </cfRule>
  </conditionalFormatting>
  <conditionalFormatting sqref="A9:E9">
    <cfRule type="containsText" dxfId="289" priority="6" operator="containsText" text="CP sans solde">
      <formula>NOT(ISERROR(SEARCH("CP sans solde",A9)))</formula>
    </cfRule>
    <cfRule type="containsText" dxfId="288" priority="8" operator="containsText" text="RTT">
      <formula>NOT(ISERROR(SEARCH("RTT",A9)))</formula>
    </cfRule>
    <cfRule type="containsText" dxfId="287" priority="9" operator="containsText" text="CP">
      <formula>NOT(ISERROR(SEARCH("CP",A9)))</formula>
    </cfRule>
    <cfRule type="containsText" dxfId="286" priority="10" operator="containsText" text="CP évènement familiale">
      <formula>NOT(ISERROR(SEARCH("CP évènement familiale",A9)))</formula>
    </cfRule>
  </conditionalFormatting>
  <conditionalFormatting sqref="A11:E11">
    <cfRule type="containsText" dxfId="285" priority="1" operator="containsText" text="CP sans solde">
      <formula>NOT(ISERROR(SEARCH("CP sans solde",A11)))</formula>
    </cfRule>
    <cfRule type="containsText" dxfId="284" priority="3" operator="containsText" text="RTT">
      <formula>NOT(ISERROR(SEARCH("RTT",A11)))</formula>
    </cfRule>
    <cfRule type="containsText" dxfId="283" priority="4" operator="containsText" text="CP">
      <formula>NOT(ISERROR(SEARCH("CP",A11)))</formula>
    </cfRule>
    <cfRule type="containsText" dxfId="282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65" orientation="portrait" useFirstPageNumber="1" r:id="rId1"/>
  <headerFooter alignWithMargins="0">
    <oddHeader>&amp;L&amp;"Helvetica,Normal"&amp;24Août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9">
    <pageSetUpPr fitToPage="1"/>
  </sheetPr>
  <dimension ref="A1:G27"/>
  <sheetViews>
    <sheetView showGridLines="0" zoomScaleNormal="100" workbookViewId="0">
      <selection activeCell="I1" sqref="I1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</row>
    <row r="2" spans="1:7" ht="21.75" customHeight="1">
      <c r="A2" s="2"/>
      <c r="B2" s="2"/>
      <c r="C2" s="2"/>
      <c r="D2" s="2"/>
      <c r="E2" s="2"/>
      <c r="F2" s="2"/>
      <c r="G2" s="16">
        <f>F2+1</f>
        <v>1</v>
      </c>
    </row>
    <row r="3" spans="1:7" ht="72" customHeight="1">
      <c r="A3" s="17"/>
      <c r="B3" s="17"/>
      <c r="C3" s="17"/>
      <c r="D3" s="17"/>
      <c r="E3" s="17"/>
      <c r="F3" s="17"/>
      <c r="G3" s="16"/>
    </row>
    <row r="4" spans="1:7" ht="21.75" customHeight="1">
      <c r="A4" s="12">
        <f>G2+1</f>
        <v>2</v>
      </c>
      <c r="B4" s="12">
        <f t="shared" ref="B4:G4" si="0">A4+1</f>
        <v>3</v>
      </c>
      <c r="C4" s="12">
        <f t="shared" si="0"/>
        <v>4</v>
      </c>
      <c r="D4" s="12">
        <f t="shared" si="0"/>
        <v>5</v>
      </c>
      <c r="E4" s="12">
        <f t="shared" si="0"/>
        <v>6</v>
      </c>
      <c r="F4" s="16">
        <f t="shared" si="0"/>
        <v>7</v>
      </c>
      <c r="G4" s="16">
        <f t="shared" si="0"/>
        <v>8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9</v>
      </c>
      <c r="B6" s="12">
        <f t="shared" ref="B6:G10" si="1">A6+1</f>
        <v>10</v>
      </c>
      <c r="C6" s="12">
        <f t="shared" si="1"/>
        <v>11</v>
      </c>
      <c r="D6" s="12">
        <f t="shared" si="1"/>
        <v>12</v>
      </c>
      <c r="E6" s="12">
        <f t="shared" si="1"/>
        <v>13</v>
      </c>
      <c r="F6" s="16">
        <f t="shared" si="1"/>
        <v>14</v>
      </c>
      <c r="G6" s="16">
        <f t="shared" si="1"/>
        <v>15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16</v>
      </c>
      <c r="B8" s="12">
        <f t="shared" si="1"/>
        <v>17</v>
      </c>
      <c r="C8" s="12">
        <f t="shared" si="1"/>
        <v>18</v>
      </c>
      <c r="D8" s="12">
        <f t="shared" si="1"/>
        <v>19</v>
      </c>
      <c r="E8" s="12">
        <f t="shared" si="1"/>
        <v>20</v>
      </c>
      <c r="F8" s="16">
        <f t="shared" si="1"/>
        <v>21</v>
      </c>
      <c r="G8" s="16">
        <f t="shared" si="1"/>
        <v>22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23</v>
      </c>
      <c r="B10" s="12">
        <f t="shared" si="1"/>
        <v>24</v>
      </c>
      <c r="C10" s="12">
        <f t="shared" si="1"/>
        <v>25</v>
      </c>
      <c r="D10" s="12">
        <f t="shared" si="1"/>
        <v>26</v>
      </c>
      <c r="E10" s="12">
        <f t="shared" si="1"/>
        <v>27</v>
      </c>
      <c r="F10" s="16">
        <f t="shared" si="1"/>
        <v>28</v>
      </c>
      <c r="G10" s="16">
        <f t="shared" si="1"/>
        <v>29</v>
      </c>
    </row>
    <row r="11" spans="1:7" ht="72" customHeight="1">
      <c r="A11" s="12"/>
      <c r="B11" s="12"/>
      <c r="C11" s="12"/>
      <c r="D11" s="12"/>
      <c r="E11" s="12"/>
      <c r="F11" s="16"/>
      <c r="G11" s="16"/>
    </row>
    <row r="12" spans="1:7" ht="21.75" customHeight="1">
      <c r="A12" s="12">
        <f>G10+1</f>
        <v>30</v>
      </c>
      <c r="B12" s="2"/>
      <c r="C12" s="2"/>
      <c r="D12" s="2"/>
      <c r="E12" s="2"/>
      <c r="F12" s="2"/>
      <c r="G12" s="2"/>
    </row>
    <row r="13" spans="1:7" ht="72" customHeight="1">
      <c r="A13" s="12"/>
      <c r="B13" s="17"/>
      <c r="C13" s="17"/>
      <c r="D13" s="17"/>
      <c r="E13" s="17"/>
      <c r="F13" s="17"/>
      <c r="G13" s="17"/>
    </row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Août!G17</f>
        <v>16.666666639999999</v>
      </c>
      <c r="F17" s="1" t="s">
        <v>12</v>
      </c>
      <c r="G17" s="38">
        <f>$B17-COUNTIF(Septembre!$A$2:$G$13,"CP")-(COUNTIF(Septembre!$A$2:$G$13,"1/2 CP")/2)+2.08333333</f>
        <v>18.749999969999998</v>
      </c>
    </row>
    <row r="18" spans="1:7" ht="20.100000000000001" customHeight="1">
      <c r="A18" s="1" t="s">
        <v>11</v>
      </c>
      <c r="B18" s="1">
        <f>Août!G18</f>
        <v>0</v>
      </c>
      <c r="F18" s="1" t="s">
        <v>13</v>
      </c>
      <c r="G18" s="1">
        <f>$B18-COUNTIF(Septembre!$A$2:$G$13,"RTT")-(COUNTIF(Juillet!$A$2:$G$11,"1/2 RTT")/2)</f>
        <v>0</v>
      </c>
    </row>
    <row r="21" spans="1:7" ht="20.100000000000001" customHeight="1">
      <c r="B21" s="20" t="s">
        <v>23</v>
      </c>
      <c r="C21" s="21"/>
      <c r="D21" s="21"/>
      <c r="E21" s="21"/>
      <c r="F21" s="22"/>
    </row>
    <row r="22" spans="1:7" ht="20.100000000000001" customHeight="1">
      <c r="B22" s="23"/>
      <c r="C22" s="24"/>
      <c r="D22" s="24"/>
      <c r="E22" s="24"/>
      <c r="F22" s="25"/>
    </row>
    <row r="23" spans="1:7" ht="20.100000000000001" customHeight="1">
      <c r="B23" s="23"/>
      <c r="C23" s="24"/>
      <c r="D23" s="24"/>
      <c r="E23" s="24"/>
      <c r="F23" s="25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6"/>
      <c r="C27" s="27"/>
      <c r="D27" s="27"/>
      <c r="E27" s="27"/>
      <c r="F27" s="28"/>
    </row>
  </sheetData>
  <dataConsolidate/>
  <conditionalFormatting sqref="A3:F3">
    <cfRule type="containsText" dxfId="281" priority="101" operator="containsText" text="CP sans solde">
      <formula>NOT(ISERROR(SEARCH("CP sans solde",A3)))</formula>
    </cfRule>
    <cfRule type="containsText" dxfId="280" priority="103" operator="containsText" text="RTT">
      <formula>NOT(ISERROR(SEARCH("RTT",A3)))</formula>
    </cfRule>
    <cfRule type="containsText" dxfId="279" priority="104" operator="containsText" text="CP">
      <formula>NOT(ISERROR(SEARCH("CP",A3)))</formula>
    </cfRule>
    <cfRule type="containsText" dxfId="278" priority="105" operator="containsText" text="CP évènement familiale">
      <formula>NOT(ISERROR(SEARCH("CP évènement familiale",A3)))</formula>
    </cfRule>
  </conditionalFormatting>
  <conditionalFormatting sqref="B13:G13">
    <cfRule type="containsText" dxfId="277" priority="71" operator="containsText" text="CP sans solde">
      <formula>NOT(ISERROR(SEARCH("CP sans solde",B13)))</formula>
    </cfRule>
    <cfRule type="containsText" dxfId="276" priority="73" operator="containsText" text="RTT">
      <formula>NOT(ISERROR(SEARCH("RTT",B13)))</formula>
    </cfRule>
    <cfRule type="containsText" dxfId="275" priority="74" operator="containsText" text="CP">
      <formula>NOT(ISERROR(SEARCH("CP",B13)))</formula>
    </cfRule>
    <cfRule type="containsText" dxfId="274" priority="75" operator="containsText" text="CP évènement familiale">
      <formula>NOT(ISERROR(SEARCH("CP évènement familiale",B13)))</formula>
    </cfRule>
  </conditionalFormatting>
  <conditionalFormatting sqref="G3">
    <cfRule type="containsText" dxfId="273" priority="66" operator="containsText" text="CP sans solde">
      <formula>NOT(ISERROR(SEARCH("CP sans solde",G3)))</formula>
    </cfRule>
    <cfRule type="containsText" dxfId="272" priority="68" operator="containsText" text="RTT">
      <formula>NOT(ISERROR(SEARCH("RTT",G3)))</formula>
    </cfRule>
    <cfRule type="containsText" dxfId="271" priority="69" operator="containsText" text="CP">
      <formula>NOT(ISERROR(SEARCH("CP",G3)))</formula>
    </cfRule>
    <cfRule type="containsText" dxfId="270" priority="70" operator="containsText" text="CP évènement familiale">
      <formula>NOT(ISERROR(SEARCH("CP évènement familiale",G3)))</formula>
    </cfRule>
  </conditionalFormatting>
  <conditionalFormatting sqref="G5">
    <cfRule type="containsText" dxfId="269" priority="61" operator="containsText" text="CP sans solde">
      <formula>NOT(ISERROR(SEARCH("CP sans solde",G5)))</formula>
    </cfRule>
    <cfRule type="containsText" dxfId="268" priority="63" operator="containsText" text="RTT">
      <formula>NOT(ISERROR(SEARCH("RTT",G5)))</formula>
    </cfRule>
    <cfRule type="containsText" dxfId="267" priority="64" operator="containsText" text="CP">
      <formula>NOT(ISERROR(SEARCH("CP",G5)))</formula>
    </cfRule>
    <cfRule type="containsText" dxfId="266" priority="65" operator="containsText" text="CP évènement familiale">
      <formula>NOT(ISERROR(SEARCH("CP évènement familiale",G5)))</formula>
    </cfRule>
  </conditionalFormatting>
  <conditionalFormatting sqref="F5">
    <cfRule type="containsText" dxfId="265" priority="56" operator="containsText" text="CP sans solde">
      <formula>NOT(ISERROR(SEARCH("CP sans solde",F5)))</formula>
    </cfRule>
    <cfRule type="containsText" dxfId="264" priority="58" operator="containsText" text="RTT">
      <formula>NOT(ISERROR(SEARCH("RTT",F5)))</formula>
    </cfRule>
    <cfRule type="containsText" dxfId="263" priority="59" operator="containsText" text="CP">
      <formula>NOT(ISERROR(SEARCH("CP",F5)))</formula>
    </cfRule>
    <cfRule type="containsText" dxfId="262" priority="60" operator="containsText" text="CP évènement familiale">
      <formula>NOT(ISERROR(SEARCH("CP évènement familiale",F5)))</formula>
    </cfRule>
  </conditionalFormatting>
  <conditionalFormatting sqref="F7">
    <cfRule type="containsText" dxfId="261" priority="51" operator="containsText" text="CP sans solde">
      <formula>NOT(ISERROR(SEARCH("CP sans solde",F7)))</formula>
    </cfRule>
    <cfRule type="containsText" dxfId="260" priority="53" operator="containsText" text="RTT">
      <formula>NOT(ISERROR(SEARCH("RTT",F7)))</formula>
    </cfRule>
    <cfRule type="containsText" dxfId="259" priority="54" operator="containsText" text="CP">
      <formula>NOT(ISERROR(SEARCH("CP",F7)))</formula>
    </cfRule>
    <cfRule type="containsText" dxfId="258" priority="55" operator="containsText" text="CP évènement familiale">
      <formula>NOT(ISERROR(SEARCH("CP évènement familiale",F7)))</formula>
    </cfRule>
  </conditionalFormatting>
  <conditionalFormatting sqref="G7">
    <cfRule type="containsText" dxfId="257" priority="46" operator="containsText" text="CP sans solde">
      <formula>NOT(ISERROR(SEARCH("CP sans solde",G7)))</formula>
    </cfRule>
    <cfRule type="containsText" dxfId="256" priority="48" operator="containsText" text="RTT">
      <formula>NOT(ISERROR(SEARCH("RTT",G7)))</formula>
    </cfRule>
    <cfRule type="containsText" dxfId="255" priority="49" operator="containsText" text="CP">
      <formula>NOT(ISERROR(SEARCH("CP",G7)))</formula>
    </cfRule>
    <cfRule type="containsText" dxfId="254" priority="50" operator="containsText" text="CP évènement familiale">
      <formula>NOT(ISERROR(SEARCH("CP évènement familiale",G7)))</formula>
    </cfRule>
  </conditionalFormatting>
  <conditionalFormatting sqref="G9">
    <cfRule type="containsText" dxfId="253" priority="41" operator="containsText" text="CP sans solde">
      <formula>NOT(ISERROR(SEARCH("CP sans solde",G9)))</formula>
    </cfRule>
    <cfRule type="containsText" dxfId="252" priority="43" operator="containsText" text="RTT">
      <formula>NOT(ISERROR(SEARCH("RTT",G9)))</formula>
    </cfRule>
    <cfRule type="containsText" dxfId="251" priority="44" operator="containsText" text="CP">
      <formula>NOT(ISERROR(SEARCH("CP",G9)))</formula>
    </cfRule>
    <cfRule type="containsText" dxfId="250" priority="45" operator="containsText" text="CP évènement familiale">
      <formula>NOT(ISERROR(SEARCH("CP évènement familiale",G9)))</formula>
    </cfRule>
  </conditionalFormatting>
  <conditionalFormatting sqref="F9">
    <cfRule type="containsText" dxfId="249" priority="36" operator="containsText" text="CP sans solde">
      <formula>NOT(ISERROR(SEARCH("CP sans solde",F9)))</formula>
    </cfRule>
    <cfRule type="containsText" dxfId="248" priority="38" operator="containsText" text="RTT">
      <formula>NOT(ISERROR(SEARCH("RTT",F9)))</formula>
    </cfRule>
    <cfRule type="containsText" dxfId="247" priority="39" operator="containsText" text="CP">
      <formula>NOT(ISERROR(SEARCH("CP",F9)))</formula>
    </cfRule>
    <cfRule type="containsText" dxfId="246" priority="40" operator="containsText" text="CP évènement familiale">
      <formula>NOT(ISERROR(SEARCH("CP évènement familiale",F9)))</formula>
    </cfRule>
  </conditionalFormatting>
  <conditionalFormatting sqref="F11">
    <cfRule type="containsText" dxfId="245" priority="31" operator="containsText" text="CP sans solde">
      <formula>NOT(ISERROR(SEARCH("CP sans solde",F11)))</formula>
    </cfRule>
    <cfRule type="containsText" dxfId="244" priority="33" operator="containsText" text="RTT">
      <formula>NOT(ISERROR(SEARCH("RTT",F11)))</formula>
    </cfRule>
    <cfRule type="containsText" dxfId="243" priority="34" operator="containsText" text="CP">
      <formula>NOT(ISERROR(SEARCH("CP",F11)))</formula>
    </cfRule>
    <cfRule type="containsText" dxfId="242" priority="35" operator="containsText" text="CP évènement familiale">
      <formula>NOT(ISERROR(SEARCH("CP évènement familiale",F11)))</formula>
    </cfRule>
  </conditionalFormatting>
  <conditionalFormatting sqref="G11">
    <cfRule type="containsText" dxfId="241" priority="26" operator="containsText" text="CP sans solde">
      <formula>NOT(ISERROR(SEARCH("CP sans solde",G11)))</formula>
    </cfRule>
    <cfRule type="containsText" dxfId="240" priority="28" operator="containsText" text="RTT">
      <formula>NOT(ISERROR(SEARCH("RTT",G11)))</formula>
    </cfRule>
    <cfRule type="containsText" dxfId="239" priority="29" operator="containsText" text="CP">
      <formula>NOT(ISERROR(SEARCH("CP",G11)))</formula>
    </cfRule>
    <cfRule type="containsText" dxfId="238" priority="30" operator="containsText" text="CP évènement familiale">
      <formula>NOT(ISERROR(SEARCH("CP évènement familiale",G11)))</formula>
    </cfRule>
  </conditionalFormatting>
  <conditionalFormatting sqref="A5:E5">
    <cfRule type="containsText" dxfId="237" priority="21" operator="containsText" text="CP sans solde">
      <formula>NOT(ISERROR(SEARCH("CP sans solde",A5)))</formula>
    </cfRule>
    <cfRule type="containsText" dxfId="236" priority="23" operator="containsText" text="RTT">
      <formula>NOT(ISERROR(SEARCH("RTT",A5)))</formula>
    </cfRule>
    <cfRule type="containsText" dxfId="235" priority="24" operator="containsText" text="CP">
      <formula>NOT(ISERROR(SEARCH("CP",A5)))</formula>
    </cfRule>
    <cfRule type="containsText" dxfId="234" priority="25" operator="containsText" text="CP évènement familiale">
      <formula>NOT(ISERROR(SEARCH("CP évènement familiale",A5)))</formula>
    </cfRule>
  </conditionalFormatting>
  <conditionalFormatting sqref="A7:E7">
    <cfRule type="containsText" dxfId="233" priority="16" operator="containsText" text="CP sans solde">
      <formula>NOT(ISERROR(SEARCH("CP sans solde",A7)))</formula>
    </cfRule>
    <cfRule type="containsText" dxfId="232" priority="18" operator="containsText" text="RTT">
      <formula>NOT(ISERROR(SEARCH("RTT",A7)))</formula>
    </cfRule>
    <cfRule type="containsText" dxfId="231" priority="19" operator="containsText" text="CP">
      <formula>NOT(ISERROR(SEARCH("CP",A7)))</formula>
    </cfRule>
    <cfRule type="containsText" dxfId="230" priority="20" operator="containsText" text="CP évènement familiale">
      <formula>NOT(ISERROR(SEARCH("CP évènement familiale",A7)))</formula>
    </cfRule>
  </conditionalFormatting>
  <conditionalFormatting sqref="A9:E9">
    <cfRule type="containsText" dxfId="229" priority="11" operator="containsText" text="CP sans solde">
      <formula>NOT(ISERROR(SEARCH("CP sans solde",A9)))</formula>
    </cfRule>
    <cfRule type="containsText" dxfId="228" priority="13" operator="containsText" text="RTT">
      <formula>NOT(ISERROR(SEARCH("RTT",A9)))</formula>
    </cfRule>
    <cfRule type="containsText" dxfId="227" priority="14" operator="containsText" text="CP">
      <formula>NOT(ISERROR(SEARCH("CP",A9)))</formula>
    </cfRule>
    <cfRule type="containsText" dxfId="226" priority="15" operator="containsText" text="CP évènement familiale">
      <formula>NOT(ISERROR(SEARCH("CP évènement familiale",A9)))</formula>
    </cfRule>
  </conditionalFormatting>
  <conditionalFormatting sqref="A11:E11">
    <cfRule type="containsText" dxfId="225" priority="6" operator="containsText" text="CP sans solde">
      <formula>NOT(ISERROR(SEARCH("CP sans solde",A11)))</formula>
    </cfRule>
    <cfRule type="containsText" dxfId="224" priority="8" operator="containsText" text="RTT">
      <formula>NOT(ISERROR(SEARCH("RTT",A11)))</formula>
    </cfRule>
    <cfRule type="containsText" dxfId="223" priority="9" operator="containsText" text="CP">
      <formula>NOT(ISERROR(SEARCH("CP",A11)))</formula>
    </cfRule>
    <cfRule type="containsText" dxfId="222" priority="10" operator="containsText" text="CP évènement familiale">
      <formula>NOT(ISERROR(SEARCH("CP évènement familiale",A11)))</formula>
    </cfRule>
  </conditionalFormatting>
  <conditionalFormatting sqref="A13">
    <cfRule type="containsText" dxfId="221" priority="1" operator="containsText" text="CP sans solde">
      <formula>NOT(ISERROR(SEARCH("CP sans solde",A13)))</formula>
    </cfRule>
    <cfRule type="containsText" dxfId="220" priority="3" operator="containsText" text="RTT">
      <formula>NOT(ISERROR(SEARCH("RTT",A13)))</formula>
    </cfRule>
    <cfRule type="containsText" dxfId="219" priority="4" operator="containsText" text="CP">
      <formula>NOT(ISERROR(SEARCH("CP",A13)))</formula>
    </cfRule>
    <cfRule type="containsText" dxfId="218" priority="5" operator="containsText" text="CP évènement familiale">
      <formula>NOT(ISERROR(SEARCH("CP évènement familiale",A13)))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&amp;L&amp;"Helvetica,Normal"&amp;24Septembre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'Listes déroulantes'!$D$1:$D$9</xm:f>
          </x14:formula1>
          <xm:sqref>A3:G3</xm:sqref>
        </x14:dataValidation>
        <x14:dataValidation type="list" allowBlank="1" showInputMessage="1" showErrorMessage="1">
          <x14:formula1>
            <xm:f>'Listes déroulantes'!$D$1:$D$9</xm:f>
          </x14:formula1>
          <xm:sqref>A5:G5</xm:sqref>
        </x14:dataValidation>
        <x14:dataValidation type="list" allowBlank="1" showInputMessage="1" showErrorMessage="1">
          <x14:formula1>
            <xm:f>'Listes déroulantes'!$D$1:$D$9</xm:f>
          </x14:formula1>
          <xm:sqref>A7:G7</xm:sqref>
        </x14:dataValidation>
        <x14:dataValidation type="list" allowBlank="1" showInputMessage="1" showErrorMessage="1">
          <x14:formula1>
            <xm:f>'Listes déroulantes'!$D$1:$D$9</xm:f>
          </x14:formula1>
          <xm:sqref>A9:G9</xm:sqref>
        </x14:dataValidation>
        <x14:dataValidation type="list" allowBlank="1" showInputMessage="1" showErrorMessage="1">
          <x14:formula1>
            <xm:f>'Listes déroulantes'!$D$1:$D$9</xm:f>
          </x14:formula1>
          <xm:sqref>A11:G11</xm:sqref>
        </x14:dataValidation>
        <x14:dataValidation type="list" allowBlank="1" showInputMessage="1" showErrorMessage="1">
          <x14:formula1>
            <xm:f>'Listes déroulantes'!$D$1:$D$9</xm:f>
          </x14:formula1>
          <xm:sqref>A13:G13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>
    <pageSetUpPr fitToPage="1"/>
  </sheetPr>
  <dimension ref="A1:G29"/>
  <sheetViews>
    <sheetView showGridLines="0" zoomScaleNormal="100" workbookViewId="0">
      <selection activeCell="A13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1.75" customHeight="1">
      <c r="A2" s="2"/>
      <c r="B2" s="12">
        <f t="shared" ref="B2:G2" si="0">A2+1</f>
        <v>1</v>
      </c>
      <c r="C2" s="12">
        <f t="shared" si="0"/>
        <v>2</v>
      </c>
      <c r="D2" s="12">
        <f t="shared" si="0"/>
        <v>3</v>
      </c>
      <c r="E2" s="12">
        <f t="shared" si="0"/>
        <v>4</v>
      </c>
      <c r="F2" s="16">
        <f t="shared" si="0"/>
        <v>5</v>
      </c>
      <c r="G2" s="16">
        <f t="shared" si="0"/>
        <v>6</v>
      </c>
    </row>
    <row r="3" spans="1:7" ht="72" customHeight="1">
      <c r="A3" s="17"/>
      <c r="B3" s="12"/>
      <c r="C3" s="12"/>
      <c r="D3" s="12"/>
      <c r="E3" s="12"/>
      <c r="F3" s="16"/>
      <c r="G3" s="16"/>
    </row>
    <row r="4" spans="1:7" ht="21.75" customHeight="1">
      <c r="A4" s="12">
        <f>G2+1</f>
        <v>7</v>
      </c>
      <c r="B4" s="12">
        <f t="shared" ref="B4:G10" si="1">A4+1</f>
        <v>8</v>
      </c>
      <c r="C4" s="12">
        <f t="shared" si="1"/>
        <v>9</v>
      </c>
      <c r="D4" s="12">
        <f t="shared" si="1"/>
        <v>10</v>
      </c>
      <c r="E4" s="12">
        <f t="shared" si="1"/>
        <v>11</v>
      </c>
      <c r="F4" s="16">
        <f t="shared" si="1"/>
        <v>12</v>
      </c>
      <c r="G4" s="16">
        <f t="shared" si="1"/>
        <v>13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2">
        <f>G4+1</f>
        <v>14</v>
      </c>
      <c r="B6" s="12">
        <f t="shared" si="1"/>
        <v>15</v>
      </c>
      <c r="C6" s="12">
        <f t="shared" si="1"/>
        <v>16</v>
      </c>
      <c r="D6" s="12">
        <f t="shared" si="1"/>
        <v>17</v>
      </c>
      <c r="E6" s="12">
        <f t="shared" si="1"/>
        <v>18</v>
      </c>
      <c r="F6" s="16">
        <f t="shared" si="1"/>
        <v>19</v>
      </c>
      <c r="G6" s="16">
        <f t="shared" si="1"/>
        <v>20</v>
      </c>
    </row>
    <row r="7" spans="1:7" ht="72" customHeight="1">
      <c r="A7" s="12"/>
      <c r="B7" s="12"/>
      <c r="C7" s="12"/>
      <c r="D7" s="12"/>
      <c r="E7" s="12"/>
      <c r="F7" s="16"/>
      <c r="G7" s="16"/>
    </row>
    <row r="8" spans="1:7" ht="21.75" customHeight="1">
      <c r="A8" s="12">
        <f>G6+1</f>
        <v>21</v>
      </c>
      <c r="B8" s="12">
        <f t="shared" si="1"/>
        <v>22</v>
      </c>
      <c r="C8" s="12">
        <f t="shared" si="1"/>
        <v>23</v>
      </c>
      <c r="D8" s="12">
        <f t="shared" si="1"/>
        <v>24</v>
      </c>
      <c r="E8" s="12">
        <f t="shared" si="1"/>
        <v>25</v>
      </c>
      <c r="F8" s="16">
        <f t="shared" si="1"/>
        <v>26</v>
      </c>
      <c r="G8" s="16">
        <f t="shared" si="1"/>
        <v>27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28</v>
      </c>
      <c r="B10" s="12">
        <f t="shared" si="1"/>
        <v>29</v>
      </c>
      <c r="C10" s="12">
        <f t="shared" si="1"/>
        <v>30</v>
      </c>
      <c r="D10" s="12">
        <f t="shared" si="1"/>
        <v>31</v>
      </c>
      <c r="E10" s="2"/>
      <c r="F10" s="2"/>
      <c r="G10" s="2"/>
    </row>
    <row r="11" spans="1:7" ht="72" customHeight="1">
      <c r="A11" s="12"/>
      <c r="B11" s="12"/>
      <c r="C11" s="12"/>
      <c r="D11" s="12"/>
      <c r="E11" s="17"/>
      <c r="F11" s="17"/>
      <c r="G11" s="17"/>
    </row>
    <row r="12" spans="1:7" ht="20.100000000000001" hidden="1" customHeight="1"/>
    <row r="13" spans="1:7" ht="20.100000000000001" hidden="1" customHeight="1"/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Septembre!G17</f>
        <v>18.749999969999998</v>
      </c>
      <c r="F17" s="1" t="s">
        <v>12</v>
      </c>
      <c r="G17" s="38">
        <f>$B17-COUNTIF(Octobre!$A$2:$G$11,"CP")-(COUNTIF(Octobre!$A$2:$G$11,"1/2 CP")/2)+2.08333333</f>
        <v>20.833333299999996</v>
      </c>
    </row>
    <row r="18" spans="1:7" ht="20.100000000000001" customHeight="1">
      <c r="A18" s="1" t="s">
        <v>11</v>
      </c>
      <c r="B18" s="1">
        <f>Septembre!G18</f>
        <v>0</v>
      </c>
      <c r="F18" s="1" t="s">
        <v>13</v>
      </c>
      <c r="G18" s="1">
        <f>$B18-COUNTIF(Octobre!$A$2:$G$11,"RTT")-(COUNTIF(Juillet!$A$2:$G$11,"1/2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">
    <cfRule type="containsText" dxfId="217" priority="86" operator="containsText" text="CP sans solde">
      <formula>NOT(ISERROR(SEARCH("CP sans solde",A3)))</formula>
    </cfRule>
    <cfRule type="containsText" dxfId="216" priority="88" operator="containsText" text="RTT">
      <formula>NOT(ISERROR(SEARCH("RTT",A3)))</formula>
    </cfRule>
    <cfRule type="containsText" dxfId="215" priority="89" operator="containsText" text="CP">
      <formula>NOT(ISERROR(SEARCH("CP",A3)))</formula>
    </cfRule>
    <cfRule type="containsText" dxfId="214" priority="90" operator="containsText" text="CP évènement familiale">
      <formula>NOT(ISERROR(SEARCH("CP évènement familiale",A3)))</formula>
    </cfRule>
  </conditionalFormatting>
  <conditionalFormatting sqref="E11:G11">
    <cfRule type="containsText" dxfId="213" priority="66" operator="containsText" text="CP sans solde">
      <formula>NOT(ISERROR(SEARCH("CP sans solde",E11)))</formula>
    </cfRule>
    <cfRule type="containsText" dxfId="212" priority="68" operator="containsText" text="RTT">
      <formula>NOT(ISERROR(SEARCH("RTT",E11)))</formula>
    </cfRule>
    <cfRule type="containsText" dxfId="211" priority="69" operator="containsText" text="CP">
      <formula>NOT(ISERROR(SEARCH("CP",E11)))</formula>
    </cfRule>
    <cfRule type="containsText" dxfId="210" priority="70" operator="containsText" text="CP évènement familiale">
      <formula>NOT(ISERROR(SEARCH("CP évènement familiale",E11)))</formula>
    </cfRule>
  </conditionalFormatting>
  <conditionalFormatting sqref="F3">
    <cfRule type="containsText" dxfId="209" priority="61" operator="containsText" text="CP sans solde">
      <formula>NOT(ISERROR(SEARCH("CP sans solde",F3)))</formula>
    </cfRule>
    <cfRule type="containsText" dxfId="208" priority="63" operator="containsText" text="RTT">
      <formula>NOT(ISERROR(SEARCH("RTT",F3)))</formula>
    </cfRule>
    <cfRule type="containsText" dxfId="207" priority="64" operator="containsText" text="CP">
      <formula>NOT(ISERROR(SEARCH("CP",F3)))</formula>
    </cfRule>
    <cfRule type="containsText" dxfId="206" priority="65" operator="containsText" text="CP évènement familiale">
      <formula>NOT(ISERROR(SEARCH("CP évènement familiale",F3)))</formula>
    </cfRule>
  </conditionalFormatting>
  <conditionalFormatting sqref="G3">
    <cfRule type="containsText" dxfId="205" priority="56" operator="containsText" text="CP sans solde">
      <formula>NOT(ISERROR(SEARCH("CP sans solde",G3)))</formula>
    </cfRule>
    <cfRule type="containsText" dxfId="204" priority="58" operator="containsText" text="RTT">
      <formula>NOT(ISERROR(SEARCH("RTT",G3)))</formula>
    </cfRule>
    <cfRule type="containsText" dxfId="203" priority="59" operator="containsText" text="CP">
      <formula>NOT(ISERROR(SEARCH("CP",G3)))</formula>
    </cfRule>
    <cfRule type="containsText" dxfId="202" priority="60" operator="containsText" text="CP évènement familiale">
      <formula>NOT(ISERROR(SEARCH("CP évènement familiale",G3)))</formula>
    </cfRule>
  </conditionalFormatting>
  <conditionalFormatting sqref="G5">
    <cfRule type="containsText" dxfId="201" priority="51" operator="containsText" text="CP sans solde">
      <formula>NOT(ISERROR(SEARCH("CP sans solde",G5)))</formula>
    </cfRule>
    <cfRule type="containsText" dxfId="200" priority="53" operator="containsText" text="RTT">
      <formula>NOT(ISERROR(SEARCH("RTT",G5)))</formula>
    </cfRule>
    <cfRule type="containsText" dxfId="199" priority="54" operator="containsText" text="CP">
      <formula>NOT(ISERROR(SEARCH("CP",G5)))</formula>
    </cfRule>
    <cfRule type="containsText" dxfId="198" priority="55" operator="containsText" text="CP évènement familiale">
      <formula>NOT(ISERROR(SEARCH("CP évènement familiale",G5)))</formula>
    </cfRule>
  </conditionalFormatting>
  <conditionalFormatting sqref="F5">
    <cfRule type="containsText" dxfId="197" priority="46" operator="containsText" text="CP sans solde">
      <formula>NOT(ISERROR(SEARCH("CP sans solde",F5)))</formula>
    </cfRule>
    <cfRule type="containsText" dxfId="196" priority="48" operator="containsText" text="RTT">
      <formula>NOT(ISERROR(SEARCH("RTT",F5)))</formula>
    </cfRule>
    <cfRule type="containsText" dxfId="195" priority="49" operator="containsText" text="CP">
      <formula>NOT(ISERROR(SEARCH("CP",F5)))</formula>
    </cfRule>
    <cfRule type="containsText" dxfId="194" priority="50" operator="containsText" text="CP évènement familiale">
      <formula>NOT(ISERROR(SEARCH("CP évènement familiale",F5)))</formula>
    </cfRule>
  </conditionalFormatting>
  <conditionalFormatting sqref="F7">
    <cfRule type="containsText" dxfId="193" priority="41" operator="containsText" text="CP sans solde">
      <formula>NOT(ISERROR(SEARCH("CP sans solde",F7)))</formula>
    </cfRule>
    <cfRule type="containsText" dxfId="192" priority="43" operator="containsText" text="RTT">
      <formula>NOT(ISERROR(SEARCH("RTT",F7)))</formula>
    </cfRule>
    <cfRule type="containsText" dxfId="191" priority="44" operator="containsText" text="CP">
      <formula>NOT(ISERROR(SEARCH("CP",F7)))</formula>
    </cfRule>
    <cfRule type="containsText" dxfId="190" priority="45" operator="containsText" text="CP évènement familiale">
      <formula>NOT(ISERROR(SEARCH("CP évènement familiale",F7)))</formula>
    </cfRule>
  </conditionalFormatting>
  <conditionalFormatting sqref="G7">
    <cfRule type="containsText" dxfId="189" priority="36" operator="containsText" text="CP sans solde">
      <formula>NOT(ISERROR(SEARCH("CP sans solde",G7)))</formula>
    </cfRule>
    <cfRule type="containsText" dxfId="188" priority="38" operator="containsText" text="RTT">
      <formula>NOT(ISERROR(SEARCH("RTT",G7)))</formula>
    </cfRule>
    <cfRule type="containsText" dxfId="187" priority="39" operator="containsText" text="CP">
      <formula>NOT(ISERROR(SEARCH("CP",G7)))</formula>
    </cfRule>
    <cfRule type="containsText" dxfId="186" priority="40" operator="containsText" text="CP évènement familiale">
      <formula>NOT(ISERROR(SEARCH("CP évènement familiale",G7)))</formula>
    </cfRule>
  </conditionalFormatting>
  <conditionalFormatting sqref="G9">
    <cfRule type="containsText" dxfId="185" priority="31" operator="containsText" text="CP sans solde">
      <formula>NOT(ISERROR(SEARCH("CP sans solde",G9)))</formula>
    </cfRule>
    <cfRule type="containsText" dxfId="184" priority="33" operator="containsText" text="RTT">
      <formula>NOT(ISERROR(SEARCH("RTT",G9)))</formula>
    </cfRule>
    <cfRule type="containsText" dxfId="183" priority="34" operator="containsText" text="CP">
      <formula>NOT(ISERROR(SEARCH("CP",G9)))</formula>
    </cfRule>
    <cfRule type="containsText" dxfId="182" priority="35" operator="containsText" text="CP évènement familiale">
      <formula>NOT(ISERROR(SEARCH("CP évènement familiale",G9)))</formula>
    </cfRule>
  </conditionalFormatting>
  <conditionalFormatting sqref="F9">
    <cfRule type="containsText" dxfId="181" priority="26" operator="containsText" text="CP sans solde">
      <formula>NOT(ISERROR(SEARCH("CP sans solde",F9)))</formula>
    </cfRule>
    <cfRule type="containsText" dxfId="180" priority="28" operator="containsText" text="RTT">
      <formula>NOT(ISERROR(SEARCH("RTT",F9)))</formula>
    </cfRule>
    <cfRule type="containsText" dxfId="179" priority="29" operator="containsText" text="CP">
      <formula>NOT(ISERROR(SEARCH("CP",F9)))</formula>
    </cfRule>
    <cfRule type="containsText" dxfId="178" priority="30" operator="containsText" text="CP évènement familiale">
      <formula>NOT(ISERROR(SEARCH("CP évènement familiale",F9)))</formula>
    </cfRule>
  </conditionalFormatting>
  <conditionalFormatting sqref="B3:E3">
    <cfRule type="containsText" dxfId="177" priority="21" operator="containsText" text="CP sans solde">
      <formula>NOT(ISERROR(SEARCH("CP sans solde",B3)))</formula>
    </cfRule>
    <cfRule type="containsText" dxfId="176" priority="23" operator="containsText" text="RTT">
      <formula>NOT(ISERROR(SEARCH("RTT",B3)))</formula>
    </cfRule>
    <cfRule type="containsText" dxfId="175" priority="24" operator="containsText" text="CP">
      <formula>NOT(ISERROR(SEARCH("CP",B3)))</formula>
    </cfRule>
    <cfRule type="containsText" dxfId="174" priority="25" operator="containsText" text="CP évènement familiale">
      <formula>NOT(ISERROR(SEARCH("CP évènement familiale",B3)))</formula>
    </cfRule>
  </conditionalFormatting>
  <conditionalFormatting sqref="A5:E5">
    <cfRule type="containsText" dxfId="173" priority="16" operator="containsText" text="CP sans solde">
      <formula>NOT(ISERROR(SEARCH("CP sans solde",A5)))</formula>
    </cfRule>
    <cfRule type="containsText" dxfId="172" priority="18" operator="containsText" text="RTT">
      <formula>NOT(ISERROR(SEARCH("RTT",A5)))</formula>
    </cfRule>
    <cfRule type="containsText" dxfId="171" priority="19" operator="containsText" text="CP">
      <formula>NOT(ISERROR(SEARCH("CP",A5)))</formula>
    </cfRule>
    <cfRule type="containsText" dxfId="170" priority="20" operator="containsText" text="CP évènement familiale">
      <formula>NOT(ISERROR(SEARCH("CP évènement familiale",A5)))</formula>
    </cfRule>
  </conditionalFormatting>
  <conditionalFormatting sqref="A7:E7">
    <cfRule type="containsText" dxfId="169" priority="11" operator="containsText" text="CP sans solde">
      <formula>NOT(ISERROR(SEARCH("CP sans solde",A7)))</formula>
    </cfRule>
    <cfRule type="containsText" dxfId="168" priority="13" operator="containsText" text="RTT">
      <formula>NOT(ISERROR(SEARCH("RTT",A7)))</formula>
    </cfRule>
    <cfRule type="containsText" dxfId="167" priority="14" operator="containsText" text="CP">
      <formula>NOT(ISERROR(SEARCH("CP",A7)))</formula>
    </cfRule>
    <cfRule type="containsText" dxfId="166" priority="15" operator="containsText" text="CP évènement familiale">
      <formula>NOT(ISERROR(SEARCH("CP évènement familiale",A7)))</formula>
    </cfRule>
  </conditionalFormatting>
  <conditionalFormatting sqref="A9:E9">
    <cfRule type="containsText" dxfId="165" priority="6" operator="containsText" text="CP sans solde">
      <formula>NOT(ISERROR(SEARCH("CP sans solde",A9)))</formula>
    </cfRule>
    <cfRule type="containsText" dxfId="164" priority="8" operator="containsText" text="RTT">
      <formula>NOT(ISERROR(SEARCH("RTT",A9)))</formula>
    </cfRule>
    <cfRule type="containsText" dxfId="163" priority="9" operator="containsText" text="CP">
      <formula>NOT(ISERROR(SEARCH("CP",A9)))</formula>
    </cfRule>
    <cfRule type="containsText" dxfId="162" priority="10" operator="containsText" text="CP évènement familiale">
      <formula>NOT(ISERROR(SEARCH("CP évènement familiale",A9)))</formula>
    </cfRule>
  </conditionalFormatting>
  <conditionalFormatting sqref="A11:D11">
    <cfRule type="containsText" dxfId="161" priority="1" operator="containsText" text="CP sans solde">
      <formula>NOT(ISERROR(SEARCH("CP sans solde",A11)))</formula>
    </cfRule>
    <cfRule type="containsText" dxfId="160" priority="3" operator="containsText" text="RTT">
      <formula>NOT(ISERROR(SEARCH("RTT",A11)))</formula>
    </cfRule>
    <cfRule type="containsText" dxfId="159" priority="4" operator="containsText" text="CP">
      <formula>NOT(ISERROR(SEARCH("CP",A11)))</formula>
    </cfRule>
    <cfRule type="containsText" dxfId="158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85" orientation="portrait" useFirstPageNumber="1" r:id="rId1"/>
  <headerFooter alignWithMargins="0">
    <oddHeader>&amp;L&amp;"Helvetica,Normal"&amp;24Octobre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1">
    <pageSetUpPr fitToPage="1"/>
  </sheetPr>
  <dimension ref="A1:G29"/>
  <sheetViews>
    <sheetView showGridLines="0" zoomScaleNormal="100" workbookViewId="0">
      <selection activeCell="A13" sqref="A12:XFD13"/>
    </sheetView>
  </sheetViews>
  <sheetFormatPr baseColWidth="10" defaultColWidth="10.25" defaultRowHeight="20.100000000000001" customHeight="1"/>
  <cols>
    <col min="1" max="7" width="15.125" style="1" customWidth="1"/>
    <col min="8" max="16384" width="10.25" style="1"/>
  </cols>
  <sheetData>
    <row r="1" spans="1:7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</row>
    <row r="2" spans="1:7" ht="21.75" customHeight="1">
      <c r="A2" s="2"/>
      <c r="B2" s="2"/>
      <c r="C2" s="2"/>
      <c r="D2" s="2"/>
      <c r="E2" s="16">
        <f t="shared" ref="D2:G4" si="0">D2+1</f>
        <v>1</v>
      </c>
      <c r="F2" s="16">
        <f t="shared" si="0"/>
        <v>2</v>
      </c>
      <c r="G2" s="16">
        <f t="shared" si="0"/>
        <v>3</v>
      </c>
    </row>
    <row r="3" spans="1:7" ht="72" customHeight="1">
      <c r="A3" s="17"/>
      <c r="B3" s="17"/>
      <c r="C3" s="17"/>
      <c r="D3" s="17"/>
      <c r="E3" s="16"/>
      <c r="F3" s="16"/>
      <c r="G3" s="16"/>
    </row>
    <row r="4" spans="1:7" ht="21.75" customHeight="1">
      <c r="A4" s="12">
        <f>G2+1</f>
        <v>4</v>
      </c>
      <c r="B4" s="12">
        <f>A4+1</f>
        <v>5</v>
      </c>
      <c r="C4" s="12">
        <f>B4+1</f>
        <v>6</v>
      </c>
      <c r="D4" s="12">
        <f t="shared" si="0"/>
        <v>7</v>
      </c>
      <c r="E4" s="12">
        <f t="shared" si="0"/>
        <v>8</v>
      </c>
      <c r="F4" s="16">
        <f t="shared" si="0"/>
        <v>9</v>
      </c>
      <c r="G4" s="16">
        <f t="shared" si="0"/>
        <v>10</v>
      </c>
    </row>
    <row r="5" spans="1:7" ht="72" customHeight="1">
      <c r="A5" s="12"/>
      <c r="B5" s="12"/>
      <c r="C5" s="12"/>
      <c r="D5" s="12"/>
      <c r="E5" s="12"/>
      <c r="F5" s="16"/>
      <c r="G5" s="16"/>
    </row>
    <row r="6" spans="1:7" ht="21.75" customHeight="1">
      <c r="A6" s="16">
        <f>G4+1</f>
        <v>11</v>
      </c>
      <c r="B6" s="12">
        <f t="shared" ref="B6:G10" si="1">A6+1</f>
        <v>12</v>
      </c>
      <c r="C6" s="12">
        <f t="shared" si="1"/>
        <v>13</v>
      </c>
      <c r="D6" s="12">
        <f t="shared" si="1"/>
        <v>14</v>
      </c>
      <c r="E6" s="12">
        <f t="shared" si="1"/>
        <v>15</v>
      </c>
      <c r="F6" s="16">
        <f t="shared" si="1"/>
        <v>16</v>
      </c>
      <c r="G6" s="16">
        <f t="shared" si="1"/>
        <v>17</v>
      </c>
    </row>
    <row r="7" spans="1:7" ht="72" customHeight="1">
      <c r="A7" s="16"/>
      <c r="B7" s="12"/>
      <c r="C7" s="12"/>
      <c r="D7" s="12"/>
      <c r="E7" s="12"/>
      <c r="F7" s="16"/>
      <c r="G7" s="16"/>
    </row>
    <row r="8" spans="1:7" ht="21.75" customHeight="1">
      <c r="A8" s="12">
        <f>G6+1</f>
        <v>18</v>
      </c>
      <c r="B8" s="12">
        <f t="shared" si="1"/>
        <v>19</v>
      </c>
      <c r="C8" s="12">
        <f t="shared" si="1"/>
        <v>20</v>
      </c>
      <c r="D8" s="12">
        <f t="shared" si="1"/>
        <v>21</v>
      </c>
      <c r="E8" s="12">
        <f t="shared" si="1"/>
        <v>22</v>
      </c>
      <c r="F8" s="16">
        <f t="shared" si="1"/>
        <v>23</v>
      </c>
      <c r="G8" s="16">
        <f t="shared" si="1"/>
        <v>24</v>
      </c>
    </row>
    <row r="9" spans="1:7" ht="72" customHeight="1">
      <c r="A9" s="12"/>
      <c r="B9" s="12"/>
      <c r="C9" s="12"/>
      <c r="D9" s="12"/>
      <c r="E9" s="12"/>
      <c r="F9" s="16"/>
      <c r="G9" s="16"/>
    </row>
    <row r="10" spans="1:7" ht="21.75" customHeight="1">
      <c r="A10" s="12">
        <f>G8+1</f>
        <v>25</v>
      </c>
      <c r="B10" s="12">
        <f t="shared" si="1"/>
        <v>26</v>
      </c>
      <c r="C10" s="12">
        <f t="shared" si="1"/>
        <v>27</v>
      </c>
      <c r="D10" s="12">
        <f t="shared" si="1"/>
        <v>28</v>
      </c>
      <c r="E10" s="12">
        <f t="shared" si="1"/>
        <v>29</v>
      </c>
      <c r="F10" s="16">
        <f t="shared" si="1"/>
        <v>30</v>
      </c>
      <c r="G10" s="2"/>
    </row>
    <row r="11" spans="1:7" ht="72" customHeight="1">
      <c r="A11" s="12"/>
      <c r="B11" s="12"/>
      <c r="C11" s="12"/>
      <c r="D11" s="12"/>
      <c r="E11" s="12"/>
      <c r="F11" s="16"/>
      <c r="G11" s="17"/>
    </row>
    <row r="12" spans="1:7" ht="20.100000000000001" hidden="1" customHeight="1"/>
    <row r="13" spans="1:7" ht="20.100000000000001" hidden="1" customHeight="1"/>
    <row r="15" spans="1:7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  <c r="G15" s="6"/>
    </row>
    <row r="16" spans="1:7" ht="20.100000000000001" customHeight="1">
      <c r="A16" s="8"/>
      <c r="B16" s="13"/>
      <c r="C16" s="8"/>
      <c r="D16" s="8"/>
      <c r="E16" s="8"/>
      <c r="F16" s="8"/>
      <c r="G16" s="6"/>
    </row>
    <row r="17" spans="1:7" ht="20.100000000000001" customHeight="1">
      <c r="A17" s="1" t="s">
        <v>10</v>
      </c>
      <c r="B17" s="38">
        <f>Octobre!G17</f>
        <v>20.833333299999996</v>
      </c>
      <c r="F17" s="1" t="s">
        <v>12</v>
      </c>
      <c r="G17" s="38">
        <f>$B17-COUNTIF(Novembre!$A$2:$G$11,"CP")-(COUNTIF(Novembre!$A$2:$G$11,"1/2 CP")/2)+2.08333333</f>
        <v>22.916666629999995</v>
      </c>
    </row>
    <row r="18" spans="1:7" ht="20.100000000000001" customHeight="1">
      <c r="A18" s="1" t="s">
        <v>11</v>
      </c>
      <c r="B18" s="1">
        <f>Octobre!G18</f>
        <v>0</v>
      </c>
      <c r="F18" s="1" t="s">
        <v>13</v>
      </c>
      <c r="G18" s="1">
        <f>$B18-COUNTIF(Novembre!$A$2:$G$11,"RTT")-(COUNTIF(Juillet!$A$2:$G$11,"1/2 RTT")/2)</f>
        <v>0</v>
      </c>
    </row>
    <row r="23" spans="1:7" ht="20.100000000000001" customHeight="1">
      <c r="B23" s="20" t="s">
        <v>23</v>
      </c>
      <c r="C23" s="21"/>
      <c r="D23" s="21"/>
      <c r="E23" s="21"/>
      <c r="F23" s="22"/>
    </row>
    <row r="24" spans="1:7" ht="20.100000000000001" customHeight="1">
      <c r="B24" s="23"/>
      <c r="C24" s="24"/>
      <c r="D24" s="24"/>
      <c r="E24" s="24"/>
      <c r="F24" s="25"/>
    </row>
    <row r="25" spans="1:7" ht="20.100000000000001" customHeight="1">
      <c r="B25" s="23"/>
      <c r="C25" s="24"/>
      <c r="D25" s="24"/>
      <c r="E25" s="24"/>
      <c r="F25" s="25"/>
    </row>
    <row r="26" spans="1:7" ht="20.100000000000001" customHeight="1">
      <c r="B26" s="23"/>
      <c r="C26" s="24"/>
      <c r="D26" s="24"/>
      <c r="E26" s="24"/>
      <c r="F26" s="25"/>
    </row>
    <row r="27" spans="1:7" ht="20.100000000000001" customHeight="1">
      <c r="B27" s="23"/>
      <c r="C27" s="24"/>
      <c r="D27" s="24"/>
      <c r="E27" s="24"/>
      <c r="F27" s="25"/>
    </row>
    <row r="28" spans="1:7" ht="20.100000000000001" customHeight="1">
      <c r="B28" s="23"/>
      <c r="C28" s="24"/>
      <c r="D28" s="24"/>
      <c r="E28" s="24"/>
      <c r="F28" s="25"/>
    </row>
    <row r="29" spans="1:7" ht="20.100000000000001" customHeight="1">
      <c r="B29" s="26"/>
      <c r="C29" s="27"/>
      <c r="D29" s="27"/>
      <c r="E29" s="27"/>
      <c r="F29" s="28"/>
    </row>
  </sheetData>
  <conditionalFormatting sqref="A3:D3">
    <cfRule type="containsText" dxfId="157" priority="96" operator="containsText" text="CP sans solde">
      <formula>NOT(ISERROR(SEARCH("CP sans solde",A3)))</formula>
    </cfRule>
    <cfRule type="containsText" dxfId="156" priority="98" operator="containsText" text="RTT">
      <formula>NOT(ISERROR(SEARCH("RTT",A3)))</formula>
    </cfRule>
    <cfRule type="containsText" dxfId="155" priority="99" operator="containsText" text="CP">
      <formula>NOT(ISERROR(SEARCH("CP",A3)))</formula>
    </cfRule>
    <cfRule type="containsText" dxfId="154" priority="100" operator="containsText" text="CP évènement familiale">
      <formula>NOT(ISERROR(SEARCH("CP évènement familiale",A3)))</formula>
    </cfRule>
  </conditionalFormatting>
  <conditionalFormatting sqref="G11">
    <cfRule type="containsText" dxfId="153" priority="76" operator="containsText" text="CP sans solde">
      <formula>NOT(ISERROR(SEARCH("CP sans solde",G11)))</formula>
    </cfRule>
    <cfRule type="containsText" dxfId="152" priority="78" operator="containsText" text="RTT">
      <formula>NOT(ISERROR(SEARCH("RTT",G11)))</formula>
    </cfRule>
    <cfRule type="containsText" dxfId="151" priority="79" operator="containsText" text="CP">
      <formula>NOT(ISERROR(SEARCH("CP",G11)))</formula>
    </cfRule>
    <cfRule type="containsText" dxfId="150" priority="80" operator="containsText" text="CP évènement familiale">
      <formula>NOT(ISERROR(SEARCH("CP évènement familiale",G11)))</formula>
    </cfRule>
  </conditionalFormatting>
  <conditionalFormatting sqref="E3">
    <cfRule type="containsText" dxfId="149" priority="71" operator="containsText" text="CP sans solde">
      <formula>NOT(ISERROR(SEARCH("CP sans solde",E3)))</formula>
    </cfRule>
    <cfRule type="containsText" dxfId="148" priority="73" operator="containsText" text="RTT">
      <formula>NOT(ISERROR(SEARCH("RTT",E3)))</formula>
    </cfRule>
    <cfRule type="containsText" dxfId="147" priority="74" operator="containsText" text="CP">
      <formula>NOT(ISERROR(SEARCH("CP",E3)))</formula>
    </cfRule>
    <cfRule type="containsText" dxfId="146" priority="75" operator="containsText" text="CP évènement familiale">
      <formula>NOT(ISERROR(SEARCH("CP évènement familiale",E3)))</formula>
    </cfRule>
  </conditionalFormatting>
  <conditionalFormatting sqref="F3">
    <cfRule type="containsText" dxfId="145" priority="66" operator="containsText" text="CP sans solde">
      <formula>NOT(ISERROR(SEARCH("CP sans solde",F3)))</formula>
    </cfRule>
    <cfRule type="containsText" dxfId="144" priority="68" operator="containsText" text="RTT">
      <formula>NOT(ISERROR(SEARCH("RTT",F3)))</formula>
    </cfRule>
    <cfRule type="containsText" dxfId="143" priority="69" operator="containsText" text="CP">
      <formula>NOT(ISERROR(SEARCH("CP",F3)))</formula>
    </cfRule>
    <cfRule type="containsText" dxfId="142" priority="70" operator="containsText" text="CP évènement familiale">
      <formula>NOT(ISERROR(SEARCH("CP évènement familiale",F3)))</formula>
    </cfRule>
  </conditionalFormatting>
  <conditionalFormatting sqref="G3">
    <cfRule type="containsText" dxfId="141" priority="61" operator="containsText" text="CP sans solde">
      <formula>NOT(ISERROR(SEARCH("CP sans solde",G3)))</formula>
    </cfRule>
    <cfRule type="containsText" dxfId="140" priority="63" operator="containsText" text="RTT">
      <formula>NOT(ISERROR(SEARCH("RTT",G3)))</formula>
    </cfRule>
    <cfRule type="containsText" dxfId="139" priority="64" operator="containsText" text="CP">
      <formula>NOT(ISERROR(SEARCH("CP",G3)))</formula>
    </cfRule>
    <cfRule type="containsText" dxfId="138" priority="65" operator="containsText" text="CP évènement familiale">
      <formula>NOT(ISERROR(SEARCH("CP évènement familiale",G3)))</formula>
    </cfRule>
  </conditionalFormatting>
  <conditionalFormatting sqref="G5">
    <cfRule type="containsText" dxfId="137" priority="56" operator="containsText" text="CP sans solde">
      <formula>NOT(ISERROR(SEARCH("CP sans solde",G5)))</formula>
    </cfRule>
    <cfRule type="containsText" dxfId="136" priority="58" operator="containsText" text="RTT">
      <formula>NOT(ISERROR(SEARCH("RTT",G5)))</formula>
    </cfRule>
    <cfRule type="containsText" dxfId="135" priority="59" operator="containsText" text="CP">
      <formula>NOT(ISERROR(SEARCH("CP",G5)))</formula>
    </cfRule>
    <cfRule type="containsText" dxfId="134" priority="60" operator="containsText" text="CP évènement familiale">
      <formula>NOT(ISERROR(SEARCH("CP évènement familiale",G5)))</formula>
    </cfRule>
  </conditionalFormatting>
  <conditionalFormatting sqref="F5">
    <cfRule type="containsText" dxfId="133" priority="51" operator="containsText" text="CP sans solde">
      <formula>NOT(ISERROR(SEARCH("CP sans solde",F5)))</formula>
    </cfRule>
    <cfRule type="containsText" dxfId="132" priority="53" operator="containsText" text="RTT">
      <formula>NOT(ISERROR(SEARCH("RTT",F5)))</formula>
    </cfRule>
    <cfRule type="containsText" dxfId="131" priority="54" operator="containsText" text="CP">
      <formula>NOT(ISERROR(SEARCH("CP",F5)))</formula>
    </cfRule>
    <cfRule type="containsText" dxfId="130" priority="55" operator="containsText" text="CP évènement familiale">
      <formula>NOT(ISERROR(SEARCH("CP évènement familiale",F5)))</formula>
    </cfRule>
  </conditionalFormatting>
  <conditionalFormatting sqref="A7">
    <cfRule type="containsText" dxfId="129" priority="46" operator="containsText" text="CP sans solde">
      <formula>NOT(ISERROR(SEARCH("CP sans solde",A7)))</formula>
    </cfRule>
    <cfRule type="containsText" dxfId="128" priority="48" operator="containsText" text="RTT">
      <formula>NOT(ISERROR(SEARCH("RTT",A7)))</formula>
    </cfRule>
    <cfRule type="containsText" dxfId="127" priority="49" operator="containsText" text="CP">
      <formula>NOT(ISERROR(SEARCH("CP",A7)))</formula>
    </cfRule>
    <cfRule type="containsText" dxfId="126" priority="50" operator="containsText" text="CP évènement familiale">
      <formula>NOT(ISERROR(SEARCH("CP évènement familiale",A7)))</formula>
    </cfRule>
  </conditionalFormatting>
  <conditionalFormatting sqref="F7">
    <cfRule type="containsText" dxfId="125" priority="41" operator="containsText" text="CP sans solde">
      <formula>NOT(ISERROR(SEARCH("CP sans solde",F7)))</formula>
    </cfRule>
    <cfRule type="containsText" dxfId="124" priority="43" operator="containsText" text="RTT">
      <formula>NOT(ISERROR(SEARCH("RTT",F7)))</formula>
    </cfRule>
    <cfRule type="containsText" dxfId="123" priority="44" operator="containsText" text="CP">
      <formula>NOT(ISERROR(SEARCH("CP",F7)))</formula>
    </cfRule>
    <cfRule type="containsText" dxfId="122" priority="45" operator="containsText" text="CP évènement familiale">
      <formula>NOT(ISERROR(SEARCH("CP évènement familiale",F7)))</formula>
    </cfRule>
  </conditionalFormatting>
  <conditionalFormatting sqref="G7">
    <cfRule type="containsText" dxfId="121" priority="36" operator="containsText" text="CP sans solde">
      <formula>NOT(ISERROR(SEARCH("CP sans solde",G7)))</formula>
    </cfRule>
    <cfRule type="containsText" dxfId="120" priority="38" operator="containsText" text="RTT">
      <formula>NOT(ISERROR(SEARCH("RTT",G7)))</formula>
    </cfRule>
    <cfRule type="containsText" dxfId="119" priority="39" operator="containsText" text="CP">
      <formula>NOT(ISERROR(SEARCH("CP",G7)))</formula>
    </cfRule>
    <cfRule type="containsText" dxfId="118" priority="40" operator="containsText" text="CP évènement familiale">
      <formula>NOT(ISERROR(SEARCH("CP évènement familiale",G7)))</formula>
    </cfRule>
  </conditionalFormatting>
  <conditionalFormatting sqref="G9">
    <cfRule type="containsText" dxfId="117" priority="31" operator="containsText" text="CP sans solde">
      <formula>NOT(ISERROR(SEARCH("CP sans solde",G9)))</formula>
    </cfRule>
    <cfRule type="containsText" dxfId="116" priority="33" operator="containsText" text="RTT">
      <formula>NOT(ISERROR(SEARCH("RTT",G9)))</formula>
    </cfRule>
    <cfRule type="containsText" dxfId="115" priority="34" operator="containsText" text="CP">
      <formula>NOT(ISERROR(SEARCH("CP",G9)))</formula>
    </cfRule>
    <cfRule type="containsText" dxfId="114" priority="35" operator="containsText" text="CP évènement familiale">
      <formula>NOT(ISERROR(SEARCH("CP évènement familiale",G9)))</formula>
    </cfRule>
  </conditionalFormatting>
  <conditionalFormatting sqref="F9">
    <cfRule type="containsText" dxfId="113" priority="26" operator="containsText" text="CP sans solde">
      <formula>NOT(ISERROR(SEARCH("CP sans solde",F9)))</formula>
    </cfRule>
    <cfRule type="containsText" dxfId="112" priority="28" operator="containsText" text="RTT">
      <formula>NOT(ISERROR(SEARCH("RTT",F9)))</formula>
    </cfRule>
    <cfRule type="containsText" dxfId="111" priority="29" operator="containsText" text="CP">
      <formula>NOT(ISERROR(SEARCH("CP",F9)))</formula>
    </cfRule>
    <cfRule type="containsText" dxfId="110" priority="30" operator="containsText" text="CP évènement familiale">
      <formula>NOT(ISERROR(SEARCH("CP évènement familiale",F9)))</formula>
    </cfRule>
  </conditionalFormatting>
  <conditionalFormatting sqref="F11">
    <cfRule type="containsText" dxfId="109" priority="21" operator="containsText" text="CP sans solde">
      <formula>NOT(ISERROR(SEARCH("CP sans solde",F11)))</formula>
    </cfRule>
    <cfRule type="containsText" dxfId="108" priority="23" operator="containsText" text="RTT">
      <formula>NOT(ISERROR(SEARCH("RTT",F11)))</formula>
    </cfRule>
    <cfRule type="containsText" dxfId="107" priority="24" operator="containsText" text="CP">
      <formula>NOT(ISERROR(SEARCH("CP",F11)))</formula>
    </cfRule>
    <cfRule type="containsText" dxfId="106" priority="25" operator="containsText" text="CP évènement familiale">
      <formula>NOT(ISERROR(SEARCH("CP évènement familiale",F11)))</formula>
    </cfRule>
  </conditionalFormatting>
  <conditionalFormatting sqref="A5:E5">
    <cfRule type="containsText" dxfId="105" priority="16" operator="containsText" text="CP sans solde">
      <formula>NOT(ISERROR(SEARCH("CP sans solde",A5)))</formula>
    </cfRule>
    <cfRule type="containsText" dxfId="104" priority="18" operator="containsText" text="RTT">
      <formula>NOT(ISERROR(SEARCH("RTT",A5)))</formula>
    </cfRule>
    <cfRule type="containsText" dxfId="103" priority="19" operator="containsText" text="CP">
      <formula>NOT(ISERROR(SEARCH("CP",A5)))</formula>
    </cfRule>
    <cfRule type="containsText" dxfId="102" priority="20" operator="containsText" text="CP évènement familiale">
      <formula>NOT(ISERROR(SEARCH("CP évènement familiale",A5)))</formula>
    </cfRule>
  </conditionalFormatting>
  <conditionalFormatting sqref="B7:E7">
    <cfRule type="containsText" dxfId="101" priority="11" operator="containsText" text="CP sans solde">
      <formula>NOT(ISERROR(SEARCH("CP sans solde",B7)))</formula>
    </cfRule>
    <cfRule type="containsText" dxfId="100" priority="13" operator="containsText" text="RTT">
      <formula>NOT(ISERROR(SEARCH("RTT",B7)))</formula>
    </cfRule>
    <cfRule type="containsText" dxfId="99" priority="14" operator="containsText" text="CP">
      <formula>NOT(ISERROR(SEARCH("CP",B7)))</formula>
    </cfRule>
    <cfRule type="containsText" dxfId="98" priority="15" operator="containsText" text="CP évènement familiale">
      <formula>NOT(ISERROR(SEARCH("CP évènement familiale",B7)))</formula>
    </cfRule>
  </conditionalFormatting>
  <conditionalFormatting sqref="A9:E9">
    <cfRule type="containsText" dxfId="97" priority="6" operator="containsText" text="CP sans solde">
      <formula>NOT(ISERROR(SEARCH("CP sans solde",A9)))</formula>
    </cfRule>
    <cfRule type="containsText" dxfId="96" priority="8" operator="containsText" text="RTT">
      <formula>NOT(ISERROR(SEARCH("RTT",A9)))</formula>
    </cfRule>
    <cfRule type="containsText" dxfId="95" priority="9" operator="containsText" text="CP">
      <formula>NOT(ISERROR(SEARCH("CP",A9)))</formula>
    </cfRule>
    <cfRule type="containsText" dxfId="94" priority="10" operator="containsText" text="CP évènement familiale">
      <formula>NOT(ISERROR(SEARCH("CP évènement familiale",A9)))</formula>
    </cfRule>
  </conditionalFormatting>
  <conditionalFormatting sqref="A11:E11">
    <cfRule type="containsText" dxfId="93" priority="1" operator="containsText" text="CP sans solde">
      <formula>NOT(ISERROR(SEARCH("CP sans solde",A11)))</formula>
    </cfRule>
    <cfRule type="containsText" dxfId="92" priority="3" operator="containsText" text="RTT">
      <formula>NOT(ISERROR(SEARCH("RTT",A11)))</formula>
    </cfRule>
    <cfRule type="containsText" dxfId="91" priority="4" operator="containsText" text="CP">
      <formula>NOT(ISERROR(SEARCH("CP",A11)))</formula>
    </cfRule>
    <cfRule type="containsText" dxfId="90" priority="5" operator="containsText" text="CP évènement familiale">
      <formula>NOT(ISERROR(SEARCH("CP évènement familiale",A11)))</formula>
    </cfRule>
  </conditionalFormatting>
  <pageMargins left="0.31496062992125984" right="0.31496062992125984" top="0.78740157480314965" bottom="0.31496062992125984" header="0.39370078740157483" footer="0.31496062992125984"/>
  <pageSetup paperSize="9" scale="65" orientation="portrait" useFirstPageNumber="1" r:id="rId1"/>
  <headerFooter alignWithMargins="0">
    <oddHeader>&amp;L&amp;"Helvetica,Normal"&amp;24Novembre 2019</oddHeader>
  </headerFooter>
  <legacy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'Listes déroulantes'!$D$1:$D$9</xm:f>
          </x14:formula1>
          <xm:sqref>A3:G3 A11:G11 A9:G9 A7:G7 A5:G5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pageSetUpPr fitToPage="1"/>
  </sheetPr>
  <dimension ref="A1:H27"/>
  <sheetViews>
    <sheetView showGridLines="0" zoomScaleNormal="100" workbookViewId="0">
      <selection activeCell="J4" sqref="J4"/>
    </sheetView>
  </sheetViews>
  <sheetFormatPr baseColWidth="10" defaultColWidth="10.25" defaultRowHeight="20.100000000000001" customHeight="1"/>
  <cols>
    <col min="1" max="7" width="15.125" style="6" customWidth="1"/>
    <col min="8" max="8" width="10.625" style="6" bestFit="1" customWidth="1"/>
    <col min="9" max="16384" width="10.25" style="6"/>
  </cols>
  <sheetData>
    <row r="1" spans="1:8" ht="30.95" customHeight="1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9"/>
    </row>
    <row r="2" spans="1:8" ht="21.75" customHeight="1">
      <c r="A2" s="7"/>
      <c r="B2" s="7"/>
      <c r="C2" s="7"/>
      <c r="D2" s="7"/>
      <c r="E2" s="7"/>
      <c r="F2" s="7"/>
      <c r="G2" s="19">
        <f>F2+1</f>
        <v>1</v>
      </c>
    </row>
    <row r="3" spans="1:8" ht="67.5" customHeight="1">
      <c r="A3" s="17"/>
      <c r="B3" s="17"/>
      <c r="C3" s="17"/>
      <c r="D3" s="17"/>
      <c r="E3" s="17"/>
      <c r="F3" s="17"/>
      <c r="G3" s="16"/>
    </row>
    <row r="4" spans="1:8" ht="21.75" customHeight="1">
      <c r="A4" s="18">
        <f>G2+1</f>
        <v>2</v>
      </c>
      <c r="B4" s="18">
        <f t="shared" ref="B4:G4" si="0">A4+1</f>
        <v>3</v>
      </c>
      <c r="C4" s="18">
        <f t="shared" si="0"/>
        <v>4</v>
      </c>
      <c r="D4" s="18">
        <f t="shared" si="0"/>
        <v>5</v>
      </c>
      <c r="E4" s="18">
        <f t="shared" si="0"/>
        <v>6</v>
      </c>
      <c r="F4" s="19">
        <f t="shared" si="0"/>
        <v>7</v>
      </c>
      <c r="G4" s="19">
        <f t="shared" si="0"/>
        <v>8</v>
      </c>
    </row>
    <row r="5" spans="1:8" ht="67.5" customHeight="1">
      <c r="A5" s="12"/>
      <c r="B5" s="12"/>
      <c r="C5" s="12"/>
      <c r="D5" s="12"/>
      <c r="E5" s="12"/>
      <c r="F5" s="16"/>
      <c r="G5" s="16"/>
    </row>
    <row r="6" spans="1:8" ht="21.75" customHeight="1">
      <c r="A6" s="18">
        <f>G4+1</f>
        <v>9</v>
      </c>
      <c r="B6" s="18">
        <f t="shared" ref="B6:G10" si="1">A6+1</f>
        <v>10</v>
      </c>
      <c r="C6" s="18">
        <f t="shared" si="1"/>
        <v>11</v>
      </c>
      <c r="D6" s="18">
        <f t="shared" si="1"/>
        <v>12</v>
      </c>
      <c r="E6" s="18">
        <f t="shared" si="1"/>
        <v>13</v>
      </c>
      <c r="F6" s="19">
        <f t="shared" si="1"/>
        <v>14</v>
      </c>
      <c r="G6" s="19">
        <f t="shared" si="1"/>
        <v>15</v>
      </c>
    </row>
    <row r="7" spans="1:8" ht="67.5" customHeight="1">
      <c r="A7" s="12"/>
      <c r="B7" s="12"/>
      <c r="C7" s="12"/>
      <c r="D7" s="12"/>
      <c r="E7" s="12"/>
      <c r="F7" s="16"/>
      <c r="G7" s="16"/>
    </row>
    <row r="8" spans="1:8" ht="21.75" customHeight="1">
      <c r="A8" s="18">
        <f>G6+1</f>
        <v>16</v>
      </c>
      <c r="B8" s="18">
        <f t="shared" si="1"/>
        <v>17</v>
      </c>
      <c r="C8" s="18">
        <f t="shared" si="1"/>
        <v>18</v>
      </c>
      <c r="D8" s="18">
        <f t="shared" si="1"/>
        <v>19</v>
      </c>
      <c r="E8" s="18">
        <f t="shared" si="1"/>
        <v>20</v>
      </c>
      <c r="F8" s="19">
        <f t="shared" si="1"/>
        <v>21</v>
      </c>
      <c r="G8" s="19">
        <f t="shared" si="1"/>
        <v>22</v>
      </c>
    </row>
    <row r="9" spans="1:8" ht="67.5" customHeight="1">
      <c r="A9" s="12"/>
      <c r="B9" s="12"/>
      <c r="C9" s="12"/>
      <c r="D9" s="12"/>
      <c r="E9" s="12"/>
      <c r="F9" s="16"/>
      <c r="G9" s="16"/>
    </row>
    <row r="10" spans="1:8" ht="21.75" customHeight="1">
      <c r="A10" s="15">
        <f>G8+1</f>
        <v>23</v>
      </c>
      <c r="B10" s="15">
        <f>A10+1</f>
        <v>24</v>
      </c>
      <c r="C10" s="19">
        <f>B10+1</f>
        <v>25</v>
      </c>
      <c r="D10" s="19">
        <f>C10+1</f>
        <v>26</v>
      </c>
      <c r="E10" s="18">
        <f t="shared" si="1"/>
        <v>27</v>
      </c>
      <c r="F10" s="19">
        <f t="shared" si="1"/>
        <v>28</v>
      </c>
      <c r="G10" s="19">
        <f t="shared" si="1"/>
        <v>29</v>
      </c>
    </row>
    <row r="11" spans="1:8" ht="67.5" customHeight="1">
      <c r="A11" s="12"/>
      <c r="B11" s="12"/>
      <c r="C11" s="16"/>
      <c r="D11" s="16"/>
      <c r="E11" s="12"/>
      <c r="F11" s="16"/>
      <c r="G11" s="16"/>
    </row>
    <row r="12" spans="1:8" ht="21.75" customHeight="1">
      <c r="A12" s="18">
        <f>G10+1</f>
        <v>30</v>
      </c>
      <c r="B12" s="18">
        <f>A12+1</f>
        <v>31</v>
      </c>
      <c r="C12" s="7"/>
      <c r="D12" s="7"/>
      <c r="E12" s="7"/>
      <c r="F12" s="7"/>
      <c r="G12" s="7"/>
    </row>
    <row r="13" spans="1:8" ht="67.5" customHeight="1">
      <c r="A13" s="12"/>
      <c r="B13" s="12"/>
      <c r="C13" s="17"/>
      <c r="D13" s="17"/>
      <c r="E13" s="17"/>
      <c r="F13" s="17"/>
      <c r="G13" s="17"/>
    </row>
    <row r="15" spans="1:8" ht="20.100000000000001" customHeight="1">
      <c r="A15" s="8" t="s">
        <v>7</v>
      </c>
      <c r="B15" s="11" t="str">
        <f>Janvier!B15</f>
        <v>Stéphane BECKER</v>
      </c>
      <c r="C15" s="8"/>
      <c r="D15" s="8"/>
      <c r="E15" s="8"/>
      <c r="F15" s="8"/>
    </row>
    <row r="16" spans="1:8" ht="20.100000000000001" customHeight="1">
      <c r="A16" s="8"/>
      <c r="B16" s="13"/>
      <c r="C16" s="8"/>
      <c r="D16" s="8"/>
      <c r="E16" s="8"/>
      <c r="F16" s="8"/>
    </row>
    <row r="17" spans="1:7" ht="20.100000000000001" customHeight="1">
      <c r="A17" s="1" t="s">
        <v>10</v>
      </c>
      <c r="B17" s="38">
        <f>Novembre!G17</f>
        <v>22.916666629999995</v>
      </c>
      <c r="C17" s="1"/>
      <c r="D17" s="1"/>
      <c r="E17" s="1"/>
      <c r="F17" s="1" t="s">
        <v>12</v>
      </c>
      <c r="G17" s="38">
        <f>$B17-COUNTIF(Décembre!$A$2:$G$13,"CP")-(COUNTIF(Décembre!$A$2:$G$13,"1/2 CP")/2)+2.08333333</f>
        <v>24.999999959999993</v>
      </c>
    </row>
    <row r="18" spans="1:7" ht="20.100000000000001" customHeight="1">
      <c r="A18" s="1" t="s">
        <v>11</v>
      </c>
      <c r="B18" s="1">
        <f>Novembre!G18</f>
        <v>0</v>
      </c>
      <c r="C18" s="1"/>
      <c r="D18" s="1"/>
      <c r="E18" s="1"/>
      <c r="F18" s="1" t="s">
        <v>13</v>
      </c>
      <c r="G18" s="1">
        <f>$B18-COUNTIF(Décembre!$A$2:$G$13,"RTT")-(COUNTIF(Juillet!$A$2:$G$11,"1/2 RTT")/2)</f>
        <v>0</v>
      </c>
    </row>
    <row r="21" spans="1:7" ht="20.100000000000001" customHeight="1">
      <c r="B21" s="20" t="s">
        <v>23</v>
      </c>
      <c r="C21" s="29"/>
      <c r="D21" s="29"/>
      <c r="E21" s="29"/>
      <c r="F21" s="30"/>
    </row>
    <row r="22" spans="1:7" ht="20.100000000000001" customHeight="1">
      <c r="B22" s="31"/>
      <c r="C22" s="32"/>
      <c r="D22" s="32"/>
      <c r="E22" s="32"/>
      <c r="F22" s="33"/>
    </row>
    <row r="23" spans="1:7" ht="20.100000000000001" customHeight="1">
      <c r="B23" s="31"/>
      <c r="C23" s="32"/>
      <c r="D23" s="32"/>
      <c r="E23" s="32"/>
      <c r="F23" s="33"/>
    </row>
    <row r="24" spans="1:7" ht="20.100000000000001" customHeight="1">
      <c r="B24" s="31"/>
      <c r="C24" s="32"/>
      <c r="D24" s="32"/>
      <c r="E24" s="32"/>
      <c r="F24" s="33"/>
    </row>
    <row r="25" spans="1:7" ht="20.100000000000001" customHeight="1">
      <c r="B25" s="31"/>
      <c r="C25" s="32"/>
      <c r="D25" s="32"/>
      <c r="E25" s="32"/>
      <c r="F25" s="33"/>
    </row>
    <row r="26" spans="1:7" ht="20.100000000000001" customHeight="1">
      <c r="B26" s="31"/>
      <c r="C26" s="32"/>
      <c r="D26" s="32"/>
      <c r="E26" s="32"/>
      <c r="F26" s="33"/>
    </row>
    <row r="27" spans="1:7" ht="20.100000000000001" customHeight="1">
      <c r="B27" s="34"/>
      <c r="C27" s="35"/>
      <c r="D27" s="35"/>
      <c r="E27" s="35"/>
      <c r="F27" s="36"/>
    </row>
  </sheetData>
  <conditionalFormatting sqref="A3:F3">
    <cfRule type="containsText" dxfId="89" priority="111" operator="containsText" text="CP sans solde">
      <formula>NOT(ISERROR(SEARCH("CP sans solde",A3)))</formula>
    </cfRule>
    <cfRule type="containsText" dxfId="88" priority="113" operator="containsText" text="RTT">
      <formula>NOT(ISERROR(SEARCH("RTT",A3)))</formula>
    </cfRule>
    <cfRule type="containsText" dxfId="87" priority="114" operator="containsText" text="CP">
      <formula>NOT(ISERROR(SEARCH("CP",A3)))</formula>
    </cfRule>
    <cfRule type="containsText" dxfId="86" priority="115" operator="containsText" text="CP évènement familiale">
      <formula>NOT(ISERROR(SEARCH("CP évènement familiale",A3)))</formula>
    </cfRule>
  </conditionalFormatting>
  <conditionalFormatting sqref="C13:G13">
    <cfRule type="containsText" dxfId="85" priority="86" operator="containsText" text="CP sans solde">
      <formula>NOT(ISERROR(SEARCH("CP sans solde",C13)))</formula>
    </cfRule>
    <cfRule type="containsText" dxfId="84" priority="88" operator="containsText" text="RTT">
      <formula>NOT(ISERROR(SEARCH("RTT",C13)))</formula>
    </cfRule>
    <cfRule type="containsText" dxfId="83" priority="89" operator="containsText" text="CP">
      <formula>NOT(ISERROR(SEARCH("CP",C13)))</formula>
    </cfRule>
    <cfRule type="containsText" dxfId="82" priority="90" operator="containsText" text="CP évènement familiale">
      <formula>NOT(ISERROR(SEARCH("CP évènement familiale",C13)))</formula>
    </cfRule>
  </conditionalFormatting>
  <conditionalFormatting sqref="G3">
    <cfRule type="containsText" dxfId="81" priority="81" operator="containsText" text="CP sans solde">
      <formula>NOT(ISERROR(SEARCH("CP sans solde",G3)))</formula>
    </cfRule>
    <cfRule type="containsText" dxfId="80" priority="83" operator="containsText" text="RTT">
      <formula>NOT(ISERROR(SEARCH("RTT",G3)))</formula>
    </cfRule>
    <cfRule type="containsText" dxfId="79" priority="84" operator="containsText" text="CP">
      <formula>NOT(ISERROR(SEARCH("CP",G3)))</formula>
    </cfRule>
    <cfRule type="containsText" dxfId="78" priority="85" operator="containsText" text="CP évènement familiale">
      <formula>NOT(ISERROR(SEARCH("CP évènement familiale",G3)))</formula>
    </cfRule>
  </conditionalFormatting>
  <conditionalFormatting sqref="G5">
    <cfRule type="containsText" dxfId="77" priority="76" operator="containsText" text="CP sans solde">
      <formula>NOT(ISERROR(SEARCH("CP sans solde",G5)))</formula>
    </cfRule>
    <cfRule type="containsText" dxfId="76" priority="78" operator="containsText" text="RTT">
      <formula>NOT(ISERROR(SEARCH("RTT",G5)))</formula>
    </cfRule>
    <cfRule type="containsText" dxfId="75" priority="79" operator="containsText" text="CP">
      <formula>NOT(ISERROR(SEARCH("CP",G5)))</formula>
    </cfRule>
    <cfRule type="containsText" dxfId="74" priority="80" operator="containsText" text="CP évènement familiale">
      <formula>NOT(ISERROR(SEARCH("CP évènement familiale",G5)))</formula>
    </cfRule>
  </conditionalFormatting>
  <conditionalFormatting sqref="F5">
    <cfRule type="containsText" dxfId="73" priority="71" operator="containsText" text="CP sans solde">
      <formula>NOT(ISERROR(SEARCH("CP sans solde",F5)))</formula>
    </cfRule>
    <cfRule type="containsText" dxfId="72" priority="73" operator="containsText" text="RTT">
      <formula>NOT(ISERROR(SEARCH("RTT",F5)))</formula>
    </cfRule>
    <cfRule type="containsText" dxfId="71" priority="74" operator="containsText" text="CP">
      <formula>NOT(ISERROR(SEARCH("CP",F5)))</formula>
    </cfRule>
    <cfRule type="containsText" dxfId="70" priority="75" operator="containsText" text="CP évènement familiale">
      <formula>NOT(ISERROR(SEARCH("CP évènement familiale",F5)))</formula>
    </cfRule>
  </conditionalFormatting>
  <conditionalFormatting sqref="F7">
    <cfRule type="containsText" dxfId="69" priority="66" operator="containsText" text="CP sans solde">
      <formula>NOT(ISERROR(SEARCH("CP sans solde",F7)))</formula>
    </cfRule>
    <cfRule type="containsText" dxfId="68" priority="68" operator="containsText" text="RTT">
      <formula>NOT(ISERROR(SEARCH("RTT",F7)))</formula>
    </cfRule>
    <cfRule type="containsText" dxfId="67" priority="69" operator="containsText" text="CP">
      <formula>NOT(ISERROR(SEARCH("CP",F7)))</formula>
    </cfRule>
    <cfRule type="containsText" dxfId="66" priority="70" operator="containsText" text="CP évènement familiale">
      <formula>NOT(ISERROR(SEARCH("CP évènement familiale",F7)))</formula>
    </cfRule>
  </conditionalFormatting>
  <conditionalFormatting sqref="G7">
    <cfRule type="containsText" dxfId="65" priority="61" operator="containsText" text="CP sans solde">
      <formula>NOT(ISERROR(SEARCH("CP sans solde",G7)))</formula>
    </cfRule>
    <cfRule type="containsText" dxfId="64" priority="62" operator="containsText" text="1/2 CP">
      <formula>NOT(ISERROR(SEARCH("1/2 CP",G7)))</formula>
    </cfRule>
    <cfRule type="containsText" dxfId="63" priority="63" operator="containsText" text="RTT">
      <formula>NOT(ISERROR(SEARCH("RTT",G7)))</formula>
    </cfRule>
    <cfRule type="containsText" dxfId="62" priority="64" operator="containsText" text="CP">
      <formula>NOT(ISERROR(SEARCH("CP",G7)))</formula>
    </cfRule>
    <cfRule type="containsText" dxfId="61" priority="65" operator="containsText" text="CP évènement familiale">
      <formula>NOT(ISERROR(SEARCH("CP évènement familiale",G7)))</formula>
    </cfRule>
  </conditionalFormatting>
  <conditionalFormatting sqref="G9">
    <cfRule type="containsText" dxfId="60" priority="56" operator="containsText" text="CP sans solde">
      <formula>NOT(ISERROR(SEARCH("CP sans solde",G9)))</formula>
    </cfRule>
    <cfRule type="containsText" dxfId="59" priority="57" operator="containsText" text="1/2 CP">
      <formula>NOT(ISERROR(SEARCH("1/2 CP",G9)))</formula>
    </cfRule>
    <cfRule type="containsText" dxfId="58" priority="58" operator="containsText" text="RTT">
      <formula>NOT(ISERROR(SEARCH("RTT",G9)))</formula>
    </cfRule>
    <cfRule type="containsText" dxfId="57" priority="59" operator="containsText" text="CP">
      <formula>NOT(ISERROR(SEARCH("CP",G9)))</formula>
    </cfRule>
    <cfRule type="containsText" dxfId="56" priority="60" operator="containsText" text="CP évènement familiale">
      <formula>NOT(ISERROR(SEARCH("CP évènement familiale",G9)))</formula>
    </cfRule>
  </conditionalFormatting>
  <conditionalFormatting sqref="F9">
    <cfRule type="containsText" dxfId="55" priority="51" operator="containsText" text="CP sans solde">
      <formula>NOT(ISERROR(SEARCH("CP sans solde",F9)))</formula>
    </cfRule>
    <cfRule type="containsText" dxfId="54" priority="52" operator="containsText" text="1/2 CP">
      <formula>NOT(ISERROR(SEARCH("1/2 CP",F9)))</formula>
    </cfRule>
    <cfRule type="containsText" dxfId="53" priority="53" operator="containsText" text="RTT">
      <formula>NOT(ISERROR(SEARCH("RTT",F9)))</formula>
    </cfRule>
    <cfRule type="containsText" dxfId="52" priority="54" operator="containsText" text="CP">
      <formula>NOT(ISERROR(SEARCH("CP",F9)))</formula>
    </cfRule>
    <cfRule type="containsText" dxfId="51" priority="55" operator="containsText" text="CP évènement familiale">
      <formula>NOT(ISERROR(SEARCH("CP évènement familiale",F9)))</formula>
    </cfRule>
  </conditionalFormatting>
  <conditionalFormatting sqref="F11">
    <cfRule type="containsText" dxfId="50" priority="46" operator="containsText" text="CP sans solde">
      <formula>NOT(ISERROR(SEARCH("CP sans solde",F11)))</formula>
    </cfRule>
    <cfRule type="containsText" dxfId="49" priority="47" operator="containsText" text="1/2 CP">
      <formula>NOT(ISERROR(SEARCH("1/2 CP",F11)))</formula>
    </cfRule>
    <cfRule type="containsText" dxfId="48" priority="48" operator="containsText" text="RTT">
      <formula>NOT(ISERROR(SEARCH("RTT",F11)))</formula>
    </cfRule>
    <cfRule type="containsText" dxfId="47" priority="49" operator="containsText" text="CP">
      <formula>NOT(ISERROR(SEARCH("CP",F11)))</formula>
    </cfRule>
    <cfRule type="containsText" dxfId="46" priority="50" operator="containsText" text="CP évènement familiale">
      <formula>NOT(ISERROR(SEARCH("CP évènement familiale",F11)))</formula>
    </cfRule>
  </conditionalFormatting>
  <conditionalFormatting sqref="G11">
    <cfRule type="containsText" dxfId="45" priority="41" operator="containsText" text="CP sans solde">
      <formula>NOT(ISERROR(SEARCH("CP sans solde",G11)))</formula>
    </cfRule>
    <cfRule type="containsText" dxfId="44" priority="42" operator="containsText" text="1/2 CP">
      <formula>NOT(ISERROR(SEARCH("1/2 CP",G11)))</formula>
    </cfRule>
    <cfRule type="containsText" dxfId="43" priority="43" operator="containsText" text="RTT">
      <formula>NOT(ISERROR(SEARCH("RTT",G11)))</formula>
    </cfRule>
    <cfRule type="containsText" dxfId="42" priority="44" operator="containsText" text="CP">
      <formula>NOT(ISERROR(SEARCH("CP",G11)))</formula>
    </cfRule>
    <cfRule type="containsText" dxfId="41" priority="45" operator="containsText" text="CP évènement familiale">
      <formula>NOT(ISERROR(SEARCH("CP évènement familiale",G11)))</formula>
    </cfRule>
  </conditionalFormatting>
  <conditionalFormatting sqref="D11">
    <cfRule type="containsText" dxfId="40" priority="36" operator="containsText" text="CP sans solde">
      <formula>NOT(ISERROR(SEARCH("CP sans solde",D11)))</formula>
    </cfRule>
    <cfRule type="containsText" dxfId="39" priority="37" operator="containsText" text="1/2 CP">
      <formula>NOT(ISERROR(SEARCH("1/2 CP",D11)))</formula>
    </cfRule>
    <cfRule type="containsText" dxfId="38" priority="38" operator="containsText" text="RTT">
      <formula>NOT(ISERROR(SEARCH("RTT",D11)))</formula>
    </cfRule>
    <cfRule type="containsText" dxfId="37" priority="39" operator="containsText" text="CP">
      <formula>NOT(ISERROR(SEARCH("CP",D11)))</formula>
    </cfRule>
    <cfRule type="containsText" dxfId="36" priority="40" operator="containsText" text="CP évènement familiale">
      <formula>NOT(ISERROR(SEARCH("CP évènement familiale",D11)))</formula>
    </cfRule>
  </conditionalFormatting>
  <conditionalFormatting sqref="C11">
    <cfRule type="containsText" dxfId="35" priority="31" operator="containsText" text="CP sans solde">
      <formula>NOT(ISERROR(SEARCH("CP sans solde",C11)))</formula>
    </cfRule>
    <cfRule type="containsText" dxfId="34" priority="32" operator="containsText" text="1/2 CP">
      <formula>NOT(ISERROR(SEARCH("1/2 CP",C11)))</formula>
    </cfRule>
    <cfRule type="containsText" dxfId="33" priority="33" operator="containsText" text="RTT">
      <formula>NOT(ISERROR(SEARCH("RTT",C11)))</formula>
    </cfRule>
    <cfRule type="containsText" dxfId="32" priority="34" operator="containsText" text="CP">
      <formula>NOT(ISERROR(SEARCH("CP",C11)))</formula>
    </cfRule>
    <cfRule type="containsText" dxfId="31" priority="35" operator="containsText" text="CP évènement familiale">
      <formula>NOT(ISERROR(SEARCH("CP évènement familiale",C11)))</formula>
    </cfRule>
  </conditionalFormatting>
  <conditionalFormatting sqref="A5:E5">
    <cfRule type="containsText" dxfId="30" priority="26" operator="containsText" text="CP sans solde">
      <formula>NOT(ISERROR(SEARCH("CP sans solde",A5)))</formula>
    </cfRule>
    <cfRule type="containsText" dxfId="29" priority="27" operator="containsText" text="1/2 CP">
      <formula>NOT(ISERROR(SEARCH("1/2 CP",A5)))</formula>
    </cfRule>
    <cfRule type="containsText" dxfId="28" priority="28" operator="containsText" text="RTT">
      <formula>NOT(ISERROR(SEARCH("RTT",A5)))</formula>
    </cfRule>
    <cfRule type="containsText" dxfId="27" priority="29" operator="containsText" text="CP">
      <formula>NOT(ISERROR(SEARCH("CP",A5)))</formula>
    </cfRule>
    <cfRule type="containsText" dxfId="26" priority="30" operator="containsText" text="CP évènement familiale">
      <formula>NOT(ISERROR(SEARCH("CP évènement familiale",A5)))</formula>
    </cfRule>
  </conditionalFormatting>
  <conditionalFormatting sqref="A7:E7">
    <cfRule type="containsText" dxfId="25" priority="21" operator="containsText" text="CP sans solde">
      <formula>NOT(ISERROR(SEARCH("CP sans solde",A7)))</formula>
    </cfRule>
    <cfRule type="containsText" dxfId="24" priority="22" operator="containsText" text="1/2 CP">
      <formula>NOT(ISERROR(SEARCH("1/2 CP",A7)))</formula>
    </cfRule>
    <cfRule type="containsText" dxfId="23" priority="23" operator="containsText" text="RTT">
      <formula>NOT(ISERROR(SEARCH("RTT",A7)))</formula>
    </cfRule>
    <cfRule type="containsText" dxfId="22" priority="24" operator="containsText" text="CP">
      <formula>NOT(ISERROR(SEARCH("CP",A7)))</formula>
    </cfRule>
    <cfRule type="containsText" dxfId="21" priority="25" operator="containsText" text="CP évènement familiale">
      <formula>NOT(ISERROR(SEARCH("CP évènement familiale",A7)))</formula>
    </cfRule>
  </conditionalFormatting>
  <conditionalFormatting sqref="A9:E9">
    <cfRule type="containsText" dxfId="20" priority="16" operator="containsText" text="CP sans solde">
      <formula>NOT(ISERROR(SEARCH("CP sans solde",A9)))</formula>
    </cfRule>
    <cfRule type="containsText" dxfId="19" priority="17" operator="containsText" text="1/2 CP">
      <formula>NOT(ISERROR(SEARCH("1/2 CP",A9)))</formula>
    </cfRule>
    <cfRule type="containsText" dxfId="18" priority="18" operator="containsText" text="RTT">
      <formula>NOT(ISERROR(SEARCH("RTT",A9)))</formula>
    </cfRule>
    <cfRule type="containsText" dxfId="17" priority="19" operator="containsText" text="CP">
      <formula>NOT(ISERROR(SEARCH("CP",A9)))</formula>
    </cfRule>
    <cfRule type="containsText" dxfId="16" priority="20" operator="containsText" text="CP évènement familiale">
      <formula>NOT(ISERROR(SEARCH("CP évènement familiale",A9)))</formula>
    </cfRule>
  </conditionalFormatting>
  <conditionalFormatting sqref="A11:B11">
    <cfRule type="containsText" dxfId="15" priority="11" operator="containsText" text="CP sans solde">
      <formula>NOT(ISERROR(SEARCH("CP sans solde",A11)))</formula>
    </cfRule>
    <cfRule type="containsText" dxfId="14" priority="12" operator="containsText" text="1/2 CP">
      <formula>NOT(ISERROR(SEARCH("1/2 CP",A11)))</formula>
    </cfRule>
    <cfRule type="containsText" dxfId="13" priority="13" operator="containsText" text="RTT">
      <formula>NOT(ISERROR(SEARCH("RTT",A11)))</formula>
    </cfRule>
    <cfRule type="containsText" dxfId="12" priority="14" operator="containsText" text="CP">
      <formula>NOT(ISERROR(SEARCH("CP",A11)))</formula>
    </cfRule>
    <cfRule type="containsText" dxfId="11" priority="15" operator="containsText" text="CP évènement familiale">
      <formula>NOT(ISERROR(SEARCH("CP évènement familiale",A11)))</formula>
    </cfRule>
  </conditionalFormatting>
  <conditionalFormatting sqref="E11">
    <cfRule type="containsText" dxfId="10" priority="6" operator="containsText" text="CP sans solde">
      <formula>NOT(ISERROR(SEARCH("CP sans solde",E11)))</formula>
    </cfRule>
    <cfRule type="containsText" dxfId="9" priority="7" operator="containsText" text="1/2 CP">
      <formula>NOT(ISERROR(SEARCH("1/2 CP",E11)))</formula>
    </cfRule>
    <cfRule type="containsText" dxfId="8" priority="8" operator="containsText" text="RTT">
      <formula>NOT(ISERROR(SEARCH("RTT",E11)))</formula>
    </cfRule>
    <cfRule type="containsText" dxfId="7" priority="9" operator="containsText" text="CP">
      <formula>NOT(ISERROR(SEARCH("CP",E11)))</formula>
    </cfRule>
    <cfRule type="containsText" dxfId="6" priority="10" operator="containsText" text="CP évènement familiale">
      <formula>NOT(ISERROR(SEARCH("CP évènement familiale",E11)))</formula>
    </cfRule>
  </conditionalFormatting>
  <conditionalFormatting sqref="A13:B13">
    <cfRule type="containsText" dxfId="5" priority="1" operator="containsText" text="CP sans solde">
      <formula>NOT(ISERROR(SEARCH("CP sans solde",A13)))</formula>
    </cfRule>
    <cfRule type="containsText" dxfId="4" priority="2" operator="containsText" text="1/2 CP">
      <formula>NOT(ISERROR(SEARCH("1/2 CP",A13)))</formula>
    </cfRule>
    <cfRule type="containsText" dxfId="3" priority="3" operator="containsText" text="RTT">
      <formula>NOT(ISERROR(SEARCH("RTT",A13)))</formula>
    </cfRule>
    <cfRule type="containsText" dxfId="2" priority="4" operator="containsText" text="CP">
      <formula>NOT(ISERROR(SEARCH("CP",A13)))</formula>
    </cfRule>
    <cfRule type="containsText" dxfId="1" priority="5" operator="containsText" text="CP évènement familiale">
      <formula>NOT(ISERROR(SEARCH("CP évènement familiale",A13)))</formula>
    </cfRule>
  </conditionalFormatting>
  <pageMargins left="0.31496062992125984" right="0.31496062992125984" top="0.78740157480314965" bottom="0.31496062992125984" header="0.39370078740157483" footer="0.31496062992125984"/>
  <pageSetup paperSize="9" scale="65" orientation="portrait" useFirstPageNumber="1" r:id="rId1"/>
  <headerFooter alignWithMargins="0">
    <oddHeader>&amp;L&amp;"Helvetica,Normal"&amp;24Décembre 2019</oddHead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>
          <x14:formula1>
            <xm:f>'Listes déroulantes'!$D$1:$D$9</xm:f>
          </x14:formula1>
          <xm:sqref>F16</xm:sqref>
        </x14:dataValidation>
        <x14:dataValidation type="list" allowBlank="1" showInputMessage="1" showErrorMessage="1">
          <x14:formula1>
            <xm:f>'Listes déroulantes'!$D$1:$D$9</xm:f>
          </x14:formula1>
          <xm:sqref>A3:F3</xm:sqref>
        </x14:dataValidation>
        <x14:dataValidation type="list" allowBlank="1" showInputMessage="1" showErrorMessage="1">
          <x14:formula1>
            <xm:f>'Listes déroulantes'!$D$1:$D$9</xm:f>
          </x14:formula1>
          <xm:sqref>A5:G5</xm:sqref>
        </x14:dataValidation>
        <x14:dataValidation type="list" allowBlank="1" showInputMessage="1" showErrorMessage="1">
          <x14:formula1>
            <xm:f>'Listes déroulantes'!$D$1:$D$9</xm:f>
          </x14:formula1>
          <xm:sqref>G3</xm:sqref>
        </x14:dataValidation>
        <x14:dataValidation type="list" allowBlank="1" showInputMessage="1" showErrorMessage="1">
          <x14:formula1>
            <xm:f>'Listes déroulantes'!$D$1:$D$9</xm:f>
          </x14:formula1>
          <xm:sqref>A7:G7</xm:sqref>
        </x14:dataValidation>
        <x14:dataValidation type="list" allowBlank="1" showInputMessage="1" showErrorMessage="1">
          <x14:formula1>
            <xm:f>'Listes déroulantes'!$D$1:$D$9</xm:f>
          </x14:formula1>
          <xm:sqref>A9:G9</xm:sqref>
        </x14:dataValidation>
        <x14:dataValidation type="list" allowBlank="1" showInputMessage="1" showErrorMessage="1">
          <x14:formula1>
            <xm:f>'Listes déroulantes'!$D$1:$D$9</xm:f>
          </x14:formula1>
          <xm:sqref>A11:G11</xm:sqref>
        </x14:dataValidation>
        <x14:dataValidation type="list" allowBlank="1" showInputMessage="1" showErrorMessage="1">
          <x14:formula1>
            <xm:f>'Listes déroulantes'!$D$1:$D$9</xm:f>
          </x14:formula1>
          <xm:sqref>A13:G13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D9"/>
  <sheetViews>
    <sheetView workbookViewId="0">
      <selection activeCell="D1" sqref="D1:D9"/>
    </sheetView>
  </sheetViews>
  <sheetFormatPr baseColWidth="10" defaultRowHeight="14.25"/>
  <sheetData>
    <row r="1" spans="1:4">
      <c r="A1" t="s">
        <v>14</v>
      </c>
      <c r="D1" t="s">
        <v>9</v>
      </c>
    </row>
    <row r="2" spans="1:4">
      <c r="A2" t="s">
        <v>15</v>
      </c>
      <c r="D2" t="s">
        <v>22</v>
      </c>
    </row>
    <row r="3" spans="1:4">
      <c r="A3" t="s">
        <v>16</v>
      </c>
      <c r="D3" t="s">
        <v>19</v>
      </c>
    </row>
    <row r="4" spans="1:4">
      <c r="A4" t="s">
        <v>17</v>
      </c>
      <c r="D4" t="s">
        <v>24</v>
      </c>
    </row>
    <row r="5" spans="1:4">
      <c r="A5" t="s">
        <v>18</v>
      </c>
      <c r="D5" t="s">
        <v>20</v>
      </c>
    </row>
    <row r="6" spans="1:4">
      <c r="D6" t="s">
        <v>27</v>
      </c>
    </row>
    <row r="7" spans="1:4">
      <c r="D7" t="s">
        <v>25</v>
      </c>
    </row>
    <row r="8" spans="1:4">
      <c r="D8" t="s">
        <v>26</v>
      </c>
    </row>
    <row r="9" spans="1:4">
      <c r="D9" t="s">
        <v>21</v>
      </c>
    </row>
  </sheetData>
  <conditionalFormatting sqref="A2:G3 A4:C11 E4:G11 D11:D12 D4:D9">
    <cfRule type="cellIs" dxfId="0" priority="1" operator="equal">
      <formula>"CP"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Listes déroulantes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Calendrier 2013</dc:title>
  <dc:creator>Utopiaweb</dc:creator>
  <cp:lastModifiedBy>virginie Wagentrutz</cp:lastModifiedBy>
  <cp:lastPrinted>2019-04-25T09:41:10Z</cp:lastPrinted>
  <dcterms:created xsi:type="dcterms:W3CDTF">2012-12-05T08:08:40Z</dcterms:created>
  <dcterms:modified xsi:type="dcterms:W3CDTF">2019-04-25T10:12:23Z</dcterms:modified>
</cp:coreProperties>
</file>