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ouze\Documents\Cours\3A\TP Excel\"/>
    </mc:Choice>
  </mc:AlternateContent>
  <xr:revisionPtr revIDLastSave="0" documentId="13_ncr:1_{EAC01C0B-10F9-49F5-9F67-FF76B1717350}" xr6:coauthVersionLast="43" xr6:coauthVersionMax="43" xr10:uidLastSave="{00000000-0000-0000-0000-000000000000}"/>
  <bookViews>
    <workbookView xWindow="-120" yWindow="-120" windowWidth="20730" windowHeight="11160" activeTab="2" xr2:uid="{00000000-000D-0000-FFFF-FFFF00000000}"/>
  </bookViews>
  <sheets>
    <sheet name="Menu" sheetId="1" r:id="rId1"/>
    <sheet name="Véhicule" sheetId="2" r:id="rId2"/>
    <sheet name="Stock" sheetId="3" r:id="rId3"/>
    <sheet name="Statistique Véhicule" sheetId="4" r:id="rId4"/>
    <sheet name="Statistique Stock" sheetId="6" r:id="rId5"/>
  </sheets>
  <definedNames>
    <definedName name="Cylindrée">OFFSET(Véhicule!#REF!,0,0,COUNTA(Véhicule!$D:$D))</definedName>
    <definedName name="Etat_Véhicule">Véhicule!#REF!</definedName>
    <definedName name="ListePiece">OFFSET(Stock!$A$1,1,0,COUNTA(Stock!$A$2:$A$994),1)</definedName>
    <definedName name="Moteur">OFFSET(Véhicule!#REF!,0,0,COUNTA(Véhicule!$C:$C))</definedName>
    <definedName name="Nom_vehicule">OFFSET(Véhicule!$B$1,1,0,COUNTA(Véhicule!$B$2:$B$993),1)</definedName>
    <definedName name="Type_de_Véhicule">OFFSET(Véhicule!$B$1,1,0,COUNTA(Véhicule!$B1048556:$B978),1)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4" l="1"/>
  <c r="B2" i="4"/>
  <c r="B6" i="6" l="1"/>
  <c r="B5" i="6"/>
  <c r="B4" i="6"/>
  <c r="B3" i="6"/>
  <c r="B2" i="6"/>
</calcChain>
</file>

<file path=xl/sharedStrings.xml><?xml version="1.0" encoding="utf-8"?>
<sst xmlns="http://schemas.openxmlformats.org/spreadsheetml/2006/main" count="116" uniqueCount="57">
  <si>
    <t>Etat</t>
  </si>
  <si>
    <t>IAME</t>
  </si>
  <si>
    <t>TM</t>
  </si>
  <si>
    <t>KZ</t>
  </si>
  <si>
    <t>Prêt à rouler</t>
  </si>
  <si>
    <t>Nom du véhicule</t>
  </si>
  <si>
    <t>Nom du moteur</t>
  </si>
  <si>
    <t>Cylindrée</t>
  </si>
  <si>
    <t>KFS</t>
  </si>
  <si>
    <t>Liaison au sol</t>
  </si>
  <si>
    <t>ROTAX</t>
  </si>
  <si>
    <t>Moteur</t>
  </si>
  <si>
    <t>VOLANT</t>
  </si>
  <si>
    <t>Direction</t>
  </si>
  <si>
    <t>HUILE</t>
  </si>
  <si>
    <t>Autres</t>
  </si>
  <si>
    <t>KART-CROSS</t>
  </si>
  <si>
    <t>Nom de la pièce</t>
  </si>
  <si>
    <t>Véhicule</t>
  </si>
  <si>
    <t>Catégorie</t>
  </si>
  <si>
    <t>Nombre</t>
  </si>
  <si>
    <t>ETRIER</t>
  </si>
  <si>
    <t xml:space="preserve">Description </t>
  </si>
  <si>
    <t xml:space="preserve">Etat </t>
  </si>
  <si>
    <t xml:space="preserve">En révision </t>
  </si>
  <si>
    <t>MT09</t>
  </si>
  <si>
    <t xml:space="preserve">Catégorie </t>
  </si>
  <si>
    <t xml:space="preserve">Carrosserie </t>
  </si>
  <si>
    <t>PNEU TENDRE</t>
  </si>
  <si>
    <t>PLAQUETTE</t>
  </si>
  <si>
    <t>En révision</t>
  </si>
  <si>
    <t>PNEU TENDRE VEGA</t>
  </si>
  <si>
    <t>BIELETTE</t>
  </si>
  <si>
    <t>COURONNE 76</t>
  </si>
  <si>
    <t>COURONNE 72</t>
  </si>
  <si>
    <t>PONTON GAUCHE</t>
  </si>
  <si>
    <t>Carrosserie</t>
  </si>
  <si>
    <t>PONTON DROITE</t>
  </si>
  <si>
    <t>PARE CHOC AR</t>
  </si>
  <si>
    <t xml:space="preserve">ALFANO </t>
  </si>
  <si>
    <t>AILERON</t>
  </si>
  <si>
    <t>TOIT</t>
  </si>
  <si>
    <t>BAGUE ROUE</t>
  </si>
  <si>
    <t>CABLE ACCELERATEUR</t>
  </si>
  <si>
    <t xml:space="preserve">GAINE CABLE </t>
  </si>
  <si>
    <t>ETRIER FREIN</t>
  </si>
  <si>
    <t>ARBRE 30</t>
  </si>
  <si>
    <t>Quantité</t>
  </si>
  <si>
    <t>Cable accélérateur effilé</t>
  </si>
  <si>
    <t>MOTEUR</t>
  </si>
  <si>
    <t>KIT DECO</t>
  </si>
  <si>
    <t xml:space="preserve">TRIANGLE </t>
  </si>
  <si>
    <t>ROTULE</t>
  </si>
  <si>
    <t xml:space="preserve">KFS </t>
  </si>
  <si>
    <t>CHAINE</t>
  </si>
  <si>
    <t>Bielette cassée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</si>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</sst>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0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3" xfId="0" applyFont="1" applyFill="1" applyBorder="1" applyAlignment="1">
      <alignment horizontal="center"/>
    </xf>
    <xf numFmtId="0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174303</xdr:colOff>
      <xdr:row>1</xdr:row>
      <xdr:rowOff>66675</xdr:rowOff>
    </xdr:from>
    <xdr:to>
      <xdr:col>10</xdr:col>
      <xdr:colOff>476250</xdr:colOff>
      <xdr:row>20</xdr:row>
      <xdr:rowOff>124296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3222303" y="257175"/>
          <a:ext cx="4902522" cy="3677121"/>
          <a:chOff x="4231953" y="342900"/>
          <a:chExt cx="4902522" cy="3677121"/>
        </a:xfrm>
      </xdr:grpSpPr>
      <xdr:pic>
        <xdr:nvPicPr>
          <xdr:cNvPr id="3" name="Imag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31953" y="342900"/>
            <a:ext cx="4902522" cy="3677121"/>
          </a:xfrm>
          <a:prstGeom prst="rect">
            <a:avLst/>
          </a:prstGeom>
        </xdr:spPr>
      </xdr:pic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8" name="Button 24" hidden="1">
                <a:extLst>
                  <a:ext uri="{63B3BB69-23CF-44E3-9099-C40C66FF867C}">
                    <a14:compatExt spid="_x0000_s1048"/>
                  </a:ext>
                  <a:ext uri="{FF2B5EF4-FFF2-40B4-BE49-F238E27FC236}">
                    <a16:creationId xmlns:a16="http://schemas.microsoft.com/office/drawing/2014/main" id="{00000000-0008-0000-0000-000018040000}"/>
                  </a:ext>
                </a:extLst>
              </xdr:cNvPr>
              <xdr:cNvSpPr/>
            </xdr:nvSpPr>
            <xdr:spPr bwMode="auto">
              <a:xfrm>
                <a:off x="4562475" y="552450"/>
                <a:ext cx="1552575" cy="3905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Ajouter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9" name="Button 25" hidden="1">
                <a:extLst>
                  <a:ext uri="{63B3BB69-23CF-44E3-9099-C40C66FF867C}">
                    <a14:compatExt spid="_x0000_s1049"/>
                  </a:ext>
                  <a:ext uri="{FF2B5EF4-FFF2-40B4-BE49-F238E27FC236}">
                    <a16:creationId xmlns:a16="http://schemas.microsoft.com/office/drawing/2014/main" id="{00000000-0008-0000-0000-000019040000}"/>
                  </a:ext>
                </a:extLst>
              </xdr:cNvPr>
              <xdr:cNvSpPr/>
            </xdr:nvSpPr>
            <xdr:spPr bwMode="auto">
              <a:xfrm>
                <a:off x="4562475" y="1152525"/>
                <a:ext cx="1552575" cy="3905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Supprimer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0" name="Button 26" hidden="1">
                <a:extLst>
                  <a:ext uri="{63B3BB69-23CF-44E3-9099-C40C66FF867C}">
                    <a14:compatExt spid="_x0000_s1050"/>
                  </a:ext>
                  <a:ext uri="{FF2B5EF4-FFF2-40B4-BE49-F238E27FC236}">
                    <a16:creationId xmlns:a16="http://schemas.microsoft.com/office/drawing/2014/main" id="{00000000-0008-0000-0000-00001A040000}"/>
                  </a:ext>
                </a:extLst>
              </xdr:cNvPr>
              <xdr:cNvSpPr/>
            </xdr:nvSpPr>
            <xdr:spPr bwMode="auto">
              <a:xfrm>
                <a:off x="4562475" y="1714500"/>
                <a:ext cx="1552575" cy="3905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Modifier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1" name="Button 27" hidden="1">
                <a:extLst>
                  <a:ext uri="{63B3BB69-23CF-44E3-9099-C40C66FF867C}">
                    <a14:compatExt spid="_x0000_s1051"/>
                  </a:ext>
                  <a:ext uri="{FF2B5EF4-FFF2-40B4-BE49-F238E27FC236}">
                    <a16:creationId xmlns:a16="http://schemas.microsoft.com/office/drawing/2014/main" id="{00000000-0008-0000-0000-00001B040000}"/>
                  </a:ext>
                </a:extLst>
              </xdr:cNvPr>
              <xdr:cNvSpPr/>
            </xdr:nvSpPr>
            <xdr:spPr bwMode="auto">
              <a:xfrm>
                <a:off x="4562475" y="2266950"/>
                <a:ext cx="1552575" cy="3905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Réparer un véhicule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2" name="Button 28" hidden="1">
                <a:extLst>
                  <a:ext uri="{63B3BB69-23CF-44E3-9099-C40C66FF867C}">
                    <a14:compatExt spid="_x0000_s1052"/>
                  </a:ext>
                  <a:ext uri="{FF2B5EF4-FFF2-40B4-BE49-F238E27FC236}">
                    <a16:creationId xmlns:a16="http://schemas.microsoft.com/office/drawing/2014/main" id="{00000000-0008-0000-0000-00001C040000}"/>
                  </a:ext>
                </a:extLst>
              </xdr:cNvPr>
              <xdr:cNvSpPr/>
            </xdr:nvSpPr>
            <xdr:spPr bwMode="auto">
              <a:xfrm>
                <a:off x="4572000" y="2867025"/>
                <a:ext cx="1552575" cy="3905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Rechercher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3" name="Button 29" hidden="1">
                <a:extLst>
                  <a:ext uri="{63B3BB69-23CF-44E3-9099-C40C66FF867C}">
                    <a14:compatExt spid="_x0000_s1053"/>
                  </a:ext>
                  <a:ext uri="{FF2B5EF4-FFF2-40B4-BE49-F238E27FC236}">
                    <a16:creationId xmlns:a16="http://schemas.microsoft.com/office/drawing/2014/main" id="{00000000-0008-0000-0000-00001D040000}"/>
                  </a:ext>
                </a:extLst>
              </xdr:cNvPr>
              <xdr:cNvSpPr/>
            </xdr:nvSpPr>
            <xdr:spPr bwMode="auto">
              <a:xfrm>
                <a:off x="4562475" y="3419475"/>
                <a:ext cx="1552575" cy="3905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Statistique</a:t>
                </a:r>
              </a:p>
            </xdr:txBody>
          </xdr:sp>
        </mc:Choice>
        <mc:Fallback/>
      </mc:AlternateContent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workbookViewId="0">
      <selection activeCell="D10" sqref="D10"/>
    </sheetView>
  </sheetViews>
  <sheetFormatPr baseColWidth="10" defaultRowHeight="15" x14ac:dyDescent="0.25"/>
  <cols>
    <col min="7" max="7" width="11.85546875" customWidth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8" r:id="rId4" name="Button 24">
              <controlPr defaultSize="0" autoFill="0" autoPict="0" macro="[0]!Ajouter">
                <anchor moveWithCells="1" sizeWithCells="1">
                  <from>
                    <xdr:col>4</xdr:col>
                    <xdr:colOff>504825</xdr:colOff>
                    <xdr:row>2</xdr:row>
                    <xdr:rowOff>85725</xdr:rowOff>
                  </from>
                  <to>
                    <xdr:col>6</xdr:col>
                    <xdr:colOff>533400</xdr:colOff>
                    <xdr:row>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5" name="Button 25">
              <controlPr defaultSize="0" autoFill="0" autoPict="0" macro="[0]!Supprimer">
                <anchor moveWithCells="1" sizeWithCells="1">
                  <from>
                    <xdr:col>4</xdr:col>
                    <xdr:colOff>504825</xdr:colOff>
                    <xdr:row>5</xdr:row>
                    <xdr:rowOff>114300</xdr:rowOff>
                  </from>
                  <to>
                    <xdr:col>6</xdr:col>
                    <xdr:colOff>533400</xdr:colOff>
                    <xdr:row>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6" name="Button 26">
              <controlPr defaultSize="0" autoFill="0" autoPict="0" macro="[0]!Modifier">
                <anchor moveWithCells="1" sizeWithCells="1">
                  <from>
                    <xdr:col>4</xdr:col>
                    <xdr:colOff>504825</xdr:colOff>
                    <xdr:row>8</xdr:row>
                    <xdr:rowOff>104775</xdr:rowOff>
                  </from>
                  <to>
                    <xdr:col>6</xdr:col>
                    <xdr:colOff>533400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7" name="Button 27">
              <controlPr defaultSize="0" autoFill="0" autoPict="0" macro="[0]!RéparerVéhicule">
                <anchor moveWithCells="1" sizeWithCells="1">
                  <from>
                    <xdr:col>4</xdr:col>
                    <xdr:colOff>504825</xdr:colOff>
                    <xdr:row>11</xdr:row>
                    <xdr:rowOff>85725</xdr:rowOff>
                  </from>
                  <to>
                    <xdr:col>6</xdr:col>
                    <xdr:colOff>533400</xdr:colOff>
                    <xdr:row>13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8" name="Button 28">
              <controlPr defaultSize="0" autoFill="0" autoPict="0" macro="[0]!RechercherButton">
                <anchor moveWithCells="1" sizeWithCells="1">
                  <from>
                    <xdr:col>4</xdr:col>
                    <xdr:colOff>514350</xdr:colOff>
                    <xdr:row>14</xdr:row>
                    <xdr:rowOff>114300</xdr:rowOff>
                  </from>
                  <to>
                    <xdr:col>6</xdr:col>
                    <xdr:colOff>542925</xdr:colOff>
                    <xdr:row>16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9" name="Button 29">
              <controlPr defaultSize="0" autoFill="0" autoPict="0" macro="[0]!StatistiqueButton">
                <anchor moveWithCells="1" sizeWithCells="1">
                  <from>
                    <xdr:col>4</xdr:col>
                    <xdr:colOff>504825</xdr:colOff>
                    <xdr:row>17</xdr:row>
                    <xdr:rowOff>95250</xdr:rowOff>
                  </from>
                  <to>
                    <xdr:col>6</xdr:col>
                    <xdr:colOff>533400</xdr:colOff>
                    <xdr:row>19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F5"/>
  <sheetViews>
    <sheetView showGridLines="0" topLeftCell="A4" workbookViewId="0">
      <selection activeCell="D3" sqref="D3"/>
    </sheetView>
  </sheetViews>
  <sheetFormatPr baseColWidth="10" defaultColWidth="11.42578125" defaultRowHeight="15" x14ac:dyDescent="0.25"/>
  <cols>
    <col min="1" max="1" width="11.42578125" style="4"/>
    <col min="2" max="4" width="20.140625" style="2" customWidth="1"/>
    <col min="5" max="5" width="14.7109375" style="2" customWidth="1"/>
    <col min="6" max="6" width="66" style="2" customWidth="1"/>
    <col min="7" max="16384" width="11.42578125" style="4"/>
  </cols>
  <sheetData>
    <row r="1" spans="2:6" x14ac:dyDescent="0.25">
      <c r="B1" s="7" t="s">
        <v>5</v>
      </c>
      <c r="C1" s="7" t="s">
        <v>6</v>
      </c>
      <c r="D1" s="7" t="s">
        <v>7</v>
      </c>
      <c r="E1" s="7" t="s">
        <v>0</v>
      </c>
      <c r="F1" s="7" t="s">
        <v>22</v>
      </c>
    </row>
    <row r="2" spans="2:6" x14ac:dyDescent="0.25">
      <c r="B2" s="2" t="s">
        <v>10</v>
      </c>
      <c r="C2" s="2" t="s">
        <v>10</v>
      </c>
      <c r="D2" s="8">
        <v>125</v>
      </c>
      <c r="E2" s="2" t="s">
        <v>30</v>
      </c>
      <c r="F2" s="2" t="s">
        <v>55</v>
      </c>
    </row>
    <row r="3" spans="2:6" x14ac:dyDescent="0.25">
      <c r="B3" s="2" t="s">
        <v>16</v>
      </c>
      <c r="C3" s="2" t="s">
        <v>25</v>
      </c>
      <c r="D3" s="8">
        <v>850</v>
      </c>
      <c r="E3" s="2" t="s">
        <v>4</v>
      </c>
      <c r="F3" s="2" t="s">
        <v>56</v>
      </c>
    </row>
    <row r="4" spans="2:6" x14ac:dyDescent="0.25">
      <c r="B4" s="2" t="s">
        <v>53</v>
      </c>
      <c r="C4" s="2" t="s">
        <v>1</v>
      </c>
      <c r="D4" s="8">
        <v>125</v>
      </c>
      <c r="E4" s="2" t="s">
        <v>30</v>
      </c>
      <c r="F4" s="2" t="s">
        <v>48</v>
      </c>
    </row>
    <row r="5" spans="2:6" x14ac:dyDescent="0.25">
      <c r="B5" s="2" t="s">
        <v>3</v>
      </c>
      <c r="C5" s="2" t="s">
        <v>2</v>
      </c>
      <c r="D5" s="2">
        <v>125</v>
      </c>
      <c r="E5" s="2" t="s">
        <v>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28"/>
  <sheetViews>
    <sheetView showGridLines="0" tabSelected="1" workbookViewId="0">
      <selection activeCell="E30" sqref="E30"/>
    </sheetView>
  </sheetViews>
  <sheetFormatPr baseColWidth="10" defaultColWidth="11.42578125" defaultRowHeight="15" x14ac:dyDescent="0.25"/>
  <cols>
    <col min="1" max="1" width="22.7109375" style="2" customWidth="1"/>
    <col min="2" max="2" width="17.140625" style="2" customWidth="1"/>
    <col min="3" max="3" width="15.7109375" style="2" customWidth="1"/>
    <col min="4" max="4" width="17" style="2" customWidth="1"/>
    <col min="5" max="16384" width="11.42578125" style="1"/>
  </cols>
  <sheetData>
    <row r="1" spans="1:4" x14ac:dyDescent="0.25">
      <c r="A1" s="5" t="s">
        <v>17</v>
      </c>
      <c r="B1" s="5" t="s">
        <v>18</v>
      </c>
      <c r="C1" s="5" t="s">
        <v>19</v>
      </c>
      <c r="D1" s="5" t="s">
        <v>47</v>
      </c>
    </row>
    <row r="2" spans="1:4" x14ac:dyDescent="0.25">
      <c r="A2" s="2" t="s">
        <v>21</v>
      </c>
      <c r="B2" s="2" t="s">
        <v>8</v>
      </c>
      <c r="C2" s="2" t="s">
        <v>15</v>
      </c>
      <c r="D2" s="2">
        <v>1</v>
      </c>
    </row>
    <row r="3" spans="1:4" x14ac:dyDescent="0.25">
      <c r="A3" s="2" t="s">
        <v>28</v>
      </c>
      <c r="B3" s="2" t="s">
        <v>10</v>
      </c>
      <c r="C3" s="2" t="s">
        <v>9</v>
      </c>
      <c r="D3" s="2">
        <v>2</v>
      </c>
    </row>
    <row r="4" spans="1:4" x14ac:dyDescent="0.25">
      <c r="A4" s="2" t="s">
        <v>12</v>
      </c>
      <c r="B4" s="2" t="s">
        <v>8</v>
      </c>
      <c r="C4" s="2" t="s">
        <v>13</v>
      </c>
      <c r="D4" s="2">
        <v>2</v>
      </c>
    </row>
    <row r="5" spans="1:4" x14ac:dyDescent="0.25">
      <c r="A5" s="2" t="s">
        <v>14</v>
      </c>
      <c r="B5" s="2" t="s">
        <v>8</v>
      </c>
      <c r="C5" s="2" t="s">
        <v>15</v>
      </c>
      <c r="D5" s="2">
        <v>2</v>
      </c>
    </row>
    <row r="6" spans="1:4" x14ac:dyDescent="0.25">
      <c r="A6" s="2" t="s">
        <v>29</v>
      </c>
      <c r="B6" s="2" t="s">
        <v>8</v>
      </c>
      <c r="C6" s="2" t="s">
        <v>15</v>
      </c>
      <c r="D6" s="2">
        <v>4</v>
      </c>
    </row>
    <row r="7" spans="1:4" x14ac:dyDescent="0.25">
      <c r="A7" s="2" t="s">
        <v>31</v>
      </c>
      <c r="B7" s="2" t="s">
        <v>8</v>
      </c>
      <c r="C7" s="2" t="s">
        <v>9</v>
      </c>
      <c r="D7" s="8">
        <v>2</v>
      </c>
    </row>
    <row r="8" spans="1:4" x14ac:dyDescent="0.25">
      <c r="A8" s="2" t="s">
        <v>32</v>
      </c>
      <c r="B8" s="2" t="s">
        <v>10</v>
      </c>
      <c r="C8" s="2" t="s">
        <v>13</v>
      </c>
      <c r="D8" s="2">
        <v>3</v>
      </c>
    </row>
    <row r="9" spans="1:4" x14ac:dyDescent="0.25">
      <c r="A9" s="2" t="s">
        <v>12</v>
      </c>
      <c r="B9" s="2" t="s">
        <v>16</v>
      </c>
      <c r="C9" s="2" t="s">
        <v>13</v>
      </c>
      <c r="D9" s="2">
        <v>1</v>
      </c>
    </row>
    <row r="10" spans="1:4" x14ac:dyDescent="0.25">
      <c r="A10" s="2" t="s">
        <v>33</v>
      </c>
      <c r="B10" s="2" t="s">
        <v>10</v>
      </c>
      <c r="C10" s="2" t="s">
        <v>11</v>
      </c>
      <c r="D10" s="2">
        <v>2</v>
      </c>
    </row>
    <row r="11" spans="1:4" x14ac:dyDescent="0.25">
      <c r="A11" s="2" t="s">
        <v>34</v>
      </c>
      <c r="B11" s="2" t="s">
        <v>8</v>
      </c>
      <c r="C11" s="2" t="s">
        <v>11</v>
      </c>
      <c r="D11" s="2">
        <v>1</v>
      </c>
    </row>
    <row r="12" spans="1:4" x14ac:dyDescent="0.25">
      <c r="A12" s="2" t="s">
        <v>35</v>
      </c>
      <c r="B12" s="2" t="s">
        <v>10</v>
      </c>
      <c r="C12" s="2" t="s">
        <v>36</v>
      </c>
      <c r="D12" s="2">
        <v>1</v>
      </c>
    </row>
    <row r="13" spans="1:4" x14ac:dyDescent="0.25">
      <c r="A13" s="2" t="s">
        <v>37</v>
      </c>
      <c r="B13" s="2" t="s">
        <v>10</v>
      </c>
      <c r="C13" s="2" t="s">
        <v>36</v>
      </c>
      <c r="D13" s="2">
        <v>1</v>
      </c>
    </row>
    <row r="14" spans="1:4" x14ac:dyDescent="0.25">
      <c r="A14" s="2" t="s">
        <v>38</v>
      </c>
      <c r="B14" s="2" t="s">
        <v>8</v>
      </c>
      <c r="C14" s="2" t="s">
        <v>36</v>
      </c>
      <c r="D14" s="2">
        <v>1</v>
      </c>
    </row>
    <row r="15" spans="1:4" x14ac:dyDescent="0.25">
      <c r="A15" s="2" t="s">
        <v>39</v>
      </c>
      <c r="B15" s="2" t="s">
        <v>10</v>
      </c>
      <c r="C15" s="2" t="s">
        <v>15</v>
      </c>
      <c r="D15" s="2">
        <v>1</v>
      </c>
    </row>
    <row r="16" spans="1:4" x14ac:dyDescent="0.25">
      <c r="A16" s="2" t="s">
        <v>12</v>
      </c>
      <c r="B16" s="2" t="s">
        <v>3</v>
      </c>
      <c r="C16" s="2" t="s">
        <v>13</v>
      </c>
      <c r="D16" s="2">
        <v>1</v>
      </c>
    </row>
    <row r="17" spans="1:4" x14ac:dyDescent="0.25">
      <c r="A17" s="2" t="s">
        <v>40</v>
      </c>
      <c r="B17" s="2" t="s">
        <v>16</v>
      </c>
      <c r="C17" s="2" t="s">
        <v>36</v>
      </c>
      <c r="D17" s="2">
        <v>1</v>
      </c>
    </row>
    <row r="18" spans="1:4" x14ac:dyDescent="0.25">
      <c r="A18" s="2" t="s">
        <v>41</v>
      </c>
      <c r="B18" s="2" t="s">
        <v>16</v>
      </c>
      <c r="C18" s="2" t="s">
        <v>36</v>
      </c>
      <c r="D18" s="2">
        <v>1</v>
      </c>
    </row>
    <row r="19" spans="1:4" x14ac:dyDescent="0.25">
      <c r="A19" s="2" t="s">
        <v>42</v>
      </c>
      <c r="B19" s="2" t="s">
        <v>3</v>
      </c>
      <c r="C19" s="2" t="s">
        <v>13</v>
      </c>
      <c r="D19" s="2">
        <v>18</v>
      </c>
    </row>
    <row r="20" spans="1:4" x14ac:dyDescent="0.25">
      <c r="A20" s="2" t="s">
        <v>43</v>
      </c>
      <c r="B20" s="2" t="s">
        <v>8</v>
      </c>
      <c r="C20" s="2" t="s">
        <v>15</v>
      </c>
      <c r="D20" s="2">
        <v>3</v>
      </c>
    </row>
    <row r="21" spans="1:4" x14ac:dyDescent="0.25">
      <c r="A21" s="2" t="s">
        <v>44</v>
      </c>
      <c r="B21" s="2" t="s">
        <v>10</v>
      </c>
      <c r="C21" s="2" t="s">
        <v>15</v>
      </c>
      <c r="D21" s="2">
        <v>2</v>
      </c>
    </row>
    <row r="22" spans="1:4" x14ac:dyDescent="0.25">
      <c r="A22" s="2" t="s">
        <v>45</v>
      </c>
      <c r="B22" s="2" t="s">
        <v>3</v>
      </c>
      <c r="C22" s="2" t="s">
        <v>15</v>
      </c>
      <c r="D22" s="2">
        <v>1</v>
      </c>
    </row>
    <row r="23" spans="1:4" x14ac:dyDescent="0.25">
      <c r="A23" s="2" t="s">
        <v>46</v>
      </c>
      <c r="B23" s="2" t="s">
        <v>8</v>
      </c>
      <c r="C23" s="2" t="s">
        <v>15</v>
      </c>
      <c r="D23" s="2">
        <v>3</v>
      </c>
    </row>
    <row r="24" spans="1:4" x14ac:dyDescent="0.25">
      <c r="A24" s="2" t="s">
        <v>49</v>
      </c>
      <c r="B24" s="2" t="s">
        <v>8</v>
      </c>
      <c r="C24" s="2" t="s">
        <v>11</v>
      </c>
      <c r="D24" s="2">
        <v>2</v>
      </c>
    </row>
    <row r="25" spans="1:4" x14ac:dyDescent="0.25">
      <c r="A25" s="2" t="s">
        <v>50</v>
      </c>
      <c r="B25" s="2" t="s">
        <v>3</v>
      </c>
      <c r="C25" s="2" t="s">
        <v>36</v>
      </c>
      <c r="D25" s="2">
        <v>1</v>
      </c>
    </row>
    <row r="26" spans="1:4" x14ac:dyDescent="0.25">
      <c r="A26" s="2" t="s">
        <v>51</v>
      </c>
      <c r="B26" s="2" t="s">
        <v>16</v>
      </c>
      <c r="C26" s="2" t="s">
        <v>9</v>
      </c>
      <c r="D26" s="2">
        <v>6</v>
      </c>
    </row>
    <row r="27" spans="1:4" x14ac:dyDescent="0.25">
      <c r="A27" s="2" t="s">
        <v>52</v>
      </c>
      <c r="B27" s="2" t="s">
        <v>16</v>
      </c>
      <c r="C27" s="2" t="s">
        <v>9</v>
      </c>
      <c r="D27" s="2">
        <v>10</v>
      </c>
    </row>
    <row r="28" spans="1:4" x14ac:dyDescent="0.25">
      <c r="A28" s="2" t="s">
        <v>54</v>
      </c>
      <c r="B28" s="2" t="s">
        <v>10</v>
      </c>
      <c r="C28" s="2" t="s">
        <v>15</v>
      </c>
      <c r="D28" s="2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B3"/>
  <sheetViews>
    <sheetView showGridLines="0" workbookViewId="0">
      <selection activeCell="C15" sqref="C15"/>
    </sheetView>
  </sheetViews>
  <sheetFormatPr baseColWidth="10" defaultRowHeight="15" x14ac:dyDescent="0.25"/>
  <cols>
    <col min="1" max="1" width="15.85546875" customWidth="1"/>
  </cols>
  <sheetData>
    <row r="1" spans="1:2" x14ac:dyDescent="0.25">
      <c r="A1" s="6" t="s">
        <v>23</v>
      </c>
      <c r="B1" s="6" t="s">
        <v>20</v>
      </c>
    </row>
    <row r="2" spans="1:2" x14ac:dyDescent="0.25">
      <c r="A2" s="3" t="s">
        <v>24</v>
      </c>
      <c r="B2" s="3">
        <f>COUNTIF(Véhicule!E:E,"En révision")</f>
        <v>2</v>
      </c>
    </row>
    <row r="3" spans="1:2" x14ac:dyDescent="0.25">
      <c r="A3" s="3" t="s">
        <v>4</v>
      </c>
      <c r="B3" s="3">
        <f>COUNTIF(Véhicule!E:E,"Prêt à rouler")</f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B6"/>
  <sheetViews>
    <sheetView showGridLines="0" workbookViewId="0">
      <selection activeCell="E16" sqref="E16"/>
    </sheetView>
  </sheetViews>
  <sheetFormatPr baseColWidth="10" defaultRowHeight="15" x14ac:dyDescent="0.25"/>
  <cols>
    <col min="1" max="1" width="15" customWidth="1"/>
  </cols>
  <sheetData>
    <row r="1" spans="1:2" x14ac:dyDescent="0.25">
      <c r="A1" s="6" t="s">
        <v>26</v>
      </c>
      <c r="B1" s="6" t="s">
        <v>20</v>
      </c>
    </row>
    <row r="2" spans="1:2" x14ac:dyDescent="0.25">
      <c r="A2" s="3" t="s">
        <v>27</v>
      </c>
      <c r="B2" s="3">
        <f>COUNTIF(Stock!C:C,"Carrosserie")</f>
        <v>6</v>
      </c>
    </row>
    <row r="3" spans="1:2" x14ac:dyDescent="0.25">
      <c r="A3" s="3" t="s">
        <v>11</v>
      </c>
      <c r="B3" s="3">
        <f>COUNTIF(Stock!C:C,"Moteur")</f>
        <v>3</v>
      </c>
    </row>
    <row r="4" spans="1:2" x14ac:dyDescent="0.25">
      <c r="A4" s="3" t="s">
        <v>9</v>
      </c>
      <c r="B4" s="3">
        <f>COUNTIF(Stock!C:C,"Liaison au sol")</f>
        <v>4</v>
      </c>
    </row>
    <row r="5" spans="1:2" x14ac:dyDescent="0.25">
      <c r="A5" s="3" t="s">
        <v>13</v>
      </c>
      <c r="B5" s="3">
        <f>COUNTIF(Stock!C:C,"Direction")</f>
        <v>5</v>
      </c>
    </row>
    <row r="6" spans="1:2" x14ac:dyDescent="0.25">
      <c r="A6" s="3" t="s">
        <v>15</v>
      </c>
      <c r="B6" s="3">
        <f>COUNTIF(Stock!C:C,"Autres")</f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Véhicule</vt:lpstr>
      <vt:lpstr>Stock</vt:lpstr>
      <vt:lpstr>Statistique Véhicule</vt:lpstr>
      <vt:lpstr>Statistique Stock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Pouzet Rémy</dc:creator>
  <cp:lastModifiedBy>Pouzet Rémy</cp:lastModifiedBy>
  <dcterms:created xsi:type="dcterms:W3CDTF">2019-03-23T14:02:43Z</dcterms:created>
  <dcterms:modified xsi:type="dcterms:W3CDTF">2019-04-29T18:44:08Z</dcterms:modified>
</cp:coreProperties>
</file>