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 codeName="{51196F13-6AD0-C1B8-E2B4-A1F9AE17003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auline.letirilly\Desktop\exemple pour macro\"/>
    </mc:Choice>
  </mc:AlternateContent>
  <xr:revisionPtr revIDLastSave="0" documentId="13_ncr:1_{28F7DEC8-B599-467A-B8A0-DB5F62EA38A9}" xr6:coauthVersionLast="36" xr6:coauthVersionMax="36" xr10:uidLastSave="{00000000-0000-0000-0000-000000000000}"/>
  <bookViews>
    <workbookView xWindow="0" yWindow="0" windowWidth="19200" windowHeight="6930" xr2:uid="{8B9E276C-21D7-4CD4-A131-1CBF8CA95327}"/>
  </bookViews>
  <sheets>
    <sheet name="Fichiers sources - tous projets" sheetId="1" r:id="rId1"/>
  </sheets>
  <definedNames>
    <definedName name="_xlnm._FilterDatabase" localSheetId="0" hidden="1">'Fichiers sources - tous projets'!$A$5:$S$13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11" i="1" l="1"/>
  <c r="F12" i="1"/>
  <c r="F13" i="1"/>
  <c r="E7" i="1"/>
  <c r="F7" i="1" s="1"/>
  <c r="E8" i="1"/>
  <c r="F8" i="1" s="1"/>
  <c r="E9" i="1"/>
  <c r="F9" i="1" s="1"/>
  <c r="E10" i="1"/>
  <c r="F10" i="1" s="1"/>
  <c r="E11" i="1"/>
  <c r="E12" i="1"/>
  <c r="E13" i="1"/>
  <c r="F6" i="1"/>
  <c r="E6" i="1"/>
</calcChain>
</file>

<file path=xl/sharedStrings.xml><?xml version="1.0" encoding="utf-8"?>
<sst xmlns="http://schemas.openxmlformats.org/spreadsheetml/2006/main" count="146" uniqueCount="44">
  <si>
    <t>FAMILLE</t>
  </si>
  <si>
    <t>PROJET</t>
  </si>
  <si>
    <t>% AVANCEMENT</t>
  </si>
  <si>
    <t>RECURRENCE</t>
  </si>
  <si>
    <t>DEMARRAGE</t>
  </si>
  <si>
    <t>ECHEANCE</t>
  </si>
  <si>
    <t>INNOVATION</t>
  </si>
  <si>
    <t>ACTION CAMPUS GROUPE</t>
  </si>
  <si>
    <t>PRODUCTIVITE / COUT</t>
  </si>
  <si>
    <t>IMPACTS STRAT</t>
  </si>
  <si>
    <t>EXPERIENCE COLLABORATEUR</t>
  </si>
  <si>
    <t>CP</t>
  </si>
  <si>
    <t>Nom resp projet interne</t>
  </si>
  <si>
    <t>CP EXT</t>
  </si>
  <si>
    <t>SPONSOR</t>
  </si>
  <si>
    <t>Marketing</t>
  </si>
  <si>
    <t>Compta</t>
  </si>
  <si>
    <t>Finance</t>
  </si>
  <si>
    <t>Stat</t>
  </si>
  <si>
    <t>RH</t>
  </si>
  <si>
    <t>IT</t>
  </si>
  <si>
    <t>Lancement de la comm</t>
  </si>
  <si>
    <t>En cours</t>
  </si>
  <si>
    <t>Terminé</t>
  </si>
  <si>
    <t>Non démarré</t>
  </si>
  <si>
    <t>GDPR</t>
  </si>
  <si>
    <t>Modernisation</t>
  </si>
  <si>
    <t>Changement d'éditeur</t>
  </si>
  <si>
    <t>Formation des Managers</t>
  </si>
  <si>
    <t>Communication des actions RSE</t>
  </si>
  <si>
    <t>Recrutements d'alternants</t>
  </si>
  <si>
    <t>x</t>
  </si>
  <si>
    <t>STATUT</t>
  </si>
  <si>
    <t>PHASE</t>
  </si>
  <si>
    <t>AMELIORATION DE LA PERCEPTION CLIENT</t>
  </si>
  <si>
    <t>Trophée</t>
  </si>
  <si>
    <t>IDEE</t>
  </si>
  <si>
    <t>CADR</t>
  </si>
  <si>
    <t>CONC</t>
  </si>
  <si>
    <t>MEO</t>
  </si>
  <si>
    <t>FIN</t>
  </si>
  <si>
    <t>ST-BY</t>
  </si>
  <si>
    <t>RUN</t>
  </si>
  <si>
    <t>REPRE VISUELLE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</si>
</sst>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7"/>
      <color theme="0"/>
      <name val="Calibri"/>
      <family val="2"/>
      <scheme val="minor"/>
    </font>
    <font>
      <sz val="11"/>
      <color rgb="FF0B744D"/>
      <name val="Calibri"/>
      <family val="2"/>
      <scheme val="minor"/>
    </font>
    <font>
      <sz val="72"/>
      <color theme="0"/>
      <name val="Calibri Light"/>
      <family val="2"/>
      <scheme val="major"/>
    </font>
    <font>
      <sz val="11"/>
      <color theme="1"/>
      <name val="Calibri"/>
      <family val="2"/>
    </font>
    <font>
      <u/>
      <sz val="11"/>
      <color theme="1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217346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339966"/>
        <bgColor indexed="64"/>
      </patternFill>
    </fill>
  </fills>
  <borders count="4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ck">
        <color rgb="FFF4B183"/>
      </left>
      <right style="thick">
        <color rgb="FFF4B183"/>
      </right>
      <top style="thick">
        <color rgb="FFF4B183"/>
      </top>
      <bottom style="thick">
        <color rgb="FFF4B183"/>
      </bottom>
      <diagonal/>
    </border>
  </borders>
  <cellStyleXfs count="20">
    <xf numFmtId="0" fontId="0" fillId="0" borderId="0"/>
    <xf numFmtId="9" fontId="4" fillId="0" borderId="0" applyFont="0" applyFill="0" applyBorder="0" applyAlignment="0" applyProtection="0"/>
    <xf numFmtId="0" fontId="4" fillId="0" borderId="0"/>
    <xf numFmtId="0" fontId="5" fillId="5" borderId="0" applyNumberFormat="0" applyProtection="0">
      <alignment horizontal="left" wrapText="1" indent="4"/>
    </xf>
    <xf numFmtId="0" fontId="6" fillId="5" borderId="0" applyNumberFormat="0" applyProtection="0">
      <alignment horizontal="left" wrapText="1" indent="4"/>
    </xf>
    <xf numFmtId="0" fontId="7" fillId="5" borderId="0" applyNumberFormat="0" applyBorder="0" applyProtection="0">
      <alignment horizontal="left" indent="1"/>
    </xf>
    <xf numFmtId="0" fontId="8" fillId="0" borderId="0"/>
    <xf numFmtId="0" fontId="9" fillId="0" borderId="0" applyNumberFormat="0" applyFill="0" applyBorder="0" applyAlignment="0" applyProtection="0"/>
    <xf numFmtId="0" fontId="4" fillId="6" borderId="2"/>
    <xf numFmtId="0" fontId="4" fillId="4" borderId="0"/>
    <xf numFmtId="0" fontId="3" fillId="7" borderId="0" applyNumberFormat="0" applyBorder="0" applyProtection="0"/>
    <xf numFmtId="0" fontId="4" fillId="4" borderId="0"/>
    <xf numFmtId="0" fontId="4" fillId="4" borderId="3"/>
    <xf numFmtId="0" fontId="4" fillId="4" borderId="3"/>
    <xf numFmtId="0" fontId="4" fillId="0" borderId="0"/>
    <xf numFmtId="0" fontId="3" fillId="0" borderId="0"/>
    <xf numFmtId="0" fontId="4" fillId="6" borderId="2"/>
    <xf numFmtId="0" fontId="4" fillId="4" borderId="0"/>
    <xf numFmtId="0" fontId="4" fillId="6" borderId="2"/>
    <xf numFmtId="0" fontId="4" fillId="0" borderId="0"/>
  </cellStyleXfs>
  <cellXfs count="14">
    <xf numFmtId="0" fontId="0" fillId="0" borderId="0" xfId="0"/>
    <xf numFmtId="14" fontId="0" fillId="0" borderId="0" xfId="0" applyNumberFormat="1"/>
    <xf numFmtId="0" fontId="0" fillId="2" borderId="0" xfId="0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9" fontId="0" fillId="0" borderId="0" xfId="0" applyNumberFormat="1"/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9" fontId="0" fillId="0" borderId="0" xfId="1" applyFont="1" applyAlignment="1">
      <alignment horizontal="center" vertical="center" wrapText="1"/>
    </xf>
    <xf numFmtId="9" fontId="0" fillId="0" borderId="0" xfId="1" applyNumberFormat="1" applyFont="1" applyAlignment="1">
      <alignment horizontal="center" vertical="center" wrapText="1"/>
    </xf>
    <xf numFmtId="9" fontId="0" fillId="0" borderId="0" xfId="1" applyFont="1" applyFill="1" applyAlignment="1">
      <alignment horizontal="center" vertical="center" wrapText="1"/>
    </xf>
    <xf numFmtId="9" fontId="0" fillId="0" borderId="0" xfId="0" applyNumberFormat="1" applyAlignment="1">
      <alignment horizontal="center" vertical="center" wrapText="1"/>
    </xf>
  </cellXfs>
  <cellStyles count="20">
    <cellStyle name="Bordure orange" xfId="13" xr:uid="{00000000-0005-0000-0000-000030000000}"/>
    <cellStyle name="Bordure orange 2" xfId="12" xr:uid="{00000000-0005-0000-0000-000031000000}"/>
    <cellStyle name="Cellule grise" xfId="11" xr:uid="{00000000-0005-0000-0000-000032000000}"/>
    <cellStyle name="Cellule grise 2" xfId="17" xr:uid="{00000000-0005-0000-0000-000033000000}"/>
    <cellStyle name="Cellule grise 2 2" xfId="9" xr:uid="{00000000-0005-0000-0000-000034000000}"/>
    <cellStyle name="Cellule jaune" xfId="18" xr:uid="{00000000-0005-0000-0000-000035000000}"/>
    <cellStyle name="Cellule jaune 2" xfId="16" xr:uid="{00000000-0005-0000-0000-000036000000}"/>
    <cellStyle name="Cellule jaune 2 2" xfId="8" xr:uid="{00000000-0005-0000-0000-000037000000}"/>
    <cellStyle name="En-tête 1 2" xfId="3" xr:uid="{00000000-0005-0000-0000-000038000000}"/>
    <cellStyle name="En-tête 2 2" xfId="4" xr:uid="{00000000-0005-0000-0000-000039000000}"/>
    <cellStyle name="En-tête 3 2" xfId="10" xr:uid="{00000000-0005-0000-0000-00003A000000}"/>
    <cellStyle name="Lien hypertexte 2" xfId="7" xr:uid="{00000000-0005-0000-0000-00003B000000}"/>
    <cellStyle name="Normal" xfId="0" builtinId="0"/>
    <cellStyle name="Normal 2" xfId="6" xr:uid="{00000000-0005-0000-0000-00003C000000}"/>
    <cellStyle name="Normal 2" xfId="2" xr:uid="{00000000-0005-0000-0000-00003D000000}"/>
    <cellStyle name="Normal 2 2" xfId="19" xr:uid="{00000000-0005-0000-0000-00003E000000}"/>
    <cellStyle name="Normal 3" xfId="14" xr:uid="{00000000-0005-0000-0000-00003F000000}"/>
    <cellStyle name="Pourcentage" xfId="1" builtinId="5"/>
    <cellStyle name="Texte de la colonne z A" xfId="15" xr:uid="{00000000-0005-0000-0000-000040000000}"/>
    <cellStyle name="Titre 2 2" xfId="5" xr:uid="{00000000-0005-0000-0000-00004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4C06FB-E5ED-429B-ABE6-4C8E1DC810F1}">
  <sheetPr codeName="Feuil1"/>
  <dimension ref="A1:U13"/>
  <sheetViews>
    <sheetView tabSelected="1" topLeftCell="A5" workbookViewId="0">
      <selection activeCell="F6" sqref="F6"/>
    </sheetView>
  </sheetViews>
  <sheetFormatPr baseColWidth="10" defaultRowHeight="14.5" x14ac:dyDescent="0.35"/>
  <cols>
    <col min="1" max="1" width="21.54296875" customWidth="1"/>
    <col min="2" max="2" width="28.08984375" customWidth="1"/>
    <col min="3" max="3" width="14.6328125" customWidth="1"/>
  </cols>
  <sheetData>
    <row r="1" spans="1:21" x14ac:dyDescent="0.35">
      <c r="A1" s="2"/>
      <c r="B1" s="2"/>
      <c r="C1" s="2"/>
      <c r="D1" s="2"/>
      <c r="E1" s="2"/>
      <c r="F1" s="2"/>
      <c r="G1" s="2"/>
      <c r="H1" s="2"/>
      <c r="I1" s="2"/>
      <c r="J1" s="3"/>
      <c r="K1" s="3"/>
      <c r="L1" s="3"/>
      <c r="M1" s="3"/>
      <c r="N1" s="2"/>
      <c r="O1" s="2"/>
      <c r="P1" s="2"/>
      <c r="Q1" s="2"/>
      <c r="R1" s="2"/>
      <c r="S1" s="2"/>
    </row>
    <row r="2" spans="1:21" x14ac:dyDescent="0.35">
      <c r="A2" s="2"/>
      <c r="B2" s="2"/>
      <c r="C2" s="2"/>
      <c r="D2" s="2"/>
      <c r="E2" s="2"/>
      <c r="F2" s="2"/>
      <c r="G2" s="2"/>
      <c r="H2" s="2"/>
      <c r="I2" s="2"/>
      <c r="J2" s="3"/>
      <c r="K2" s="3"/>
      <c r="L2" s="3"/>
      <c r="M2" s="3"/>
      <c r="N2" s="2"/>
      <c r="O2" s="2"/>
      <c r="P2" s="2"/>
      <c r="Q2" s="2"/>
      <c r="R2" s="2"/>
      <c r="S2" s="2"/>
    </row>
    <row r="3" spans="1:21" x14ac:dyDescent="0.35">
      <c r="A3" s="2"/>
      <c r="B3" s="2"/>
      <c r="C3" s="2"/>
      <c r="D3" s="2"/>
      <c r="E3" s="2"/>
      <c r="F3" s="2"/>
      <c r="G3" s="2"/>
      <c r="H3" s="2"/>
      <c r="I3" s="2"/>
      <c r="J3" s="3"/>
      <c r="K3" s="3"/>
      <c r="L3" s="3"/>
      <c r="M3" s="3"/>
      <c r="N3" s="2"/>
      <c r="O3" s="2"/>
      <c r="P3" s="2"/>
      <c r="Q3" s="2"/>
      <c r="R3" s="2"/>
      <c r="S3" s="2"/>
    </row>
    <row r="4" spans="1:21" x14ac:dyDescent="0.35">
      <c r="A4" s="2"/>
      <c r="B4" s="2"/>
      <c r="C4" s="2"/>
      <c r="D4" s="2"/>
      <c r="E4" s="2"/>
      <c r="F4" s="2"/>
      <c r="G4" s="2"/>
      <c r="H4" s="2"/>
      <c r="I4" s="2"/>
      <c r="J4" s="3"/>
      <c r="K4" s="3"/>
      <c r="L4" s="3"/>
      <c r="M4" s="3"/>
      <c r="N4" s="2"/>
      <c r="O4" s="2"/>
      <c r="P4" s="2"/>
      <c r="Q4" s="2"/>
      <c r="R4" s="2"/>
      <c r="S4" s="2"/>
    </row>
    <row r="5" spans="1:21" ht="58" x14ac:dyDescent="0.35">
      <c r="A5" s="4" t="s">
        <v>0</v>
      </c>
      <c r="B5" s="4" t="s">
        <v>1</v>
      </c>
      <c r="C5" s="4" t="s">
        <v>32</v>
      </c>
      <c r="D5" s="4" t="s">
        <v>33</v>
      </c>
      <c r="E5" s="4" t="s">
        <v>2</v>
      </c>
      <c r="F5" s="4" t="s">
        <v>43</v>
      </c>
      <c r="G5" s="4" t="s">
        <v>3</v>
      </c>
      <c r="H5" s="4" t="s">
        <v>4</v>
      </c>
      <c r="I5" s="4" t="s">
        <v>5</v>
      </c>
      <c r="J5" s="4" t="s">
        <v>6</v>
      </c>
      <c r="K5" s="4" t="s">
        <v>7</v>
      </c>
      <c r="L5" s="4" t="s">
        <v>34</v>
      </c>
      <c r="M5" s="4" t="s">
        <v>8</v>
      </c>
      <c r="N5" s="4" t="s">
        <v>9</v>
      </c>
      <c r="O5" s="4" t="s">
        <v>10</v>
      </c>
      <c r="P5" s="4" t="s">
        <v>11</v>
      </c>
      <c r="Q5" s="4" t="s">
        <v>12</v>
      </c>
      <c r="R5" s="4" t="s">
        <v>13</v>
      </c>
      <c r="S5" s="4" t="s">
        <v>14</v>
      </c>
    </row>
    <row r="6" spans="1:21" x14ac:dyDescent="0.35">
      <c r="A6" t="s">
        <v>15</v>
      </c>
      <c r="B6" t="s">
        <v>21</v>
      </c>
      <c r="C6" t="s">
        <v>22</v>
      </c>
      <c r="D6" t="s">
        <v>42</v>
      </c>
      <c r="E6">
        <f>IF(D6="","",VLOOKUP(D6,$T$6:$U$12,2,0))</f>
        <v>0.9</v>
      </c>
      <c r="F6">
        <f>E6</f>
        <v>0.9</v>
      </c>
      <c r="G6" t="s">
        <v>31</v>
      </c>
      <c r="H6" s="1">
        <v>43770</v>
      </c>
      <c r="I6" s="1">
        <v>43771</v>
      </c>
      <c r="J6" t="s">
        <v>31</v>
      </c>
      <c r="K6" t="s">
        <v>31</v>
      </c>
      <c r="L6" t="s">
        <v>31</v>
      </c>
      <c r="M6" t="s">
        <v>31</v>
      </c>
      <c r="N6" t="s">
        <v>31</v>
      </c>
      <c r="O6" t="s">
        <v>31</v>
      </c>
      <c r="P6" t="s">
        <v>31</v>
      </c>
      <c r="Q6" t="s">
        <v>31</v>
      </c>
      <c r="R6" t="s">
        <v>31</v>
      </c>
      <c r="S6" t="s">
        <v>31</v>
      </c>
      <c r="T6" s="7" t="s">
        <v>36</v>
      </c>
      <c r="U6" s="10">
        <v>0.05</v>
      </c>
    </row>
    <row r="7" spans="1:21" x14ac:dyDescent="0.35">
      <c r="A7" t="s">
        <v>16</v>
      </c>
      <c r="B7" t="s">
        <v>30</v>
      </c>
      <c r="C7" t="s">
        <v>23</v>
      </c>
      <c r="D7" s="6" t="s">
        <v>39</v>
      </c>
      <c r="E7" s="6">
        <f t="shared" ref="E7:E13" si="0">IF(D7="","",VLOOKUP(D7,$T$6:$U$12,2,0))</f>
        <v>0.7</v>
      </c>
      <c r="F7" s="6">
        <f t="shared" ref="F7:F13" si="1">E7</f>
        <v>0.7</v>
      </c>
      <c r="G7" t="s">
        <v>31</v>
      </c>
      <c r="H7" s="1">
        <v>43770</v>
      </c>
      <c r="I7" s="1">
        <v>43771</v>
      </c>
      <c r="J7" t="s">
        <v>31</v>
      </c>
      <c r="K7" t="s">
        <v>31</v>
      </c>
      <c r="L7" t="s">
        <v>31</v>
      </c>
      <c r="M7" t="s">
        <v>31</v>
      </c>
      <c r="N7" t="s">
        <v>31</v>
      </c>
      <c r="O7" t="s">
        <v>31</v>
      </c>
      <c r="P7" t="s">
        <v>31</v>
      </c>
      <c r="Q7" t="s">
        <v>31</v>
      </c>
      <c r="R7" t="s">
        <v>31</v>
      </c>
      <c r="S7" t="s">
        <v>31</v>
      </c>
      <c r="T7" s="7" t="s">
        <v>37</v>
      </c>
      <c r="U7" s="11">
        <v>0.2</v>
      </c>
    </row>
    <row r="8" spans="1:21" x14ac:dyDescent="0.35">
      <c r="A8" t="s">
        <v>17</v>
      </c>
      <c r="B8" t="s">
        <v>29</v>
      </c>
      <c r="C8" t="s">
        <v>23</v>
      </c>
      <c r="D8" s="6" t="s">
        <v>40</v>
      </c>
      <c r="E8" s="6">
        <f t="shared" si="0"/>
        <v>1</v>
      </c>
      <c r="F8" s="6">
        <f t="shared" si="1"/>
        <v>1</v>
      </c>
      <c r="G8" t="s">
        <v>31</v>
      </c>
      <c r="H8" s="1">
        <v>43770</v>
      </c>
      <c r="I8" s="1">
        <v>43771</v>
      </c>
      <c r="J8" t="s">
        <v>31</v>
      </c>
      <c r="K8" t="s">
        <v>31</v>
      </c>
      <c r="L8" t="s">
        <v>31</v>
      </c>
      <c r="M8" t="s">
        <v>31</v>
      </c>
      <c r="N8" t="s">
        <v>31</v>
      </c>
      <c r="O8" t="s">
        <v>31</v>
      </c>
      <c r="P8" t="s">
        <v>31</v>
      </c>
      <c r="Q8" t="s">
        <v>31</v>
      </c>
      <c r="R8" t="s">
        <v>31</v>
      </c>
      <c r="S8" t="s">
        <v>31</v>
      </c>
      <c r="T8" s="7" t="s">
        <v>38</v>
      </c>
      <c r="U8" s="10">
        <v>0.5</v>
      </c>
    </row>
    <row r="9" spans="1:21" x14ac:dyDescent="0.35">
      <c r="A9" t="s">
        <v>18</v>
      </c>
      <c r="B9" t="s">
        <v>25</v>
      </c>
      <c r="C9" t="s">
        <v>24</v>
      </c>
      <c r="D9" s="6" t="s">
        <v>37</v>
      </c>
      <c r="E9" s="6">
        <f t="shared" si="0"/>
        <v>0.2</v>
      </c>
      <c r="F9" s="6">
        <f t="shared" si="1"/>
        <v>0.2</v>
      </c>
      <c r="G9" t="s">
        <v>31</v>
      </c>
      <c r="H9" s="1">
        <v>43770</v>
      </c>
      <c r="I9" s="1">
        <v>43771</v>
      </c>
      <c r="J9" t="s">
        <v>31</v>
      </c>
      <c r="K9" t="s">
        <v>31</v>
      </c>
      <c r="L9" t="s">
        <v>31</v>
      </c>
      <c r="M9" t="s">
        <v>31</v>
      </c>
      <c r="N9" t="s">
        <v>31</v>
      </c>
      <c r="O9" t="s">
        <v>31</v>
      </c>
      <c r="P9" t="s">
        <v>31</v>
      </c>
      <c r="Q9" t="s">
        <v>31</v>
      </c>
      <c r="R9" t="s">
        <v>31</v>
      </c>
      <c r="S9" t="s">
        <v>31</v>
      </c>
      <c r="T9" s="7" t="s">
        <v>39</v>
      </c>
      <c r="U9" s="10">
        <v>0.7</v>
      </c>
    </row>
    <row r="10" spans="1:21" x14ac:dyDescent="0.35">
      <c r="A10" t="s">
        <v>19</v>
      </c>
      <c r="B10" t="s">
        <v>35</v>
      </c>
      <c r="C10" t="s">
        <v>22</v>
      </c>
      <c r="D10" s="6" t="s">
        <v>36</v>
      </c>
      <c r="E10" s="6">
        <f t="shared" si="0"/>
        <v>0.05</v>
      </c>
      <c r="F10" s="6">
        <f t="shared" si="1"/>
        <v>0.05</v>
      </c>
      <c r="G10" t="s">
        <v>31</v>
      </c>
      <c r="H10" s="1">
        <v>43770</v>
      </c>
      <c r="I10" s="1">
        <v>43771</v>
      </c>
      <c r="J10" t="s">
        <v>31</v>
      </c>
      <c r="K10" t="s">
        <v>31</v>
      </c>
      <c r="L10" t="s">
        <v>31</v>
      </c>
      <c r="M10" t="s">
        <v>31</v>
      </c>
      <c r="N10" t="s">
        <v>31</v>
      </c>
      <c r="O10" t="s">
        <v>31</v>
      </c>
      <c r="P10" t="s">
        <v>31</v>
      </c>
      <c r="Q10" t="s">
        <v>31</v>
      </c>
      <c r="R10" t="s">
        <v>31</v>
      </c>
      <c r="S10" t="s">
        <v>31</v>
      </c>
      <c r="T10" s="9" t="s">
        <v>42</v>
      </c>
      <c r="U10" s="5">
        <v>0.9</v>
      </c>
    </row>
    <row r="11" spans="1:21" x14ac:dyDescent="0.35">
      <c r="A11" t="s">
        <v>20</v>
      </c>
      <c r="B11" t="s">
        <v>26</v>
      </c>
      <c r="C11" t="s">
        <v>23</v>
      </c>
      <c r="D11" s="6" t="s">
        <v>42</v>
      </c>
      <c r="E11" s="6">
        <f t="shared" si="0"/>
        <v>0.9</v>
      </c>
      <c r="F11" s="6">
        <f t="shared" si="1"/>
        <v>0.9</v>
      </c>
      <c r="G11" t="s">
        <v>31</v>
      </c>
      <c r="H11" s="1">
        <v>43770</v>
      </c>
      <c r="I11" s="1">
        <v>43771</v>
      </c>
      <c r="J11" t="s">
        <v>31</v>
      </c>
      <c r="K11" t="s">
        <v>31</v>
      </c>
      <c r="L11" t="s">
        <v>31</v>
      </c>
      <c r="M11" t="s">
        <v>31</v>
      </c>
      <c r="N11" t="s">
        <v>31</v>
      </c>
      <c r="O11" t="s">
        <v>31</v>
      </c>
      <c r="P11" t="s">
        <v>31</v>
      </c>
      <c r="Q11" t="s">
        <v>31</v>
      </c>
      <c r="R11" t="s">
        <v>31</v>
      </c>
      <c r="S11" t="s">
        <v>31</v>
      </c>
      <c r="T11" s="8" t="s">
        <v>40</v>
      </c>
      <c r="U11" s="12">
        <v>1</v>
      </c>
    </row>
    <row r="12" spans="1:21" x14ac:dyDescent="0.35">
      <c r="A12" t="s">
        <v>15</v>
      </c>
      <c r="B12" t="s">
        <v>28</v>
      </c>
      <c r="C12" t="s">
        <v>22</v>
      </c>
      <c r="D12" s="6" t="s">
        <v>42</v>
      </c>
      <c r="E12" s="6">
        <f t="shared" si="0"/>
        <v>0.9</v>
      </c>
      <c r="F12" s="6">
        <f t="shared" si="1"/>
        <v>0.9</v>
      </c>
      <c r="G12" t="s">
        <v>31</v>
      </c>
      <c r="H12" s="1">
        <v>43770</v>
      </c>
      <c r="I12" s="1">
        <v>43771</v>
      </c>
      <c r="J12" t="s">
        <v>31</v>
      </c>
      <c r="K12" t="s">
        <v>31</v>
      </c>
      <c r="L12" t="s">
        <v>31</v>
      </c>
      <c r="M12" t="s">
        <v>31</v>
      </c>
      <c r="N12" t="s">
        <v>31</v>
      </c>
      <c r="O12" t="s">
        <v>31</v>
      </c>
      <c r="P12" t="s">
        <v>31</v>
      </c>
      <c r="Q12" t="s">
        <v>31</v>
      </c>
      <c r="R12" t="s">
        <v>31</v>
      </c>
      <c r="S12" t="s">
        <v>31</v>
      </c>
      <c r="T12" s="7" t="s">
        <v>41</v>
      </c>
      <c r="U12" s="13">
        <v>0</v>
      </c>
    </row>
    <row r="13" spans="1:21" x14ac:dyDescent="0.35">
      <c r="A13" t="s">
        <v>16</v>
      </c>
      <c r="B13" t="s">
        <v>27</v>
      </c>
      <c r="C13" t="s">
        <v>23</v>
      </c>
      <c r="D13" s="6" t="s">
        <v>42</v>
      </c>
      <c r="E13" s="6">
        <f t="shared" si="0"/>
        <v>0.9</v>
      </c>
      <c r="F13" s="6">
        <f t="shared" si="1"/>
        <v>0.9</v>
      </c>
      <c r="G13" t="s">
        <v>31</v>
      </c>
      <c r="H13" s="1">
        <v>43770</v>
      </c>
      <c r="I13" s="1">
        <v>43771</v>
      </c>
      <c r="J13" t="s">
        <v>31</v>
      </c>
      <c r="K13" t="s">
        <v>31</v>
      </c>
      <c r="L13" t="s">
        <v>31</v>
      </c>
      <c r="M13" t="s">
        <v>31</v>
      </c>
      <c r="N13" t="s">
        <v>31</v>
      </c>
      <c r="O13" t="s">
        <v>31</v>
      </c>
      <c r="P13" t="s">
        <v>31</v>
      </c>
      <c r="Q13" t="s">
        <v>31</v>
      </c>
      <c r="R13" t="s">
        <v>31</v>
      </c>
      <c r="S13" t="s">
        <v>31</v>
      </c>
    </row>
  </sheetData>
  <autoFilter ref="A5:S13" xr:uid="{8C258528-C23D-4F84-BAD7-F193F725326C}"/>
  <conditionalFormatting sqref="F6:F13">
    <cfRule type="dataBar" priority="1">
      <dataBar showValue="0">
        <cfvo type="num" val="0"/>
        <cfvo type="num" val="1"/>
        <color rgb="FF63C384"/>
      </dataBar>
      <extLst>
        <ext xmlns:x14="http://schemas.microsoft.com/office/spreadsheetml/2009/9/main" uri="{B025F937-C7B1-47D3-B67F-A62EFF666E3E}">
          <x14:id>{8F2285E9-E37A-40B2-AC3C-120B2718FEE2}</x14:id>
        </ext>
      </extLst>
    </cfRule>
  </conditionalFormatting>
  <dataValidations count="1">
    <dataValidation type="list" allowBlank="1" showInputMessage="1" showErrorMessage="1" sqref="P5 A5" xr:uid="{686037DD-4F1E-4B89-BA46-626C6A2081BD}">
      <formula1>#REF!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8F2285E9-E37A-40B2-AC3C-120B2718FEE2}">
            <x14:dataBar minLength="0" maxLength="100" border="1" negativeBarBorderColorSameAsPositive="0">
              <x14:cfvo type="num">
                <xm:f>0</xm:f>
              </x14:cfvo>
              <x14:cfvo type="num">
                <xm:f>1</xm:f>
              </x14:cfvo>
              <x14:borderColor rgb="FF63C384"/>
              <x14:negativeFillColor rgb="FFFF0000"/>
              <x14:negativeBorderColor rgb="FFFF0000"/>
              <x14:axisColor rgb="FF000000"/>
            </x14:dataBar>
          </x14:cfRule>
          <xm:sqref>F6:F13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Fichiers sources - tous projets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 TIRILLY Pauline</cp:lastModifiedBy>
  <dcterms:created xsi:type="dcterms:W3CDTF">2019-03-27T12:22:56Z</dcterms:created>
  <dcterms:modified xsi:type="dcterms:W3CDTF">2019-03-29T09:51:53Z</dcterms:modified>
</cp:coreProperties>
</file>