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ine.letirilly\Desktop\exemple pour macro\"/>
    </mc:Choice>
  </mc:AlternateContent>
  <xr:revisionPtr revIDLastSave="0" documentId="8_{11F01C51-3E70-4E39-884F-217586A96259}" xr6:coauthVersionLast="36" xr6:coauthVersionMax="36" xr10:uidLastSave="{00000000-0000-0000-0000-000000000000}"/>
  <bookViews>
    <workbookView xWindow="0" yWindow="0" windowWidth="14160" windowHeight="6910" xr2:uid="{00000000-000D-0000-FFFF-FFFF00000000}"/>
  </bookViews>
  <sheets>
    <sheet name="Fichiers sources - tous projets" sheetId="1" r:id="rId1"/>
    <sheet name="Graphiques" sheetId="2" r:id="rId2"/>
  </sheets>
  <definedNames>
    <definedName name="_xlnm._FilterDatabase" localSheetId="0" hidden="1">'Fichiers sources - tous projets'!$A$5:$S$7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2" l="1"/>
  <c r="B6" i="2"/>
  <c r="B7" i="2" l="1"/>
  <c r="C7" i="2" s="1"/>
  <c r="D6" i="2" l="1"/>
  <c r="C6" i="2" s="1"/>
</calcChain>
</file>

<file path=xl/sharedStrings.xml><?xml version="1.0" encoding="utf-8"?>
<sst xmlns="http://schemas.openxmlformats.org/spreadsheetml/2006/main" count="65" uniqueCount="32">
  <si>
    <t>FAMILLE</t>
  </si>
  <si>
    <t>PROJET</t>
  </si>
  <si>
    <t>% AVANCEMENT</t>
  </si>
  <si>
    <t>REPRE VISUELLE 2</t>
  </si>
  <si>
    <t>RECURRENCE</t>
  </si>
  <si>
    <t>DEMARRAGE</t>
  </si>
  <si>
    <t>ECHEANCE</t>
  </si>
  <si>
    <t>INNOVATION</t>
  </si>
  <si>
    <t>ACTION CAMPUS GROUPE</t>
  </si>
  <si>
    <t>PRODUCTIVITE / COUT</t>
  </si>
  <si>
    <t>IMPACTS STRAT</t>
  </si>
  <si>
    <t>EXPERIENCE COLLABORATEUR</t>
  </si>
  <si>
    <t>CP</t>
  </si>
  <si>
    <t>Nom resp projet interne</t>
  </si>
  <si>
    <t>CP EXT</t>
  </si>
  <si>
    <t>SPONSOR</t>
  </si>
  <si>
    <t>Marketing</t>
  </si>
  <si>
    <t>Lancement de la comm</t>
  </si>
  <si>
    <t>En cours</t>
  </si>
  <si>
    <t>Formation des Managers</t>
  </si>
  <si>
    <t>x</t>
  </si>
  <si>
    <t>STATUT</t>
  </si>
  <si>
    <t>PHASE</t>
  </si>
  <si>
    <t>AMELIORATION DE LA PERCEPTION CLIENT</t>
  </si>
  <si>
    <t>MACRO-PLANNING</t>
  </si>
  <si>
    <t>Durée (jours)</t>
  </si>
  <si>
    <t>Date de début</t>
  </si>
  <si>
    <t>Date de fin</t>
  </si>
  <si>
    <t>Nom projet</t>
  </si>
  <si>
    <t>T1</t>
  </si>
  <si>
    <t>T2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</si>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</sst>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entury Gothic"/>
      <family val="2"/>
    </font>
    <font>
      <sz val="1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  <font>
      <sz val="14"/>
      <color theme="0"/>
      <name val="Century Gothic"/>
      <family val="2"/>
      <charset val="238"/>
    </font>
    <font>
      <i/>
      <sz val="8"/>
      <color rgb="FF333333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6" fillId="6" borderId="0" xfId="0" applyFont="1" applyFill="1" applyBorder="1" applyAlignment="1">
      <alignment horizontal="left" vertical="center" wrapText="1" readingOrder="1"/>
    </xf>
    <xf numFmtId="14" fontId="7" fillId="7" borderId="0" xfId="0" applyNumberFormat="1" applyFont="1" applyFill="1" applyBorder="1" applyAlignment="1">
      <alignment horizontal="left" vertical="center" wrapText="1" readingOrder="1"/>
    </xf>
    <xf numFmtId="0" fontId="7" fillId="7" borderId="0" xfId="0" applyFont="1" applyFill="1" applyBorder="1" applyAlignment="1">
      <alignment horizontal="left" vertical="center" wrapText="1" readingOrder="1"/>
    </xf>
    <xf numFmtId="0" fontId="7" fillId="8" borderId="0" xfId="0" applyFont="1" applyFill="1" applyBorder="1" applyAlignment="1">
      <alignment horizontal="center" vertical="center" wrapText="1" readingOrder="1"/>
    </xf>
    <xf numFmtId="0" fontId="6" fillId="6" borderId="0" xfId="0" applyFont="1" applyFill="1" applyBorder="1" applyAlignment="1">
      <alignment horizontal="center" vertical="center" wrapText="1" readingOrder="1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9" fillId="0" borderId="0" xfId="1" applyFont="1" applyFill="1" applyAlignment="1">
      <alignment vertical="center"/>
    </xf>
    <xf numFmtId="14" fontId="7" fillId="7" borderId="0" xfId="0" applyNumberFormat="1" applyFont="1" applyFill="1" applyBorder="1" applyAlignment="1">
      <alignment horizontal="center" vertical="center" wrapText="1" readingOrder="1"/>
    </xf>
    <xf numFmtId="0" fontId="1" fillId="0" borderId="0" xfId="0" applyFont="1"/>
    <xf numFmtId="0" fontId="10" fillId="0" borderId="0" xfId="0" applyFont="1"/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 readingOrder="1"/>
    </xf>
  </cellXfs>
  <cellStyles count="2">
    <cellStyle name="Lien hypertexte" xfId="1" builtinId="8"/>
    <cellStyle name="Normal" xfId="0" builtinId="0"/>
  </cellStyles>
  <dxfs count="3"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2"/>
          <c:order val="2"/>
          <c:tx>
            <c:strRef>
              <c:f>Graphiques!$B$5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Graphiques!$B$6:$B$7</c:f>
              <c:numCache>
                <c:formatCode>m/d/yyyy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B4-4DAA-A8DF-FCF3D9F932B8}"/>
            </c:ext>
          </c:extLst>
        </c:ser>
        <c:ser>
          <c:idx val="3"/>
          <c:order val="3"/>
          <c:tx>
            <c:strRef>
              <c:f>Graphiques!$C$5</c:f>
              <c:strCache>
                <c:ptCount val="1"/>
                <c:pt idx="0">
                  <c:v>Durée (jours)</c:v>
                </c:pt>
              </c:strCache>
            </c:strRef>
          </c:tx>
          <c:invertIfNegative val="0"/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Graphiques!$C$6:$C$7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0B4-4DAA-A8DF-FCF3D9F932B8}"/>
            </c:ext>
          </c:extLst>
        </c:ser>
        <c:ser>
          <c:idx val="0"/>
          <c:order val="0"/>
          <c:tx>
            <c:strRef>
              <c:f>Graphiques!$B$5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Graphiques!$B$6:$B$7</c:f>
              <c:numCache>
                <c:formatCode>m/d/yyyy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0B4-4DAA-A8DF-FCF3D9F932B8}"/>
            </c:ext>
          </c:extLst>
        </c:ser>
        <c:ser>
          <c:idx val="1"/>
          <c:order val="1"/>
          <c:tx>
            <c:strRef>
              <c:f>Graphiques!$C$5</c:f>
              <c:strCache>
                <c:ptCount val="1"/>
                <c:pt idx="0">
                  <c:v>Durée (jours)</c:v>
                </c:pt>
              </c:strCache>
            </c:strRef>
          </c:tx>
          <c:invertIfNegative val="0"/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Graphiques!$C$6:$C$7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0B4-4DAA-A8DF-FCF3D9F932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7121792"/>
        <c:axId val="137123328"/>
      </c:barChart>
      <c:catAx>
        <c:axId val="137121792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crossAx val="137123328"/>
        <c:crosses val="autoZero"/>
        <c:auto val="1"/>
        <c:lblAlgn val="ctr"/>
        <c:lblOffset val="100"/>
        <c:noMultiLvlLbl val="0"/>
      </c:catAx>
      <c:valAx>
        <c:axId val="137123328"/>
        <c:scaling>
          <c:orientation val="minMax"/>
          <c:max val="43829"/>
          <c:min val="43466"/>
        </c:scaling>
        <c:delete val="0"/>
        <c:axPos val="t"/>
        <c:majorGridlines/>
        <c:numFmt formatCode="m/d/yyyy" sourceLinked="1"/>
        <c:majorTickMark val="out"/>
        <c:minorTickMark val="none"/>
        <c:tickLblPos val="nextTo"/>
        <c:crossAx val="137121792"/>
        <c:crosses val="autoZero"/>
        <c:crossBetween val="between"/>
      </c:valAx>
    </c:plotArea>
    <c:legend>
      <c:legendPos val="r"/>
      <c:legendEntry>
        <c:idx val="2"/>
        <c:delete val="1"/>
      </c:legendEntry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8466</xdr:colOff>
      <xdr:row>4</xdr:row>
      <xdr:rowOff>16932</xdr:rowOff>
    </xdr:from>
    <xdr:to>
      <xdr:col>14</xdr:col>
      <xdr:colOff>787400</xdr:colOff>
      <xdr:row>7</xdr:row>
      <xdr:rowOff>169334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Projet" displayName="TblProjet" ref="A5:S7" totalsRowShown="0" headerRowDxfId="2">
  <autoFilter ref="A5:S7" xr:uid="{00000000-0009-0000-0100-000001000000}"/>
  <tableColumns count="19">
    <tableColumn id="1" xr3:uid="{00000000-0010-0000-0000-000001000000}" name="FAMILLE"/>
    <tableColumn id="2" xr3:uid="{00000000-0010-0000-0000-000002000000}" name="PROJET"/>
    <tableColumn id="3" xr3:uid="{00000000-0010-0000-0000-000003000000}" name="STATUT"/>
    <tableColumn id="4" xr3:uid="{00000000-0010-0000-0000-000004000000}" name="PHASE"/>
    <tableColumn id="5" xr3:uid="{00000000-0010-0000-0000-000005000000}" name="% AVANCEMENT"/>
    <tableColumn id="6" xr3:uid="{00000000-0010-0000-0000-000006000000}" name="REPRE VISUELLE 2"/>
    <tableColumn id="7" xr3:uid="{00000000-0010-0000-0000-000007000000}" name="RECURRENCE"/>
    <tableColumn id="8" xr3:uid="{00000000-0010-0000-0000-000008000000}" name="DEMARRAGE" dataDxfId="1"/>
    <tableColumn id="9" xr3:uid="{00000000-0010-0000-0000-000009000000}" name="ECHEANCE" dataDxfId="0"/>
    <tableColumn id="10" xr3:uid="{00000000-0010-0000-0000-00000A000000}" name="INNOVATION"/>
    <tableColumn id="11" xr3:uid="{00000000-0010-0000-0000-00000B000000}" name="ACTION CAMPUS GROUPE"/>
    <tableColumn id="12" xr3:uid="{00000000-0010-0000-0000-00000C000000}" name="AMELIORATION DE LA PERCEPTION CLIENT"/>
    <tableColumn id="13" xr3:uid="{00000000-0010-0000-0000-00000D000000}" name="PRODUCTIVITE / COUT"/>
    <tableColumn id="14" xr3:uid="{00000000-0010-0000-0000-00000E000000}" name="IMPACTS STRAT"/>
    <tableColumn id="15" xr3:uid="{00000000-0010-0000-0000-00000F000000}" name="EXPERIENCE COLLABORATEUR"/>
    <tableColumn id="16" xr3:uid="{00000000-0010-0000-0000-000010000000}" name="CP"/>
    <tableColumn id="17" xr3:uid="{00000000-0010-0000-0000-000011000000}" name="Nom resp projet interne"/>
    <tableColumn id="18" xr3:uid="{00000000-0010-0000-0000-000012000000}" name="CP EXT"/>
    <tableColumn id="19" xr3:uid="{00000000-0010-0000-0000-000013000000}" name="SPONSO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1"/>
  <sheetViews>
    <sheetView tabSelected="1" topLeftCell="A4" workbookViewId="0">
      <selection activeCell="A14" sqref="A14"/>
    </sheetView>
  </sheetViews>
  <sheetFormatPr baseColWidth="10" defaultRowHeight="14.5" x14ac:dyDescent="0.35"/>
  <cols>
    <col min="1" max="1" width="21.54296875" customWidth="1"/>
    <col min="2" max="2" width="28.08984375" customWidth="1"/>
    <col min="3" max="3" width="14.6328125" customWidth="1"/>
    <col min="5" max="5" width="17" customWidth="1"/>
    <col min="6" max="6" width="18" customWidth="1"/>
    <col min="7" max="7" width="14.08984375" customWidth="1"/>
    <col min="8" max="8" width="13.81640625" customWidth="1"/>
    <col min="9" max="9" width="11.90625" customWidth="1"/>
    <col min="10" max="10" width="14.08984375" customWidth="1"/>
    <col min="11" max="11" width="25" customWidth="1"/>
    <col min="12" max="12" width="38.90625" customWidth="1"/>
    <col min="13" max="13" width="22" customWidth="1"/>
    <col min="14" max="14" width="16.453125" customWidth="1"/>
    <col min="15" max="15" width="28.36328125" customWidth="1"/>
    <col min="16" max="16" width="11.54296875" customWidth="1"/>
    <col min="17" max="17" width="23" customWidth="1"/>
    <col min="18" max="19" width="11.54296875" customWidth="1"/>
  </cols>
  <sheetData>
    <row r="1" spans="1:19" x14ac:dyDescent="0.35">
      <c r="A1" s="2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2"/>
      <c r="O1" s="2"/>
      <c r="P1" s="2"/>
      <c r="Q1" s="2"/>
      <c r="R1" s="2"/>
      <c r="S1" s="2"/>
    </row>
    <row r="2" spans="1:19" x14ac:dyDescent="0.35">
      <c r="A2" s="2"/>
      <c r="B2" s="2"/>
      <c r="C2" s="2"/>
      <c r="D2" s="2"/>
      <c r="E2" s="2"/>
      <c r="F2" s="2"/>
      <c r="G2" s="2"/>
      <c r="H2" s="2"/>
      <c r="I2" s="2"/>
      <c r="J2" s="3"/>
      <c r="K2" s="3"/>
      <c r="L2" s="3"/>
      <c r="M2" s="3"/>
      <c r="N2" s="2"/>
      <c r="O2" s="2"/>
      <c r="P2" s="2"/>
      <c r="Q2" s="2"/>
      <c r="R2" s="2"/>
      <c r="S2" s="2"/>
    </row>
    <row r="3" spans="1:19" x14ac:dyDescent="0.35">
      <c r="A3" s="2"/>
      <c r="B3" s="2"/>
      <c r="C3" s="2"/>
      <c r="D3" s="2"/>
      <c r="E3" s="2"/>
      <c r="F3" s="2"/>
      <c r="G3" s="2"/>
      <c r="H3" s="2"/>
      <c r="I3" s="2"/>
      <c r="J3" s="3"/>
      <c r="K3" s="3"/>
      <c r="L3" s="3"/>
      <c r="M3" s="3"/>
      <c r="N3" s="2"/>
      <c r="O3" s="2"/>
      <c r="P3" s="2"/>
      <c r="Q3" s="2"/>
      <c r="R3" s="2"/>
      <c r="S3" s="2"/>
    </row>
    <row r="4" spans="1:19" x14ac:dyDescent="0.35">
      <c r="A4" s="2"/>
      <c r="B4" s="2"/>
      <c r="C4" s="2"/>
      <c r="D4" s="2"/>
      <c r="E4" s="2"/>
      <c r="F4" s="2"/>
      <c r="G4" s="2"/>
      <c r="H4" s="2"/>
      <c r="I4" s="2"/>
      <c r="J4" s="3"/>
      <c r="K4" s="3"/>
      <c r="L4" s="3"/>
      <c r="M4" s="3"/>
      <c r="N4" s="2"/>
      <c r="O4" s="2"/>
      <c r="P4" s="2"/>
      <c r="Q4" s="2"/>
      <c r="R4" s="2"/>
      <c r="S4" s="2"/>
    </row>
    <row r="5" spans="1:19" x14ac:dyDescent="0.35">
      <c r="A5" s="4" t="s">
        <v>0</v>
      </c>
      <c r="B5" s="4" t="s">
        <v>1</v>
      </c>
      <c r="C5" s="4" t="s">
        <v>21</v>
      </c>
      <c r="D5" s="4" t="s">
        <v>22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23</v>
      </c>
      <c r="M5" s="4" t="s">
        <v>9</v>
      </c>
      <c r="N5" s="4" t="s">
        <v>10</v>
      </c>
      <c r="O5" s="4" t="s">
        <v>11</v>
      </c>
      <c r="P5" s="4" t="s">
        <v>12</v>
      </c>
      <c r="Q5" s="4" t="s">
        <v>13</v>
      </c>
      <c r="R5" s="4" t="s">
        <v>14</v>
      </c>
      <c r="S5" s="4" t="s">
        <v>15</v>
      </c>
    </row>
    <row r="6" spans="1:19" x14ac:dyDescent="0.35">
      <c r="A6" t="s">
        <v>16</v>
      </c>
      <c r="B6" t="s">
        <v>17</v>
      </c>
      <c r="C6" t="s">
        <v>18</v>
      </c>
      <c r="D6" t="s">
        <v>20</v>
      </c>
      <c r="E6" t="s">
        <v>20</v>
      </c>
      <c r="F6" t="s">
        <v>20</v>
      </c>
      <c r="G6" t="s">
        <v>20</v>
      </c>
      <c r="H6" s="1" t="s">
        <v>29</v>
      </c>
      <c r="I6" s="1" t="s">
        <v>30</v>
      </c>
      <c r="J6" t="s">
        <v>20</v>
      </c>
      <c r="K6" t="s">
        <v>20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20</v>
      </c>
    </row>
    <row r="7" spans="1:19" x14ac:dyDescent="0.35">
      <c r="A7" t="s">
        <v>16</v>
      </c>
      <c r="B7" t="s">
        <v>19</v>
      </c>
      <c r="C7" t="s">
        <v>18</v>
      </c>
      <c r="D7" t="s">
        <v>20</v>
      </c>
      <c r="E7" t="s">
        <v>20</v>
      </c>
      <c r="F7" t="s">
        <v>20</v>
      </c>
      <c r="G7" t="s">
        <v>20</v>
      </c>
      <c r="H7" s="1" t="s">
        <v>29</v>
      </c>
      <c r="I7" s="1" t="s">
        <v>31</v>
      </c>
      <c r="J7" t="s">
        <v>20</v>
      </c>
      <c r="K7" t="s">
        <v>20</v>
      </c>
      <c r="L7" t="s">
        <v>20</v>
      </c>
      <c r="M7" t="s">
        <v>20</v>
      </c>
      <c r="N7" t="s">
        <v>20</v>
      </c>
      <c r="O7" t="s">
        <v>20</v>
      </c>
      <c r="P7" t="s">
        <v>20</v>
      </c>
      <c r="Q7" t="s">
        <v>20</v>
      </c>
      <c r="R7" t="s">
        <v>20</v>
      </c>
      <c r="S7" t="s">
        <v>20</v>
      </c>
    </row>
    <row r="8" spans="1:19" x14ac:dyDescent="0.35">
      <c r="D8" s="15"/>
    </row>
    <row r="11" spans="1:19" x14ac:dyDescent="0.35">
      <c r="C11" s="11"/>
    </row>
  </sheetData>
  <dataValidations count="1">
    <dataValidation type="list" allowBlank="1" showInputMessage="1" showErrorMessage="1" sqref="P5 A5" xr:uid="{00000000-0002-0000-0000-000000000000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10"/>
  <sheetViews>
    <sheetView showGridLines="0" zoomScale="90" zoomScaleNormal="90" workbookViewId="0">
      <selection activeCell="D17" sqref="D17"/>
    </sheetView>
  </sheetViews>
  <sheetFormatPr baseColWidth="10" defaultRowHeight="14.5" x14ac:dyDescent="0.35"/>
  <cols>
    <col min="1" max="1" width="25.36328125" customWidth="1"/>
    <col min="2" max="2" width="23.453125" bestFit="1" customWidth="1"/>
    <col min="3" max="3" width="25.54296875" bestFit="1" customWidth="1"/>
    <col min="4" max="4" width="12.453125" bestFit="1" customWidth="1"/>
  </cols>
  <sheetData>
    <row r="1" spans="1:18" ht="14.5" customHeight="1" x14ac:dyDescent="0.35">
      <c r="A1" s="17" t="s">
        <v>24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</row>
    <row r="2" spans="1:18" ht="14.5" customHeight="1" x14ac:dyDescent="0.3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</row>
    <row r="3" spans="1:18" x14ac:dyDescent="0.3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8" ht="20.5" customHeight="1" x14ac:dyDescent="0.35">
      <c r="A4" s="18" t="s">
        <v>16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1"/>
      <c r="Q4" s="11"/>
      <c r="R4" s="11"/>
    </row>
    <row r="5" spans="1:18" ht="14.5" customHeight="1" x14ac:dyDescent="0.35">
      <c r="A5" s="6" t="s">
        <v>28</v>
      </c>
      <c r="B5" s="6" t="s">
        <v>26</v>
      </c>
      <c r="C5" s="10" t="s">
        <v>25</v>
      </c>
      <c r="D5" s="6" t="s">
        <v>27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</row>
    <row r="6" spans="1:18" x14ac:dyDescent="0.35">
      <c r="A6" s="7" t="s">
        <v>19</v>
      </c>
      <c r="B6" s="14" t="str">
        <f>VLOOKUP(A6,'Fichiers sources - tous projets'!B5:I7,7,0)</f>
        <v>T1</v>
      </c>
      <c r="C6" s="9" t="e">
        <f>D6-B6</f>
        <v>#VALUE!</v>
      </c>
      <c r="D6" s="14" t="str">
        <f>VLOOKUP(A6,'Fichiers sources - tous projets'!B6:I8,8,0)</f>
        <v>T4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2"/>
      <c r="R6" s="11"/>
    </row>
    <row r="7" spans="1:18" x14ac:dyDescent="0.35">
      <c r="A7" s="8" t="s">
        <v>17</v>
      </c>
      <c r="B7" s="14" t="str">
        <f>VLOOKUP(A7,'Fichiers sources - tous projets'!B5:I7,7,0)</f>
        <v>T1</v>
      </c>
      <c r="C7" s="9" t="e">
        <f>D7-B7</f>
        <v>#VALUE!</v>
      </c>
      <c r="D7" s="14" t="str">
        <f>VLOOKUP(A7,'Fichiers sources - tous projets'!B5:I7,8,0)</f>
        <v>T2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2"/>
      <c r="R7" s="11"/>
    </row>
    <row r="8" spans="1:18" s="11" customFormat="1" x14ac:dyDescent="0.35">
      <c r="I8" s="12"/>
    </row>
    <row r="9" spans="1:18" s="11" customFormat="1" ht="18" x14ac:dyDescent="0.35">
      <c r="A9" s="13"/>
      <c r="B9" s="13"/>
      <c r="C9" s="13"/>
      <c r="D9" s="13"/>
    </row>
    <row r="10" spans="1:18" x14ac:dyDescent="0.35">
      <c r="B10" s="16"/>
    </row>
  </sheetData>
  <mergeCells count="2">
    <mergeCell ref="A1:Q2"/>
    <mergeCell ref="A4:O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sources - tous projets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TIRILLY Pauline</dc:creator>
  <cp:lastModifiedBy>LE TIRILLY Pauline</cp:lastModifiedBy>
  <dcterms:created xsi:type="dcterms:W3CDTF">2019-03-27T12:22:56Z</dcterms:created>
  <dcterms:modified xsi:type="dcterms:W3CDTF">2019-04-01T07:11:00Z</dcterms:modified>
</cp:coreProperties>
</file>