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24240" windowHeight="11955"/>
  </bookViews>
  <sheets>
    <sheet name="projet_data code martin" sheetId="1" r:id="rId1"/>
  </sheets>
  <functionGroups builtInGroupCount="17"/>
  <calcPr calcId="145621" calcMode="manual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L1" i="1" l="1"/>
</calcChain>
</file>

<file path=xl/sharedStrings.xml><?xml version="1.0" encoding="utf-8"?>
<sst xmlns="http://schemas.openxmlformats.org/spreadsheetml/2006/main" count="116" uniqueCount="116">
  <si>
    <t>Numéro</t>
  </si>
  <si>
    <t>Description</t>
  </si>
  <si>
    <t>Prédécesseurs</t>
  </si>
  <si>
    <t>Date de fin</t>
  </si>
  <si>
    <t>Colonne1</t>
  </si>
  <si>
    <t>01-01</t>
  </si>
  <si>
    <t>01-02</t>
  </si>
  <si>
    <t>01-03</t>
  </si>
  <si>
    <t>02-1-01</t>
  </si>
  <si>
    <t>02-1-02</t>
  </si>
  <si>
    <t>02-1-03</t>
  </si>
  <si>
    <t>02-1-04</t>
  </si>
  <si>
    <t>02-1-05</t>
  </si>
  <si>
    <t>02-1-06</t>
  </si>
  <si>
    <t>02-1-07</t>
  </si>
  <si>
    <t>02-1-08</t>
  </si>
  <si>
    <t>02-1-09</t>
  </si>
  <si>
    <t>02-1-10</t>
  </si>
  <si>
    <t>02-1-11</t>
  </si>
  <si>
    <t>02-1-12</t>
  </si>
  <si>
    <t>02-1-13</t>
  </si>
  <si>
    <t>02-1-14</t>
  </si>
  <si>
    <t>02-1-15</t>
  </si>
  <si>
    <t>02-1-16</t>
  </si>
  <si>
    <t>02-1-17</t>
  </si>
  <si>
    <t>02-1-18</t>
  </si>
  <si>
    <t>02-1-19</t>
  </si>
  <si>
    <t>02-1-20</t>
  </si>
  <si>
    <t>03-01</t>
  </si>
  <si>
    <t>03-02</t>
  </si>
  <si>
    <t>03-03</t>
  </si>
  <si>
    <t>03-04</t>
  </si>
  <si>
    <t>03-05</t>
  </si>
  <si>
    <t>03-06</t>
  </si>
  <si>
    <t>03-07</t>
  </si>
  <si>
    <t>03-08</t>
  </si>
  <si>
    <t>03-09</t>
  </si>
  <si>
    <t>03-10</t>
  </si>
  <si>
    <t>03-11</t>
  </si>
  <si>
    <t>03-12</t>
  </si>
  <si>
    <t>03-13</t>
  </si>
  <si>
    <t>03-14</t>
  </si>
  <si>
    <t>04-1-01</t>
  </si>
  <si>
    <t>04-1-02</t>
  </si>
  <si>
    <t>04-1-03</t>
  </si>
  <si>
    <t>04-1-04</t>
  </si>
  <si>
    <t>04-1-05</t>
  </si>
  <si>
    <t>04-1-06</t>
  </si>
  <si>
    <t>04-1-07</t>
  </si>
  <si>
    <t>04-1-08</t>
  </si>
  <si>
    <t>04-1-09</t>
  </si>
  <si>
    <t>04-1-10</t>
  </si>
  <si>
    <t>04-1-11</t>
  </si>
  <si>
    <t>04-1-12</t>
  </si>
  <si>
    <t>04-1-13</t>
  </si>
  <si>
    <t>04-1-14</t>
  </si>
  <si>
    <t>04-1-15</t>
  </si>
  <si>
    <t>04-1-16</t>
  </si>
  <si>
    <t>04-1-17</t>
  </si>
  <si>
    <t>04-1-18</t>
  </si>
  <si>
    <t>04-1-19</t>
  </si>
  <si>
    <t>04-1-20</t>
  </si>
  <si>
    <t>04-2-01</t>
  </si>
  <si>
    <t>04-2-02</t>
  </si>
  <si>
    <t>04-2-03</t>
  </si>
  <si>
    <t>04-2-04</t>
  </si>
  <si>
    <t>04-2-05</t>
  </si>
  <si>
    <t>04-2-06</t>
  </si>
  <si>
    <t>04-2-07</t>
  </si>
  <si>
    <t>04-2-08</t>
  </si>
  <si>
    <t>05-01</t>
  </si>
  <si>
    <t>05-02</t>
  </si>
  <si>
    <t>05-03</t>
  </si>
  <si>
    <t>05-04</t>
  </si>
  <si>
    <t>05-05</t>
  </si>
  <si>
    <t>05-06</t>
  </si>
  <si>
    <t>05-07</t>
  </si>
  <si>
    <t>05-08</t>
  </si>
  <si>
    <t>06-1-01</t>
  </si>
  <si>
    <t>06-1-02</t>
  </si>
  <si>
    <t>06-1-03</t>
  </si>
  <si>
    <t>06-2-01</t>
  </si>
  <si>
    <t>06-2-02</t>
  </si>
  <si>
    <t>06-2-03</t>
  </si>
  <si>
    <t>06-3-01</t>
  </si>
  <si>
    <t>06-3-02</t>
  </si>
  <si>
    <t>06-3-03</t>
  </si>
  <si>
    <t>06-3-04</t>
  </si>
  <si>
    <t>06-4-01</t>
  </si>
  <si>
    <t>06-4-02</t>
  </si>
  <si>
    <t>06-4-03</t>
  </si>
  <si>
    <t>06-5-01</t>
  </si>
  <si>
    <t>06-5-02</t>
  </si>
  <si>
    <t>07-1-01</t>
  </si>
  <si>
    <t>07-2-01</t>
  </si>
  <si>
    <t>07-2-02</t>
  </si>
  <si>
    <t>07-2-03</t>
  </si>
  <si>
    <t>07-2-04</t>
  </si>
  <si>
    <t>08-01</t>
  </si>
  <si>
    <t>08-02</t>
  </si>
  <si>
    <t>08-03</t>
  </si>
  <si>
    <t>09-01</t>
  </si>
  <si>
    <t>09-02</t>
  </si>
  <si>
    <t>10-01</t>
  </si>
  <si>
    <t>10-02</t>
  </si>
  <si>
    <t>10-03</t>
  </si>
  <si>
    <t>10-04</t>
  </si>
  <si>
    <t>10-05</t>
  </si>
  <si>
    <t>10-06</t>
  </si>
  <si>
    <t>11-01</t>
  </si>
  <si>
    <t>Durée totale</t>
  </si>
  <si>
    <t>Durée en heure</t>
  </si>
  <si>
    <t>Colonne2</t>
  </si>
  <si>
    <t>Date de début</t>
  </si>
  <si>
    <t>Nb AF</t>
  </si>
  <si>
    <t>Durée par 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</si>
</sst>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1"/>
      <color rgb="FF000000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4" fillId="0" borderId="0"/>
  </cellStyleXfs>
  <cellXfs count="50">
    <xf numFmtId="0" fontId="0" fillId="0" borderId="0" xfId="0"/>
    <xf numFmtId="0" fontId="0" fillId="0" borderId="10" xfId="0" applyBorder="1"/>
    <xf numFmtId="0" fontId="16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19" fillId="33" borderId="12" xfId="0" applyFont="1" applyFill="1" applyBorder="1"/>
    <xf numFmtId="0" fontId="26" fillId="35" borderId="17" xfId="0" quotePrefix="1" applyFont="1" applyFill="1" applyBorder="1" applyAlignment="1">
      <alignment horizontal="center" vertical="center"/>
    </xf>
    <xf numFmtId="0" fontId="26" fillId="35" borderId="13" xfId="0" quotePrefix="1" applyFont="1" applyFill="1" applyBorder="1" applyAlignment="1">
      <alignment horizontal="center" vertical="center"/>
    </xf>
    <xf numFmtId="0" fontId="25" fillId="0" borderId="15" xfId="42" applyFont="1" applyFill="1" applyBorder="1" applyAlignment="1">
      <alignment horizontal="center" wrapText="1"/>
    </xf>
    <xf numFmtId="0" fontId="26" fillId="0" borderId="15" xfId="0" applyFont="1" applyFill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15" xfId="0" applyFont="1" applyFill="1" applyBorder="1" applyAlignment="1">
      <alignment horizontal="center" vertical="top"/>
    </xf>
    <xf numFmtId="0" fontId="25" fillId="0" borderId="15" xfId="42" applyFont="1" applyFill="1" applyBorder="1" applyAlignment="1">
      <alignment horizontal="center" vertical="center" wrapText="1"/>
    </xf>
    <xf numFmtId="0" fontId="26" fillId="0" borderId="16" xfId="0" applyFont="1" applyFill="1" applyBorder="1" applyAlignment="1">
      <alignment horizontal="center" vertical="top"/>
    </xf>
    <xf numFmtId="0" fontId="26" fillId="0" borderId="18" xfId="0" applyFont="1" applyFill="1" applyBorder="1" applyAlignment="1">
      <alignment horizontal="center" vertical="center"/>
    </xf>
    <xf numFmtId="0" fontId="7" fillId="3" borderId="15" xfId="7" applyBorder="1" applyAlignment="1">
      <alignment horizontal="center" vertical="center"/>
    </xf>
    <xf numFmtId="0" fontId="7" fillId="3" borderId="15" xfId="7" applyBorder="1" applyAlignment="1">
      <alignment horizontal="center" vertical="center" wrapText="1"/>
    </xf>
    <xf numFmtId="0" fontId="7" fillId="3" borderId="15" xfId="7" applyBorder="1" applyAlignment="1">
      <alignment horizontal="center" vertical="top"/>
    </xf>
    <xf numFmtId="0" fontId="26" fillId="0" borderId="15" xfId="0" applyFont="1" applyFill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/>
    </xf>
    <xf numFmtId="0" fontId="26" fillId="34" borderId="15" xfId="0" applyFont="1" applyFill="1" applyBorder="1" applyAlignment="1">
      <alignment horizontal="center" vertical="center"/>
    </xf>
    <xf numFmtId="0" fontId="26" fillId="34" borderId="15" xfId="0" applyFont="1" applyFill="1" applyBorder="1" applyAlignment="1">
      <alignment horizontal="center"/>
    </xf>
    <xf numFmtId="0" fontId="8" fillId="4" borderId="18" xfId="8" applyBorder="1" applyAlignment="1">
      <alignment horizontal="center" vertical="center"/>
    </xf>
    <xf numFmtId="0" fontId="8" fillId="4" borderId="15" xfId="8" applyBorder="1" applyAlignment="1">
      <alignment horizontal="center" vertical="center"/>
    </xf>
    <xf numFmtId="0" fontId="8" fillId="4" borderId="15" xfId="8" applyBorder="1" applyAlignment="1">
      <alignment horizontal="center"/>
    </xf>
    <xf numFmtId="0" fontId="8" fillId="4" borderId="16" xfId="8" applyBorder="1" applyAlignment="1">
      <alignment horizontal="center"/>
    </xf>
    <xf numFmtId="0" fontId="26" fillId="35" borderId="17" xfId="0" quotePrefix="1" applyFont="1" applyFill="1" applyBorder="1" applyAlignment="1">
      <alignment horizontal="center" vertical="center"/>
    </xf>
    <xf numFmtId="0" fontId="26" fillId="35" borderId="13" xfId="0" quotePrefix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19" fillId="33" borderId="1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27" fillId="33" borderId="12" xfId="0" applyFont="1" applyFill="1" applyBorder="1"/>
    <xf numFmtId="0" fontId="26" fillId="0" borderId="13" xfId="0" quotePrefix="1" applyFont="1" applyBorder="1" applyAlignment="1">
      <alignment horizontal="center" vertical="center"/>
    </xf>
    <xf numFmtId="0" fontId="8" fillId="4" borderId="15" xfId="8" applyBorder="1" applyAlignment="1">
      <alignment horizontal="center" vertical="center"/>
    </xf>
    <xf numFmtId="0" fontId="26" fillId="35" borderId="17" xfId="0" quotePrefix="1" applyFont="1" applyFill="1" applyBorder="1" applyAlignment="1">
      <alignment horizontal="center" vertical="center"/>
    </xf>
    <xf numFmtId="0" fontId="26" fillId="35" borderId="13" xfId="0" quotePrefix="1" applyFont="1" applyFill="1" applyBorder="1" applyAlignment="1">
      <alignment horizontal="center" vertical="center"/>
    </xf>
    <xf numFmtId="0" fontId="26" fillId="35" borderId="14" xfId="0" quotePrefix="1" applyFont="1" applyFill="1" applyBorder="1" applyAlignment="1">
      <alignment horizontal="center" vertical="center"/>
    </xf>
    <xf numFmtId="2" fontId="0" fillId="0" borderId="0" xfId="0" applyNumberFormat="1"/>
    <xf numFmtId="0" fontId="16" fillId="0" borderId="19" xfId="0" applyFont="1" applyBorder="1"/>
    <xf numFmtId="0" fontId="0" fillId="0" borderId="10" xfId="0" applyNumberFormat="1" applyBorder="1"/>
    <xf numFmtId="0" fontId="0" fillId="0" borderId="20" xfId="0" applyBorder="1"/>
    <xf numFmtId="0" fontId="26" fillId="0" borderId="21" xfId="0" applyFont="1" applyFill="1" applyBorder="1" applyAlignment="1">
      <alignment horizontal="center" vertical="center"/>
    </xf>
    <xf numFmtId="0" fontId="26" fillId="0" borderId="22" xfId="0" applyFont="1" applyBorder="1" applyAlignment="1">
      <alignment horizontal="center" vertical="center"/>
    </xf>
    <xf numFmtId="0" fontId="26" fillId="35" borderId="22" xfId="0" applyFont="1" applyFill="1" applyBorder="1" applyAlignment="1">
      <alignment horizontal="center" vertical="center"/>
    </xf>
    <xf numFmtId="19" fontId="0" fillId="0" borderId="0" xfId="0" applyNumberFormat="1"/>
    <xf numFmtId="2" fontId="0" fillId="0" borderId="11" xfId="0" applyNumberFormat="1" applyBorder="1"/>
    <xf numFmtId="2" fontId="0" fillId="0" borderId="10" xfId="0" applyNumberForma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Feuil1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indexed="64"/>
        </left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8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879813387723877E-2"/>
          <c:y val="2.2299017861750661E-2"/>
          <c:w val="0.93123994003779464"/>
          <c:h val="0.9777009821382493"/>
        </c:manualLayout>
      </c:layout>
      <c:barChart>
        <c:barDir val="bar"/>
        <c:grouping val="stacked"/>
        <c:varyColors val="0"/>
        <c:ser>
          <c:idx val="0"/>
          <c:order val="0"/>
          <c:tx>
            <c:v>Date de début</c:v>
          </c:tx>
          <c:spPr>
            <a:noFill/>
          </c:spPr>
          <c:invertIfNegative val="0"/>
          <c:cat>
            <c:strRef>
              <c:f>'projet_data code martin'!$A$4:$B$108</c:f>
              <c:strCache>
                <c:ptCount val="10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42</c:v>
                </c:pt>
                <c:pt idx="41">
                  <c:v>43</c:v>
                </c:pt>
                <c:pt idx="42">
                  <c:v>44</c:v>
                </c:pt>
                <c:pt idx="43">
                  <c:v>45</c:v>
                </c:pt>
                <c:pt idx="44">
                  <c:v>46</c:v>
                </c:pt>
                <c:pt idx="45">
                  <c:v>47</c:v>
                </c:pt>
                <c:pt idx="46">
                  <c:v>48</c:v>
                </c:pt>
                <c:pt idx="47">
                  <c:v>49</c:v>
                </c:pt>
                <c:pt idx="48">
                  <c:v>50</c:v>
                </c:pt>
                <c:pt idx="49">
                  <c:v>51</c:v>
                </c:pt>
                <c:pt idx="50">
                  <c:v>52</c:v>
                </c:pt>
                <c:pt idx="51">
                  <c:v>53</c:v>
                </c:pt>
                <c:pt idx="52">
                  <c:v>54</c:v>
                </c:pt>
                <c:pt idx="53">
                  <c:v>55</c:v>
                </c:pt>
                <c:pt idx="54">
                  <c:v>56</c:v>
                </c:pt>
                <c:pt idx="55">
                  <c:v>57</c:v>
                </c:pt>
                <c:pt idx="56">
                  <c:v>58</c:v>
                </c:pt>
                <c:pt idx="57">
                  <c:v>59</c:v>
                </c:pt>
                <c:pt idx="58">
                  <c:v>60</c:v>
                </c:pt>
                <c:pt idx="59">
                  <c:v>61</c:v>
                </c:pt>
                <c:pt idx="60">
                  <c:v>62</c:v>
                </c:pt>
                <c:pt idx="61">
                  <c:v>63</c:v>
                </c:pt>
                <c:pt idx="62">
                  <c:v>64</c:v>
                </c:pt>
                <c:pt idx="63">
                  <c:v>65</c:v>
                </c:pt>
                <c:pt idx="64">
                  <c:v>66</c:v>
                </c:pt>
                <c:pt idx="65">
                  <c:v>67</c:v>
                </c:pt>
                <c:pt idx="66">
                  <c:v>68</c:v>
                </c:pt>
                <c:pt idx="67">
                  <c:v>69</c:v>
                </c:pt>
                <c:pt idx="68">
                  <c:v>70</c:v>
                </c:pt>
                <c:pt idx="69">
                  <c:v>71</c:v>
                </c:pt>
                <c:pt idx="70">
                  <c:v>72</c:v>
                </c:pt>
                <c:pt idx="71">
                  <c:v>73</c:v>
                </c:pt>
                <c:pt idx="72">
                  <c:v>74</c:v>
                </c:pt>
                <c:pt idx="73">
                  <c:v>75</c:v>
                </c:pt>
                <c:pt idx="74">
                  <c:v>76</c:v>
                </c:pt>
                <c:pt idx="75">
                  <c:v>77</c:v>
                </c:pt>
                <c:pt idx="76">
                  <c:v>78</c:v>
                </c:pt>
                <c:pt idx="77">
                  <c:v>79</c:v>
                </c:pt>
                <c:pt idx="78">
                  <c:v>80</c:v>
                </c:pt>
                <c:pt idx="79">
                  <c:v>81</c:v>
                </c:pt>
                <c:pt idx="80">
                  <c:v>82</c:v>
                </c:pt>
                <c:pt idx="81">
                  <c:v>83</c:v>
                </c:pt>
                <c:pt idx="82">
                  <c:v>84</c:v>
                </c:pt>
                <c:pt idx="83">
                  <c:v>85</c:v>
                </c:pt>
                <c:pt idx="84">
                  <c:v>86</c:v>
                </c:pt>
                <c:pt idx="85">
                  <c:v>87</c:v>
                </c:pt>
                <c:pt idx="86">
                  <c:v>88</c:v>
                </c:pt>
                <c:pt idx="87">
                  <c:v>89</c:v>
                </c:pt>
                <c:pt idx="88">
                  <c:v>90</c:v>
                </c:pt>
                <c:pt idx="89">
                  <c:v>91</c:v>
                </c:pt>
                <c:pt idx="90">
                  <c:v>92</c:v>
                </c:pt>
                <c:pt idx="91">
                  <c:v>93</c:v>
                </c:pt>
                <c:pt idx="92">
                  <c:v>94</c:v>
                </c:pt>
                <c:pt idx="93">
                  <c:v>95</c:v>
                </c:pt>
                <c:pt idx="94">
                  <c:v>96</c:v>
                </c:pt>
                <c:pt idx="95">
                  <c:v>97</c:v>
                </c:pt>
                <c:pt idx="96">
                  <c:v>98</c:v>
                </c:pt>
                <c:pt idx="97">
                  <c:v>99</c:v>
                </c:pt>
                <c:pt idx="98">
                  <c:v>100</c:v>
                </c:pt>
                <c:pt idx="99">
                  <c:v>101</c:v>
                </c:pt>
                <c:pt idx="100">
                  <c:v>102</c:v>
                </c:pt>
                <c:pt idx="101">
                  <c:v>103</c:v>
                </c:pt>
                <c:pt idx="102">
                  <c:v>104</c:v>
                </c:pt>
                <c:pt idx="103">
                  <c:v>105</c:v>
                </c:pt>
                <c:pt idx="104">
                  <c:v>106</c:v>
                </c:pt>
              </c:strCache>
            </c:strRef>
          </c:cat>
          <c:val>
            <c:numRef>
              <c:f>'projet_data code martin'!$F$4:$F$109</c:f>
              <c:numCache>
                <c:formatCode>0.00</c:formatCode>
                <c:ptCount val="106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5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37</c:v>
                </c:pt>
                <c:pt idx="32">
                  <c:v>8</c:v>
                </c:pt>
                <c:pt idx="33">
                  <c:v>5</c:v>
                </c:pt>
                <c:pt idx="34">
                  <c:v>5</c:v>
                </c:pt>
                <c:pt idx="35">
                  <c:v>1</c:v>
                </c:pt>
                <c:pt idx="36">
                  <c:v>31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3</c:v>
                </c:pt>
                <c:pt idx="43">
                  <c:v>3</c:v>
                </c:pt>
                <c:pt idx="44">
                  <c:v>11</c:v>
                </c:pt>
                <c:pt idx="45">
                  <c:v>6</c:v>
                </c:pt>
                <c:pt idx="46">
                  <c:v>8</c:v>
                </c:pt>
                <c:pt idx="47">
                  <c:v>3</c:v>
                </c:pt>
                <c:pt idx="48">
                  <c:v>1</c:v>
                </c:pt>
                <c:pt idx="49">
                  <c:v>1</c:v>
                </c:pt>
                <c:pt idx="50">
                  <c:v>8</c:v>
                </c:pt>
                <c:pt idx="51">
                  <c:v>3</c:v>
                </c:pt>
                <c:pt idx="52">
                  <c:v>8</c:v>
                </c:pt>
                <c:pt idx="53">
                  <c:v>3</c:v>
                </c:pt>
                <c:pt idx="54">
                  <c:v>2</c:v>
                </c:pt>
                <c:pt idx="55">
                  <c:v>1</c:v>
                </c:pt>
                <c:pt idx="56">
                  <c:v>1</c:v>
                </c:pt>
                <c:pt idx="57">
                  <c:v>89.5</c:v>
                </c:pt>
                <c:pt idx="58">
                  <c:v>89.5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36</c:v>
                </c:pt>
                <c:pt idx="69">
                  <c:v>1</c:v>
                </c:pt>
                <c:pt idx="71">
                  <c:v>36</c:v>
                </c:pt>
                <c:pt idx="73">
                  <c:v>1</c:v>
                </c:pt>
                <c:pt idx="74">
                  <c:v>54.5</c:v>
                </c:pt>
                <c:pt idx="75">
                  <c:v>7</c:v>
                </c:pt>
                <c:pt idx="76">
                  <c:v>1</c:v>
                </c:pt>
                <c:pt idx="77">
                  <c:v>89.5</c:v>
                </c:pt>
                <c:pt idx="78">
                  <c:v>7</c:v>
                </c:pt>
                <c:pt idx="79">
                  <c:v>1</c:v>
                </c:pt>
                <c:pt idx="80">
                  <c:v>19.5</c:v>
                </c:pt>
                <c:pt idx="81">
                  <c:v>19.5</c:v>
                </c:pt>
                <c:pt idx="82">
                  <c:v>19.5</c:v>
                </c:pt>
                <c:pt idx="83">
                  <c:v>1</c:v>
                </c:pt>
                <c:pt idx="84">
                  <c:v>19.5</c:v>
                </c:pt>
                <c:pt idx="85">
                  <c:v>19.5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26.5</c:v>
                </c:pt>
                <c:pt idx="92">
                  <c:v>1</c:v>
                </c:pt>
                <c:pt idx="93">
                  <c:v>19.5</c:v>
                </c:pt>
                <c:pt idx="94">
                  <c:v>19.5</c:v>
                </c:pt>
                <c:pt idx="96">
                  <c:v>1</c:v>
                </c:pt>
                <c:pt idx="97">
                  <c:v>1</c:v>
                </c:pt>
                <c:pt idx="98">
                  <c:v>8</c:v>
                </c:pt>
                <c:pt idx="99">
                  <c:v>8</c:v>
                </c:pt>
                <c:pt idx="100">
                  <c:v>8</c:v>
                </c:pt>
                <c:pt idx="101">
                  <c:v>8</c:v>
                </c:pt>
                <c:pt idx="102">
                  <c:v>1</c:v>
                </c:pt>
                <c:pt idx="103">
                  <c:v>6</c:v>
                </c:pt>
                <c:pt idx="105">
                  <c:v>0</c:v>
                </c:pt>
              </c:numCache>
            </c:numRef>
          </c:val>
        </c:ser>
        <c:ser>
          <c:idx val="1"/>
          <c:order val="1"/>
          <c:tx>
            <c:v>Durée de la tâche</c:v>
          </c:tx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0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</c:dPt>
          <c:cat>
            <c:strRef>
              <c:f>'projet_data code martin'!$A$4:$B$108</c:f>
              <c:strCache>
                <c:ptCount val="10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42</c:v>
                </c:pt>
                <c:pt idx="41">
                  <c:v>43</c:v>
                </c:pt>
                <c:pt idx="42">
                  <c:v>44</c:v>
                </c:pt>
                <c:pt idx="43">
                  <c:v>45</c:v>
                </c:pt>
                <c:pt idx="44">
                  <c:v>46</c:v>
                </c:pt>
                <c:pt idx="45">
                  <c:v>47</c:v>
                </c:pt>
                <c:pt idx="46">
                  <c:v>48</c:v>
                </c:pt>
                <c:pt idx="47">
                  <c:v>49</c:v>
                </c:pt>
                <c:pt idx="48">
                  <c:v>50</c:v>
                </c:pt>
                <c:pt idx="49">
                  <c:v>51</c:v>
                </c:pt>
                <c:pt idx="50">
                  <c:v>52</c:v>
                </c:pt>
                <c:pt idx="51">
                  <c:v>53</c:v>
                </c:pt>
                <c:pt idx="52">
                  <c:v>54</c:v>
                </c:pt>
                <c:pt idx="53">
                  <c:v>55</c:v>
                </c:pt>
                <c:pt idx="54">
                  <c:v>56</c:v>
                </c:pt>
                <c:pt idx="55">
                  <c:v>57</c:v>
                </c:pt>
                <c:pt idx="56">
                  <c:v>58</c:v>
                </c:pt>
                <c:pt idx="57">
                  <c:v>59</c:v>
                </c:pt>
                <c:pt idx="58">
                  <c:v>60</c:v>
                </c:pt>
                <c:pt idx="59">
                  <c:v>61</c:v>
                </c:pt>
                <c:pt idx="60">
                  <c:v>62</c:v>
                </c:pt>
                <c:pt idx="61">
                  <c:v>63</c:v>
                </c:pt>
                <c:pt idx="62">
                  <c:v>64</c:v>
                </c:pt>
                <c:pt idx="63">
                  <c:v>65</c:v>
                </c:pt>
                <c:pt idx="64">
                  <c:v>66</c:v>
                </c:pt>
                <c:pt idx="65">
                  <c:v>67</c:v>
                </c:pt>
                <c:pt idx="66">
                  <c:v>68</c:v>
                </c:pt>
                <c:pt idx="67">
                  <c:v>69</c:v>
                </c:pt>
                <c:pt idx="68">
                  <c:v>70</c:v>
                </c:pt>
                <c:pt idx="69">
                  <c:v>71</c:v>
                </c:pt>
                <c:pt idx="70">
                  <c:v>72</c:v>
                </c:pt>
                <c:pt idx="71">
                  <c:v>73</c:v>
                </c:pt>
                <c:pt idx="72">
                  <c:v>74</c:v>
                </c:pt>
                <c:pt idx="73">
                  <c:v>75</c:v>
                </c:pt>
                <c:pt idx="74">
                  <c:v>76</c:v>
                </c:pt>
                <c:pt idx="75">
                  <c:v>77</c:v>
                </c:pt>
                <c:pt idx="76">
                  <c:v>78</c:v>
                </c:pt>
                <c:pt idx="77">
                  <c:v>79</c:v>
                </c:pt>
                <c:pt idx="78">
                  <c:v>80</c:v>
                </c:pt>
                <c:pt idx="79">
                  <c:v>81</c:v>
                </c:pt>
                <c:pt idx="80">
                  <c:v>82</c:v>
                </c:pt>
                <c:pt idx="81">
                  <c:v>83</c:v>
                </c:pt>
                <c:pt idx="82">
                  <c:v>84</c:v>
                </c:pt>
                <c:pt idx="83">
                  <c:v>85</c:v>
                </c:pt>
                <c:pt idx="84">
                  <c:v>86</c:v>
                </c:pt>
                <c:pt idx="85">
                  <c:v>87</c:v>
                </c:pt>
                <c:pt idx="86">
                  <c:v>88</c:v>
                </c:pt>
                <c:pt idx="87">
                  <c:v>89</c:v>
                </c:pt>
                <c:pt idx="88">
                  <c:v>90</c:v>
                </c:pt>
                <c:pt idx="89">
                  <c:v>91</c:v>
                </c:pt>
                <c:pt idx="90">
                  <c:v>92</c:v>
                </c:pt>
                <c:pt idx="91">
                  <c:v>93</c:v>
                </c:pt>
                <c:pt idx="92">
                  <c:v>94</c:v>
                </c:pt>
                <c:pt idx="93">
                  <c:v>95</c:v>
                </c:pt>
                <c:pt idx="94">
                  <c:v>96</c:v>
                </c:pt>
                <c:pt idx="95">
                  <c:v>97</c:v>
                </c:pt>
                <c:pt idx="96">
                  <c:v>98</c:v>
                </c:pt>
                <c:pt idx="97">
                  <c:v>99</c:v>
                </c:pt>
                <c:pt idx="98">
                  <c:v>100</c:v>
                </c:pt>
                <c:pt idx="99">
                  <c:v>101</c:v>
                </c:pt>
                <c:pt idx="100">
                  <c:v>102</c:v>
                </c:pt>
                <c:pt idx="101">
                  <c:v>103</c:v>
                </c:pt>
                <c:pt idx="102">
                  <c:v>104</c:v>
                </c:pt>
                <c:pt idx="103">
                  <c:v>105</c:v>
                </c:pt>
                <c:pt idx="104">
                  <c:v>106</c:v>
                </c:pt>
              </c:strCache>
            </c:strRef>
          </c:cat>
          <c:val>
            <c:numRef>
              <c:f>'projet_data code martin'!$D$4:$D$109</c:f>
              <c:numCache>
                <c:formatCode>General</c:formatCode>
                <c:ptCount val="10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10</c:v>
                </c:pt>
                <c:pt idx="9">
                  <c:v>5</c:v>
                </c:pt>
                <c:pt idx="10">
                  <c:v>2</c:v>
                </c:pt>
                <c:pt idx="11">
                  <c:v>1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5</c:v>
                </c:pt>
                <c:pt idx="17">
                  <c:v>5</c:v>
                </c:pt>
                <c:pt idx="18">
                  <c:v>1</c:v>
                </c:pt>
                <c:pt idx="19">
                  <c:v>2</c:v>
                </c:pt>
                <c:pt idx="20">
                  <c:v>7.5</c:v>
                </c:pt>
                <c:pt idx="21">
                  <c:v>2</c:v>
                </c:pt>
                <c:pt idx="22">
                  <c:v>2</c:v>
                </c:pt>
                <c:pt idx="23">
                  <c:v>7</c:v>
                </c:pt>
                <c:pt idx="24">
                  <c:v>5</c:v>
                </c:pt>
                <c:pt idx="25">
                  <c:v>4</c:v>
                </c:pt>
                <c:pt idx="26">
                  <c:v>7</c:v>
                </c:pt>
                <c:pt idx="27">
                  <c:v>7</c:v>
                </c:pt>
                <c:pt idx="28">
                  <c:v>2</c:v>
                </c:pt>
                <c:pt idx="29">
                  <c:v>5</c:v>
                </c:pt>
                <c:pt idx="30">
                  <c:v>2</c:v>
                </c:pt>
                <c:pt idx="31">
                  <c:v>0.5</c:v>
                </c:pt>
                <c:pt idx="32">
                  <c:v>30</c:v>
                </c:pt>
                <c:pt idx="33">
                  <c:v>7</c:v>
                </c:pt>
                <c:pt idx="34">
                  <c:v>7</c:v>
                </c:pt>
                <c:pt idx="35">
                  <c:v>1</c:v>
                </c:pt>
                <c:pt idx="36">
                  <c:v>2</c:v>
                </c:pt>
                <c:pt idx="37">
                  <c:v>15</c:v>
                </c:pt>
                <c:pt idx="38">
                  <c:v>15</c:v>
                </c:pt>
                <c:pt idx="39">
                  <c:v>1</c:v>
                </c:pt>
                <c:pt idx="40">
                  <c:v>11.5</c:v>
                </c:pt>
                <c:pt idx="41">
                  <c:v>23</c:v>
                </c:pt>
                <c:pt idx="42">
                  <c:v>13</c:v>
                </c:pt>
                <c:pt idx="43">
                  <c:v>13</c:v>
                </c:pt>
                <c:pt idx="44">
                  <c:v>60</c:v>
                </c:pt>
                <c:pt idx="45">
                  <c:v>65</c:v>
                </c:pt>
                <c:pt idx="46">
                  <c:v>2</c:v>
                </c:pt>
                <c:pt idx="47">
                  <c:v>13</c:v>
                </c:pt>
                <c:pt idx="48">
                  <c:v>7</c:v>
                </c:pt>
                <c:pt idx="49">
                  <c:v>4</c:v>
                </c:pt>
                <c:pt idx="50">
                  <c:v>15</c:v>
                </c:pt>
                <c:pt idx="51">
                  <c:v>5</c:v>
                </c:pt>
                <c:pt idx="52">
                  <c:v>15</c:v>
                </c:pt>
                <c:pt idx="53">
                  <c:v>5</c:v>
                </c:pt>
                <c:pt idx="54">
                  <c:v>13</c:v>
                </c:pt>
                <c:pt idx="55">
                  <c:v>2</c:v>
                </c:pt>
                <c:pt idx="56">
                  <c:v>15</c:v>
                </c:pt>
                <c:pt idx="57">
                  <c:v>75</c:v>
                </c:pt>
                <c:pt idx="58">
                  <c:v>37.5</c:v>
                </c:pt>
                <c:pt idx="59">
                  <c:v>1</c:v>
                </c:pt>
                <c:pt idx="60">
                  <c:v>7</c:v>
                </c:pt>
                <c:pt idx="61">
                  <c:v>15</c:v>
                </c:pt>
                <c:pt idx="62">
                  <c:v>37</c:v>
                </c:pt>
                <c:pt idx="63">
                  <c:v>20</c:v>
                </c:pt>
                <c:pt idx="64">
                  <c:v>4</c:v>
                </c:pt>
                <c:pt idx="65">
                  <c:v>15</c:v>
                </c:pt>
                <c:pt idx="66">
                  <c:v>30</c:v>
                </c:pt>
                <c:pt idx="67">
                  <c:v>15</c:v>
                </c:pt>
                <c:pt idx="68">
                  <c:v>14</c:v>
                </c:pt>
                <c:pt idx="69">
                  <c:v>35</c:v>
                </c:pt>
                <c:pt idx="70">
                  <c:v>3</c:v>
                </c:pt>
                <c:pt idx="71">
                  <c:v>16</c:v>
                </c:pt>
                <c:pt idx="72">
                  <c:v>15</c:v>
                </c:pt>
                <c:pt idx="73">
                  <c:v>7.5</c:v>
                </c:pt>
                <c:pt idx="74">
                  <c:v>35</c:v>
                </c:pt>
                <c:pt idx="75">
                  <c:v>3.5</c:v>
                </c:pt>
                <c:pt idx="76">
                  <c:v>15</c:v>
                </c:pt>
                <c:pt idx="77">
                  <c:v>35</c:v>
                </c:pt>
                <c:pt idx="78">
                  <c:v>7</c:v>
                </c:pt>
                <c:pt idx="79">
                  <c:v>18.5</c:v>
                </c:pt>
                <c:pt idx="80">
                  <c:v>35</c:v>
                </c:pt>
                <c:pt idx="81">
                  <c:v>3.5</c:v>
                </c:pt>
                <c:pt idx="82">
                  <c:v>7</c:v>
                </c:pt>
                <c:pt idx="83">
                  <c:v>18.5</c:v>
                </c:pt>
                <c:pt idx="84">
                  <c:v>70</c:v>
                </c:pt>
                <c:pt idx="85">
                  <c:v>7</c:v>
                </c:pt>
                <c:pt idx="86">
                  <c:v>17</c:v>
                </c:pt>
                <c:pt idx="87">
                  <c:v>17</c:v>
                </c:pt>
                <c:pt idx="88">
                  <c:v>35</c:v>
                </c:pt>
                <c:pt idx="89">
                  <c:v>37</c:v>
                </c:pt>
                <c:pt idx="90">
                  <c:v>25</c:v>
                </c:pt>
                <c:pt idx="91">
                  <c:v>2</c:v>
                </c:pt>
                <c:pt idx="92">
                  <c:v>5</c:v>
                </c:pt>
                <c:pt idx="93">
                  <c:v>60</c:v>
                </c:pt>
                <c:pt idx="94">
                  <c:v>60</c:v>
                </c:pt>
                <c:pt idx="95">
                  <c:v>7</c:v>
                </c:pt>
                <c:pt idx="96">
                  <c:v>65</c:v>
                </c:pt>
                <c:pt idx="97">
                  <c:v>70</c:v>
                </c:pt>
                <c:pt idx="98">
                  <c:v>8</c:v>
                </c:pt>
                <c:pt idx="99">
                  <c:v>8</c:v>
                </c:pt>
                <c:pt idx="100">
                  <c:v>16</c:v>
                </c:pt>
                <c:pt idx="101">
                  <c:v>16</c:v>
                </c:pt>
                <c:pt idx="102">
                  <c:v>1</c:v>
                </c:pt>
                <c:pt idx="103">
                  <c:v>35</c:v>
                </c:pt>
                <c:pt idx="10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07816064"/>
        <c:axId val="107817600"/>
      </c:barChart>
      <c:catAx>
        <c:axId val="107816064"/>
        <c:scaling>
          <c:orientation val="maxMin"/>
        </c:scaling>
        <c:delete val="0"/>
        <c:axPos val="l"/>
        <c:majorGridlines/>
        <c:numFmt formatCode="General" sourceLinked="0"/>
        <c:majorTickMark val="none"/>
        <c:minorTickMark val="none"/>
        <c:tickLblPos val="nextTo"/>
        <c:crossAx val="107817600"/>
        <c:crosses val="autoZero"/>
        <c:auto val="1"/>
        <c:lblAlgn val="ctr"/>
        <c:lblOffset val="100"/>
        <c:noMultiLvlLbl val="0"/>
      </c:catAx>
      <c:valAx>
        <c:axId val="107817600"/>
        <c:scaling>
          <c:orientation val="minMax"/>
        </c:scaling>
        <c:delete val="0"/>
        <c:axPos val="t"/>
        <c:majorGridlines/>
        <c:numFmt formatCode="0.00" sourceLinked="1"/>
        <c:majorTickMark val="none"/>
        <c:minorTickMark val="none"/>
        <c:tickLblPos val="nextTo"/>
        <c:txPr>
          <a:bodyPr rot="-2700000"/>
          <a:lstStyle/>
          <a:p>
            <a:pPr>
              <a:defRPr/>
            </a:pPr>
            <a:endParaRPr lang="en-US"/>
          </a:p>
        </c:txPr>
        <c:crossAx val="107816064"/>
        <c:crosses val="autoZero"/>
        <c:crossBetween val="between"/>
        <c:majorUnit val="1"/>
        <c:minorUnit val="0.5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1</xdr:row>
      <xdr:rowOff>0</xdr:rowOff>
    </xdr:from>
    <xdr:to>
      <xdr:col>100</xdr:col>
      <xdr:colOff>40820</xdr:colOff>
      <xdr:row>109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2</xdr:row>
          <xdr:rowOff>152400</xdr:rowOff>
        </xdr:from>
        <xdr:to>
          <xdr:col>13</xdr:col>
          <xdr:colOff>85725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Au plus </a:t>
              </a: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</a:rPr>
                <a:t>tôt sans</a:t>
              </a: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 ressources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J109" totalsRowShown="0" headerRowDxfId="12" headerRowBorderDxfId="11" tableBorderDxfId="10">
  <autoFilter ref="A3:J109"/>
  <tableColumns count="10">
    <tableColumn id="1" name="Numéro" dataDxfId="9"/>
    <tableColumn id="2" name="Description" dataDxfId="8"/>
    <tableColumn id="3" name="Nb AF" dataDxfId="7"/>
    <tableColumn id="4" name="Durée par AF" dataDxfId="6">
      <calculatedColumnFormula>Tableau2[[#This Row],[Durée en heure]]/Tableau2[[#This Row],[Nb AF]]</calculatedColumnFormula>
    </tableColumn>
    <tableColumn id="5" name="Prédécesseurs" dataDxfId="5"/>
    <tableColumn id="6" name="Date de début" dataDxfId="4"/>
    <tableColumn id="7" name="Date de fin" dataDxfId="3"/>
    <tableColumn id="8" name="Durée en heure" dataDxfId="2"/>
    <tableColumn id="10" name="Colonne1" dataDxfId="1"/>
    <tableColumn id="11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9"/>
  <sheetViews>
    <sheetView tabSelected="1" zoomScale="70" zoomScaleNormal="70" workbookViewId="0">
      <selection activeCell="D4" sqref="D4"/>
    </sheetView>
  </sheetViews>
  <sheetFormatPr baseColWidth="10" defaultColWidth="11.42578125" defaultRowHeight="15" x14ac:dyDescent="0.25"/>
  <cols>
    <col min="1" max="1" width="8.85546875" customWidth="1"/>
    <col min="2" max="2" width="52.7109375" customWidth="1"/>
    <col min="3" max="3" width="17.7109375" customWidth="1"/>
    <col min="4" max="4" width="28.42578125" customWidth="1"/>
    <col min="5" max="5" width="22.85546875" style="33" customWidth="1"/>
    <col min="6" max="6" width="21.5703125" customWidth="1"/>
    <col min="7" max="7" width="22.85546875" customWidth="1"/>
    <col min="8" max="8" width="26.140625" customWidth="1"/>
    <col min="10" max="10" width="13.28515625" customWidth="1"/>
  </cols>
  <sheetData>
    <row r="1" spans="1:12" x14ac:dyDescent="0.25">
      <c r="K1" s="3" t="s">
        <v>110</v>
      </c>
      <c r="L1" s="2">
        <f>G108-F4</f>
        <v>0</v>
      </c>
    </row>
    <row r="2" spans="1:12" x14ac:dyDescent="0.25">
      <c r="G2" s="47"/>
    </row>
    <row r="3" spans="1:12" ht="16.5" thickBot="1" x14ac:dyDescent="0.3">
      <c r="A3" s="6" t="s">
        <v>0</v>
      </c>
      <c r="B3" s="6" t="s">
        <v>1</v>
      </c>
      <c r="C3" s="6" t="s">
        <v>114</v>
      </c>
      <c r="D3" s="6" t="s">
        <v>115</v>
      </c>
      <c r="E3" s="31" t="s">
        <v>2</v>
      </c>
      <c r="F3" s="6" t="s">
        <v>113</v>
      </c>
      <c r="G3" t="s">
        <v>3</v>
      </c>
      <c r="H3" s="6" t="s">
        <v>111</v>
      </c>
      <c r="I3" s="34" t="s">
        <v>4</v>
      </c>
      <c r="J3" s="34" t="s">
        <v>112</v>
      </c>
    </row>
    <row r="4" spans="1:12" x14ac:dyDescent="0.25">
      <c r="A4" s="7">
        <v>1</v>
      </c>
      <c r="B4" s="15"/>
      <c r="C4" s="19">
        <v>15</v>
      </c>
      <c r="D4" s="1">
        <f>Tableau2[[#This Row],[Durée en heure]]/Tableau2[[#This Row],[Nb AF]]</f>
        <v>1</v>
      </c>
      <c r="E4" s="30"/>
      <c r="F4" s="48">
        <v>0</v>
      </c>
      <c r="G4" s="48">
        <v>1</v>
      </c>
      <c r="H4" s="24">
        <v>15</v>
      </c>
      <c r="I4" s="37" t="s">
        <v>5</v>
      </c>
      <c r="J4" s="37">
        <v>1</v>
      </c>
    </row>
    <row r="5" spans="1:12" x14ac:dyDescent="0.25">
      <c r="A5" s="8">
        <v>2</v>
      </c>
      <c r="B5" s="10"/>
      <c r="C5" s="19">
        <v>2</v>
      </c>
      <c r="D5" s="1">
        <f>Tableau2[[#This Row],[Durée en heure]]/Tableau2[[#This Row],[Nb AF]]</f>
        <v>1</v>
      </c>
      <c r="E5" s="32">
        <v>1</v>
      </c>
      <c r="F5" s="49">
        <v>1</v>
      </c>
      <c r="G5" s="49">
        <v>2</v>
      </c>
      <c r="H5" s="20">
        <v>2</v>
      </c>
      <c r="I5" s="38" t="s">
        <v>6</v>
      </c>
      <c r="J5" s="38">
        <v>2</v>
      </c>
    </row>
    <row r="6" spans="1:12" x14ac:dyDescent="0.25">
      <c r="A6" s="28">
        <v>3</v>
      </c>
      <c r="B6" s="10"/>
      <c r="C6" s="19">
        <v>2</v>
      </c>
      <c r="D6" s="1">
        <f>Tableau2[[#This Row],[Durée en heure]]/Tableau2[[#This Row],[Nb AF]]</f>
        <v>1</v>
      </c>
      <c r="E6" s="32">
        <v>1</v>
      </c>
      <c r="F6" s="49">
        <v>1</v>
      </c>
      <c r="G6" s="49">
        <v>2</v>
      </c>
      <c r="H6" s="20">
        <v>2</v>
      </c>
      <c r="I6" s="38" t="s">
        <v>7</v>
      </c>
      <c r="J6" s="37">
        <v>3</v>
      </c>
    </row>
    <row r="7" spans="1:12" x14ac:dyDescent="0.25">
      <c r="A7" s="29">
        <v>4</v>
      </c>
      <c r="B7" s="17"/>
      <c r="C7" s="19">
        <v>2</v>
      </c>
      <c r="D7" s="1">
        <f>Tableau2[[#This Row],[Durée en heure]]/Tableau2[[#This Row],[Nb AF]]</f>
        <v>4</v>
      </c>
      <c r="E7" s="32">
        <v>1</v>
      </c>
      <c r="F7" s="49">
        <v>1</v>
      </c>
      <c r="G7" s="49">
        <v>5</v>
      </c>
      <c r="H7" s="36">
        <v>8</v>
      </c>
      <c r="I7" s="35" t="s">
        <v>8</v>
      </c>
      <c r="J7" s="38">
        <v>4</v>
      </c>
    </row>
    <row r="8" spans="1:12" x14ac:dyDescent="0.25">
      <c r="A8" s="28">
        <v>5</v>
      </c>
      <c r="B8" s="10"/>
      <c r="C8" s="19">
        <v>1</v>
      </c>
      <c r="D8" s="1">
        <f>Tableau2[[#This Row],[Durée en heure]]/Tableau2[[#This Row],[Nb AF]]</f>
        <v>2</v>
      </c>
      <c r="E8" s="32">
        <v>1</v>
      </c>
      <c r="F8" s="49">
        <v>1</v>
      </c>
      <c r="G8" s="49">
        <v>3</v>
      </c>
      <c r="H8" s="22">
        <v>2</v>
      </c>
      <c r="I8" s="35" t="s">
        <v>9</v>
      </c>
      <c r="J8" s="37">
        <v>5</v>
      </c>
    </row>
    <row r="9" spans="1:12" x14ac:dyDescent="0.25">
      <c r="A9" s="29">
        <v>6</v>
      </c>
      <c r="B9" s="10"/>
      <c r="C9" s="19">
        <v>1</v>
      </c>
      <c r="D9" s="1">
        <f>Tableau2[[#This Row],[Durée en heure]]/Tableau2[[#This Row],[Nb AF]]</f>
        <v>4</v>
      </c>
      <c r="E9" s="32">
        <v>1</v>
      </c>
      <c r="F9" s="49">
        <v>1</v>
      </c>
      <c r="G9" s="49">
        <v>5</v>
      </c>
      <c r="H9" s="22">
        <v>4</v>
      </c>
      <c r="I9" s="35" t="s">
        <v>10</v>
      </c>
      <c r="J9" s="38">
        <v>6</v>
      </c>
    </row>
    <row r="10" spans="1:12" x14ac:dyDescent="0.25">
      <c r="A10" s="28">
        <v>7</v>
      </c>
      <c r="B10" s="10"/>
      <c r="C10" s="19">
        <v>1</v>
      </c>
      <c r="D10" s="1">
        <f>Tableau2[[#This Row],[Durée en heure]]/Tableau2[[#This Row],[Nb AF]]</f>
        <v>3</v>
      </c>
      <c r="E10" s="32">
        <v>1</v>
      </c>
      <c r="F10" s="49">
        <v>1</v>
      </c>
      <c r="G10" s="49">
        <v>4</v>
      </c>
      <c r="H10" s="20">
        <v>3</v>
      </c>
      <c r="I10" s="35" t="s">
        <v>11</v>
      </c>
      <c r="J10" s="37">
        <v>7</v>
      </c>
    </row>
    <row r="11" spans="1:12" x14ac:dyDescent="0.25">
      <c r="A11" s="29">
        <v>8</v>
      </c>
      <c r="B11" s="10"/>
      <c r="C11" s="19">
        <v>1</v>
      </c>
      <c r="D11" s="1">
        <f>Tableau2[[#This Row],[Durée en heure]]/Tableau2[[#This Row],[Nb AF]]</f>
        <v>3</v>
      </c>
      <c r="E11" s="32">
        <v>1</v>
      </c>
      <c r="F11" s="49">
        <v>1</v>
      </c>
      <c r="G11" s="49">
        <v>4</v>
      </c>
      <c r="H11" s="20">
        <v>3</v>
      </c>
      <c r="I11" s="35" t="s">
        <v>12</v>
      </c>
      <c r="J11" s="38">
        <v>8</v>
      </c>
    </row>
    <row r="12" spans="1:12" x14ac:dyDescent="0.25">
      <c r="A12" s="28">
        <v>9</v>
      </c>
      <c r="B12" s="16"/>
      <c r="C12" s="19">
        <v>1</v>
      </c>
      <c r="D12" s="1">
        <f>Tableau2[[#This Row],[Durée en heure]]/Tableau2[[#This Row],[Nb AF]]</f>
        <v>10</v>
      </c>
      <c r="E12" s="32">
        <v>1</v>
      </c>
      <c r="F12" s="49">
        <v>1</v>
      </c>
      <c r="G12" s="49">
        <v>11</v>
      </c>
      <c r="H12" s="25">
        <v>10</v>
      </c>
      <c r="I12" s="35" t="s">
        <v>13</v>
      </c>
      <c r="J12" s="37">
        <v>9</v>
      </c>
      <c r="K12" s="40"/>
    </row>
    <row r="13" spans="1:12" x14ac:dyDescent="0.25">
      <c r="A13" s="29">
        <v>10</v>
      </c>
      <c r="B13" s="16"/>
      <c r="C13" s="19">
        <v>1</v>
      </c>
      <c r="D13" s="1">
        <f>Tableau2[[#This Row],[Durée en heure]]/Tableau2[[#This Row],[Nb AF]]</f>
        <v>5</v>
      </c>
      <c r="E13" s="32">
        <v>1</v>
      </c>
      <c r="F13" s="49">
        <v>1</v>
      </c>
      <c r="G13" s="49">
        <v>6</v>
      </c>
      <c r="H13" s="20">
        <v>5</v>
      </c>
      <c r="I13" s="35" t="s">
        <v>14</v>
      </c>
      <c r="J13" s="38">
        <v>10</v>
      </c>
      <c r="K13" s="40"/>
    </row>
    <row r="14" spans="1:12" x14ac:dyDescent="0.25">
      <c r="A14" s="28">
        <v>11</v>
      </c>
      <c r="B14" s="16"/>
      <c r="C14" s="19">
        <v>1</v>
      </c>
      <c r="D14" s="1">
        <f>Tableau2[[#This Row],[Durée en heure]]/Tableau2[[#This Row],[Nb AF]]</f>
        <v>2</v>
      </c>
      <c r="E14" s="32">
        <v>1</v>
      </c>
      <c r="F14" s="49">
        <v>1</v>
      </c>
      <c r="G14" s="49">
        <v>3</v>
      </c>
      <c r="H14" s="20">
        <v>2</v>
      </c>
      <c r="I14" s="35" t="s">
        <v>15</v>
      </c>
      <c r="J14" s="37">
        <v>11</v>
      </c>
    </row>
    <row r="15" spans="1:12" x14ac:dyDescent="0.25">
      <c r="A15" s="29">
        <v>12</v>
      </c>
      <c r="B15" s="16"/>
      <c r="C15" s="19">
        <v>2</v>
      </c>
      <c r="D15" s="1">
        <f>Tableau2[[#This Row],[Durée en heure]]/Tableau2[[#This Row],[Nb AF]]</f>
        <v>1</v>
      </c>
      <c r="E15" s="32">
        <v>1</v>
      </c>
      <c r="F15" s="49">
        <v>1</v>
      </c>
      <c r="G15" s="49">
        <v>2</v>
      </c>
      <c r="H15" s="20">
        <v>2</v>
      </c>
      <c r="I15" s="35" t="s">
        <v>16</v>
      </c>
      <c r="J15" s="38">
        <v>12</v>
      </c>
    </row>
    <row r="16" spans="1:12" x14ac:dyDescent="0.25">
      <c r="A16" s="28">
        <v>13</v>
      </c>
      <c r="B16" s="16"/>
      <c r="C16" s="19">
        <v>1</v>
      </c>
      <c r="D16" s="1">
        <f>Tableau2[[#This Row],[Durée en heure]]/Tableau2[[#This Row],[Nb AF]]</f>
        <v>2</v>
      </c>
      <c r="E16" s="32">
        <v>1</v>
      </c>
      <c r="F16" s="49">
        <v>1</v>
      </c>
      <c r="G16" s="49">
        <v>3</v>
      </c>
      <c r="H16" s="20">
        <v>2</v>
      </c>
      <c r="I16" s="35" t="s">
        <v>17</v>
      </c>
      <c r="J16" s="37">
        <v>13</v>
      </c>
    </row>
    <row r="17" spans="1:14" x14ac:dyDescent="0.25">
      <c r="A17" s="29">
        <v>14</v>
      </c>
      <c r="B17" s="16"/>
      <c r="C17" s="19">
        <v>1</v>
      </c>
      <c r="D17" s="1">
        <f>Tableau2[[#This Row],[Durée en heure]]/Tableau2[[#This Row],[Nb AF]]</f>
        <v>2</v>
      </c>
      <c r="E17" s="32">
        <v>1</v>
      </c>
      <c r="F17" s="49">
        <v>1</v>
      </c>
      <c r="G17" s="49">
        <v>3</v>
      </c>
      <c r="H17" s="20">
        <v>2</v>
      </c>
      <c r="I17" s="35" t="s">
        <v>18</v>
      </c>
      <c r="J17" s="38">
        <v>14</v>
      </c>
      <c r="N17" s="4"/>
    </row>
    <row r="18" spans="1:14" x14ac:dyDescent="0.25">
      <c r="A18" s="28">
        <v>15</v>
      </c>
      <c r="B18" s="10"/>
      <c r="C18" s="19">
        <v>1</v>
      </c>
      <c r="D18" s="1">
        <f>Tableau2[[#This Row],[Durée en heure]]/Tableau2[[#This Row],[Nb AF]]</f>
        <v>2</v>
      </c>
      <c r="E18" s="32">
        <v>1</v>
      </c>
      <c r="F18" s="49">
        <v>1</v>
      </c>
      <c r="G18" s="49">
        <v>3</v>
      </c>
      <c r="H18" s="20">
        <v>2</v>
      </c>
      <c r="I18" s="35" t="s">
        <v>19</v>
      </c>
      <c r="J18" s="37">
        <v>15</v>
      </c>
      <c r="N18" s="4"/>
    </row>
    <row r="19" spans="1:14" x14ac:dyDescent="0.25">
      <c r="A19" s="29">
        <v>16</v>
      </c>
      <c r="B19" s="10"/>
      <c r="C19" s="19">
        <v>1</v>
      </c>
      <c r="D19" s="1">
        <f>Tableau2[[#This Row],[Durée en heure]]/Tableau2[[#This Row],[Nb AF]]</f>
        <v>2</v>
      </c>
      <c r="E19" s="32">
        <v>1</v>
      </c>
      <c r="F19" s="49">
        <v>1</v>
      </c>
      <c r="G19" s="49">
        <v>3</v>
      </c>
      <c r="H19" s="20">
        <v>2</v>
      </c>
      <c r="I19" s="35" t="s">
        <v>20</v>
      </c>
      <c r="J19" s="38">
        <v>16</v>
      </c>
      <c r="N19" s="5"/>
    </row>
    <row r="20" spans="1:14" x14ac:dyDescent="0.25">
      <c r="A20" s="28">
        <v>17</v>
      </c>
      <c r="B20" s="10"/>
      <c r="C20" s="19">
        <v>1</v>
      </c>
      <c r="D20" s="1">
        <f>Tableau2[[#This Row],[Durée en heure]]/Tableau2[[#This Row],[Nb AF]]</f>
        <v>5</v>
      </c>
      <c r="E20" s="32">
        <v>1</v>
      </c>
      <c r="F20" s="49">
        <v>1</v>
      </c>
      <c r="G20" s="49">
        <v>6</v>
      </c>
      <c r="H20" s="20">
        <v>5</v>
      </c>
      <c r="I20" s="35" t="s">
        <v>21</v>
      </c>
      <c r="J20" s="37">
        <v>17</v>
      </c>
      <c r="N20" s="5"/>
    </row>
    <row r="21" spans="1:14" x14ac:dyDescent="0.25">
      <c r="A21" s="29">
        <v>18</v>
      </c>
      <c r="B21" s="10"/>
      <c r="C21" s="19">
        <v>1</v>
      </c>
      <c r="D21" s="1">
        <f>Tableau2[[#This Row],[Durée en heure]]/Tableau2[[#This Row],[Nb AF]]</f>
        <v>5</v>
      </c>
      <c r="E21" s="32">
        <v>1</v>
      </c>
      <c r="F21" s="49">
        <v>1</v>
      </c>
      <c r="G21" s="49">
        <v>6</v>
      </c>
      <c r="H21" s="20">
        <v>5</v>
      </c>
      <c r="I21" s="35" t="s">
        <v>22</v>
      </c>
      <c r="J21" s="38">
        <v>18</v>
      </c>
    </row>
    <row r="22" spans="1:14" x14ac:dyDescent="0.25">
      <c r="A22" s="28">
        <v>19</v>
      </c>
      <c r="B22" s="13"/>
      <c r="C22" s="19">
        <v>2</v>
      </c>
      <c r="D22" s="1">
        <f>Tableau2[[#This Row],[Durée en heure]]/Tableau2[[#This Row],[Nb AF]]</f>
        <v>1</v>
      </c>
      <c r="E22" s="32">
        <v>4</v>
      </c>
      <c r="F22" s="49">
        <v>5</v>
      </c>
      <c r="G22" s="49">
        <v>6</v>
      </c>
      <c r="H22" s="22">
        <v>2</v>
      </c>
      <c r="I22" s="35" t="s">
        <v>23</v>
      </c>
      <c r="J22" s="37">
        <v>19</v>
      </c>
    </row>
    <row r="23" spans="1:14" x14ac:dyDescent="0.25">
      <c r="A23" s="29">
        <v>20</v>
      </c>
      <c r="B23" s="10"/>
      <c r="C23" s="19">
        <v>1</v>
      </c>
      <c r="D23" s="1">
        <f>Tableau2[[#This Row],[Durée en heure]]/Tableau2[[#This Row],[Nb AF]]</f>
        <v>2</v>
      </c>
      <c r="E23" s="32">
        <v>1</v>
      </c>
      <c r="F23" s="49">
        <v>1</v>
      </c>
      <c r="G23" s="49">
        <v>3</v>
      </c>
      <c r="H23" s="20">
        <v>2</v>
      </c>
      <c r="I23" s="35" t="s">
        <v>24</v>
      </c>
      <c r="J23" s="38">
        <v>20</v>
      </c>
    </row>
    <row r="24" spans="1:14" x14ac:dyDescent="0.25">
      <c r="A24" s="28">
        <v>21</v>
      </c>
      <c r="B24" s="10"/>
      <c r="C24" s="19">
        <v>2</v>
      </c>
      <c r="D24" s="1">
        <f>Tableau2[[#This Row],[Durée en heure]]/Tableau2[[#This Row],[Nb AF]]</f>
        <v>7.5</v>
      </c>
      <c r="E24" s="32">
        <v>1</v>
      </c>
      <c r="F24" s="49">
        <v>1</v>
      </c>
      <c r="G24" s="49">
        <v>8.5</v>
      </c>
      <c r="H24" s="25">
        <v>15</v>
      </c>
      <c r="I24" s="35" t="s">
        <v>25</v>
      </c>
      <c r="J24" s="37">
        <v>21</v>
      </c>
    </row>
    <row r="25" spans="1:14" x14ac:dyDescent="0.25">
      <c r="A25" s="29">
        <v>22</v>
      </c>
      <c r="B25" s="16"/>
      <c r="C25" s="19">
        <v>1</v>
      </c>
      <c r="D25" s="1">
        <f>Tableau2[[#This Row],[Durée en heure]]/Tableau2[[#This Row],[Nb AF]]</f>
        <v>2</v>
      </c>
      <c r="E25" s="32">
        <v>1</v>
      </c>
      <c r="F25" s="49">
        <v>1</v>
      </c>
      <c r="G25" s="49">
        <v>3</v>
      </c>
      <c r="H25" s="20">
        <v>2</v>
      </c>
      <c r="I25" s="35" t="s">
        <v>26</v>
      </c>
      <c r="J25" s="38">
        <v>22</v>
      </c>
    </row>
    <row r="26" spans="1:14" x14ac:dyDescent="0.25">
      <c r="A26" s="28">
        <v>23</v>
      </c>
      <c r="B26" s="16"/>
      <c r="C26" s="19">
        <v>1</v>
      </c>
      <c r="D26" s="1">
        <f>Tableau2[[#This Row],[Durée en heure]]/Tableau2[[#This Row],[Nb AF]]</f>
        <v>2</v>
      </c>
      <c r="E26" s="32">
        <v>1</v>
      </c>
      <c r="F26" s="49">
        <v>1</v>
      </c>
      <c r="G26" s="49">
        <v>3</v>
      </c>
      <c r="H26" s="20">
        <v>2</v>
      </c>
      <c r="I26" s="35" t="s">
        <v>27</v>
      </c>
      <c r="J26" s="37">
        <v>23</v>
      </c>
    </row>
    <row r="27" spans="1:14" x14ac:dyDescent="0.25">
      <c r="A27" s="28">
        <v>25</v>
      </c>
      <c r="B27" s="16"/>
      <c r="C27" s="19">
        <v>1</v>
      </c>
      <c r="D27" s="1">
        <f>Tableau2[[#This Row],[Durée en heure]]/Tableau2[[#This Row],[Nb AF]]</f>
        <v>7</v>
      </c>
      <c r="E27" s="32">
        <v>1</v>
      </c>
      <c r="F27" s="49">
        <v>1</v>
      </c>
      <c r="G27" s="49">
        <v>8</v>
      </c>
      <c r="H27" s="20">
        <v>7</v>
      </c>
      <c r="I27" s="35" t="s">
        <v>28</v>
      </c>
      <c r="J27" s="37">
        <v>25</v>
      </c>
    </row>
    <row r="28" spans="1:14" x14ac:dyDescent="0.25">
      <c r="A28" s="29">
        <v>26</v>
      </c>
      <c r="B28" s="17"/>
      <c r="C28" s="19">
        <v>1</v>
      </c>
      <c r="D28" s="1">
        <f>Tableau2[[#This Row],[Durée en heure]]/Tableau2[[#This Row],[Nb AF]]</f>
        <v>5</v>
      </c>
      <c r="E28" s="32">
        <v>1</v>
      </c>
      <c r="F28" s="49">
        <v>1</v>
      </c>
      <c r="G28" s="49">
        <v>6</v>
      </c>
      <c r="H28" s="20">
        <v>5</v>
      </c>
      <c r="I28" s="35" t="s">
        <v>29</v>
      </c>
      <c r="J28" s="38">
        <v>26</v>
      </c>
    </row>
    <row r="29" spans="1:14" x14ac:dyDescent="0.25">
      <c r="A29" s="28">
        <v>27</v>
      </c>
      <c r="B29" s="17"/>
      <c r="C29" s="19">
        <v>1</v>
      </c>
      <c r="D29" s="1">
        <f>Tableau2[[#This Row],[Durée en heure]]/Tableau2[[#This Row],[Nb AF]]</f>
        <v>4</v>
      </c>
      <c r="E29" s="32">
        <v>1</v>
      </c>
      <c r="F29" s="49">
        <v>1</v>
      </c>
      <c r="G29" s="49">
        <v>5</v>
      </c>
      <c r="H29" s="20">
        <v>4</v>
      </c>
      <c r="I29" s="35" t="s">
        <v>30</v>
      </c>
      <c r="J29" s="37">
        <v>27</v>
      </c>
    </row>
    <row r="30" spans="1:14" x14ac:dyDescent="0.25">
      <c r="A30" s="29">
        <v>28</v>
      </c>
      <c r="B30" s="16"/>
      <c r="C30" s="19">
        <v>1</v>
      </c>
      <c r="D30" s="1">
        <f>Tableau2[[#This Row],[Durée en heure]]/Tableau2[[#This Row],[Nb AF]]</f>
        <v>7</v>
      </c>
      <c r="E30" s="32">
        <v>1</v>
      </c>
      <c r="F30" s="49">
        <v>1</v>
      </c>
      <c r="G30" s="49">
        <v>8</v>
      </c>
      <c r="H30" s="20">
        <v>7</v>
      </c>
      <c r="I30" s="35" t="s">
        <v>31</v>
      </c>
      <c r="J30" s="38">
        <v>28</v>
      </c>
    </row>
    <row r="31" spans="1:14" x14ac:dyDescent="0.25">
      <c r="A31" s="28">
        <v>29</v>
      </c>
      <c r="B31" s="16"/>
      <c r="C31" s="19">
        <v>1</v>
      </c>
      <c r="D31" s="1">
        <f>Tableau2[[#This Row],[Durée en heure]]/Tableau2[[#This Row],[Nb AF]]</f>
        <v>7</v>
      </c>
      <c r="E31" s="32">
        <v>1</v>
      </c>
      <c r="F31" s="49">
        <v>1</v>
      </c>
      <c r="G31" s="49">
        <v>8</v>
      </c>
      <c r="H31" s="20">
        <v>7</v>
      </c>
      <c r="I31" s="35" t="s">
        <v>32</v>
      </c>
      <c r="J31" s="37">
        <v>29</v>
      </c>
    </row>
    <row r="32" spans="1:14" x14ac:dyDescent="0.25">
      <c r="A32" s="29">
        <v>30</v>
      </c>
      <c r="B32" s="13"/>
      <c r="C32" s="19">
        <v>1</v>
      </c>
      <c r="D32" s="1">
        <f>Tableau2[[#This Row],[Durée en heure]]/Tableau2[[#This Row],[Nb AF]]</f>
        <v>2</v>
      </c>
      <c r="E32" s="32">
        <v>1</v>
      </c>
      <c r="F32" s="49">
        <v>1</v>
      </c>
      <c r="G32" s="49">
        <v>3</v>
      </c>
      <c r="H32" s="20">
        <v>2</v>
      </c>
      <c r="I32" s="35" t="s">
        <v>33</v>
      </c>
      <c r="J32" s="38">
        <v>30</v>
      </c>
    </row>
    <row r="33" spans="1:10" x14ac:dyDescent="0.25">
      <c r="A33" s="28">
        <v>31</v>
      </c>
      <c r="B33" s="12"/>
      <c r="C33" s="19">
        <v>1</v>
      </c>
      <c r="D33" s="1">
        <f>Tableau2[[#This Row],[Durée en heure]]/Tableau2[[#This Row],[Nb AF]]</f>
        <v>5</v>
      </c>
      <c r="E33" s="32">
        <v>1</v>
      </c>
      <c r="F33" s="49">
        <v>1</v>
      </c>
      <c r="G33" s="49">
        <v>6</v>
      </c>
      <c r="H33" s="21">
        <v>5</v>
      </c>
      <c r="I33" s="35" t="s">
        <v>34</v>
      </c>
      <c r="J33" s="37">
        <v>31</v>
      </c>
    </row>
    <row r="34" spans="1:10" x14ac:dyDescent="0.25">
      <c r="A34" s="29">
        <v>32</v>
      </c>
      <c r="B34" s="12"/>
      <c r="C34" s="19">
        <v>1</v>
      </c>
      <c r="D34" s="1">
        <f>Tableau2[[#This Row],[Durée en heure]]/Tableau2[[#This Row],[Nb AF]]</f>
        <v>2</v>
      </c>
      <c r="E34" s="32">
        <v>1</v>
      </c>
      <c r="F34" s="49">
        <v>1</v>
      </c>
      <c r="G34" s="49">
        <v>3</v>
      </c>
      <c r="H34" s="21">
        <v>2</v>
      </c>
      <c r="I34" s="35" t="s">
        <v>35</v>
      </c>
      <c r="J34" s="38">
        <v>32</v>
      </c>
    </row>
    <row r="35" spans="1:10" x14ac:dyDescent="0.25">
      <c r="A35" s="28">
        <v>33</v>
      </c>
      <c r="B35" s="10"/>
      <c r="C35" s="19">
        <v>2</v>
      </c>
      <c r="D35" s="1">
        <f>Tableau2[[#This Row],[Durée en heure]]/Tableau2[[#This Row],[Nb AF]]</f>
        <v>0.5</v>
      </c>
      <c r="E35" s="32">
        <v>64</v>
      </c>
      <c r="F35" s="49">
        <v>37</v>
      </c>
      <c r="G35" s="49">
        <v>37.5</v>
      </c>
      <c r="H35" s="20">
        <v>1</v>
      </c>
      <c r="I35" s="35" t="s">
        <v>36</v>
      </c>
      <c r="J35" s="37">
        <v>33</v>
      </c>
    </row>
    <row r="36" spans="1:10" x14ac:dyDescent="0.25">
      <c r="A36" s="29">
        <v>34</v>
      </c>
      <c r="B36" s="12"/>
      <c r="C36" s="19">
        <v>1</v>
      </c>
      <c r="D36" s="1">
        <f>Tableau2[[#This Row],[Durée en heure]]/Tableau2[[#This Row],[Nb AF]]</f>
        <v>30</v>
      </c>
      <c r="E36" s="32">
        <v>25</v>
      </c>
      <c r="F36" s="49">
        <v>8</v>
      </c>
      <c r="G36" s="49">
        <v>38</v>
      </c>
      <c r="H36" s="26">
        <v>30</v>
      </c>
      <c r="I36" s="35" t="s">
        <v>37</v>
      </c>
      <c r="J36" s="38">
        <v>34</v>
      </c>
    </row>
    <row r="37" spans="1:10" x14ac:dyDescent="0.25">
      <c r="A37" s="28">
        <v>35</v>
      </c>
      <c r="B37" s="9"/>
      <c r="C37" s="19">
        <v>1</v>
      </c>
      <c r="D37" s="1">
        <f>Tableau2[[#This Row],[Durée en heure]]/Tableau2[[#This Row],[Nb AF]]</f>
        <v>7</v>
      </c>
      <c r="E37" s="32">
        <v>27</v>
      </c>
      <c r="F37" s="49">
        <v>5</v>
      </c>
      <c r="G37" s="49">
        <v>12</v>
      </c>
      <c r="H37" s="21">
        <v>7</v>
      </c>
      <c r="I37" s="35" t="s">
        <v>38</v>
      </c>
      <c r="J37" s="37">
        <v>35</v>
      </c>
    </row>
    <row r="38" spans="1:10" x14ac:dyDescent="0.25">
      <c r="A38" s="29">
        <v>36</v>
      </c>
      <c r="B38" s="9"/>
      <c r="C38" s="19">
        <v>1</v>
      </c>
      <c r="D38" s="1">
        <f>Tableau2[[#This Row],[Durée en heure]]/Tableau2[[#This Row],[Nb AF]]</f>
        <v>7</v>
      </c>
      <c r="E38" s="32">
        <v>27</v>
      </c>
      <c r="F38" s="49">
        <v>5</v>
      </c>
      <c r="G38" s="49">
        <v>12</v>
      </c>
      <c r="H38" s="21">
        <v>7</v>
      </c>
      <c r="I38" s="35" t="s">
        <v>39</v>
      </c>
      <c r="J38" s="38">
        <v>36</v>
      </c>
    </row>
    <row r="39" spans="1:10" x14ac:dyDescent="0.25">
      <c r="A39" s="28">
        <v>37</v>
      </c>
      <c r="B39" s="13"/>
      <c r="C39" s="19">
        <v>1</v>
      </c>
      <c r="D39" s="1">
        <f>Tableau2[[#This Row],[Durée en heure]]/Tableau2[[#This Row],[Nb AF]]</f>
        <v>1</v>
      </c>
      <c r="E39" s="32">
        <v>1</v>
      </c>
      <c r="F39" s="49">
        <v>1</v>
      </c>
      <c r="G39" s="49">
        <v>2</v>
      </c>
      <c r="H39" s="21">
        <v>1</v>
      </c>
      <c r="I39" s="35" t="s">
        <v>40</v>
      </c>
      <c r="J39" s="37">
        <v>37</v>
      </c>
    </row>
    <row r="40" spans="1:10" x14ac:dyDescent="0.25">
      <c r="A40" s="29">
        <v>38</v>
      </c>
      <c r="B40" s="9"/>
      <c r="C40" s="19">
        <v>1</v>
      </c>
      <c r="D40" s="1">
        <f>Tableau2[[#This Row],[Durée en heure]]/Tableau2[[#This Row],[Nb AF]]</f>
        <v>2</v>
      </c>
      <c r="E40" s="32">
        <v>68</v>
      </c>
      <c r="F40" s="49">
        <v>31</v>
      </c>
      <c r="G40" s="49">
        <v>33</v>
      </c>
      <c r="H40" s="20">
        <v>2</v>
      </c>
      <c r="I40" s="35" t="s">
        <v>41</v>
      </c>
      <c r="J40" s="38">
        <v>38</v>
      </c>
    </row>
    <row r="41" spans="1:10" x14ac:dyDescent="0.25">
      <c r="A41" s="28">
        <v>39</v>
      </c>
      <c r="B41" s="10"/>
      <c r="C41" s="19">
        <v>1</v>
      </c>
      <c r="D41" s="1">
        <f>Tableau2[[#This Row],[Durée en heure]]/Tableau2[[#This Row],[Nb AF]]</f>
        <v>15</v>
      </c>
      <c r="E41" s="32">
        <v>1</v>
      </c>
      <c r="F41" s="49">
        <v>1</v>
      </c>
      <c r="G41" s="49">
        <v>16</v>
      </c>
      <c r="H41" s="25">
        <v>15</v>
      </c>
      <c r="I41" s="38" t="s">
        <v>42</v>
      </c>
      <c r="J41" s="37">
        <v>39</v>
      </c>
    </row>
    <row r="42" spans="1:10" x14ac:dyDescent="0.25">
      <c r="A42" s="29">
        <v>40</v>
      </c>
      <c r="B42" s="10"/>
      <c r="C42" s="19">
        <v>1</v>
      </c>
      <c r="D42" s="1">
        <f>Tableau2[[#This Row],[Durée en heure]]/Tableau2[[#This Row],[Nb AF]]</f>
        <v>15</v>
      </c>
      <c r="E42" s="32">
        <v>1</v>
      </c>
      <c r="F42" s="49">
        <v>1</v>
      </c>
      <c r="G42" s="49">
        <v>16</v>
      </c>
      <c r="H42" s="25">
        <v>15</v>
      </c>
      <c r="I42" s="38" t="s">
        <v>43</v>
      </c>
      <c r="J42" s="38">
        <v>40</v>
      </c>
    </row>
    <row r="43" spans="1:10" x14ac:dyDescent="0.25">
      <c r="A43" s="28">
        <v>41</v>
      </c>
      <c r="B43" s="10"/>
      <c r="C43" s="19">
        <v>1</v>
      </c>
      <c r="D43" s="1">
        <f>Tableau2[[#This Row],[Durée en heure]]/Tableau2[[#This Row],[Nb AF]]</f>
        <v>1</v>
      </c>
      <c r="E43" s="32">
        <v>1</v>
      </c>
      <c r="F43" s="49">
        <v>1</v>
      </c>
      <c r="G43" s="49">
        <v>2</v>
      </c>
      <c r="H43" s="20">
        <v>1</v>
      </c>
      <c r="I43" s="38" t="s">
        <v>44</v>
      </c>
      <c r="J43" s="37">
        <v>41</v>
      </c>
    </row>
    <row r="44" spans="1:10" x14ac:dyDescent="0.25">
      <c r="A44" s="29">
        <v>42</v>
      </c>
      <c r="B44" s="10"/>
      <c r="C44" s="19">
        <v>2</v>
      </c>
      <c r="D44" s="1">
        <f>Tableau2[[#This Row],[Durée en heure]]/Tableau2[[#This Row],[Nb AF]]</f>
        <v>11.5</v>
      </c>
      <c r="E44" s="32">
        <v>1</v>
      </c>
      <c r="F44" s="49">
        <v>1</v>
      </c>
      <c r="G44" s="49">
        <v>12.5</v>
      </c>
      <c r="H44" s="25">
        <v>23</v>
      </c>
      <c r="I44" s="38" t="s">
        <v>45</v>
      </c>
      <c r="J44" s="38">
        <v>42</v>
      </c>
    </row>
    <row r="45" spans="1:10" x14ac:dyDescent="0.25">
      <c r="A45" s="28">
        <v>43</v>
      </c>
      <c r="B45" s="10"/>
      <c r="C45" s="19">
        <v>1</v>
      </c>
      <c r="D45" s="1">
        <f>Tableau2[[#This Row],[Durée en heure]]/Tableau2[[#This Row],[Nb AF]]</f>
        <v>23</v>
      </c>
      <c r="E45" s="32">
        <v>1</v>
      </c>
      <c r="F45" s="49">
        <v>1</v>
      </c>
      <c r="G45" s="49">
        <v>24</v>
      </c>
      <c r="H45" s="25">
        <v>23</v>
      </c>
      <c r="I45" s="38" t="s">
        <v>46</v>
      </c>
      <c r="J45" s="37">
        <v>43</v>
      </c>
    </row>
    <row r="46" spans="1:10" x14ac:dyDescent="0.25">
      <c r="A46" s="29">
        <v>44</v>
      </c>
      <c r="B46" s="10"/>
      <c r="C46" s="19">
        <v>1</v>
      </c>
      <c r="D46" s="1">
        <f>Tableau2[[#This Row],[Durée en heure]]/Tableau2[[#This Row],[Nb AF]]</f>
        <v>13</v>
      </c>
      <c r="E46" s="32">
        <v>13</v>
      </c>
      <c r="F46" s="49">
        <v>3</v>
      </c>
      <c r="G46" s="49">
        <v>16</v>
      </c>
      <c r="H46" s="25">
        <v>13</v>
      </c>
      <c r="I46" s="38" t="s">
        <v>47</v>
      </c>
      <c r="J46" s="38">
        <v>44</v>
      </c>
    </row>
    <row r="47" spans="1:10" x14ac:dyDescent="0.25">
      <c r="A47" s="28">
        <v>45</v>
      </c>
      <c r="B47" s="10"/>
      <c r="C47" s="19">
        <v>1</v>
      </c>
      <c r="D47" s="1">
        <f>Tableau2[[#This Row],[Durée en heure]]/Tableau2[[#This Row],[Nb AF]]</f>
        <v>13</v>
      </c>
      <c r="E47" s="32">
        <v>14</v>
      </c>
      <c r="F47" s="49">
        <v>3</v>
      </c>
      <c r="G47" s="49">
        <v>16</v>
      </c>
      <c r="H47" s="25">
        <v>13</v>
      </c>
      <c r="I47" s="38" t="s">
        <v>48</v>
      </c>
      <c r="J47" s="37">
        <v>45</v>
      </c>
    </row>
    <row r="48" spans="1:10" x14ac:dyDescent="0.25">
      <c r="A48" s="29">
        <v>46</v>
      </c>
      <c r="B48" s="10"/>
      <c r="C48" s="19">
        <v>1</v>
      </c>
      <c r="D48" s="1">
        <f>Tableau2[[#This Row],[Durée en heure]]/Tableau2[[#This Row],[Nb AF]]</f>
        <v>60</v>
      </c>
      <c r="E48" s="32">
        <v>9</v>
      </c>
      <c r="F48" s="49">
        <v>11</v>
      </c>
      <c r="G48" s="49">
        <v>71</v>
      </c>
      <c r="H48" s="25">
        <v>60</v>
      </c>
      <c r="I48" s="38" t="s">
        <v>49</v>
      </c>
      <c r="J48" s="38">
        <v>46</v>
      </c>
    </row>
    <row r="49" spans="1:10" x14ac:dyDescent="0.25">
      <c r="A49" s="28">
        <v>47</v>
      </c>
      <c r="B49" s="10"/>
      <c r="C49" s="19">
        <v>1</v>
      </c>
      <c r="D49" s="1">
        <f>Tableau2[[#This Row],[Durée en heure]]/Tableau2[[#This Row],[Nb AF]]</f>
        <v>65</v>
      </c>
      <c r="E49" s="32">
        <v>10</v>
      </c>
      <c r="F49" s="49">
        <v>6</v>
      </c>
      <c r="G49" s="49">
        <v>71</v>
      </c>
      <c r="H49" s="25">
        <v>65</v>
      </c>
      <c r="I49" s="38" t="s">
        <v>50</v>
      </c>
      <c r="J49" s="37">
        <v>47</v>
      </c>
    </row>
    <row r="50" spans="1:10" x14ac:dyDescent="0.25">
      <c r="A50" s="29">
        <v>48</v>
      </c>
      <c r="B50" s="12"/>
      <c r="C50" s="19">
        <v>1</v>
      </c>
      <c r="D50" s="1">
        <f>Tableau2[[#This Row],[Durée en heure]]/Tableau2[[#This Row],[Nb AF]]</f>
        <v>2</v>
      </c>
      <c r="E50" s="32">
        <v>50</v>
      </c>
      <c r="F50" s="49">
        <v>8</v>
      </c>
      <c r="G50" s="49">
        <v>10</v>
      </c>
      <c r="H50" s="21">
        <v>2</v>
      </c>
      <c r="I50" s="38" t="s">
        <v>51</v>
      </c>
      <c r="J50" s="38">
        <v>48</v>
      </c>
    </row>
    <row r="51" spans="1:10" x14ac:dyDescent="0.25">
      <c r="A51" s="28">
        <v>49</v>
      </c>
      <c r="B51" s="10"/>
      <c r="C51" s="19">
        <v>1</v>
      </c>
      <c r="D51" s="1">
        <f>Tableau2[[#This Row],[Durée en heure]]/Tableau2[[#This Row],[Nb AF]]</f>
        <v>13</v>
      </c>
      <c r="E51" s="32">
        <v>11</v>
      </c>
      <c r="F51" s="49">
        <v>3</v>
      </c>
      <c r="G51" s="49">
        <v>16</v>
      </c>
      <c r="H51" s="25">
        <v>13</v>
      </c>
      <c r="I51" s="38" t="s">
        <v>52</v>
      </c>
      <c r="J51" s="37">
        <v>49</v>
      </c>
    </row>
    <row r="52" spans="1:10" x14ac:dyDescent="0.25">
      <c r="A52" s="29">
        <v>50</v>
      </c>
      <c r="B52" s="18"/>
      <c r="C52" s="19">
        <v>1</v>
      </c>
      <c r="D52" s="1">
        <f>Tableau2[[#This Row],[Durée en heure]]/Tableau2[[#This Row],[Nb AF]]</f>
        <v>7</v>
      </c>
      <c r="E52" s="32">
        <v>1</v>
      </c>
      <c r="F52" s="49">
        <v>1</v>
      </c>
      <c r="G52" s="49">
        <v>8</v>
      </c>
      <c r="H52" s="21">
        <v>7</v>
      </c>
      <c r="I52" s="38" t="s">
        <v>53</v>
      </c>
      <c r="J52" s="38">
        <v>50</v>
      </c>
    </row>
    <row r="53" spans="1:10" x14ac:dyDescent="0.25">
      <c r="A53" s="28">
        <v>51</v>
      </c>
      <c r="B53" s="10"/>
      <c r="C53" s="19">
        <v>1</v>
      </c>
      <c r="D53" s="1">
        <f>Tableau2[[#This Row],[Durée en heure]]/Tableau2[[#This Row],[Nb AF]]</f>
        <v>4</v>
      </c>
      <c r="E53" s="32">
        <v>1</v>
      </c>
      <c r="F53" s="49">
        <v>1</v>
      </c>
      <c r="G53" s="49">
        <v>5</v>
      </c>
      <c r="H53" s="20">
        <v>4</v>
      </c>
      <c r="I53" s="38" t="s">
        <v>54</v>
      </c>
      <c r="J53" s="37">
        <v>51</v>
      </c>
    </row>
    <row r="54" spans="1:10" x14ac:dyDescent="0.25">
      <c r="A54" s="29">
        <v>52</v>
      </c>
      <c r="B54" s="12"/>
      <c r="C54" s="19">
        <v>1</v>
      </c>
      <c r="D54" s="1">
        <f>Tableau2[[#This Row],[Durée en heure]]/Tableau2[[#This Row],[Nb AF]]</f>
        <v>15</v>
      </c>
      <c r="E54" s="32">
        <v>50</v>
      </c>
      <c r="F54" s="49">
        <v>8</v>
      </c>
      <c r="G54" s="49">
        <v>23</v>
      </c>
      <c r="H54" s="26">
        <v>15</v>
      </c>
      <c r="I54" s="38" t="s">
        <v>55</v>
      </c>
      <c r="J54" s="38">
        <v>52</v>
      </c>
    </row>
    <row r="55" spans="1:10" x14ac:dyDescent="0.25">
      <c r="A55" s="28">
        <v>53</v>
      </c>
      <c r="B55" s="10"/>
      <c r="C55" s="19">
        <v>1</v>
      </c>
      <c r="D55" s="1">
        <f>Tableau2[[#This Row],[Durée en heure]]/Tableau2[[#This Row],[Nb AF]]</f>
        <v>5</v>
      </c>
      <c r="E55" s="32">
        <v>22</v>
      </c>
      <c r="F55" s="49">
        <v>3</v>
      </c>
      <c r="G55" s="49">
        <v>8</v>
      </c>
      <c r="H55" s="20">
        <v>5</v>
      </c>
      <c r="I55" s="38" t="s">
        <v>56</v>
      </c>
      <c r="J55" s="37">
        <v>53</v>
      </c>
    </row>
    <row r="56" spans="1:10" x14ac:dyDescent="0.25">
      <c r="A56" s="29">
        <v>54</v>
      </c>
      <c r="B56" s="12"/>
      <c r="C56" s="19">
        <v>1</v>
      </c>
      <c r="D56" s="1">
        <f>Tableau2[[#This Row],[Durée en heure]]/Tableau2[[#This Row],[Nb AF]]</f>
        <v>15</v>
      </c>
      <c r="E56" s="32">
        <v>50</v>
      </c>
      <c r="F56" s="49">
        <v>8</v>
      </c>
      <c r="G56" s="49">
        <v>23</v>
      </c>
      <c r="H56" s="26">
        <v>15</v>
      </c>
      <c r="I56" s="38" t="s">
        <v>57</v>
      </c>
      <c r="J56" s="38">
        <v>54</v>
      </c>
    </row>
    <row r="57" spans="1:10" x14ac:dyDescent="0.25">
      <c r="A57" s="28">
        <v>55</v>
      </c>
      <c r="B57" s="10"/>
      <c r="C57" s="19">
        <v>1</v>
      </c>
      <c r="D57" s="1">
        <f>Tableau2[[#This Row],[Durée en heure]]/Tableau2[[#This Row],[Nb AF]]</f>
        <v>5</v>
      </c>
      <c r="E57" s="32">
        <v>23</v>
      </c>
      <c r="F57" s="49">
        <v>3</v>
      </c>
      <c r="G57" s="49">
        <v>8</v>
      </c>
      <c r="H57" s="20">
        <v>5</v>
      </c>
      <c r="I57" s="38" t="s">
        <v>58</v>
      </c>
      <c r="J57" s="37">
        <v>55</v>
      </c>
    </row>
    <row r="58" spans="1:10" x14ac:dyDescent="0.25">
      <c r="A58" s="29">
        <v>56</v>
      </c>
      <c r="B58" s="10"/>
      <c r="C58" s="19">
        <v>1</v>
      </c>
      <c r="D58" s="1">
        <f>Tableau2[[#This Row],[Durée en heure]]/Tableau2[[#This Row],[Nb AF]]</f>
        <v>13</v>
      </c>
      <c r="E58" s="32">
        <v>12</v>
      </c>
      <c r="F58" s="49">
        <v>2</v>
      </c>
      <c r="G58" s="49">
        <v>15</v>
      </c>
      <c r="H58" s="25">
        <v>13</v>
      </c>
      <c r="I58" s="38" t="s">
        <v>59</v>
      </c>
      <c r="J58" s="38">
        <v>56</v>
      </c>
    </row>
    <row r="59" spans="1:10" x14ac:dyDescent="0.25">
      <c r="A59" s="28">
        <v>57</v>
      </c>
      <c r="B59" s="10"/>
      <c r="C59" s="19">
        <v>1</v>
      </c>
      <c r="D59" s="1">
        <f>Tableau2[[#This Row],[Durée en heure]]/Tableau2[[#This Row],[Nb AF]]</f>
        <v>2</v>
      </c>
      <c r="E59" s="32">
        <v>1</v>
      </c>
      <c r="F59" s="49">
        <v>1</v>
      </c>
      <c r="G59" s="49">
        <v>3</v>
      </c>
      <c r="H59" s="20">
        <v>2</v>
      </c>
      <c r="I59" s="38" t="s">
        <v>60</v>
      </c>
      <c r="J59" s="37">
        <v>57</v>
      </c>
    </row>
    <row r="60" spans="1:10" x14ac:dyDescent="0.25">
      <c r="A60" s="29">
        <v>58</v>
      </c>
      <c r="B60" s="12"/>
      <c r="C60" s="19">
        <v>1</v>
      </c>
      <c r="D60" s="1">
        <f>Tableau2[[#This Row],[Durée en heure]]/Tableau2[[#This Row],[Nb AF]]</f>
        <v>15</v>
      </c>
      <c r="E60" s="32">
        <v>1</v>
      </c>
      <c r="F60" s="49">
        <v>1</v>
      </c>
      <c r="G60" s="49">
        <v>16</v>
      </c>
      <c r="H60" s="26">
        <v>15</v>
      </c>
      <c r="I60" s="38" t="s">
        <v>61</v>
      </c>
      <c r="J60" s="38">
        <v>58</v>
      </c>
    </row>
    <row r="61" spans="1:10" x14ac:dyDescent="0.25">
      <c r="A61" s="28">
        <v>59</v>
      </c>
      <c r="B61" s="10"/>
      <c r="C61" s="19">
        <v>1</v>
      </c>
      <c r="D61" s="1">
        <f>Tableau2[[#This Row],[Durée en heure]]/Tableau2[[#This Row],[Nb AF]]</f>
        <v>75</v>
      </c>
      <c r="E61" s="32">
        <v>86</v>
      </c>
      <c r="F61" s="49">
        <v>89.5</v>
      </c>
      <c r="G61" s="49">
        <v>164.5</v>
      </c>
      <c r="H61" s="25">
        <v>75</v>
      </c>
      <c r="I61" s="35" t="s">
        <v>62</v>
      </c>
      <c r="J61" s="37">
        <v>59</v>
      </c>
    </row>
    <row r="62" spans="1:10" x14ac:dyDescent="0.25">
      <c r="A62" s="29">
        <v>60</v>
      </c>
      <c r="B62" s="16"/>
      <c r="C62" s="19">
        <v>2</v>
      </c>
      <c r="D62" s="1">
        <f>Tableau2[[#This Row],[Durée en heure]]/Tableau2[[#This Row],[Nb AF]]</f>
        <v>37.5</v>
      </c>
      <c r="E62" s="32">
        <v>86</v>
      </c>
      <c r="F62" s="49">
        <v>89.5</v>
      </c>
      <c r="G62" s="49">
        <v>127</v>
      </c>
      <c r="H62" s="25">
        <v>75</v>
      </c>
      <c r="I62" s="35" t="s">
        <v>63</v>
      </c>
      <c r="J62" s="38">
        <v>60</v>
      </c>
    </row>
    <row r="63" spans="1:10" x14ac:dyDescent="0.25">
      <c r="A63" s="28">
        <v>61</v>
      </c>
      <c r="B63" s="10"/>
      <c r="C63" s="19">
        <v>1</v>
      </c>
      <c r="D63" s="1">
        <f>Tableau2[[#This Row],[Durée en heure]]/Tableau2[[#This Row],[Nb AF]]</f>
        <v>1</v>
      </c>
      <c r="E63" s="32">
        <v>60</v>
      </c>
      <c r="F63" s="49"/>
      <c r="G63" s="49">
        <v>1</v>
      </c>
      <c r="H63" s="20">
        <v>1</v>
      </c>
      <c r="I63" s="35" t="s">
        <v>64</v>
      </c>
      <c r="J63" s="37">
        <v>61</v>
      </c>
    </row>
    <row r="64" spans="1:10" x14ac:dyDescent="0.25">
      <c r="A64" s="29">
        <v>62</v>
      </c>
      <c r="B64" s="16"/>
      <c r="C64" s="19">
        <v>1</v>
      </c>
      <c r="D64" s="1">
        <f>Tableau2[[#This Row],[Durée en heure]]/Tableau2[[#This Row],[Nb AF]]</f>
        <v>7</v>
      </c>
      <c r="E64" s="32">
        <v>60</v>
      </c>
      <c r="F64" s="49"/>
      <c r="G64" s="49">
        <v>7</v>
      </c>
      <c r="H64" s="20">
        <v>7</v>
      </c>
      <c r="I64" s="35" t="s">
        <v>65</v>
      </c>
      <c r="J64" s="38">
        <v>62</v>
      </c>
    </row>
    <row r="65" spans="1:10" x14ac:dyDescent="0.25">
      <c r="A65" s="28">
        <v>63</v>
      </c>
      <c r="B65" s="16"/>
      <c r="C65" s="19">
        <v>1</v>
      </c>
      <c r="D65" s="1">
        <f>Tableau2[[#This Row],[Durée en heure]]/Tableau2[[#This Row],[Nb AF]]</f>
        <v>15</v>
      </c>
      <c r="E65" s="32">
        <v>60</v>
      </c>
      <c r="F65" s="49"/>
      <c r="G65" s="49">
        <v>15</v>
      </c>
      <c r="H65" s="25">
        <v>15</v>
      </c>
      <c r="I65" s="35" t="s">
        <v>66</v>
      </c>
      <c r="J65" s="37">
        <v>63</v>
      </c>
    </row>
    <row r="66" spans="1:10" x14ac:dyDescent="0.25">
      <c r="A66" s="29">
        <v>64</v>
      </c>
      <c r="B66" s="16"/>
      <c r="C66" s="19">
        <v>1</v>
      </c>
      <c r="D66" s="1">
        <f>Tableau2[[#This Row],[Durée en heure]]/Tableau2[[#This Row],[Nb AF]]</f>
        <v>37</v>
      </c>
      <c r="E66" s="32">
        <v>60</v>
      </c>
      <c r="F66" s="49"/>
      <c r="G66" s="49">
        <v>37</v>
      </c>
      <c r="H66" s="25">
        <v>37</v>
      </c>
      <c r="I66" s="35" t="s">
        <v>67</v>
      </c>
      <c r="J66" s="38">
        <v>64</v>
      </c>
    </row>
    <row r="67" spans="1:10" x14ac:dyDescent="0.25">
      <c r="A67" s="28">
        <v>65</v>
      </c>
      <c r="B67" s="16"/>
      <c r="C67" s="19">
        <v>2</v>
      </c>
      <c r="D67" s="1">
        <f>Tableau2[[#This Row],[Durée en heure]]/Tableau2[[#This Row],[Nb AF]]</f>
        <v>20</v>
      </c>
      <c r="E67" s="32">
        <v>60</v>
      </c>
      <c r="F67" s="49"/>
      <c r="G67" s="49">
        <v>20</v>
      </c>
      <c r="H67" s="25">
        <v>40</v>
      </c>
      <c r="I67" s="35" t="s">
        <v>68</v>
      </c>
      <c r="J67" s="37">
        <v>65</v>
      </c>
    </row>
    <row r="68" spans="1:10" x14ac:dyDescent="0.25">
      <c r="A68" s="29">
        <v>66</v>
      </c>
      <c r="B68" s="9"/>
      <c r="C68" s="19">
        <v>1</v>
      </c>
      <c r="D68" s="1">
        <f>Tableau2[[#This Row],[Durée en heure]]/Tableau2[[#This Row],[Nb AF]]</f>
        <v>4</v>
      </c>
      <c r="E68" s="32">
        <v>1</v>
      </c>
      <c r="F68" s="49">
        <v>1</v>
      </c>
      <c r="G68" s="49">
        <v>5</v>
      </c>
      <c r="H68" s="20">
        <v>4</v>
      </c>
      <c r="I68" s="35" t="s">
        <v>69</v>
      </c>
      <c r="J68" s="38">
        <v>66</v>
      </c>
    </row>
    <row r="69" spans="1:10" x14ac:dyDescent="0.25">
      <c r="A69" s="28">
        <v>67</v>
      </c>
      <c r="B69" s="12"/>
      <c r="C69" s="19">
        <v>1</v>
      </c>
      <c r="D69" s="1">
        <f>Tableau2[[#This Row],[Durée en heure]]/Tableau2[[#This Row],[Nb AF]]</f>
        <v>15</v>
      </c>
      <c r="E69" s="32">
        <v>1</v>
      </c>
      <c r="F69" s="49">
        <v>1</v>
      </c>
      <c r="G69" s="49">
        <v>16</v>
      </c>
      <c r="H69" s="26">
        <v>15</v>
      </c>
      <c r="I69" s="38" t="s">
        <v>70</v>
      </c>
      <c r="J69" s="37">
        <v>67</v>
      </c>
    </row>
    <row r="70" spans="1:10" x14ac:dyDescent="0.25">
      <c r="A70" s="29">
        <v>68</v>
      </c>
      <c r="B70" s="16"/>
      <c r="C70" s="19">
        <v>1</v>
      </c>
      <c r="D70" s="1">
        <f>Tableau2[[#This Row],[Durée en heure]]/Tableau2[[#This Row],[Nb AF]]</f>
        <v>30</v>
      </c>
      <c r="E70" s="32">
        <v>1</v>
      </c>
      <c r="F70" s="49">
        <v>1</v>
      </c>
      <c r="G70" s="49">
        <v>31</v>
      </c>
      <c r="H70" s="25">
        <v>30</v>
      </c>
      <c r="I70" s="38" t="s">
        <v>71</v>
      </c>
      <c r="J70" s="38">
        <v>68</v>
      </c>
    </row>
    <row r="71" spans="1:10" x14ac:dyDescent="0.25">
      <c r="A71" s="28">
        <v>69</v>
      </c>
      <c r="B71" s="10"/>
      <c r="C71" s="19">
        <v>1</v>
      </c>
      <c r="D71" s="1">
        <f>Tableau2[[#This Row],[Durée en heure]]/Tableau2[[#This Row],[Nb AF]]</f>
        <v>15</v>
      </c>
      <c r="E71" s="32">
        <v>71</v>
      </c>
      <c r="F71" s="49">
        <v>36</v>
      </c>
      <c r="G71" s="49">
        <v>51</v>
      </c>
      <c r="H71" s="25">
        <v>15</v>
      </c>
      <c r="I71" s="38" t="s">
        <v>72</v>
      </c>
      <c r="J71" s="37">
        <v>69</v>
      </c>
    </row>
    <row r="72" spans="1:10" x14ac:dyDescent="0.25">
      <c r="A72" s="29">
        <v>70</v>
      </c>
      <c r="B72" s="13"/>
      <c r="C72" s="19">
        <v>1</v>
      </c>
      <c r="D72" s="1">
        <f>Tableau2[[#This Row],[Durée en heure]]/Tableau2[[#This Row],[Nb AF]]</f>
        <v>14</v>
      </c>
      <c r="E72" s="32">
        <v>60</v>
      </c>
      <c r="F72" s="49"/>
      <c r="G72" s="49">
        <v>14</v>
      </c>
      <c r="H72" s="25">
        <v>14</v>
      </c>
      <c r="I72" s="38" t="s">
        <v>73</v>
      </c>
      <c r="J72" s="38">
        <v>70</v>
      </c>
    </row>
    <row r="73" spans="1:10" x14ac:dyDescent="0.25">
      <c r="A73" s="28">
        <v>71</v>
      </c>
      <c r="B73" s="16"/>
      <c r="C73" s="19">
        <v>1</v>
      </c>
      <c r="D73" s="1">
        <f>Tableau2[[#This Row],[Durée en heure]]/Tableau2[[#This Row],[Nb AF]]</f>
        <v>35</v>
      </c>
      <c r="E73" s="32">
        <v>1</v>
      </c>
      <c r="F73" s="49">
        <v>1</v>
      </c>
      <c r="G73" s="49">
        <v>36</v>
      </c>
      <c r="H73" s="25">
        <v>35</v>
      </c>
      <c r="I73" s="38" t="s">
        <v>74</v>
      </c>
      <c r="J73" s="37">
        <v>71</v>
      </c>
    </row>
    <row r="74" spans="1:10" x14ac:dyDescent="0.25">
      <c r="A74" s="29">
        <v>72</v>
      </c>
      <c r="B74" s="10"/>
      <c r="C74" s="19">
        <v>1</v>
      </c>
      <c r="D74" s="1">
        <f>Tableau2[[#This Row],[Durée en heure]]/Tableau2[[#This Row],[Nb AF]]</f>
        <v>3</v>
      </c>
      <c r="E74" s="32">
        <v>60</v>
      </c>
      <c r="F74" s="49"/>
      <c r="G74" s="49">
        <v>3</v>
      </c>
      <c r="H74" s="20">
        <v>3</v>
      </c>
      <c r="I74" s="38" t="s">
        <v>75</v>
      </c>
      <c r="J74" s="38">
        <v>72</v>
      </c>
    </row>
    <row r="75" spans="1:10" x14ac:dyDescent="0.25">
      <c r="A75" s="28">
        <v>73</v>
      </c>
      <c r="B75" s="13"/>
      <c r="C75" s="19">
        <v>1</v>
      </c>
      <c r="D75" s="1">
        <f>Tableau2[[#This Row],[Durée en heure]]/Tableau2[[#This Row],[Nb AF]]</f>
        <v>16</v>
      </c>
      <c r="E75" s="32">
        <v>71</v>
      </c>
      <c r="F75" s="49">
        <v>36</v>
      </c>
      <c r="G75" s="49">
        <v>52</v>
      </c>
      <c r="H75" s="25">
        <v>16</v>
      </c>
      <c r="I75" s="38" t="s">
        <v>76</v>
      </c>
      <c r="J75" s="37">
        <v>73</v>
      </c>
    </row>
    <row r="76" spans="1:10" x14ac:dyDescent="0.25">
      <c r="A76" s="29">
        <v>74</v>
      </c>
      <c r="B76" s="12"/>
      <c r="C76" s="19">
        <v>1</v>
      </c>
      <c r="D76" s="1">
        <f>Tableau2[[#This Row],[Durée en heure]]/Tableau2[[#This Row],[Nb AF]]</f>
        <v>15</v>
      </c>
      <c r="E76" s="32">
        <v>60</v>
      </c>
      <c r="F76" s="49"/>
      <c r="G76" s="49">
        <v>15</v>
      </c>
      <c r="H76" s="26">
        <v>15</v>
      </c>
      <c r="I76" s="38" t="s">
        <v>77</v>
      </c>
      <c r="J76" s="38">
        <v>74</v>
      </c>
    </row>
    <row r="77" spans="1:10" x14ac:dyDescent="0.25">
      <c r="A77" s="28">
        <v>75</v>
      </c>
      <c r="B77" s="16"/>
      <c r="C77" s="19">
        <v>2</v>
      </c>
      <c r="D77" s="1">
        <f>Tableau2[[#This Row],[Durée en heure]]/Tableau2[[#This Row],[Nb AF]]</f>
        <v>7.5</v>
      </c>
      <c r="E77" s="32">
        <v>1</v>
      </c>
      <c r="F77" s="49">
        <v>1</v>
      </c>
      <c r="G77" s="49">
        <v>8.5</v>
      </c>
      <c r="H77" s="25">
        <v>15</v>
      </c>
      <c r="I77" s="35" t="s">
        <v>78</v>
      </c>
      <c r="J77" s="37">
        <v>75</v>
      </c>
    </row>
    <row r="78" spans="1:10" x14ac:dyDescent="0.25">
      <c r="A78" s="29">
        <v>76</v>
      </c>
      <c r="B78" s="10"/>
      <c r="C78" s="19">
        <v>1</v>
      </c>
      <c r="D78" s="1">
        <f>Tableau2[[#This Row],[Durée en heure]]/Tableau2[[#This Row],[Nb AF]]</f>
        <v>35</v>
      </c>
      <c r="E78" s="32">
        <v>82</v>
      </c>
      <c r="F78" s="49">
        <v>54.5</v>
      </c>
      <c r="G78" s="49">
        <v>89.5</v>
      </c>
      <c r="H78" s="25">
        <v>35</v>
      </c>
      <c r="I78" s="35" t="s">
        <v>79</v>
      </c>
      <c r="J78" s="38">
        <v>76</v>
      </c>
    </row>
    <row r="79" spans="1:10" x14ac:dyDescent="0.25">
      <c r="A79" s="28">
        <v>77</v>
      </c>
      <c r="B79" s="10"/>
      <c r="C79" s="19">
        <v>2</v>
      </c>
      <c r="D79" s="1">
        <f>Tableau2[[#This Row],[Durée en heure]]/Tableau2[[#This Row],[Nb AF]]</f>
        <v>3.5</v>
      </c>
      <c r="E79" s="32">
        <v>97</v>
      </c>
      <c r="F79" s="49">
        <v>7</v>
      </c>
      <c r="G79" s="49">
        <v>10.5</v>
      </c>
      <c r="H79" s="20">
        <v>7</v>
      </c>
      <c r="I79" s="35" t="s">
        <v>80</v>
      </c>
      <c r="J79" s="37">
        <v>77</v>
      </c>
    </row>
    <row r="80" spans="1:10" x14ac:dyDescent="0.25">
      <c r="A80" s="29">
        <v>78</v>
      </c>
      <c r="B80" s="16"/>
      <c r="C80" s="19">
        <v>2</v>
      </c>
      <c r="D80" s="1">
        <f>Tableau2[[#This Row],[Durée en heure]]/Tableau2[[#This Row],[Nb AF]]</f>
        <v>15</v>
      </c>
      <c r="E80" s="32">
        <v>1</v>
      </c>
      <c r="F80" s="49">
        <v>1</v>
      </c>
      <c r="G80" s="49">
        <v>16</v>
      </c>
      <c r="H80" s="25">
        <v>30</v>
      </c>
      <c r="I80" s="38" t="s">
        <v>81</v>
      </c>
      <c r="J80" s="38">
        <v>78</v>
      </c>
    </row>
    <row r="81" spans="1:10" x14ac:dyDescent="0.25">
      <c r="A81" s="28">
        <v>79</v>
      </c>
      <c r="B81" s="10"/>
      <c r="C81" s="19">
        <v>1</v>
      </c>
      <c r="D81" s="1">
        <f>Tableau2[[#This Row],[Durée en heure]]/Tableau2[[#This Row],[Nb AF]]</f>
        <v>35</v>
      </c>
      <c r="E81" s="32">
        <v>86</v>
      </c>
      <c r="F81" s="49">
        <v>89.5</v>
      </c>
      <c r="G81" s="49">
        <v>124.5</v>
      </c>
      <c r="H81" s="25">
        <v>35</v>
      </c>
      <c r="I81" s="38" t="s">
        <v>82</v>
      </c>
      <c r="J81" s="37">
        <v>79</v>
      </c>
    </row>
    <row r="82" spans="1:10" x14ac:dyDescent="0.25">
      <c r="A82" s="29">
        <v>80</v>
      </c>
      <c r="B82" s="10"/>
      <c r="C82" s="19">
        <v>1</v>
      </c>
      <c r="D82" s="1">
        <f>Tableau2[[#This Row],[Durée en heure]]/Tableau2[[#This Row],[Nb AF]]</f>
        <v>7</v>
      </c>
      <c r="E82" s="32">
        <v>97</v>
      </c>
      <c r="F82" s="49">
        <v>7</v>
      </c>
      <c r="G82" s="49">
        <v>14</v>
      </c>
      <c r="H82" s="20">
        <v>7</v>
      </c>
      <c r="I82" s="38" t="s">
        <v>83</v>
      </c>
      <c r="J82" s="38">
        <v>80</v>
      </c>
    </row>
    <row r="83" spans="1:10" x14ac:dyDescent="0.25">
      <c r="A83" s="28">
        <v>81</v>
      </c>
      <c r="B83" s="16"/>
      <c r="C83" s="19">
        <v>2</v>
      </c>
      <c r="D83" s="1">
        <f>Tableau2[[#This Row],[Durée en heure]]/Tableau2[[#This Row],[Nb AF]]</f>
        <v>18.5</v>
      </c>
      <c r="E83" s="32">
        <v>1</v>
      </c>
      <c r="F83" s="49">
        <v>1</v>
      </c>
      <c r="G83" s="49">
        <v>19.5</v>
      </c>
      <c r="H83" s="25">
        <v>37</v>
      </c>
      <c r="I83" s="35" t="s">
        <v>84</v>
      </c>
      <c r="J83" s="37">
        <v>81</v>
      </c>
    </row>
    <row r="84" spans="1:10" x14ac:dyDescent="0.25">
      <c r="A84" s="29">
        <v>82</v>
      </c>
      <c r="B84" s="16"/>
      <c r="C84" s="19">
        <v>2</v>
      </c>
      <c r="D84" s="1">
        <f>Tableau2[[#This Row],[Durée en heure]]/Tableau2[[#This Row],[Nb AF]]</f>
        <v>35</v>
      </c>
      <c r="E84" s="32">
        <v>81</v>
      </c>
      <c r="F84" s="49">
        <v>19.5</v>
      </c>
      <c r="G84" s="49">
        <v>54.5</v>
      </c>
      <c r="H84" s="25">
        <v>70</v>
      </c>
      <c r="I84" s="35" t="s">
        <v>85</v>
      </c>
      <c r="J84" s="38">
        <v>82</v>
      </c>
    </row>
    <row r="85" spans="1:10" x14ac:dyDescent="0.25">
      <c r="A85" s="28">
        <v>83</v>
      </c>
      <c r="B85" s="12"/>
      <c r="C85" s="19">
        <v>2</v>
      </c>
      <c r="D85" s="1">
        <f>Tableau2[[#This Row],[Durée en heure]]/Tableau2[[#This Row],[Nb AF]]</f>
        <v>3.5</v>
      </c>
      <c r="E85" s="32">
        <v>81</v>
      </c>
      <c r="F85" s="49">
        <v>19.5</v>
      </c>
      <c r="G85" s="49">
        <v>23</v>
      </c>
      <c r="H85" s="21">
        <v>7</v>
      </c>
      <c r="I85" s="35" t="s">
        <v>86</v>
      </c>
      <c r="J85" s="37">
        <v>83</v>
      </c>
    </row>
    <row r="86" spans="1:10" x14ac:dyDescent="0.25">
      <c r="A86" s="29">
        <v>84</v>
      </c>
      <c r="B86" s="12"/>
      <c r="C86" s="19">
        <v>1</v>
      </c>
      <c r="D86" s="1">
        <f>Tableau2[[#This Row],[Durée en heure]]/Tableau2[[#This Row],[Nb AF]]</f>
        <v>7</v>
      </c>
      <c r="E86" s="32">
        <v>81</v>
      </c>
      <c r="F86" s="49">
        <v>19.5</v>
      </c>
      <c r="G86" s="49">
        <v>26.5</v>
      </c>
      <c r="H86" s="21">
        <v>7</v>
      </c>
      <c r="I86" s="35" t="s">
        <v>87</v>
      </c>
      <c r="J86" s="38">
        <v>84</v>
      </c>
    </row>
    <row r="87" spans="1:10" x14ac:dyDescent="0.25">
      <c r="A87" s="28">
        <v>85</v>
      </c>
      <c r="B87" s="16"/>
      <c r="C87" s="19">
        <v>2</v>
      </c>
      <c r="D87" s="1">
        <f>Tableau2[[#This Row],[Durée en heure]]/Tableau2[[#This Row],[Nb AF]]</f>
        <v>18.5</v>
      </c>
      <c r="E87" s="32">
        <v>1</v>
      </c>
      <c r="F87" s="49">
        <v>1</v>
      </c>
      <c r="G87" s="49">
        <v>19.5</v>
      </c>
      <c r="H87" s="25">
        <v>37</v>
      </c>
      <c r="I87" s="35" t="s">
        <v>88</v>
      </c>
      <c r="J87" s="37">
        <v>85</v>
      </c>
    </row>
    <row r="88" spans="1:10" x14ac:dyDescent="0.25">
      <c r="A88" s="29">
        <v>86</v>
      </c>
      <c r="B88" s="16"/>
      <c r="C88" s="19">
        <v>1</v>
      </c>
      <c r="D88" s="1">
        <f>Tableau2[[#This Row],[Durée en heure]]/Tableau2[[#This Row],[Nb AF]]</f>
        <v>70</v>
      </c>
      <c r="E88" s="32">
        <v>85</v>
      </c>
      <c r="F88" s="49">
        <v>19.5</v>
      </c>
      <c r="G88" s="49">
        <v>89.5</v>
      </c>
      <c r="H88" s="25">
        <v>70</v>
      </c>
      <c r="I88" s="35" t="s">
        <v>89</v>
      </c>
      <c r="J88" s="38">
        <v>86</v>
      </c>
    </row>
    <row r="89" spans="1:10" x14ac:dyDescent="0.25">
      <c r="A89" s="28">
        <v>87</v>
      </c>
      <c r="B89" s="18"/>
      <c r="C89" s="19">
        <v>1</v>
      </c>
      <c r="D89" s="1">
        <f>Tableau2[[#This Row],[Durée en heure]]/Tableau2[[#This Row],[Nb AF]]</f>
        <v>7</v>
      </c>
      <c r="E89" s="32">
        <v>85</v>
      </c>
      <c r="F89" s="49">
        <v>19.5</v>
      </c>
      <c r="G89" s="49">
        <v>26.5</v>
      </c>
      <c r="H89" s="21">
        <v>7</v>
      </c>
      <c r="I89" s="35" t="s">
        <v>90</v>
      </c>
      <c r="J89" s="37">
        <v>87</v>
      </c>
    </row>
    <row r="90" spans="1:10" x14ac:dyDescent="0.25">
      <c r="A90" s="29">
        <v>88</v>
      </c>
      <c r="B90" s="11"/>
      <c r="C90" s="19">
        <v>1</v>
      </c>
      <c r="D90" s="1">
        <f>Tableau2[[#This Row],[Durée en heure]]/Tableau2[[#This Row],[Nb AF]]</f>
        <v>17</v>
      </c>
      <c r="E90" s="32">
        <v>1</v>
      </c>
      <c r="F90" s="49">
        <v>1</v>
      </c>
      <c r="G90" s="49">
        <v>18</v>
      </c>
      <c r="H90" s="25">
        <v>17</v>
      </c>
      <c r="I90" s="38" t="s">
        <v>91</v>
      </c>
      <c r="J90" s="38">
        <v>88</v>
      </c>
    </row>
    <row r="91" spans="1:10" x14ac:dyDescent="0.25">
      <c r="A91" s="28">
        <v>89</v>
      </c>
      <c r="B91" s="11"/>
      <c r="C91" s="19">
        <v>1</v>
      </c>
      <c r="D91" s="1">
        <f>Tableau2[[#This Row],[Durée en heure]]/Tableau2[[#This Row],[Nb AF]]</f>
        <v>17</v>
      </c>
      <c r="E91" s="32">
        <v>1</v>
      </c>
      <c r="F91" s="49">
        <v>1</v>
      </c>
      <c r="G91" s="49">
        <v>18</v>
      </c>
      <c r="H91" s="25">
        <v>17</v>
      </c>
      <c r="I91" s="38" t="s">
        <v>92</v>
      </c>
      <c r="J91" s="37">
        <v>89</v>
      </c>
    </row>
    <row r="92" spans="1:10" x14ac:dyDescent="0.25">
      <c r="A92" s="29">
        <v>90</v>
      </c>
      <c r="B92" s="12"/>
      <c r="C92" s="19">
        <v>2</v>
      </c>
      <c r="D92" s="1">
        <f>Tableau2[[#This Row],[Durée en heure]]/Tableau2[[#This Row],[Nb AF]]</f>
        <v>35</v>
      </c>
      <c r="E92" s="32">
        <v>1</v>
      </c>
      <c r="F92" s="49">
        <v>1</v>
      </c>
      <c r="G92" s="49">
        <v>36</v>
      </c>
      <c r="H92" s="26">
        <v>70</v>
      </c>
      <c r="I92" s="35" t="s">
        <v>93</v>
      </c>
      <c r="J92" s="38">
        <v>90</v>
      </c>
    </row>
    <row r="93" spans="1:10" x14ac:dyDescent="0.25">
      <c r="A93" s="28">
        <v>91</v>
      </c>
      <c r="B93" s="12"/>
      <c r="C93" s="19">
        <v>1</v>
      </c>
      <c r="D93" s="1">
        <f>Tableau2[[#This Row],[Durée en heure]]/Tableau2[[#This Row],[Nb AF]]</f>
        <v>37</v>
      </c>
      <c r="E93" s="32">
        <v>1</v>
      </c>
      <c r="F93" s="49">
        <v>1</v>
      </c>
      <c r="G93" s="49">
        <v>38</v>
      </c>
      <c r="H93" s="26">
        <v>37</v>
      </c>
      <c r="I93" s="38" t="s">
        <v>94</v>
      </c>
      <c r="J93" s="37">
        <v>91</v>
      </c>
    </row>
    <row r="94" spans="1:10" x14ac:dyDescent="0.25">
      <c r="A94" s="29">
        <v>92</v>
      </c>
      <c r="B94" s="12"/>
      <c r="C94" s="19">
        <v>1</v>
      </c>
      <c r="D94" s="1">
        <f>Tableau2[[#This Row],[Durée en heure]]/Tableau2[[#This Row],[Nb AF]]</f>
        <v>25</v>
      </c>
      <c r="E94" s="32">
        <v>1</v>
      </c>
      <c r="F94" s="49">
        <v>1</v>
      </c>
      <c r="G94" s="49">
        <v>26</v>
      </c>
      <c r="H94" s="26">
        <v>25</v>
      </c>
      <c r="I94" s="38" t="s">
        <v>95</v>
      </c>
      <c r="J94" s="38">
        <v>92</v>
      </c>
    </row>
    <row r="95" spans="1:10" x14ac:dyDescent="0.25">
      <c r="A95" s="28">
        <v>93</v>
      </c>
      <c r="B95" s="12"/>
      <c r="C95" s="19">
        <v>1</v>
      </c>
      <c r="D95" s="1">
        <f>Tableau2[[#This Row],[Durée en heure]]/Tableau2[[#This Row],[Nb AF]]</f>
        <v>2</v>
      </c>
      <c r="E95" s="32">
        <v>87</v>
      </c>
      <c r="F95" s="49">
        <v>26.5</v>
      </c>
      <c r="G95" s="49">
        <v>28.5</v>
      </c>
      <c r="H95" s="21">
        <v>2</v>
      </c>
      <c r="I95" s="38" t="s">
        <v>96</v>
      </c>
      <c r="J95" s="37">
        <v>93</v>
      </c>
    </row>
    <row r="96" spans="1:10" x14ac:dyDescent="0.25">
      <c r="A96" s="29">
        <v>94</v>
      </c>
      <c r="B96" s="12"/>
      <c r="C96" s="19">
        <v>1</v>
      </c>
      <c r="D96" s="1">
        <f>Tableau2[[#This Row],[Durée en heure]]/Tableau2[[#This Row],[Nb AF]]</f>
        <v>5</v>
      </c>
      <c r="E96" s="32">
        <v>1</v>
      </c>
      <c r="F96" s="49">
        <v>1</v>
      </c>
      <c r="G96" s="49">
        <v>6</v>
      </c>
      <c r="H96" s="21">
        <v>5</v>
      </c>
      <c r="I96" s="38" t="s">
        <v>97</v>
      </c>
      <c r="J96" s="38">
        <v>94</v>
      </c>
    </row>
    <row r="97" spans="1:10" x14ac:dyDescent="0.25">
      <c r="A97" s="28">
        <v>95</v>
      </c>
      <c r="B97" s="12"/>
      <c r="C97" s="19">
        <v>1</v>
      </c>
      <c r="D97" s="1">
        <f>Tableau2[[#This Row],[Durée en heure]]/Tableau2[[#This Row],[Nb AF]]</f>
        <v>60</v>
      </c>
      <c r="E97" s="32">
        <v>81</v>
      </c>
      <c r="F97" s="49">
        <v>19.5</v>
      </c>
      <c r="G97" s="49">
        <v>79.5</v>
      </c>
      <c r="H97" s="26">
        <v>60</v>
      </c>
      <c r="I97" s="35" t="s">
        <v>98</v>
      </c>
      <c r="J97" s="37">
        <v>95</v>
      </c>
    </row>
    <row r="98" spans="1:10" x14ac:dyDescent="0.25">
      <c r="A98" s="29">
        <v>96</v>
      </c>
      <c r="B98" s="12"/>
      <c r="C98" s="19">
        <v>1</v>
      </c>
      <c r="D98" s="1">
        <f>Tableau2[[#This Row],[Durée en heure]]/Tableau2[[#This Row],[Nb AF]]</f>
        <v>60</v>
      </c>
      <c r="E98" s="32">
        <v>85</v>
      </c>
      <c r="F98" s="49">
        <v>19.5</v>
      </c>
      <c r="G98" s="49">
        <v>79.5</v>
      </c>
      <c r="H98" s="26">
        <v>60</v>
      </c>
      <c r="I98" s="35" t="s">
        <v>99</v>
      </c>
      <c r="J98" s="38">
        <v>96</v>
      </c>
    </row>
    <row r="99" spans="1:10" x14ac:dyDescent="0.25">
      <c r="A99" s="28">
        <v>97</v>
      </c>
      <c r="B99" s="18"/>
      <c r="C99" s="19">
        <v>1</v>
      </c>
      <c r="D99" s="1">
        <f>Tableau2[[#This Row],[Durée en heure]]/Tableau2[[#This Row],[Nb AF]]</f>
        <v>7</v>
      </c>
      <c r="E99" s="32">
        <v>79</v>
      </c>
      <c r="F99" s="49"/>
      <c r="G99" s="49">
        <v>7</v>
      </c>
      <c r="H99" s="23">
        <v>7</v>
      </c>
      <c r="I99" s="35" t="s">
        <v>100</v>
      </c>
      <c r="J99" s="37">
        <v>97</v>
      </c>
    </row>
    <row r="100" spans="1:10" x14ac:dyDescent="0.25">
      <c r="A100" s="29">
        <v>98</v>
      </c>
      <c r="B100" s="11"/>
      <c r="C100" s="19">
        <v>1</v>
      </c>
      <c r="D100" s="1">
        <f>Tableau2[[#This Row],[Durée en heure]]/Tableau2[[#This Row],[Nb AF]]</f>
        <v>65</v>
      </c>
      <c r="E100" s="32">
        <v>1</v>
      </c>
      <c r="F100" s="49">
        <v>1</v>
      </c>
      <c r="G100" s="49">
        <v>66</v>
      </c>
      <c r="H100" s="25">
        <v>65</v>
      </c>
      <c r="I100" s="38" t="s">
        <v>101</v>
      </c>
      <c r="J100" s="38">
        <v>98</v>
      </c>
    </row>
    <row r="101" spans="1:10" x14ac:dyDescent="0.25">
      <c r="A101" s="28">
        <v>99</v>
      </c>
      <c r="B101" s="11"/>
      <c r="C101" s="19">
        <v>1</v>
      </c>
      <c r="D101" s="1">
        <f>Tableau2[[#This Row],[Durée en heure]]/Tableau2[[#This Row],[Nb AF]]</f>
        <v>70</v>
      </c>
      <c r="E101" s="32">
        <v>1</v>
      </c>
      <c r="F101" s="49">
        <v>1</v>
      </c>
      <c r="G101" s="49">
        <v>71</v>
      </c>
      <c r="H101" s="20">
        <v>70</v>
      </c>
      <c r="I101" s="38" t="s">
        <v>102</v>
      </c>
      <c r="J101" s="37">
        <v>99</v>
      </c>
    </row>
    <row r="102" spans="1:10" x14ac:dyDescent="0.25">
      <c r="A102" s="29">
        <v>100</v>
      </c>
      <c r="B102" s="9"/>
      <c r="C102" s="19">
        <v>1</v>
      </c>
      <c r="D102" s="1">
        <f>Tableau2[[#This Row],[Durée en heure]]/Tableau2[[#This Row],[Nb AF]]</f>
        <v>8</v>
      </c>
      <c r="E102" s="32">
        <v>28</v>
      </c>
      <c r="F102" s="49">
        <v>8</v>
      </c>
      <c r="G102" s="49">
        <v>16</v>
      </c>
      <c r="H102" s="19">
        <v>8</v>
      </c>
      <c r="I102" s="35" t="s">
        <v>103</v>
      </c>
      <c r="J102" s="38">
        <v>100</v>
      </c>
    </row>
    <row r="103" spans="1:10" x14ac:dyDescent="0.25">
      <c r="A103" s="28">
        <v>101</v>
      </c>
      <c r="B103" s="9"/>
      <c r="C103" s="19">
        <v>1</v>
      </c>
      <c r="D103" s="1">
        <f>Tableau2[[#This Row],[Durée en heure]]/Tableau2[[#This Row],[Nb AF]]</f>
        <v>8</v>
      </c>
      <c r="E103" s="32">
        <v>28</v>
      </c>
      <c r="F103" s="49">
        <v>8</v>
      </c>
      <c r="G103" s="49">
        <v>16</v>
      </c>
      <c r="H103" s="19">
        <v>8</v>
      </c>
      <c r="I103" s="35" t="s">
        <v>104</v>
      </c>
      <c r="J103" s="37">
        <v>101</v>
      </c>
    </row>
    <row r="104" spans="1:10" x14ac:dyDescent="0.25">
      <c r="A104" s="29">
        <v>102</v>
      </c>
      <c r="B104" s="9"/>
      <c r="C104" s="19">
        <v>1</v>
      </c>
      <c r="D104" s="1">
        <f>Tableau2[[#This Row],[Durée en heure]]/Tableau2[[#This Row],[Nb AF]]</f>
        <v>16</v>
      </c>
      <c r="E104" s="32">
        <v>29</v>
      </c>
      <c r="F104" s="49">
        <v>8</v>
      </c>
      <c r="G104" s="49">
        <v>24</v>
      </c>
      <c r="H104" s="25">
        <v>16</v>
      </c>
      <c r="I104" s="35" t="s">
        <v>105</v>
      </c>
      <c r="J104" s="38">
        <v>102</v>
      </c>
    </row>
    <row r="105" spans="1:10" x14ac:dyDescent="0.25">
      <c r="A105" s="28">
        <v>103</v>
      </c>
      <c r="B105" s="9"/>
      <c r="C105" s="19">
        <v>1</v>
      </c>
      <c r="D105" s="1">
        <f>Tableau2[[#This Row],[Durée en heure]]/Tableau2[[#This Row],[Nb AF]]</f>
        <v>16</v>
      </c>
      <c r="E105" s="32">
        <v>29</v>
      </c>
      <c r="F105" s="49">
        <v>8</v>
      </c>
      <c r="G105" s="49">
        <v>24</v>
      </c>
      <c r="H105" s="25">
        <v>16</v>
      </c>
      <c r="I105" s="35" t="s">
        <v>106</v>
      </c>
      <c r="J105" s="37">
        <v>103</v>
      </c>
    </row>
    <row r="106" spans="1:10" x14ac:dyDescent="0.25">
      <c r="A106" s="29">
        <v>104</v>
      </c>
      <c r="B106" s="12"/>
      <c r="C106" s="19">
        <v>1</v>
      </c>
      <c r="D106" s="1">
        <f>Tableau2[[#This Row],[Durée en heure]]/Tableau2[[#This Row],[Nb AF]]</f>
        <v>1</v>
      </c>
      <c r="E106" s="32">
        <v>1</v>
      </c>
      <c r="F106" s="49">
        <v>1</v>
      </c>
      <c r="G106" s="49">
        <v>2</v>
      </c>
      <c r="H106" s="21">
        <v>1</v>
      </c>
      <c r="I106" s="35" t="s">
        <v>107</v>
      </c>
      <c r="J106" s="38">
        <v>104</v>
      </c>
    </row>
    <row r="107" spans="1:10" x14ac:dyDescent="0.25">
      <c r="A107" s="28">
        <v>105</v>
      </c>
      <c r="B107" s="12"/>
      <c r="C107" s="19">
        <v>1</v>
      </c>
      <c r="D107" s="1">
        <f>Tableau2[[#This Row],[Durée en heure]]/Tableau2[[#This Row],[Nb AF]]</f>
        <v>35</v>
      </c>
      <c r="E107" s="32">
        <v>26</v>
      </c>
      <c r="F107" s="49">
        <v>6</v>
      </c>
      <c r="G107" s="49">
        <v>41</v>
      </c>
      <c r="H107" s="26">
        <v>35</v>
      </c>
      <c r="I107" s="35" t="s">
        <v>108</v>
      </c>
      <c r="J107" s="37">
        <v>105</v>
      </c>
    </row>
    <row r="108" spans="1:10" ht="15.75" thickBot="1" x14ac:dyDescent="0.3">
      <c r="A108" s="29">
        <v>106</v>
      </c>
      <c r="B108" s="14"/>
      <c r="C108" s="19">
        <v>15</v>
      </c>
      <c r="D108" s="1">
        <f>Tableau2[[#This Row],[Durée en heure]]/Tableau2[[#This Row],[Nb AF]]</f>
        <v>1</v>
      </c>
      <c r="E108" s="32">
        <v>60</v>
      </c>
      <c r="F108" s="49"/>
      <c r="G108" s="49"/>
      <c r="H108" s="27">
        <v>15</v>
      </c>
      <c r="I108" s="39" t="s">
        <v>109</v>
      </c>
      <c r="J108" s="38">
        <v>106</v>
      </c>
    </row>
    <row r="109" spans="1:10" x14ac:dyDescent="0.25">
      <c r="A109" s="41"/>
      <c r="B109" s="1"/>
      <c r="C109" s="44"/>
      <c r="D109" s="42"/>
      <c r="E109" s="32"/>
      <c r="F109" s="49">
        <v>0</v>
      </c>
      <c r="G109" s="49"/>
      <c r="H109" s="43"/>
      <c r="I109" s="45"/>
      <c r="J109" s="4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u_plus_tôt_SR">
                <anchor moveWithCells="1" sizeWithCells="1">
                  <from>
                    <xdr:col>10</xdr:col>
                    <xdr:colOff>104775</xdr:colOff>
                    <xdr:row>2</xdr:row>
                    <xdr:rowOff>152400</xdr:rowOff>
                  </from>
                  <to>
                    <xdr:col>13</xdr:col>
                    <xdr:colOff>85725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projet_data code martin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MICHEL, Sebastien (AAA)</cp:lastModifiedBy>
  <dcterms:created xsi:type="dcterms:W3CDTF">2016-01-22T12:44:48Z</dcterms:created>
  <dcterms:modified xsi:type="dcterms:W3CDTF">2019-03-27T08:55:52Z</dcterms:modified>
</cp:coreProperties>
</file>