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inabi\Desktop\"/>
    </mc:Choice>
  </mc:AlternateContent>
  <xr:revisionPtr revIDLastSave="0" documentId="8_{8F5D1098-8F59-4910-81EA-3F9F7CC53E31}" xr6:coauthVersionLast="41" xr6:coauthVersionMax="41" xr10:uidLastSave="{00000000-0000-0000-0000-000000000000}"/>
  <bookViews>
    <workbookView xWindow="-120" yWindow="-120" windowWidth="24240" windowHeight="13140" xr2:uid="{83D711E5-C0B3-43FA-89A2-8D0196E4EF7E}"/>
  </bookViews>
  <sheets>
    <sheet name="Synthèse" sheetId="1" r:id="rId1"/>
    <sheet name="Bobine 2025" sheetId="2" r:id="rId2"/>
    <sheet name="Bobine 2026" sheetId="5" r:id="rId3"/>
    <sheet name="Bobine 2027" sheetId="6" r:id="rId4"/>
    <sheet name="Bobine 2028" sheetId="7" r:id="rId5"/>
    <sheet name="Bobine 2029" sheetId="8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M16" i="1"/>
  <c r="K16" i="1"/>
  <c r="J16" i="1"/>
  <c r="I16" i="1"/>
  <c r="H16" i="1"/>
  <c r="G16" i="1"/>
  <c r="F16" i="1"/>
  <c r="E16" i="1"/>
  <c r="D16" i="1"/>
  <c r="C16" i="1"/>
  <c r="B16" i="1"/>
  <c r="M15" i="1"/>
  <c r="L15" i="1"/>
  <c r="K15" i="1"/>
  <c r="J15" i="1"/>
  <c r="I15" i="1"/>
  <c r="H15" i="1"/>
  <c r="G15" i="1"/>
  <c r="F15" i="1"/>
  <c r="E15" i="1"/>
  <c r="D15" i="1"/>
  <c r="C15" i="1"/>
  <c r="B15" i="1"/>
</calcChain>
</file>

<file path=xl/sharedStrings.xml><?xml version="1.0" encoding="utf-8"?>
<sst xmlns="http://schemas.openxmlformats.org/spreadsheetml/2006/main" count="403" uniqueCount="87">
  <si>
    <t>RCR</t>
  </si>
  <si>
    <t>Rapport de Production</t>
  </si>
  <si>
    <t>J.Lecomte</t>
  </si>
  <si>
    <t>Propriété</t>
  </si>
  <si>
    <t>Indice éclatement</t>
  </si>
  <si>
    <t>Longueur rupture SM</t>
  </si>
  <si>
    <t>Cobb  FF</t>
  </si>
  <si>
    <t>Porosité c</t>
  </si>
  <si>
    <t>Humidité</t>
  </si>
  <si>
    <t>Unité</t>
  </si>
  <si>
    <t>g/m²</t>
  </si>
  <si>
    <t>kPa*m²/g</t>
  </si>
  <si>
    <t>km</t>
  </si>
  <si>
    <t>%</t>
  </si>
  <si>
    <t>s</t>
  </si>
  <si>
    <t>Mini</t>
  </si>
  <si>
    <t>Maxi</t>
  </si>
  <si>
    <t>Moyenne fabrication</t>
  </si>
  <si>
    <t>Grammage 
Moy.</t>
  </si>
  <si>
    <t>Grammage 
Mini</t>
  </si>
  <si>
    <t>Grammage 
Maxi</t>
  </si>
  <si>
    <t>Indice 
éclatement</t>
  </si>
  <si>
    <t>Longueur 
rupture SM</t>
  </si>
  <si>
    <t>Rapport LR 
ST/SM</t>
  </si>
  <si>
    <t>Luminance
L*</t>
  </si>
  <si>
    <t>Nuance 
a*</t>
  </si>
  <si>
    <t>Nuance 
b*</t>
  </si>
  <si>
    <t>Standards 
fabrication</t>
  </si>
  <si>
    <t>Tolérances 
+/-</t>
  </si>
  <si>
    <t>Mafokraft 49Gr N° 185+0</t>
  </si>
  <si>
    <t>Rapport - Autoline 300</t>
  </si>
  <si>
    <t>Enrouleur n°</t>
  </si>
  <si>
    <t xml:space="preserve"> N° Lancement</t>
  </si>
  <si>
    <t xml:space="preserve"> Sorte</t>
  </si>
  <si>
    <t>Date</t>
  </si>
  <si>
    <t>Heure</t>
  </si>
  <si>
    <t>MAFOKRAFT</t>
  </si>
  <si>
    <t>Moyenne</t>
  </si>
  <si>
    <r>
      <t xml:space="preserve">Ec. </t>
    </r>
    <r>
      <rPr>
        <u/>
        <sz val="8"/>
        <color indexed="8"/>
        <rFont val="Arial"/>
        <family val="2"/>
      </rPr>
      <t>Type</t>
    </r>
  </si>
  <si>
    <t>Nombre</t>
  </si>
  <si>
    <r>
      <t>Min</t>
    </r>
    <r>
      <rPr>
        <sz val="8"/>
        <color indexed="8"/>
        <rFont val="Arial"/>
        <family val="1"/>
        <charset val="204"/>
      </rPr>
      <t>.</t>
    </r>
  </si>
  <si>
    <r>
      <t>Max</t>
    </r>
    <r>
      <rPr>
        <sz val="8"/>
        <color indexed="8"/>
        <rFont val="Arial"/>
        <family val="1"/>
        <charset val="204"/>
      </rPr>
      <t>.</t>
    </r>
  </si>
  <si>
    <t>Grammage</t>
  </si>
  <si>
    <t>Eclatement</t>
  </si>
  <si>
    <t>kPa</t>
  </si>
  <si>
    <t>kPa*m2/g</t>
  </si>
  <si>
    <t>MULLEN FRANK</t>
  </si>
  <si>
    <t>Indice de déchirure SM</t>
  </si>
  <si>
    <t>mNm2/g</t>
  </si>
  <si>
    <t>Indice de déchirure ST</t>
  </si>
  <si>
    <t>Indice de déchirure MY</t>
  </si>
  <si>
    <t>DECH SM (mN)</t>
  </si>
  <si>
    <t>mN</t>
  </si>
  <si>
    <t>DECH ST (mN)</t>
  </si>
  <si>
    <t>Facteur mécanique</t>
  </si>
  <si>
    <t>Longueur rupture ST</t>
  </si>
  <si>
    <t>Longueur rupture MY</t>
  </si>
  <si>
    <t>Rapport LR</t>
  </si>
  <si>
    <t>Allongement SM</t>
  </si>
  <si>
    <t>Allongement ST</t>
  </si>
  <si>
    <t>Cendres</t>
  </si>
  <si>
    <t>L*</t>
  </si>
  <si>
    <t>a*</t>
  </si>
  <si>
    <t>b*</t>
  </si>
  <si>
    <t>BRILLANCE 75° c</t>
  </si>
  <si>
    <t>humidité</t>
  </si>
  <si>
    <t>2sigmaST humidité</t>
  </si>
  <si>
    <t>Colle Neutre</t>
  </si>
  <si>
    <t>l/min</t>
  </si>
  <si>
    <t>PAC</t>
  </si>
  <si>
    <t>Amidon</t>
  </si>
  <si>
    <t>vitesse</t>
  </si>
  <si>
    <t>m/min</t>
  </si>
  <si>
    <t>Poids</t>
  </si>
  <si>
    <t>kg</t>
  </si>
  <si>
    <t>Vit jet</t>
  </si>
  <si>
    <t>Kw raff2</t>
  </si>
  <si>
    <t>A</t>
  </si>
  <si>
    <t>Levres</t>
  </si>
  <si>
    <t>mm</t>
  </si>
  <si>
    <t>185+0270</t>
  </si>
  <si>
    <t>2.7</t>
  </si>
  <si>
    <t>0,0 0</t>
  </si>
  <si>
    <t>7.78</t>
  </si>
  <si>
    <t>l ,Ltl</t>
  </si>
  <si>
    <t>Bobine 2025</t>
  </si>
  <si>
    <t>Bobine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</si>
</sst>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409]h:mm:ss\ AM/PM;@"/>
    <numFmt numFmtId="165" formatCode="dd\-mm\-yyyy;@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indexed="8"/>
      <name val="Arial"/>
      <family val="2"/>
    </font>
    <font>
      <u/>
      <sz val="8"/>
      <color indexed="8"/>
      <name val="Arial"/>
      <family val="2"/>
    </font>
    <font>
      <sz val="8"/>
      <color indexed="8"/>
      <name val="Arial"/>
      <family val="1"/>
      <charset val="204"/>
    </font>
    <font>
      <b/>
      <sz val="8"/>
      <color indexed="8"/>
      <name val="Century Gothic"/>
      <family val="2"/>
    </font>
    <font>
      <sz val="10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8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8"/>
      <color indexed="8"/>
      <name val="Arial"/>
      <family val="2"/>
    </font>
    <font>
      <u/>
      <sz val="8"/>
      <color indexed="8"/>
      <name val="Arial"/>
      <family val="1"/>
      <charset val="204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0" fillId="2" borderId="0" applyNumberFormat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1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9" fillId="0" borderId="13" xfId="1" applyNumberFormat="1" applyFon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65" fontId="4" fillId="0" borderId="0" xfId="0" applyNumberFormat="1" applyFont="1" applyAlignment="1">
      <alignment vertical="center" shrinkToFit="1"/>
    </xf>
    <xf numFmtId="20" fontId="4" fillId="0" borderId="0" xfId="0" applyNumberFormat="1" applyFont="1" applyAlignment="1">
      <alignment vertical="center" wrapText="1"/>
    </xf>
    <xf numFmtId="0" fontId="15" fillId="0" borderId="0" xfId="0" applyFont="1" applyAlignment="1">
      <alignment vertical="center" wrapText="1"/>
    </xf>
    <xf numFmtId="0" fontId="4" fillId="0" borderId="0" xfId="0" applyFont="1" applyAlignment="1">
      <alignment horizontal="right" vertical="center" wrapText="1"/>
    </xf>
    <xf numFmtId="165" fontId="4" fillId="0" borderId="0" xfId="0" applyNumberFormat="1" applyFont="1" applyAlignment="1">
      <alignment horizontal="right" vertical="center" shrinkToFit="1"/>
    </xf>
    <xf numFmtId="20" fontId="4" fillId="0" borderId="0" xfId="0" applyNumberFormat="1" applyFont="1" applyAlignment="1">
      <alignment horizontal="right" vertical="center" wrapText="1"/>
    </xf>
    <xf numFmtId="0" fontId="5" fillId="0" borderId="0" xfId="0" applyFont="1" applyAlignment="1">
      <alignment horizontal="left" vertical="top" wrapText="1"/>
    </xf>
    <xf numFmtId="0" fontId="16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1" fontId="4" fillId="0" borderId="0" xfId="0" applyNumberFormat="1" applyFont="1" applyAlignment="1">
      <alignment horizontal="center" vertical="center" shrinkToFit="1"/>
    </xf>
    <xf numFmtId="2" fontId="4" fillId="0" borderId="0" xfId="0" applyNumberFormat="1" applyFont="1" applyAlignment="1">
      <alignment horizontal="center" vertical="center" shrinkToFit="1"/>
    </xf>
    <xf numFmtId="0" fontId="17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2" fontId="17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6" fillId="0" borderId="0" xfId="0" applyFont="1" applyAlignment="1">
      <alignment vertical="center" wrapText="1"/>
    </xf>
    <xf numFmtId="1" fontId="17" fillId="0" borderId="0" xfId="0" applyNumberFormat="1" applyFont="1" applyAlignment="1">
      <alignment horizontal="center" vertical="center" wrapText="1"/>
    </xf>
    <xf numFmtId="0" fontId="13" fillId="2" borderId="1" xfId="2" applyFont="1" applyBorder="1" applyAlignment="1">
      <alignment horizontal="center" vertical="center"/>
    </xf>
    <xf numFmtId="0" fontId="13" fillId="2" borderId="2" xfId="2" applyFont="1" applyBorder="1" applyAlignment="1">
      <alignment horizontal="center" vertical="center"/>
    </xf>
    <xf numFmtId="0" fontId="13" fillId="2" borderId="3" xfId="2" applyFont="1" applyBorder="1" applyAlignment="1">
      <alignment horizontal="center" vertical="center"/>
    </xf>
    <xf numFmtId="0" fontId="13" fillId="2" borderId="4" xfId="2" applyFont="1" applyBorder="1" applyAlignment="1">
      <alignment horizontal="center" vertical="center"/>
    </xf>
    <xf numFmtId="0" fontId="13" fillId="2" borderId="5" xfId="2" applyFont="1" applyBorder="1" applyAlignment="1">
      <alignment horizontal="center" vertical="center"/>
    </xf>
    <xf numFmtId="0" fontId="13" fillId="2" borderId="6" xfId="2" applyFont="1" applyBorder="1" applyAlignment="1">
      <alignment horizontal="center" vertical="center"/>
    </xf>
    <xf numFmtId="0" fontId="10" fillId="2" borderId="1" xfId="2" applyBorder="1" applyAlignment="1">
      <alignment horizontal="center" vertical="center"/>
    </xf>
    <xf numFmtId="0" fontId="10" fillId="2" borderId="2" xfId="2" applyBorder="1" applyAlignment="1">
      <alignment horizontal="center" vertical="center"/>
    </xf>
    <xf numFmtId="0" fontId="10" fillId="2" borderId="3" xfId="2" applyBorder="1" applyAlignment="1">
      <alignment horizontal="center" vertical="center"/>
    </xf>
    <xf numFmtId="0" fontId="10" fillId="2" borderId="4" xfId="2" applyBorder="1" applyAlignment="1">
      <alignment horizontal="center" vertical="center"/>
    </xf>
    <xf numFmtId="0" fontId="10" fillId="2" borderId="5" xfId="2" applyBorder="1" applyAlignment="1">
      <alignment horizontal="center" vertical="center"/>
    </xf>
    <xf numFmtId="0" fontId="10" fillId="2" borderId="6" xfId="2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  <xf numFmtId="0" fontId="1" fillId="0" borderId="0" xfId="1"/>
  </cellXfs>
  <cellStyles count="3">
    <cellStyle name="20 % - Accent3" xfId="2" builtinId="38"/>
    <cellStyle name="Lien hypertexte" xfId="1" builtinId="8"/>
    <cellStyle name="Normal" xfId="0" builtinId="0"/>
  </cellStyles>
  <dxfs count="1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family val="2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family val="2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family val="2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family val="2"/>
        <scheme val="none"/>
      </font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" formatCode="0.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left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25" formatCode="hh:mm"/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5" formatCode="dd\-mm\-yyyy;@"/>
      <alignment horizontal="right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7C773A-550D-41BE-A4A3-677CCE4E9ADB}" name="Tableau1154" displayName="Tableau1154" ref="A4:E5" totalsRowShown="0" headerRowDxfId="119" dataDxfId="118">
  <autoFilter ref="A4:E5" xr:uid="{A7F66973-7729-4219-B051-369D4C70E780}"/>
  <tableColumns count="5">
    <tableColumn id="1" xr3:uid="{07AF4E74-E9E0-494E-B557-7C76DC676AFF}" name="Enrouleur n°" dataDxfId="117"/>
    <tableColumn id="2" xr3:uid="{101F758F-AB5C-4837-9550-C1A2D991FDB2}" name=" N° Lancement" dataDxfId="116"/>
    <tableColumn id="3" xr3:uid="{8C570A86-0181-4DC4-958E-7BD48037C4E0}" name=" Sorte" dataDxfId="115"/>
    <tableColumn id="4" xr3:uid="{ECA4B07B-555B-47E2-8006-701EEC908D4F}" name="Date" dataDxfId="114"/>
    <tableColumn id="5" xr3:uid="{1911B82E-9A86-4BBF-904B-2714AD051C37}" name="Heure" dataDxfId="113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7F205AF-2808-482B-9D19-CD30DE9AF3FC}" name="Tableau2165" displayName="Tableau2165" ref="A7:G40" totalsRowShown="0" dataDxfId="112">
  <autoFilter ref="A7:G40" xr:uid="{0818E688-E5C1-40FE-8D5D-96742CCCBB8A}"/>
  <tableColumns count="7">
    <tableColumn id="1" xr3:uid="{7A9222E9-4809-49CE-A9F6-9F0DB8C5658E}" name="Propriété" dataDxfId="111"/>
    <tableColumn id="2" xr3:uid="{FDE7AB09-42E0-498C-9004-D7191085D1C7}" name="Unité" dataDxfId="110"/>
    <tableColumn id="3" xr3:uid="{C1AAF6C7-6C80-4A2F-B71F-1666FC4FE9C9}" name="Moyenne" dataDxfId="109"/>
    <tableColumn id="4" xr3:uid="{FED236AE-0486-4EC9-A305-5BFAFF36D01D}" name="Ec. Type" dataDxfId="108"/>
    <tableColumn id="5" xr3:uid="{23D6509B-92D2-48C3-BFBF-37216F466946}" name="Nombre" dataDxfId="107"/>
    <tableColumn id="6" xr3:uid="{24E98160-FE56-4DBB-9A8B-5A15D05D4117}" name="Min." dataDxfId="106"/>
    <tableColumn id="7" xr3:uid="{94D75F4E-748C-4717-9533-272D580B312B}" name="Max." dataDxfId="105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0DCA8DF-4683-435B-80A1-C37CE8453C38}" name="Tableau1156" displayName="Tableau1156" ref="A4:E5" totalsRowShown="0" headerRowDxfId="104" dataDxfId="103">
  <autoFilter ref="A4:E5" xr:uid="{0F6D9439-B718-4959-8E99-E1A922426415}"/>
  <tableColumns count="5">
    <tableColumn id="1" xr3:uid="{96E84A35-E71F-440C-B1E0-B432C606A621}" name="Enrouleur n°" dataDxfId="102"/>
    <tableColumn id="2" xr3:uid="{A4CD9316-6BCB-4783-8520-AB63268C96AE}" name=" N° Lancement" dataDxfId="101"/>
    <tableColumn id="3" xr3:uid="{119B19D3-178F-47B4-B441-322E169CBCBD}" name=" Sorte" dataDxfId="100"/>
    <tableColumn id="4" xr3:uid="{9BFEFCEB-A484-4400-A0AF-D1A65B1A78F2}" name="Date" dataDxfId="99"/>
    <tableColumn id="5" xr3:uid="{0BEA86F1-0AB2-4DAD-80A6-1DDBF23D2FCA}" name="Heure" dataDxfId="98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B6F8A2-1E95-4655-9DFD-5A2A3CD66BE2}" name="Tableau2167" displayName="Tableau2167" ref="A7:G40" totalsRowShown="0" headerRowDxfId="97" dataDxfId="96">
  <autoFilter ref="A7:G40" xr:uid="{9AC08710-706D-46BB-A626-118868A10401}"/>
  <tableColumns count="7">
    <tableColumn id="1" xr3:uid="{B417539B-468D-4248-8C0A-782D9D287A20}" name="Propriété" dataDxfId="95"/>
    <tableColumn id="2" xr3:uid="{0BB15593-E62F-4B57-8999-AA8BE816FE0D}" name="Unité" dataDxfId="94"/>
    <tableColumn id="3" xr3:uid="{E3A0D12B-0253-4084-A55A-8F96E37317FE}" name="Moyenne" dataDxfId="93"/>
    <tableColumn id="4" xr3:uid="{C07E9E68-2024-4318-8E4E-F79FEED45D3B}" name="Ec. Type" dataDxfId="92"/>
    <tableColumn id="5" xr3:uid="{EE302CC6-E6A0-4E93-9372-8083563181E9}" name="Nombre" dataDxfId="91"/>
    <tableColumn id="6" xr3:uid="{E60012B6-F09A-4103-89FE-C5477590120A}" name="Min." dataDxfId="90"/>
    <tableColumn id="7" xr3:uid="{3B6F13D0-7599-405B-BFFC-60334DAF362A}" name="Max." dataDxfId="89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AD83128-533E-4E86-8B76-BA0663F1227B}" name="Tableau1158" displayName="Tableau1158" ref="A4:E5" totalsRowShown="0" headerRowDxfId="88" dataDxfId="87">
  <autoFilter ref="A4:E5" xr:uid="{42EB2346-B394-4D83-B7D5-8FA57C034486}"/>
  <tableColumns count="5">
    <tableColumn id="1" xr3:uid="{4305825E-EE72-4B65-8499-09C4527D9176}" name="Enrouleur n°" dataDxfId="86"/>
    <tableColumn id="2" xr3:uid="{6AA7CCFD-7F27-48BC-A1EB-389C5B2CF445}" name=" N° Lancement" dataDxfId="85"/>
    <tableColumn id="3" xr3:uid="{370ED057-E13D-4EB9-B532-E4C22384EFE7}" name=" Sorte" dataDxfId="84"/>
    <tableColumn id="4" xr3:uid="{B77177AA-63D1-438C-843E-87E94AECAAEA}" name="Date" dataDxfId="83"/>
    <tableColumn id="5" xr3:uid="{7148DCB0-1CA9-433C-8092-DE68EDA5FD65}" name="Heure" dataDxfId="82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0D81BA3-26CF-4FC6-9940-B3E2F92B3575}" name="Tableau2169" displayName="Tableau2169" ref="A7:G40" totalsRowShown="0" headerRowDxfId="81" dataDxfId="80">
  <autoFilter ref="A7:G40" xr:uid="{EDC711C0-8670-4916-A7DE-4190933BE4E1}"/>
  <tableColumns count="7">
    <tableColumn id="1" xr3:uid="{281334C6-DC78-4980-9FBA-60C75B69DAC4}" name="Propriété" dataDxfId="79"/>
    <tableColumn id="2" xr3:uid="{3F349F56-9B3B-4C7E-8306-DBE3E9AA7901}" name="Unité" dataDxfId="78"/>
    <tableColumn id="3" xr3:uid="{7D45BC43-9847-4049-B233-FB429084650F}" name="Moyenne" dataDxfId="77"/>
    <tableColumn id="4" xr3:uid="{A59B00D6-78B7-4154-9999-F1971220F7E7}" name="Ec. Type" dataDxfId="76"/>
    <tableColumn id="5" xr3:uid="{8FFBB309-F130-49B8-B513-0F944F77B8C1}" name="Nombre" dataDxfId="75"/>
    <tableColumn id="6" xr3:uid="{505E6451-97F7-4E33-8951-F6184CE1C48F}" name="Min." dataDxfId="74"/>
    <tableColumn id="7" xr3:uid="{2AD0BDC0-7C52-43EB-ABB5-22D8414F8D7D}" name="Max." dataDxfId="73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9A9FC9F-A1A0-4B71-BCFA-8A4FE2887BAC}" name="Tableau11510" displayName="Tableau11510" ref="A4:E5" totalsRowShown="0" headerRowDxfId="72" dataDxfId="71">
  <autoFilter ref="A4:E5" xr:uid="{0457096E-2C58-475F-814F-EA8446628397}"/>
  <tableColumns count="5">
    <tableColumn id="1" xr3:uid="{F01F475A-9EBF-41D9-8E79-B14B9581E048}" name="Enrouleur n°" dataDxfId="70"/>
    <tableColumn id="2" xr3:uid="{2F6EE997-2F89-4CCE-98B4-BFD2D002654F}" name=" N° Lancement" dataDxfId="69"/>
    <tableColumn id="3" xr3:uid="{B597B075-5B68-4B94-8BD4-A99CD82A612C}" name=" Sorte" dataDxfId="68"/>
    <tableColumn id="4" xr3:uid="{2BBDBB0B-1F01-48D3-953A-DE9258D1647D}" name="Date" dataDxfId="67"/>
    <tableColumn id="5" xr3:uid="{C1722FCC-6740-4F1A-9739-9B83695D7D53}" name="Heure" dataDxfId="66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F50DD12-8E16-4C70-878E-3F35AA3BC62B}" name="Tableau21611" displayName="Tableau21611" ref="A7:G40" totalsRowShown="0" headerRowDxfId="65" dataDxfId="64">
  <autoFilter ref="A7:G40" xr:uid="{B95DD808-64E6-4C25-87E9-18B384267EB4}"/>
  <tableColumns count="7">
    <tableColumn id="1" xr3:uid="{3E83B0E7-0473-4BE6-87B3-2F4193D9AA7E}" name="Propriété" dataDxfId="63"/>
    <tableColumn id="2" xr3:uid="{59AD77BE-DD4E-4A4B-94FD-55CC5837B6A8}" name="Unité" dataDxfId="62"/>
    <tableColumn id="3" xr3:uid="{5472C2EF-E4BC-4265-B4B8-0A4368D3EC30}" name="Moyenne" dataDxfId="61"/>
    <tableColumn id="4" xr3:uid="{07D95641-FEF8-4BDB-87E0-41AEE3814E5C}" name="Ec. Type" dataDxfId="60"/>
    <tableColumn id="5" xr3:uid="{92DB9BDF-FC15-4930-ADEB-4EB2490EBCEB}" name="Nombre" dataDxfId="59"/>
    <tableColumn id="6" xr3:uid="{B8F531CA-EB73-4900-BBD6-BEB56023A1A6}" name="Min." dataDxfId="58"/>
    <tableColumn id="7" xr3:uid="{FC55BC94-AC3E-4FC7-A1E1-DFFE3BE260D7}" name="Max." dataDxfId="57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41A194-579D-4D6D-8A70-184CA99C1066}" name="Tableau11512" displayName="Tableau11512" ref="A4:E5" totalsRowShown="0" headerRowDxfId="56" dataDxfId="55">
  <autoFilter ref="A4:E5" xr:uid="{5135D205-BDB8-43EF-BB40-0DCDBAF56F36}"/>
  <tableColumns count="5">
    <tableColumn id="1" xr3:uid="{9FBCEE39-6961-4B3A-B448-90DD01D5275B}" name="Enrouleur n°" dataDxfId="54"/>
    <tableColumn id="2" xr3:uid="{21861238-5ABB-4D54-AD7F-B07BA6223A1B}" name=" N° Lancement" dataDxfId="53"/>
    <tableColumn id="3" xr3:uid="{6CF820B4-19BF-4E8D-8ED3-7220057455CD}" name=" Sorte" dataDxfId="52"/>
    <tableColumn id="4" xr3:uid="{1227E61E-040E-484E-A076-A446407EA9D4}" name="Date" dataDxfId="51"/>
    <tableColumn id="5" xr3:uid="{3328951F-087C-47D8-8D74-4F845875FF4A}" name="Heure" dataDxfId="50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CDD0119-65C8-4D43-A4BD-E332721EB093}" name="Tableau21613" displayName="Tableau21613" ref="A7:G41" totalsRowShown="0" headerRowDxfId="49" dataDxfId="48">
  <autoFilter ref="A7:G41" xr:uid="{64DB03FE-BB17-4FB4-959D-3C1410D3FBFC}"/>
  <tableColumns count="7">
    <tableColumn id="1" xr3:uid="{2AF64541-4741-48C8-ADF1-43D9E05D7483}" name="Propriété" dataDxfId="47"/>
    <tableColumn id="2" xr3:uid="{C476D79E-1B06-4AE7-A744-00AC610B1B34}" name="Unité" dataDxfId="46"/>
    <tableColumn id="3" xr3:uid="{C280E39F-8736-420B-AEF0-107E3D8133E9}" name="Moyenne" dataDxfId="45"/>
    <tableColumn id="4" xr3:uid="{25FF624C-A031-42D6-BE63-9B10E74F6685}" name="Ec. Type" dataDxfId="44"/>
    <tableColumn id="5" xr3:uid="{F9C27EB5-D37C-497F-92AB-21D800EADFA5}" name="Nombre" dataDxfId="43"/>
    <tableColumn id="6" xr3:uid="{69BAAABD-470B-41CC-ACD3-2FC62247DF8C}" name="Min." dataDxfId="42"/>
    <tableColumn id="7" xr3:uid="{090E4D60-75DD-47E7-A2CF-068DAE055913}" name="Max." dataDxfId="4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2F0C2-7FD3-4E0F-98CA-87026CE1B9DA}">
  <sheetPr codeName="Feuil1"/>
  <dimension ref="A1:M45"/>
  <sheetViews>
    <sheetView tabSelected="1" workbookViewId="0">
      <selection activeCell="B16" sqref="B16"/>
    </sheetView>
  </sheetViews>
  <sheetFormatPr baseColWidth="10" defaultRowHeight="15" x14ac:dyDescent="0.25"/>
  <sheetData>
    <row r="1" spans="1:13" x14ac:dyDescent="0.25">
      <c r="A1" s="35" t="s">
        <v>0</v>
      </c>
      <c r="B1" s="36"/>
      <c r="C1" s="37"/>
      <c r="D1" s="35" t="s">
        <v>1</v>
      </c>
      <c r="E1" s="36"/>
      <c r="F1" s="36"/>
      <c r="G1" s="36"/>
      <c r="H1" s="36"/>
      <c r="I1" s="36"/>
      <c r="J1" s="37"/>
      <c r="K1" s="41" t="s">
        <v>2</v>
      </c>
      <c r="L1" s="42"/>
      <c r="M1" s="43"/>
    </row>
    <row r="2" spans="1:13" ht="15.75" thickBot="1" x14ac:dyDescent="0.3">
      <c r="A2" s="38"/>
      <c r="B2" s="39"/>
      <c r="C2" s="40"/>
      <c r="D2" s="38"/>
      <c r="E2" s="39"/>
      <c r="F2" s="39"/>
      <c r="G2" s="39"/>
      <c r="H2" s="39"/>
      <c r="I2" s="39"/>
      <c r="J2" s="40"/>
      <c r="K2" s="44"/>
      <c r="L2" s="45"/>
      <c r="M2" s="46"/>
    </row>
    <row r="3" spans="1:13" ht="26.25" x14ac:dyDescent="0.25">
      <c r="A3" s="1"/>
      <c r="B3" s="1"/>
      <c r="C3" s="1"/>
      <c r="D3" s="1"/>
      <c r="E3" s="2"/>
      <c r="F3" s="2"/>
      <c r="G3" s="2"/>
      <c r="H3" s="2"/>
      <c r="I3" s="2"/>
      <c r="J3" s="2"/>
      <c r="K3" s="2"/>
      <c r="L3" s="1"/>
      <c r="M3" s="1"/>
    </row>
    <row r="4" spans="1:13" ht="18.75" x14ac:dyDescent="0.25">
      <c r="A4" s="3"/>
      <c r="B4" s="3"/>
      <c r="C4" s="3"/>
      <c r="D4" s="47" t="s">
        <v>29</v>
      </c>
      <c r="E4" s="48"/>
      <c r="F4" s="48"/>
      <c r="G4" s="48"/>
      <c r="H4" s="48"/>
      <c r="I4" s="48"/>
      <c r="J4" s="49"/>
      <c r="K4" s="4"/>
      <c r="L4" s="3"/>
      <c r="M4" s="3"/>
    </row>
    <row r="5" spans="1:13" ht="18.75" x14ac:dyDescent="0.25">
      <c r="D5" s="50"/>
      <c r="E5" s="51"/>
      <c r="F5" s="51"/>
      <c r="G5" s="51"/>
      <c r="H5" s="51"/>
      <c r="I5" s="51"/>
      <c r="J5" s="52"/>
      <c r="K5" s="4"/>
    </row>
    <row r="7" spans="1:13" x14ac:dyDescent="0.25">
      <c r="G7" s="1"/>
    </row>
    <row r="8" spans="1:13" ht="25.5" x14ac:dyDescent="0.25">
      <c r="A8" s="15" t="s">
        <v>3</v>
      </c>
      <c r="B8" s="15" t="s">
        <v>18</v>
      </c>
      <c r="C8" s="15" t="s">
        <v>19</v>
      </c>
      <c r="D8" s="15" t="s">
        <v>20</v>
      </c>
      <c r="E8" s="15" t="s">
        <v>21</v>
      </c>
      <c r="F8" s="15" t="s">
        <v>22</v>
      </c>
      <c r="G8" s="15" t="s">
        <v>23</v>
      </c>
      <c r="H8" s="15" t="s">
        <v>6</v>
      </c>
      <c r="I8" s="15" t="s">
        <v>24</v>
      </c>
      <c r="J8" s="15" t="s">
        <v>25</v>
      </c>
      <c r="K8" s="15" t="s">
        <v>26</v>
      </c>
      <c r="L8" s="15" t="s">
        <v>7</v>
      </c>
      <c r="M8" s="15" t="s">
        <v>8</v>
      </c>
    </row>
    <row r="9" spans="1:13" x14ac:dyDescent="0.25">
      <c r="A9" s="15" t="s">
        <v>9</v>
      </c>
      <c r="B9" s="7" t="s">
        <v>10</v>
      </c>
      <c r="C9" s="7" t="s">
        <v>10</v>
      </c>
      <c r="D9" s="7" t="s">
        <v>10</v>
      </c>
      <c r="E9" s="7" t="s">
        <v>11</v>
      </c>
      <c r="F9" s="5" t="s">
        <v>12</v>
      </c>
      <c r="G9" s="5" t="s">
        <v>13</v>
      </c>
      <c r="H9" s="8" t="s">
        <v>14</v>
      </c>
      <c r="I9" s="9"/>
      <c r="J9" s="9"/>
      <c r="K9" s="9"/>
      <c r="L9" s="9"/>
      <c r="M9" s="5" t="s">
        <v>13</v>
      </c>
    </row>
    <row r="10" spans="1:13" ht="25.5" x14ac:dyDescent="0.25">
      <c r="A10" s="16" t="s">
        <v>27</v>
      </c>
      <c r="B10" s="1">
        <v>49</v>
      </c>
      <c r="C10" s="1">
        <v>49</v>
      </c>
      <c r="D10" s="1">
        <v>49</v>
      </c>
      <c r="E10" s="1">
        <v>2.8</v>
      </c>
      <c r="F10" s="1">
        <v>4.5</v>
      </c>
      <c r="G10" s="1">
        <v>45</v>
      </c>
      <c r="H10" s="1">
        <v>23</v>
      </c>
      <c r="I10" s="1">
        <v>60.35</v>
      </c>
      <c r="J10" s="1">
        <v>7.3</v>
      </c>
      <c r="K10" s="1">
        <v>20.149999999999999</v>
      </c>
      <c r="L10" s="1">
        <v>5</v>
      </c>
      <c r="M10" s="1">
        <v>6.5</v>
      </c>
    </row>
    <row r="11" spans="1:13" ht="25.5" x14ac:dyDescent="0.25">
      <c r="A11" s="16" t="s">
        <v>28</v>
      </c>
      <c r="B11" s="1">
        <v>2</v>
      </c>
      <c r="C11" s="1">
        <v>2</v>
      </c>
      <c r="D11" s="1">
        <v>2</v>
      </c>
      <c r="E11" s="1" t="s">
        <v>15</v>
      </c>
      <c r="F11" s="1" t="s">
        <v>15</v>
      </c>
      <c r="G11" s="1">
        <v>10</v>
      </c>
      <c r="H11" s="1">
        <v>2</v>
      </c>
      <c r="I11" s="1">
        <v>2</v>
      </c>
      <c r="J11" s="1">
        <v>0.5</v>
      </c>
      <c r="K11" s="1">
        <v>1</v>
      </c>
      <c r="L11" s="1" t="s">
        <v>16</v>
      </c>
      <c r="M11" s="1">
        <v>0.5</v>
      </c>
    </row>
    <row r="12" spans="1:13" ht="15.75" thickBot="1" x14ac:dyDescent="0.3">
      <c r="A12" s="10"/>
      <c r="B12" s="11"/>
      <c r="C12" s="10"/>
      <c r="D12" s="10"/>
      <c r="E12" s="11"/>
      <c r="F12" s="11"/>
      <c r="G12" s="11"/>
      <c r="H12" s="11"/>
      <c r="I12" s="11"/>
      <c r="J12" s="11"/>
      <c r="K12" s="11"/>
      <c r="L12" s="11"/>
      <c r="M12" s="11"/>
    </row>
    <row r="13" spans="1:13" ht="30.75" thickBot="1" x14ac:dyDescent="0.3">
      <c r="A13" s="12" t="s">
        <v>17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4"/>
    </row>
    <row r="14" spans="1:13" x14ac:dyDescent="0.25">
      <c r="A14" s="10"/>
      <c r="B14" s="11"/>
      <c r="C14" s="10"/>
      <c r="D14" s="10"/>
      <c r="E14" s="11"/>
      <c r="F14" s="11"/>
      <c r="G14" s="11"/>
      <c r="H14" s="11"/>
      <c r="I14" s="11"/>
      <c r="J14" s="11"/>
      <c r="K14" s="11"/>
      <c r="L14" s="11"/>
      <c r="M14" s="11"/>
    </row>
    <row r="15" spans="1:13" x14ac:dyDescent="0.25">
      <c r="A15" s="55" t="s">
        <v>85</v>
      </c>
      <c r="B15" s="11">
        <f>'Bobine 2025'!$C$8</f>
        <v>48.5</v>
      </c>
      <c r="C15" s="11">
        <f>'Bobine 2025'!$F$8</f>
        <v>47.5</v>
      </c>
      <c r="D15" s="11">
        <f>'Bobine 2025'!$G$8</f>
        <v>49.8</v>
      </c>
      <c r="E15" s="11">
        <f>'Bobine 2025'!$C$10</f>
        <v>2.98</v>
      </c>
      <c r="F15" s="11">
        <f>'Bobine 2025'!$C$18</f>
        <v>4.8</v>
      </c>
      <c r="G15" s="11">
        <f>'Bobine 2025'!$C$21</f>
        <v>48</v>
      </c>
      <c r="H15" s="11">
        <f>'Bobine 2025'!$C$25</f>
        <v>21</v>
      </c>
      <c r="I15" s="11">
        <f>'Bobine 2025'!$C$26</f>
        <v>61.6</v>
      </c>
      <c r="J15" s="11">
        <f>'Bobine 2025'!$C$27</f>
        <v>7.37</v>
      </c>
      <c r="K15" s="11">
        <f>'Bobine 2025'!$C$28</f>
        <v>20.059999999999999</v>
      </c>
      <c r="L15" s="11">
        <f>'Bobine 2025'!$C$30</f>
        <v>3.85</v>
      </c>
      <c r="M15" s="11">
        <f>'Bobine 2025'!$C$31</f>
        <v>6.5</v>
      </c>
    </row>
    <row r="16" spans="1:13" x14ac:dyDescent="0.25">
      <c r="A16" s="55" t="s">
        <v>86</v>
      </c>
      <c r="B16" s="11">
        <f>'Bobine 2026'!$C$8</f>
        <v>49.6</v>
      </c>
      <c r="C16" s="11">
        <f>'Bobine 2026'!$F$8</f>
        <v>48.6</v>
      </c>
      <c r="D16" s="11">
        <f>'Bobine 2026'!$G$8</f>
        <v>50.6</v>
      </c>
      <c r="E16" s="11">
        <f>'Bobine 2026'!$C$10</f>
        <v>2.96</v>
      </c>
      <c r="F16" s="11">
        <f>'Bobine 2026'!$C$18</f>
        <v>5</v>
      </c>
      <c r="G16" s="11">
        <f>'Bobine 2026'!$C$21</f>
        <v>46</v>
      </c>
      <c r="H16" s="11">
        <f>'Bobine 2026'!$C$25</f>
        <v>21</v>
      </c>
      <c r="I16" s="11">
        <f>'Bobine 2026'!$C$26</f>
        <v>61.7</v>
      </c>
      <c r="J16" s="11">
        <f>'Bobine 2026'!$C$27</f>
        <v>7.05</v>
      </c>
      <c r="K16" s="11">
        <f>'Bobine 2026'!$C$28</f>
        <v>19.8</v>
      </c>
      <c r="L16" s="11">
        <f>'Bobine 2026'!$C$30</f>
        <v>3.56</v>
      </c>
      <c r="M16" s="11">
        <f>'Bobine 2026'!$C$31</f>
        <v>6.6</v>
      </c>
    </row>
    <row r="17" spans="1:13" x14ac:dyDescent="0.25">
      <c r="A17" s="55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</row>
    <row r="18" spans="1:13" x14ac:dyDescent="0.25">
      <c r="A18" s="55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</row>
    <row r="19" spans="1:13" x14ac:dyDescent="0.25">
      <c r="A19" s="55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  <row r="20" spans="1:13" x14ac:dyDescent="0.25">
      <c r="A20" s="55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</row>
    <row r="21" spans="1:13" x14ac:dyDescent="0.25">
      <c r="A21" s="55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</row>
    <row r="22" spans="1:13" x14ac:dyDescent="0.25">
      <c r="A22" s="55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x14ac:dyDescent="0.25">
      <c r="A23" s="55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</row>
    <row r="24" spans="1:13" x14ac:dyDescent="0.25">
      <c r="A24" s="55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</row>
    <row r="25" spans="1:13" x14ac:dyDescent="0.25">
      <c r="A25" s="55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x14ac:dyDescent="0.25">
      <c r="A26" s="55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</row>
    <row r="27" spans="1:13" x14ac:dyDescent="0.25">
      <c r="A27" s="55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x14ac:dyDescent="0.25">
      <c r="A28" s="55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</row>
    <row r="29" spans="1:13" x14ac:dyDescent="0.25">
      <c r="A29" s="55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</row>
    <row r="30" spans="1:13" x14ac:dyDescent="0.25">
      <c r="A30" s="55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1:13" x14ac:dyDescent="0.25">
      <c r="A31" s="55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1:13" x14ac:dyDescent="0.25">
      <c r="A32" s="55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1:13" x14ac:dyDescent="0.25">
      <c r="A33" s="55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1:13" x14ac:dyDescent="0.25">
      <c r="A34" s="55"/>
    </row>
    <row r="35" spans="1:13" x14ac:dyDescent="0.25">
      <c r="A35" s="55"/>
    </row>
    <row r="36" spans="1:13" x14ac:dyDescent="0.25">
      <c r="A36" s="55"/>
    </row>
    <row r="37" spans="1:13" x14ac:dyDescent="0.25">
      <c r="A37" s="55"/>
    </row>
    <row r="38" spans="1:13" x14ac:dyDescent="0.25">
      <c r="A38" s="55"/>
    </row>
    <row r="39" spans="1:13" x14ac:dyDescent="0.25">
      <c r="A39" s="55"/>
    </row>
    <row r="40" spans="1:13" x14ac:dyDescent="0.25">
      <c r="A40" s="55"/>
    </row>
    <row r="41" spans="1:13" x14ac:dyDescent="0.25">
      <c r="A41" s="55"/>
    </row>
    <row r="42" spans="1:13" x14ac:dyDescent="0.25">
      <c r="A42" s="55"/>
    </row>
    <row r="43" spans="1:13" x14ac:dyDescent="0.25">
      <c r="A43" s="55"/>
    </row>
    <row r="44" spans="1:13" x14ac:dyDescent="0.25">
      <c r="A44" s="55"/>
    </row>
    <row r="45" spans="1:13" x14ac:dyDescent="0.25">
      <c r="A45" s="55"/>
    </row>
  </sheetData>
  <mergeCells count="4">
    <mergeCell ref="A1:C2"/>
    <mergeCell ref="D1:J2"/>
    <mergeCell ref="K1:M2"/>
    <mergeCell ref="D4:J5"/>
  </mergeCells>
  <conditionalFormatting sqref="B13">
    <cfRule type="cellIs" dxfId="40" priority="37" operator="equal">
      <formula>51</formula>
    </cfRule>
    <cfRule type="cellIs" dxfId="39" priority="38" operator="equal">
      <formula>47</formula>
    </cfRule>
    <cfRule type="cellIs" dxfId="38" priority="39" operator="between">
      <formula>47</formula>
      <formula>51</formula>
    </cfRule>
    <cfRule type="cellIs" dxfId="37" priority="40" operator="lessThan">
      <formula>47</formula>
    </cfRule>
    <cfRule type="cellIs" dxfId="36" priority="41" operator="greaterThan">
      <formula>51</formula>
    </cfRule>
  </conditionalFormatting>
  <conditionalFormatting sqref="C13">
    <cfRule type="cellIs" dxfId="35" priority="32" operator="equal">
      <formula>51</formula>
    </cfRule>
    <cfRule type="cellIs" dxfId="34" priority="33" operator="equal">
      <formula>47</formula>
    </cfRule>
    <cfRule type="cellIs" dxfId="33" priority="34" operator="between">
      <formula>47</formula>
      <formula>51</formula>
    </cfRule>
    <cfRule type="cellIs" dxfId="32" priority="35" operator="lessThan">
      <formula>47</formula>
    </cfRule>
    <cfRule type="cellIs" dxfId="31" priority="36" operator="greaterThan">
      <formula>51</formula>
    </cfRule>
  </conditionalFormatting>
  <conditionalFormatting sqref="D13">
    <cfRule type="cellIs" dxfId="30" priority="27" operator="equal">
      <formula>51</formula>
    </cfRule>
    <cfRule type="cellIs" dxfId="29" priority="28" operator="equal">
      <formula>47</formula>
    </cfRule>
    <cfRule type="cellIs" dxfId="28" priority="29" operator="between">
      <formula>47</formula>
      <formula>51</formula>
    </cfRule>
    <cfRule type="cellIs" dxfId="27" priority="30" operator="lessThan">
      <formula>47</formula>
    </cfRule>
    <cfRule type="cellIs" dxfId="26" priority="31" operator="greaterThan">
      <formula>51</formula>
    </cfRule>
  </conditionalFormatting>
  <conditionalFormatting sqref="C13:D13">
    <cfRule type="cellIs" dxfId="25" priority="24" operator="between">
      <formula>47</formula>
      <formula>51</formula>
    </cfRule>
    <cfRule type="cellIs" dxfId="24" priority="25" operator="lessThan">
      <formula>47</formula>
    </cfRule>
    <cfRule type="cellIs" dxfId="23" priority="26" operator="greaterThan">
      <formula>51</formula>
    </cfRule>
  </conditionalFormatting>
  <conditionalFormatting sqref="E13">
    <cfRule type="cellIs" dxfId="22" priority="22" operator="greaterThan">
      <formula>2.8</formula>
    </cfRule>
    <cfRule type="cellIs" dxfId="21" priority="23" operator="lessThan">
      <formula>2.8</formula>
    </cfRule>
  </conditionalFormatting>
  <conditionalFormatting sqref="F13">
    <cfRule type="cellIs" dxfId="20" priority="20" operator="greaterThan">
      <formula>4.5</formula>
    </cfRule>
    <cfRule type="cellIs" dxfId="19" priority="21" operator="lessThan">
      <formula>4.5</formula>
    </cfRule>
  </conditionalFormatting>
  <conditionalFormatting sqref="G13">
    <cfRule type="cellIs" dxfId="18" priority="17" operator="between">
      <formula>35</formula>
      <formula>55</formula>
    </cfRule>
    <cfRule type="cellIs" dxfId="17" priority="18" operator="lessThan">
      <formula>35</formula>
    </cfRule>
    <cfRule type="cellIs" dxfId="16" priority="19" operator="greaterThan">
      <formula>55</formula>
    </cfRule>
  </conditionalFormatting>
  <conditionalFormatting sqref="H13">
    <cfRule type="cellIs" dxfId="15" priority="14" operator="between">
      <formula>21</formula>
      <formula>25</formula>
    </cfRule>
    <cfRule type="cellIs" dxfId="14" priority="15" operator="lessThan">
      <formula>21</formula>
    </cfRule>
    <cfRule type="cellIs" dxfId="13" priority="16" operator="greaterThan">
      <formula>25</formula>
    </cfRule>
  </conditionalFormatting>
  <conditionalFormatting sqref="I13">
    <cfRule type="cellIs" dxfId="12" priority="11" operator="between">
      <formula>58.35</formula>
      <formula>62.35</formula>
    </cfRule>
    <cfRule type="cellIs" dxfId="11" priority="12" operator="lessThan">
      <formula>58.35</formula>
    </cfRule>
    <cfRule type="cellIs" dxfId="10" priority="13" operator="greaterThan">
      <formula>62.35</formula>
    </cfRule>
  </conditionalFormatting>
  <conditionalFormatting sqref="J13">
    <cfRule type="cellIs" dxfId="9" priority="9" operator="lessThan">
      <formula>6.8</formula>
    </cfRule>
    <cfRule type="cellIs" dxfId="8" priority="10" operator="between">
      <formula>6.8</formula>
      <formula>7.8</formula>
    </cfRule>
  </conditionalFormatting>
  <conditionalFormatting sqref="K13">
    <cfRule type="cellIs" dxfId="7" priority="6" operator="between">
      <formula>19.15</formula>
      <formula>21.15</formula>
    </cfRule>
    <cfRule type="cellIs" dxfId="6" priority="7" operator="lessThan">
      <formula>19.15</formula>
    </cfRule>
    <cfRule type="cellIs" dxfId="5" priority="8" operator="greaterThan">
      <formula>21.15</formula>
    </cfRule>
  </conditionalFormatting>
  <conditionalFormatting sqref="L13">
    <cfRule type="cellIs" dxfId="4" priority="4" operator="greaterThan">
      <formula>5</formula>
    </cfRule>
    <cfRule type="cellIs" dxfId="3" priority="5" operator="lessThan">
      <formula>5</formula>
    </cfRule>
  </conditionalFormatting>
  <conditionalFormatting sqref="M13">
    <cfRule type="cellIs" dxfId="2" priority="1" operator="between">
      <formula>6</formula>
      <formula>7</formula>
    </cfRule>
    <cfRule type="cellIs" dxfId="1" priority="2" operator="lessThan">
      <formula>6</formula>
    </cfRule>
    <cfRule type="cellIs" dxfId="0" priority="3" operator="greaterThan">
      <formula>7</formula>
    </cfRule>
  </conditionalFormatting>
  <hyperlinks>
    <hyperlink ref="A15" location="'Bobine 2025'!A1" display="Bobine 2025" xr:uid="{A843E6EE-FE3A-4ACB-8FD5-AF4FE41FF1EC}"/>
    <hyperlink ref="A16" location="'Bobine 2026'!A1" display="Bobine 2026" xr:uid="{37001F59-9A2C-4DB1-826F-30C32684AA80}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5D816-1B76-4D84-8D48-E87915406D53}">
  <sheetPr codeName="Feuil2"/>
  <dimension ref="A1:G40"/>
  <sheetViews>
    <sheetView workbookViewId="0">
      <selection sqref="A1:D1"/>
    </sheetView>
  </sheetViews>
  <sheetFormatPr baseColWidth="10" defaultRowHeight="15" x14ac:dyDescent="0.25"/>
  <cols>
    <col min="1" max="1" width="13" bestFit="1" customWidth="1"/>
    <col min="2" max="2" width="12.140625" bestFit="1" customWidth="1"/>
    <col min="3" max="3" width="12.85546875" bestFit="1" customWidth="1"/>
    <col min="4" max="4" width="11.5703125" bestFit="1" customWidth="1"/>
    <col min="5" max="5" width="11.85546875" bestFit="1" customWidth="1"/>
    <col min="6" max="6" width="8.85546875" bestFit="1" customWidth="1"/>
    <col min="7" max="7" width="9.140625" bestFit="1" customWidth="1"/>
  </cols>
  <sheetData>
    <row r="1" spans="1:7" ht="26.25" x14ac:dyDescent="0.25">
      <c r="A1" s="53"/>
      <c r="B1" s="53"/>
      <c r="C1" s="53"/>
      <c r="D1" s="53"/>
    </row>
    <row r="2" spans="1:7" x14ac:dyDescent="0.25">
      <c r="A2" s="54" t="s">
        <v>30</v>
      </c>
      <c r="B2" s="54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2025</v>
      </c>
      <c r="B5" s="21" t="s">
        <v>80</v>
      </c>
      <c r="C5" s="21" t="s">
        <v>36</v>
      </c>
      <c r="D5" s="22">
        <v>43544</v>
      </c>
      <c r="E5" s="23">
        <v>0.24236111111111111</v>
      </c>
    </row>
    <row r="7" spans="1:7" x14ac:dyDescent="0.25">
      <c r="A7" s="24" t="s">
        <v>3</v>
      </c>
      <c r="B7" s="6" t="s">
        <v>9</v>
      </c>
      <c r="C7" s="6" t="s">
        <v>37</v>
      </c>
      <c r="D7" s="5" t="s">
        <v>38</v>
      </c>
      <c r="E7" s="6" t="s">
        <v>39</v>
      </c>
      <c r="F7" s="25" t="s">
        <v>40</v>
      </c>
      <c r="G7" s="25" t="s">
        <v>41</v>
      </c>
    </row>
    <row r="8" spans="1:7" x14ac:dyDescent="0.25">
      <c r="A8" s="26" t="s">
        <v>42</v>
      </c>
      <c r="B8" s="5" t="s">
        <v>10</v>
      </c>
      <c r="C8" s="28">
        <v>48.5</v>
      </c>
      <c r="D8" s="28">
        <v>0.8</v>
      </c>
      <c r="E8" s="28">
        <v>6</v>
      </c>
      <c r="F8" s="28">
        <v>47.5</v>
      </c>
      <c r="G8" s="28">
        <v>49.8</v>
      </c>
    </row>
    <row r="9" spans="1:7" x14ac:dyDescent="0.25">
      <c r="A9" s="26" t="s">
        <v>43</v>
      </c>
      <c r="B9" s="5" t="s">
        <v>44</v>
      </c>
      <c r="C9" s="28">
        <v>165</v>
      </c>
      <c r="D9" s="28">
        <v>11</v>
      </c>
      <c r="E9" s="28">
        <v>6</v>
      </c>
      <c r="F9" s="28">
        <v>151</v>
      </c>
      <c r="G9" s="28">
        <v>180</v>
      </c>
    </row>
    <row r="10" spans="1:7" x14ac:dyDescent="0.25">
      <c r="A10" s="26" t="s">
        <v>4</v>
      </c>
      <c r="B10" s="5" t="s">
        <v>45</v>
      </c>
      <c r="C10" s="28">
        <v>2.98</v>
      </c>
      <c r="D10" s="28">
        <v>0.21</v>
      </c>
      <c r="E10" s="28">
        <v>6</v>
      </c>
      <c r="F10" s="28">
        <v>2.72</v>
      </c>
      <c r="G10" s="28">
        <v>3.29</v>
      </c>
    </row>
    <row r="11" spans="1:7" ht="22.5" x14ac:dyDescent="0.25">
      <c r="A11" s="26" t="s">
        <v>46</v>
      </c>
      <c r="B11" s="29"/>
      <c r="C11" s="30">
        <v>2.9</v>
      </c>
      <c r="D11" s="28">
        <v>0</v>
      </c>
      <c r="E11" s="31">
        <v>1</v>
      </c>
      <c r="F11" s="28">
        <v>2.9</v>
      </c>
      <c r="G11" s="28">
        <v>2.9</v>
      </c>
    </row>
    <row r="12" spans="1:7" ht="22.5" x14ac:dyDescent="0.25">
      <c r="A12" s="26" t="s">
        <v>47</v>
      </c>
      <c r="B12" s="5" t="s">
        <v>48</v>
      </c>
      <c r="C12" s="28">
        <v>659</v>
      </c>
      <c r="D12" s="28">
        <v>32</v>
      </c>
      <c r="E12" s="28">
        <v>6</v>
      </c>
      <c r="F12" s="28">
        <v>625</v>
      </c>
      <c r="G12" s="28">
        <v>701</v>
      </c>
    </row>
    <row r="13" spans="1:7" ht="22.5" x14ac:dyDescent="0.25">
      <c r="A13" s="26" t="s">
        <v>49</v>
      </c>
      <c r="B13" s="5" t="s">
        <v>48</v>
      </c>
      <c r="C13" s="28">
        <v>986</v>
      </c>
      <c r="D13" s="28">
        <v>111</v>
      </c>
      <c r="E13" s="28">
        <v>6</v>
      </c>
      <c r="F13" s="28">
        <v>845</v>
      </c>
      <c r="G13" s="28">
        <v>1183</v>
      </c>
    </row>
    <row r="14" spans="1:7" ht="22.5" x14ac:dyDescent="0.25">
      <c r="A14" s="26" t="s">
        <v>50</v>
      </c>
      <c r="B14" s="5" t="s">
        <v>48</v>
      </c>
      <c r="C14" s="28">
        <v>823</v>
      </c>
      <c r="D14" s="28">
        <v>53</v>
      </c>
      <c r="E14" s="28">
        <v>6</v>
      </c>
      <c r="F14" s="28">
        <v>752</v>
      </c>
      <c r="G14" s="28">
        <v>910</v>
      </c>
    </row>
    <row r="15" spans="1:7" x14ac:dyDescent="0.25">
      <c r="A15" s="26" t="s">
        <v>51</v>
      </c>
      <c r="B15" s="5" t="s">
        <v>52</v>
      </c>
      <c r="C15" s="28">
        <v>320</v>
      </c>
      <c r="D15" s="28">
        <v>16</v>
      </c>
      <c r="E15" s="28">
        <v>6</v>
      </c>
      <c r="F15" s="28">
        <v>304</v>
      </c>
      <c r="G15" s="28">
        <v>340</v>
      </c>
    </row>
    <row r="16" spans="1:7" x14ac:dyDescent="0.25">
      <c r="A16" s="26" t="s">
        <v>53</v>
      </c>
      <c r="B16" s="5" t="s">
        <v>52</v>
      </c>
      <c r="C16" s="28">
        <v>478</v>
      </c>
      <c r="D16" s="28">
        <v>51</v>
      </c>
      <c r="E16" s="28">
        <v>6</v>
      </c>
      <c r="F16" s="28">
        <v>412</v>
      </c>
      <c r="G16" s="28">
        <v>569</v>
      </c>
    </row>
    <row r="17" spans="1:7" ht="22.5" x14ac:dyDescent="0.25">
      <c r="A17" s="26" t="s">
        <v>54</v>
      </c>
      <c r="B17" s="29"/>
      <c r="C17" s="28">
        <v>0.36</v>
      </c>
      <c r="D17" s="28">
        <v>0.05</v>
      </c>
      <c r="E17" s="28">
        <v>6</v>
      </c>
      <c r="F17" s="28">
        <v>0.3</v>
      </c>
      <c r="G17" s="28">
        <v>0.44</v>
      </c>
    </row>
    <row r="18" spans="1:7" ht="22.5" x14ac:dyDescent="0.25">
      <c r="A18" s="26" t="s">
        <v>5</v>
      </c>
      <c r="B18" s="5" t="s">
        <v>12</v>
      </c>
      <c r="C18" s="31">
        <v>4.8</v>
      </c>
      <c r="D18" s="28">
        <v>0.1</v>
      </c>
      <c r="E18" s="28">
        <v>6</v>
      </c>
      <c r="F18" s="28">
        <v>4.5999999999999996</v>
      </c>
      <c r="G18" s="28">
        <v>4.9000000000000004</v>
      </c>
    </row>
    <row r="19" spans="1:7" ht="22.5" x14ac:dyDescent="0.25">
      <c r="A19" s="26" t="s">
        <v>55</v>
      </c>
      <c r="B19" s="5" t="s">
        <v>12</v>
      </c>
      <c r="C19" s="28">
        <v>2.2599999999999998</v>
      </c>
      <c r="D19" s="28">
        <v>0.1</v>
      </c>
      <c r="E19" s="28">
        <v>6</v>
      </c>
      <c r="F19" s="28">
        <v>2.1</v>
      </c>
      <c r="G19" s="28">
        <v>2.4</v>
      </c>
    </row>
    <row r="20" spans="1:7" ht="22.5" x14ac:dyDescent="0.25">
      <c r="A20" s="26" t="s">
        <v>56</v>
      </c>
      <c r="B20" s="5" t="s">
        <v>12</v>
      </c>
      <c r="C20" s="31">
        <v>3.5</v>
      </c>
      <c r="D20" s="28">
        <v>0.1</v>
      </c>
      <c r="E20" s="28">
        <v>6</v>
      </c>
      <c r="F20" s="28">
        <v>3.4</v>
      </c>
      <c r="G20" s="28">
        <v>3.6</v>
      </c>
    </row>
    <row r="21" spans="1:7" x14ac:dyDescent="0.25">
      <c r="A21" s="26" t="s">
        <v>57</v>
      </c>
      <c r="B21" s="5" t="s">
        <v>13</v>
      </c>
      <c r="C21" s="28">
        <v>48</v>
      </c>
      <c r="D21" s="28">
        <v>2</v>
      </c>
      <c r="E21" s="28">
        <v>6</v>
      </c>
      <c r="F21" s="28">
        <v>44</v>
      </c>
      <c r="G21" s="28">
        <v>49</v>
      </c>
    </row>
    <row r="22" spans="1:7" x14ac:dyDescent="0.25">
      <c r="A22" s="26" t="s">
        <v>58</v>
      </c>
      <c r="B22" s="5" t="s">
        <v>13</v>
      </c>
      <c r="C22" s="28">
        <v>2.6</v>
      </c>
      <c r="D22" s="28">
        <v>0.2</v>
      </c>
      <c r="E22" s="28">
        <v>6</v>
      </c>
      <c r="F22" s="28">
        <v>2.2999999999999998</v>
      </c>
      <c r="G22" s="28">
        <v>3</v>
      </c>
    </row>
    <row r="23" spans="1:7" x14ac:dyDescent="0.25">
      <c r="A23" s="26" t="s">
        <v>59</v>
      </c>
      <c r="B23" s="5" t="s">
        <v>13</v>
      </c>
      <c r="C23" s="28">
        <v>2.4</v>
      </c>
      <c r="D23" s="28">
        <v>0.3</v>
      </c>
      <c r="E23" s="28">
        <v>6</v>
      </c>
      <c r="F23" s="28">
        <v>1.8</v>
      </c>
      <c r="G23" s="28">
        <v>2.7</v>
      </c>
    </row>
    <row r="24" spans="1:7" x14ac:dyDescent="0.25">
      <c r="A24" s="26" t="s">
        <v>60</v>
      </c>
      <c r="B24" s="5" t="s">
        <v>13</v>
      </c>
      <c r="C24" s="30">
        <v>3</v>
      </c>
      <c r="D24" s="28">
        <v>0</v>
      </c>
      <c r="E24" s="31">
        <v>1</v>
      </c>
      <c r="F24" s="28">
        <v>3</v>
      </c>
      <c r="G24" s="28">
        <v>3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31">
        <v>1</v>
      </c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61.6</v>
      </c>
      <c r="D26" s="28">
        <v>0</v>
      </c>
      <c r="E26" s="31">
        <v>1</v>
      </c>
      <c r="F26" s="28">
        <v>61.6</v>
      </c>
      <c r="G26" s="28">
        <v>61.6</v>
      </c>
    </row>
    <row r="27" spans="1:7" x14ac:dyDescent="0.25">
      <c r="A27" s="26" t="s">
        <v>62</v>
      </c>
      <c r="B27" s="29"/>
      <c r="C27" s="28">
        <v>7.37</v>
      </c>
      <c r="D27" s="28">
        <v>0</v>
      </c>
      <c r="E27" s="31">
        <v>1</v>
      </c>
      <c r="F27" s="28">
        <v>7.37</v>
      </c>
      <c r="G27" s="28">
        <v>7.37</v>
      </c>
    </row>
    <row r="28" spans="1:7" x14ac:dyDescent="0.25">
      <c r="A28" s="26" t="s">
        <v>63</v>
      </c>
      <c r="B28" s="29"/>
      <c r="C28" s="28">
        <v>20.059999999999999</v>
      </c>
      <c r="D28" s="28">
        <v>0</v>
      </c>
      <c r="E28" s="31">
        <v>1</v>
      </c>
      <c r="F28" s="28">
        <v>20.059999999999999</v>
      </c>
      <c r="G28" s="28">
        <v>20.059999999999999</v>
      </c>
    </row>
    <row r="29" spans="1:7" x14ac:dyDescent="0.25">
      <c r="A29" s="26" t="s">
        <v>64</v>
      </c>
      <c r="B29" s="5" t="s">
        <v>13</v>
      </c>
      <c r="C29" s="28">
        <v>9.4</v>
      </c>
      <c r="D29" s="28">
        <v>1.1000000000000001</v>
      </c>
      <c r="E29" s="31">
        <v>1</v>
      </c>
      <c r="F29" s="28">
        <v>18.2</v>
      </c>
      <c r="G29" s="28">
        <v>20.9</v>
      </c>
    </row>
    <row r="30" spans="1:7" x14ac:dyDescent="0.25">
      <c r="A30" s="26" t="s">
        <v>7</v>
      </c>
      <c r="B30" s="29"/>
      <c r="C30" s="28">
        <v>3.85</v>
      </c>
      <c r="D30" s="28">
        <v>0.15</v>
      </c>
      <c r="E30" s="31">
        <v>5</v>
      </c>
      <c r="F30" s="28">
        <v>3.72</v>
      </c>
      <c r="G30" s="28">
        <v>4.09</v>
      </c>
    </row>
    <row r="31" spans="1:7" x14ac:dyDescent="0.25">
      <c r="A31" s="26" t="s">
        <v>65</v>
      </c>
      <c r="B31" s="5" t="s">
        <v>13</v>
      </c>
      <c r="C31" s="28">
        <v>6.5</v>
      </c>
      <c r="D31" s="28">
        <v>0</v>
      </c>
      <c r="E31" s="31">
        <v>5</v>
      </c>
      <c r="F31" s="28">
        <v>6.5</v>
      </c>
      <c r="G31" s="28">
        <v>6.5</v>
      </c>
    </row>
    <row r="32" spans="1:7" ht="22.5" x14ac:dyDescent="0.25">
      <c r="A32" s="26" t="s">
        <v>66</v>
      </c>
      <c r="B32" s="29"/>
      <c r="C32" s="28">
        <v>1.22</v>
      </c>
      <c r="D32" s="28">
        <v>0</v>
      </c>
      <c r="E32" s="31">
        <v>1</v>
      </c>
      <c r="F32" s="28">
        <v>1.22</v>
      </c>
      <c r="G32" s="28">
        <v>1.22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31">
        <v>1</v>
      </c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31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31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290</v>
      </c>
      <c r="D36" s="28">
        <v>0</v>
      </c>
      <c r="E36" s="31"/>
      <c r="F36" s="28">
        <v>290</v>
      </c>
      <c r="G36" s="28">
        <v>290</v>
      </c>
    </row>
    <row r="37" spans="1:7" x14ac:dyDescent="0.25">
      <c r="A37" s="26" t="s">
        <v>73</v>
      </c>
      <c r="B37" s="29" t="s">
        <v>74</v>
      </c>
      <c r="C37" s="28">
        <v>3470</v>
      </c>
      <c r="D37" s="28">
        <v>0</v>
      </c>
      <c r="E37" s="31"/>
      <c r="F37" s="28">
        <v>3470</v>
      </c>
      <c r="G37" s="28">
        <v>3470</v>
      </c>
    </row>
    <row r="38" spans="1:7" x14ac:dyDescent="0.25">
      <c r="A38" s="26" t="s">
        <v>75</v>
      </c>
      <c r="B38" s="29"/>
      <c r="C38" s="28">
        <v>0.84</v>
      </c>
      <c r="D38" s="28">
        <v>0</v>
      </c>
      <c r="E38" s="31"/>
      <c r="F38" s="28">
        <v>0.84</v>
      </c>
      <c r="G38" s="28">
        <v>0.84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31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31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FC512-BF36-4F02-AD46-06C2EBF0C2A1}">
  <sheetPr codeName="Feuil3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3"/>
      <c r="B1" s="53"/>
      <c r="C1" s="53"/>
      <c r="D1" s="53"/>
    </row>
    <row r="2" spans="1:7" x14ac:dyDescent="0.25">
      <c r="A2" s="54" t="s">
        <v>30</v>
      </c>
      <c r="B2" s="54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2026</v>
      </c>
      <c r="B5" s="21" t="s">
        <v>80</v>
      </c>
      <c r="C5" s="21" t="s">
        <v>36</v>
      </c>
      <c r="D5" s="22">
        <v>43544</v>
      </c>
      <c r="E5" s="23">
        <v>0.32430555555555557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49.6</v>
      </c>
      <c r="D8" s="28">
        <v>0.7</v>
      </c>
      <c r="E8" s="27">
        <v>6</v>
      </c>
      <c r="F8" s="28">
        <v>48.6</v>
      </c>
      <c r="G8" s="28">
        <v>50.6</v>
      </c>
    </row>
    <row r="9" spans="1:7" x14ac:dyDescent="0.25">
      <c r="A9" s="26" t="s">
        <v>43</v>
      </c>
      <c r="B9" s="5" t="s">
        <v>44</v>
      </c>
      <c r="C9" s="28">
        <v>167</v>
      </c>
      <c r="D9" s="28">
        <v>7</v>
      </c>
      <c r="E9" s="27">
        <v>6</v>
      </c>
      <c r="F9" s="28">
        <v>158</v>
      </c>
      <c r="G9" s="28">
        <v>176</v>
      </c>
    </row>
    <row r="10" spans="1:7" ht="22.5" x14ac:dyDescent="0.25">
      <c r="A10" s="26" t="s">
        <v>4</v>
      </c>
      <c r="B10" s="5" t="s">
        <v>45</v>
      </c>
      <c r="C10" s="28">
        <v>2.96</v>
      </c>
      <c r="D10" s="28">
        <v>0.16</v>
      </c>
      <c r="E10" s="27">
        <v>6</v>
      </c>
      <c r="F10" s="28">
        <v>2.78</v>
      </c>
      <c r="G10" s="28">
        <v>3.21</v>
      </c>
    </row>
    <row r="11" spans="1:7" ht="22.5" x14ac:dyDescent="0.25">
      <c r="A11" s="26" t="s">
        <v>46</v>
      </c>
      <c r="B11" s="29"/>
      <c r="C11" s="30">
        <v>3</v>
      </c>
      <c r="D11" s="28">
        <v>0</v>
      </c>
      <c r="E11" s="29"/>
      <c r="F11" s="28">
        <v>3</v>
      </c>
      <c r="G11" s="28">
        <v>3</v>
      </c>
    </row>
    <row r="12" spans="1:7" ht="22.5" x14ac:dyDescent="0.25">
      <c r="A12" s="26" t="s">
        <v>47</v>
      </c>
      <c r="B12" s="5" t="s">
        <v>48</v>
      </c>
      <c r="C12" s="28">
        <v>732</v>
      </c>
      <c r="D12" s="28">
        <v>75</v>
      </c>
      <c r="E12" s="27">
        <v>6</v>
      </c>
      <c r="F12" s="28">
        <v>612</v>
      </c>
      <c r="G12" s="28">
        <v>816</v>
      </c>
    </row>
    <row r="13" spans="1:7" ht="22.5" x14ac:dyDescent="0.25">
      <c r="A13" s="26" t="s">
        <v>49</v>
      </c>
      <c r="B13" s="5" t="s">
        <v>48</v>
      </c>
      <c r="C13" s="28">
        <v>1032</v>
      </c>
      <c r="D13" s="28">
        <v>114</v>
      </c>
      <c r="E13" s="27">
        <v>6</v>
      </c>
      <c r="F13" s="28">
        <v>903</v>
      </c>
      <c r="G13" s="28">
        <v>1202</v>
      </c>
    </row>
    <row r="14" spans="1:7" ht="22.5" x14ac:dyDescent="0.25">
      <c r="A14" s="26" t="s">
        <v>50</v>
      </c>
      <c r="B14" s="5" t="s">
        <v>48</v>
      </c>
      <c r="C14" s="28">
        <v>882</v>
      </c>
      <c r="D14" s="28">
        <v>83</v>
      </c>
      <c r="E14" s="27">
        <v>6</v>
      </c>
      <c r="F14" s="28">
        <v>776</v>
      </c>
      <c r="G14" s="28">
        <v>1004</v>
      </c>
    </row>
    <row r="15" spans="1:7" x14ac:dyDescent="0.25">
      <c r="A15" s="26" t="s">
        <v>51</v>
      </c>
      <c r="B15" s="5" t="s">
        <v>52</v>
      </c>
      <c r="C15" s="28">
        <v>363</v>
      </c>
      <c r="D15" s="28">
        <v>39</v>
      </c>
      <c r="E15" s="27">
        <v>6</v>
      </c>
      <c r="F15" s="28">
        <v>301</v>
      </c>
      <c r="G15" s="28">
        <v>405</v>
      </c>
    </row>
    <row r="16" spans="1:7" x14ac:dyDescent="0.25">
      <c r="A16" s="26" t="s">
        <v>53</v>
      </c>
      <c r="B16" s="5" t="s">
        <v>52</v>
      </c>
      <c r="C16" s="28">
        <v>512</v>
      </c>
      <c r="D16" s="28">
        <v>61</v>
      </c>
      <c r="E16" s="27">
        <v>6</v>
      </c>
      <c r="F16" s="28">
        <v>449</v>
      </c>
      <c r="G16" s="28">
        <v>599</v>
      </c>
    </row>
    <row r="17" spans="1:7" ht="22.5" x14ac:dyDescent="0.25">
      <c r="A17" s="26" t="s">
        <v>54</v>
      </c>
      <c r="B17" s="29"/>
      <c r="C17" s="28">
        <v>0.34</v>
      </c>
      <c r="D17" s="28">
        <v>0.04</v>
      </c>
      <c r="E17" s="27">
        <v>6</v>
      </c>
      <c r="F17" s="28">
        <v>0.28000000000000003</v>
      </c>
      <c r="G17" s="28">
        <v>0.39</v>
      </c>
    </row>
    <row r="18" spans="1:7" ht="22.5" x14ac:dyDescent="0.25">
      <c r="A18" s="26" t="s">
        <v>5</v>
      </c>
      <c r="B18" s="5" t="s">
        <v>12</v>
      </c>
      <c r="C18" s="31">
        <v>5</v>
      </c>
      <c r="D18" s="28">
        <v>0.3</v>
      </c>
      <c r="E18" s="27">
        <v>6</v>
      </c>
      <c r="F18" s="28">
        <v>4.7</v>
      </c>
      <c r="G18" s="28">
        <v>5.5</v>
      </c>
    </row>
    <row r="19" spans="1:7" ht="22.5" x14ac:dyDescent="0.25">
      <c r="A19" s="26" t="s">
        <v>55</v>
      </c>
      <c r="B19" s="5" t="s">
        <v>12</v>
      </c>
      <c r="C19" s="28">
        <v>2.2799999999999998</v>
      </c>
      <c r="D19" s="28">
        <v>0.08</v>
      </c>
      <c r="E19" s="27">
        <v>6</v>
      </c>
      <c r="F19" s="28">
        <v>2.15</v>
      </c>
      <c r="G19" s="28">
        <v>2.36</v>
      </c>
    </row>
    <row r="20" spans="1:7" ht="22.5" x14ac:dyDescent="0.25">
      <c r="A20" s="26" t="s">
        <v>56</v>
      </c>
      <c r="B20" s="5" t="s">
        <v>12</v>
      </c>
      <c r="C20" s="31">
        <v>3.6</v>
      </c>
      <c r="D20" s="28">
        <v>0.2</v>
      </c>
      <c r="E20" s="27">
        <v>6</v>
      </c>
      <c r="F20" s="28">
        <v>3.5</v>
      </c>
      <c r="G20" s="28">
        <v>3.9</v>
      </c>
    </row>
    <row r="21" spans="1:7" x14ac:dyDescent="0.25">
      <c r="A21" s="26" t="s">
        <v>57</v>
      </c>
      <c r="B21" s="5" t="s">
        <v>13</v>
      </c>
      <c r="C21" s="28">
        <v>46</v>
      </c>
      <c r="D21" s="28">
        <v>3</v>
      </c>
      <c r="E21" s="27">
        <v>6</v>
      </c>
      <c r="F21" s="28">
        <v>42</v>
      </c>
      <c r="G21" s="28">
        <v>49</v>
      </c>
    </row>
    <row r="22" spans="1:7" ht="22.5" x14ac:dyDescent="0.25">
      <c r="A22" s="26" t="s">
        <v>58</v>
      </c>
      <c r="B22" s="5" t="s">
        <v>13</v>
      </c>
      <c r="C22" s="28">
        <v>2.8</v>
      </c>
      <c r="D22" s="28">
        <v>0.2</v>
      </c>
      <c r="E22" s="27">
        <v>6</v>
      </c>
      <c r="F22" s="28">
        <v>2.6</v>
      </c>
      <c r="G22" s="28">
        <v>3.1</v>
      </c>
    </row>
    <row r="23" spans="1:7" ht="22.5" x14ac:dyDescent="0.25">
      <c r="A23" s="26" t="s">
        <v>59</v>
      </c>
      <c r="B23" s="5" t="s">
        <v>13</v>
      </c>
      <c r="C23" s="28">
        <v>2.2999999999999998</v>
      </c>
      <c r="D23" s="28">
        <v>0.3</v>
      </c>
      <c r="E23" s="27">
        <v>6</v>
      </c>
      <c r="F23" s="28">
        <v>1.9</v>
      </c>
      <c r="G23" s="28" t="s">
        <v>81</v>
      </c>
    </row>
    <row r="24" spans="1:7" x14ac:dyDescent="0.25">
      <c r="A24" s="26" t="s">
        <v>60</v>
      </c>
      <c r="B24" s="5" t="s">
        <v>13</v>
      </c>
      <c r="C24" s="30">
        <v>3</v>
      </c>
      <c r="D24" s="28">
        <v>0</v>
      </c>
      <c r="E24" s="29"/>
      <c r="F24" s="28">
        <v>3</v>
      </c>
      <c r="G24" s="28">
        <v>3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29"/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61.7</v>
      </c>
      <c r="D26" s="28">
        <v>0</v>
      </c>
      <c r="E26" s="29"/>
      <c r="F26" s="28">
        <v>61.7</v>
      </c>
      <c r="G26" s="28">
        <v>61.7</v>
      </c>
    </row>
    <row r="27" spans="1:7" x14ac:dyDescent="0.25">
      <c r="A27" s="26" t="s">
        <v>62</v>
      </c>
      <c r="B27" s="29"/>
      <c r="C27" s="28">
        <v>7.05</v>
      </c>
      <c r="D27" s="28" t="s">
        <v>82</v>
      </c>
      <c r="E27" s="29"/>
      <c r="F27" s="28">
        <v>7.05</v>
      </c>
      <c r="G27" s="28">
        <v>7.05</v>
      </c>
    </row>
    <row r="28" spans="1:7" x14ac:dyDescent="0.25">
      <c r="A28" s="26" t="s">
        <v>63</v>
      </c>
      <c r="B28" s="29"/>
      <c r="C28" s="28">
        <v>19.8</v>
      </c>
      <c r="D28" s="28">
        <v>0</v>
      </c>
      <c r="E28" s="29"/>
      <c r="F28" s="28">
        <v>19.8</v>
      </c>
      <c r="G28" s="28">
        <v>19.8</v>
      </c>
    </row>
    <row r="29" spans="1:7" ht="22.5" x14ac:dyDescent="0.25">
      <c r="A29" s="26" t="s">
        <v>64</v>
      </c>
      <c r="B29" s="5" t="s">
        <v>13</v>
      </c>
      <c r="C29" s="28">
        <v>20.399999999999999</v>
      </c>
      <c r="D29" s="28">
        <v>1.2</v>
      </c>
      <c r="E29" s="27">
        <v>5</v>
      </c>
      <c r="F29" s="28">
        <v>18.8</v>
      </c>
      <c r="G29" s="28">
        <v>21.6</v>
      </c>
    </row>
    <row r="30" spans="1:7" x14ac:dyDescent="0.25">
      <c r="A30" s="26" t="s">
        <v>7</v>
      </c>
      <c r="B30" s="29"/>
      <c r="C30" s="28">
        <v>3.56</v>
      </c>
      <c r="D30" s="28">
        <v>0.28000000000000003</v>
      </c>
      <c r="E30" s="27">
        <v>5</v>
      </c>
      <c r="F30" s="28">
        <v>3.23</v>
      </c>
      <c r="G30" s="28">
        <v>3.92</v>
      </c>
    </row>
    <row r="31" spans="1:7" x14ac:dyDescent="0.25">
      <c r="A31" s="26" t="s">
        <v>65</v>
      </c>
      <c r="B31" s="5" t="s">
        <v>13</v>
      </c>
      <c r="C31" s="28">
        <v>6.6</v>
      </c>
      <c r="D31" s="28">
        <v>0</v>
      </c>
      <c r="E31" s="29"/>
      <c r="F31" s="28">
        <v>6.6</v>
      </c>
      <c r="G31" s="28">
        <v>6.6</v>
      </c>
    </row>
    <row r="32" spans="1:7" ht="22.5" x14ac:dyDescent="0.25">
      <c r="A32" s="26" t="s">
        <v>66</v>
      </c>
      <c r="B32" s="29"/>
      <c r="C32" s="28">
        <v>1.56</v>
      </c>
      <c r="D32" s="28">
        <v>0</v>
      </c>
      <c r="E32" s="29"/>
      <c r="F32" s="28">
        <v>1.56</v>
      </c>
      <c r="G32" s="28">
        <v>1.56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3680</v>
      </c>
      <c r="D37" s="28">
        <v>0</v>
      </c>
      <c r="E37" s="29"/>
      <c r="F37" s="28">
        <v>3680</v>
      </c>
      <c r="G37" s="28">
        <v>3680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038DB-A86F-4F5E-B41A-6BB02FD40BD9}">
  <sheetPr codeName="Feuil4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3"/>
      <c r="B1" s="53"/>
      <c r="C1" s="53"/>
      <c r="D1" s="53"/>
    </row>
    <row r="2" spans="1:7" x14ac:dyDescent="0.25">
      <c r="A2" s="54" t="s">
        <v>30</v>
      </c>
      <c r="B2" s="54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2027</v>
      </c>
      <c r="B5" s="21" t="s">
        <v>80</v>
      </c>
      <c r="C5" s="21" t="s">
        <v>36</v>
      </c>
      <c r="D5" s="22">
        <v>43544</v>
      </c>
      <c r="E5" s="23">
        <v>0.40347222222222223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48.7</v>
      </c>
      <c r="D8" s="28">
        <v>0.6</v>
      </c>
      <c r="E8" s="27">
        <v>6</v>
      </c>
      <c r="F8" s="28">
        <v>47.6</v>
      </c>
      <c r="G8" s="28">
        <v>49</v>
      </c>
    </row>
    <row r="9" spans="1:7" x14ac:dyDescent="0.25">
      <c r="A9" s="26" t="s">
        <v>43</v>
      </c>
      <c r="B9" s="5" t="s">
        <v>44</v>
      </c>
      <c r="C9" s="28">
        <v>164</v>
      </c>
      <c r="D9" s="28">
        <v>13</v>
      </c>
      <c r="E9" s="27">
        <v>6</v>
      </c>
      <c r="F9" s="28">
        <v>147</v>
      </c>
      <c r="G9" s="28">
        <v>180</v>
      </c>
    </row>
    <row r="10" spans="1:7" ht="22.5" x14ac:dyDescent="0.25">
      <c r="A10" s="26" t="s">
        <v>4</v>
      </c>
      <c r="B10" s="5" t="s">
        <v>45</v>
      </c>
      <c r="C10" s="28">
        <v>2.96</v>
      </c>
      <c r="D10" s="28">
        <v>0.26</v>
      </c>
      <c r="E10" s="27">
        <v>6</v>
      </c>
      <c r="F10" s="28">
        <v>2.59</v>
      </c>
      <c r="G10" s="28">
        <v>3.27</v>
      </c>
    </row>
    <row r="11" spans="1:7" ht="22.5" x14ac:dyDescent="0.25">
      <c r="A11" s="26" t="s">
        <v>46</v>
      </c>
      <c r="B11" s="29"/>
      <c r="C11" s="30">
        <v>3.1</v>
      </c>
      <c r="D11" s="28">
        <v>0</v>
      </c>
      <c r="E11" s="29"/>
      <c r="F11" s="28">
        <v>3.1</v>
      </c>
      <c r="G11" s="28">
        <v>3.1</v>
      </c>
    </row>
    <row r="12" spans="1:7" ht="22.5" x14ac:dyDescent="0.25">
      <c r="A12" s="26" t="s">
        <v>47</v>
      </c>
      <c r="B12" s="5" t="s">
        <v>48</v>
      </c>
      <c r="C12" s="28">
        <v>660</v>
      </c>
      <c r="D12" s="28">
        <v>80</v>
      </c>
      <c r="E12" s="27">
        <v>5</v>
      </c>
      <c r="F12" s="28">
        <v>583</v>
      </c>
      <c r="G12" s="28">
        <v>752</v>
      </c>
    </row>
    <row r="13" spans="1:7" ht="22.5" x14ac:dyDescent="0.25">
      <c r="A13" s="26" t="s">
        <v>49</v>
      </c>
      <c r="B13" s="5" t="s">
        <v>48</v>
      </c>
      <c r="C13" s="28">
        <v>835</v>
      </c>
      <c r="D13" s="28">
        <v>332</v>
      </c>
      <c r="E13" s="27">
        <v>5</v>
      </c>
      <c r="F13" s="28">
        <v>256</v>
      </c>
      <c r="G13" s="28">
        <v>1107</v>
      </c>
    </row>
    <row r="14" spans="1:7" ht="22.5" x14ac:dyDescent="0.25">
      <c r="A14" s="26" t="s">
        <v>50</v>
      </c>
      <c r="B14" s="5" t="s">
        <v>48</v>
      </c>
      <c r="C14" s="28">
        <v>747</v>
      </c>
      <c r="D14" s="28">
        <v>188</v>
      </c>
      <c r="E14" s="27">
        <v>5</v>
      </c>
      <c r="F14" s="28">
        <v>433</v>
      </c>
      <c r="G14" s="28">
        <v>930</v>
      </c>
    </row>
    <row r="15" spans="1:7" x14ac:dyDescent="0.25">
      <c r="A15" s="26" t="s">
        <v>51</v>
      </c>
      <c r="B15" s="5" t="s">
        <v>52</v>
      </c>
      <c r="C15" s="28">
        <v>321</v>
      </c>
      <c r="D15" s="28">
        <v>36</v>
      </c>
      <c r="E15" s="27">
        <v>5</v>
      </c>
      <c r="F15" s="28">
        <v>286</v>
      </c>
      <c r="G15" s="28">
        <v>360</v>
      </c>
    </row>
    <row r="16" spans="1:7" x14ac:dyDescent="0.25">
      <c r="A16" s="26" t="s">
        <v>53</v>
      </c>
      <c r="B16" s="5" t="s">
        <v>52</v>
      </c>
      <c r="C16" s="28">
        <v>406</v>
      </c>
      <c r="D16" s="28">
        <v>160</v>
      </c>
      <c r="E16" s="27">
        <v>5</v>
      </c>
      <c r="F16" s="28">
        <v>125</v>
      </c>
      <c r="G16" s="28">
        <v>527</v>
      </c>
    </row>
    <row r="17" spans="1:7" ht="22.5" x14ac:dyDescent="0.25">
      <c r="A17" s="26" t="s">
        <v>54</v>
      </c>
      <c r="B17" s="29"/>
      <c r="C17" s="28">
        <v>0.43</v>
      </c>
      <c r="D17" s="28">
        <v>0.19</v>
      </c>
      <c r="E17" s="27">
        <v>5</v>
      </c>
      <c r="F17" s="28">
        <v>0.28999999999999998</v>
      </c>
      <c r="G17" s="28">
        <v>0.75</v>
      </c>
    </row>
    <row r="18" spans="1:7" ht="22.5" x14ac:dyDescent="0.25">
      <c r="A18" s="26" t="s">
        <v>5</v>
      </c>
      <c r="B18" s="5" t="s">
        <v>12</v>
      </c>
      <c r="C18" s="31">
        <v>4.2</v>
      </c>
      <c r="D18" s="28">
        <v>1.9</v>
      </c>
      <c r="E18" s="27">
        <v>6</v>
      </c>
      <c r="F18" s="28">
        <v>0.4</v>
      </c>
      <c r="G18" s="28">
        <v>5.2</v>
      </c>
    </row>
    <row r="19" spans="1:7" ht="22.5" x14ac:dyDescent="0.25">
      <c r="A19" s="26" t="s">
        <v>55</v>
      </c>
      <c r="B19" s="5" t="s">
        <v>12</v>
      </c>
      <c r="C19" s="28">
        <v>1.87</v>
      </c>
      <c r="D19" s="28">
        <v>0.96</v>
      </c>
      <c r="E19" s="27">
        <v>6</v>
      </c>
      <c r="F19" s="28">
        <v>0</v>
      </c>
      <c r="G19" s="28">
        <v>2.4700000000000002</v>
      </c>
    </row>
    <row r="20" spans="1:7" ht="22.5" x14ac:dyDescent="0.25">
      <c r="A20" s="26" t="s">
        <v>56</v>
      </c>
      <c r="B20" s="5" t="s">
        <v>12</v>
      </c>
      <c r="C20" s="31">
        <v>3.1</v>
      </c>
      <c r="D20" s="28">
        <v>1.4</v>
      </c>
      <c r="E20" s="27">
        <v>6</v>
      </c>
      <c r="F20" s="28">
        <v>0.2</v>
      </c>
      <c r="G20" s="28">
        <v>3.8</v>
      </c>
    </row>
    <row r="21" spans="1:7" x14ac:dyDescent="0.25">
      <c r="A21" s="26" t="s">
        <v>57</v>
      </c>
      <c r="B21" s="5" t="s">
        <v>13</v>
      </c>
      <c r="C21" s="28">
        <v>38</v>
      </c>
      <c r="D21" s="28">
        <v>20</v>
      </c>
      <c r="E21" s="27">
        <v>6</v>
      </c>
      <c r="F21" s="28">
        <v>0</v>
      </c>
      <c r="G21" s="28">
        <v>50</v>
      </c>
    </row>
    <row r="22" spans="1:7" ht="22.5" x14ac:dyDescent="0.25">
      <c r="A22" s="26" t="s">
        <v>58</v>
      </c>
      <c r="B22" s="5" t="s">
        <v>13</v>
      </c>
      <c r="C22" s="28">
        <v>2.7</v>
      </c>
      <c r="D22" s="28">
        <v>0.2</v>
      </c>
      <c r="E22" s="27">
        <v>6</v>
      </c>
      <c r="F22" s="28">
        <v>2.5</v>
      </c>
      <c r="G22" s="28">
        <v>3</v>
      </c>
    </row>
    <row r="23" spans="1:7" ht="22.5" x14ac:dyDescent="0.25">
      <c r="A23" s="26" t="s">
        <v>59</v>
      </c>
      <c r="B23" s="5" t="s">
        <v>13</v>
      </c>
      <c r="C23" s="28">
        <v>2.2000000000000002</v>
      </c>
      <c r="D23" s="28">
        <v>1.2</v>
      </c>
      <c r="E23" s="27">
        <v>6</v>
      </c>
      <c r="F23" s="28">
        <v>0</v>
      </c>
      <c r="G23" s="28">
        <v>3.4</v>
      </c>
    </row>
    <row r="24" spans="1:7" x14ac:dyDescent="0.25">
      <c r="A24" s="26" t="s">
        <v>60</v>
      </c>
      <c r="B24" s="5" t="s">
        <v>13</v>
      </c>
      <c r="C24" s="30">
        <v>4</v>
      </c>
      <c r="D24" s="28">
        <v>0</v>
      </c>
      <c r="E24" s="29"/>
      <c r="F24" s="28">
        <v>4</v>
      </c>
      <c r="G24" s="28">
        <v>4</v>
      </c>
    </row>
    <row r="25" spans="1:7" x14ac:dyDescent="0.25">
      <c r="A25" s="26" t="s">
        <v>6</v>
      </c>
      <c r="B25" s="5" t="s">
        <v>14</v>
      </c>
      <c r="C25" s="28">
        <v>22</v>
      </c>
      <c r="D25" s="28">
        <v>0</v>
      </c>
      <c r="E25" s="29"/>
      <c r="F25" s="28">
        <v>22</v>
      </c>
      <c r="G25" s="28">
        <v>22</v>
      </c>
    </row>
    <row r="26" spans="1:7" x14ac:dyDescent="0.25">
      <c r="A26" s="26" t="s">
        <v>61</v>
      </c>
      <c r="B26" s="29"/>
      <c r="C26" s="28">
        <v>59.2</v>
      </c>
      <c r="D26" s="28">
        <v>0</v>
      </c>
      <c r="E26" s="29"/>
      <c r="F26" s="28">
        <v>59.2</v>
      </c>
      <c r="G26" s="28">
        <v>59.2</v>
      </c>
    </row>
    <row r="27" spans="1:7" x14ac:dyDescent="0.25">
      <c r="A27" s="26" t="s">
        <v>62</v>
      </c>
      <c r="B27" s="29"/>
      <c r="C27" s="28">
        <v>7.7</v>
      </c>
      <c r="D27" s="28">
        <v>0</v>
      </c>
      <c r="E27" s="29"/>
      <c r="F27" s="28">
        <v>7.7</v>
      </c>
      <c r="G27" s="28">
        <v>7.7</v>
      </c>
    </row>
    <row r="28" spans="1:7" x14ac:dyDescent="0.25">
      <c r="A28" s="26" t="s">
        <v>63</v>
      </c>
      <c r="B28" s="29"/>
      <c r="C28" s="28">
        <v>20.399999999999999</v>
      </c>
      <c r="D28" s="28">
        <v>0</v>
      </c>
      <c r="E28" s="29"/>
      <c r="F28" s="28">
        <v>20.399999999999999</v>
      </c>
      <c r="G28" s="28">
        <v>20.399999999999999</v>
      </c>
    </row>
    <row r="29" spans="1:7" ht="22.5" x14ac:dyDescent="0.25">
      <c r="A29" s="26" t="s">
        <v>64</v>
      </c>
      <c r="B29" s="5" t="s">
        <v>13</v>
      </c>
      <c r="C29" s="28">
        <v>21.5</v>
      </c>
      <c r="D29" s="28">
        <v>2.2999999999999998</v>
      </c>
      <c r="E29" s="27">
        <v>5</v>
      </c>
      <c r="F29" s="28">
        <v>19.2</v>
      </c>
      <c r="G29" s="28">
        <v>25.2</v>
      </c>
    </row>
    <row r="30" spans="1:7" x14ac:dyDescent="0.25">
      <c r="A30" s="26" t="s">
        <v>7</v>
      </c>
      <c r="B30" s="29"/>
      <c r="C30" s="28">
        <v>2.95</v>
      </c>
      <c r="D30" s="28">
        <v>0.16</v>
      </c>
      <c r="E30" s="27">
        <v>5</v>
      </c>
      <c r="F30" s="28">
        <v>2.7</v>
      </c>
      <c r="G30" s="28">
        <v>3.09</v>
      </c>
    </row>
    <row r="31" spans="1:7" x14ac:dyDescent="0.25">
      <c r="A31" s="26" t="s">
        <v>65</v>
      </c>
      <c r="B31" s="5" t="s">
        <v>13</v>
      </c>
      <c r="C31" s="28">
        <v>6.8</v>
      </c>
      <c r="D31" s="28">
        <v>0</v>
      </c>
      <c r="E31" s="29"/>
      <c r="F31" s="28">
        <v>6.8</v>
      </c>
      <c r="G31" s="28">
        <v>6.8</v>
      </c>
    </row>
    <row r="32" spans="1:7" ht="22.5" x14ac:dyDescent="0.25">
      <c r="A32" s="26" t="s">
        <v>66</v>
      </c>
      <c r="B32" s="29"/>
      <c r="C32" s="28">
        <v>1.85</v>
      </c>
      <c r="D32" s="28">
        <v>0</v>
      </c>
      <c r="E32" s="29"/>
      <c r="F32" s="28">
        <v>1.85</v>
      </c>
      <c r="G32" s="28">
        <v>1.85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3690</v>
      </c>
      <c r="D37" s="28">
        <v>0</v>
      </c>
      <c r="E37" s="29"/>
      <c r="F37" s="28">
        <v>3690</v>
      </c>
      <c r="G37" s="28">
        <v>3690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BB586-7AF5-499A-885C-E98432B9D3B3}">
  <sheetPr codeName="Feuil5"/>
  <dimension ref="A1:G40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3"/>
      <c r="B1" s="53"/>
      <c r="C1" s="53"/>
      <c r="D1" s="53"/>
    </row>
    <row r="2" spans="1:7" x14ac:dyDescent="0.25">
      <c r="A2" s="54" t="s">
        <v>30</v>
      </c>
      <c r="B2" s="54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2028</v>
      </c>
      <c r="B5" s="21" t="s">
        <v>80</v>
      </c>
      <c r="C5" s="21" t="s">
        <v>36</v>
      </c>
      <c r="D5" s="22">
        <v>43544</v>
      </c>
      <c r="E5" s="23">
        <v>0.48194444444444445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50</v>
      </c>
      <c r="D8" s="28">
        <v>0.7</v>
      </c>
      <c r="E8" s="27">
        <v>6</v>
      </c>
      <c r="F8" s="28">
        <v>49.2</v>
      </c>
      <c r="G8" s="28">
        <v>51.3</v>
      </c>
    </row>
    <row r="9" spans="1:7" x14ac:dyDescent="0.25">
      <c r="A9" s="26" t="s">
        <v>43</v>
      </c>
      <c r="B9" s="5" t="s">
        <v>44</v>
      </c>
      <c r="C9" s="28">
        <v>176</v>
      </c>
      <c r="D9" s="28">
        <v>14</v>
      </c>
      <c r="E9" s="27">
        <v>6</v>
      </c>
      <c r="F9" s="28">
        <v>164</v>
      </c>
      <c r="G9" s="28">
        <v>194</v>
      </c>
    </row>
    <row r="10" spans="1:7" ht="22.5" x14ac:dyDescent="0.25">
      <c r="A10" s="26" t="s">
        <v>4</v>
      </c>
      <c r="B10" s="5" t="s">
        <v>45</v>
      </c>
      <c r="C10" s="28">
        <v>3.11</v>
      </c>
      <c r="D10" s="28">
        <v>0.27</v>
      </c>
      <c r="E10" s="27">
        <v>6</v>
      </c>
      <c r="F10" s="28">
        <v>2.89</v>
      </c>
      <c r="G10" s="28">
        <v>3.54</v>
      </c>
    </row>
    <row r="11" spans="1:7" ht="22.5" x14ac:dyDescent="0.25">
      <c r="A11" s="26" t="s">
        <v>46</v>
      </c>
      <c r="B11" s="29"/>
      <c r="C11" s="30">
        <v>3</v>
      </c>
      <c r="D11" s="28">
        <v>0</v>
      </c>
      <c r="E11" s="29"/>
      <c r="F11" s="28">
        <v>3</v>
      </c>
      <c r="G11" s="28">
        <v>3</v>
      </c>
    </row>
    <row r="12" spans="1:7" ht="22.5" x14ac:dyDescent="0.25">
      <c r="A12" s="26" t="s">
        <v>47</v>
      </c>
      <c r="B12" s="5" t="s">
        <v>48</v>
      </c>
      <c r="C12" s="28">
        <v>604</v>
      </c>
      <c r="D12" s="28">
        <v>70</v>
      </c>
      <c r="E12" s="27">
        <v>6</v>
      </c>
      <c r="F12" s="28">
        <v>542</v>
      </c>
      <c r="G12" s="28">
        <v>733</v>
      </c>
    </row>
    <row r="13" spans="1:7" ht="22.5" x14ac:dyDescent="0.25">
      <c r="A13" s="26" t="s">
        <v>49</v>
      </c>
      <c r="B13" s="5" t="s">
        <v>48</v>
      </c>
      <c r="C13" s="28">
        <v>947</v>
      </c>
      <c r="D13" s="28">
        <v>150</v>
      </c>
      <c r="E13" s="27">
        <v>6</v>
      </c>
      <c r="F13" s="28">
        <v>785</v>
      </c>
      <c r="G13" s="28">
        <v>1206</v>
      </c>
    </row>
    <row r="14" spans="1:7" ht="22.5" x14ac:dyDescent="0.25">
      <c r="A14" s="26" t="s">
        <v>50</v>
      </c>
      <c r="B14" s="5" t="s">
        <v>48</v>
      </c>
      <c r="C14" s="28">
        <v>776</v>
      </c>
      <c r="D14" s="28">
        <v>96</v>
      </c>
      <c r="E14" s="27">
        <v>6</v>
      </c>
      <c r="F14" s="28">
        <v>669</v>
      </c>
      <c r="G14" s="28">
        <v>911</v>
      </c>
    </row>
    <row r="15" spans="1:7" x14ac:dyDescent="0.25">
      <c r="A15" s="26" t="s">
        <v>51</v>
      </c>
      <c r="B15" s="5" t="s">
        <v>52</v>
      </c>
      <c r="C15" s="28">
        <v>302</v>
      </c>
      <c r="D15" s="28">
        <v>37</v>
      </c>
      <c r="E15" s="27">
        <v>6</v>
      </c>
      <c r="F15" s="28">
        <v>270</v>
      </c>
      <c r="G15" s="28">
        <v>367</v>
      </c>
    </row>
    <row r="16" spans="1:7" x14ac:dyDescent="0.25">
      <c r="A16" s="26" t="s">
        <v>53</v>
      </c>
      <c r="B16" s="5" t="s">
        <v>52</v>
      </c>
      <c r="C16" s="28">
        <v>475</v>
      </c>
      <c r="D16" s="28">
        <v>80</v>
      </c>
      <c r="E16" s="27">
        <v>6</v>
      </c>
      <c r="F16" s="28">
        <v>389</v>
      </c>
      <c r="G16" s="28">
        <v>608</v>
      </c>
    </row>
    <row r="17" spans="1:7" ht="22.5" x14ac:dyDescent="0.25">
      <c r="A17" s="26" t="s">
        <v>54</v>
      </c>
      <c r="B17" s="29"/>
      <c r="C17" s="28">
        <v>0.41</v>
      </c>
      <c r="D17" s="28">
        <v>7.0000000000000007E-2</v>
      </c>
      <c r="E17" s="27">
        <v>6</v>
      </c>
      <c r="F17" s="28">
        <v>0.32</v>
      </c>
      <c r="G17" s="28">
        <v>0.5</v>
      </c>
    </row>
    <row r="18" spans="1:7" ht="22.5" x14ac:dyDescent="0.25">
      <c r="A18" s="26" t="s">
        <v>5</v>
      </c>
      <c r="B18" s="5" t="s">
        <v>12</v>
      </c>
      <c r="C18" s="31">
        <v>5.4</v>
      </c>
      <c r="D18" s="28">
        <v>0.3</v>
      </c>
      <c r="E18" s="27">
        <v>6</v>
      </c>
      <c r="F18" s="28">
        <v>5</v>
      </c>
      <c r="G18" s="28">
        <v>5.7</v>
      </c>
    </row>
    <row r="19" spans="1:7" ht="22.5" x14ac:dyDescent="0.25">
      <c r="A19" s="26" t="s">
        <v>55</v>
      </c>
      <c r="B19" s="5" t="s">
        <v>12</v>
      </c>
      <c r="C19" s="28">
        <v>2.46</v>
      </c>
      <c r="D19" s="28">
        <v>0.1</v>
      </c>
      <c r="E19" s="27">
        <v>6</v>
      </c>
      <c r="F19" s="28">
        <v>2.36</v>
      </c>
      <c r="G19" s="28">
        <v>2.64</v>
      </c>
    </row>
    <row r="20" spans="1:7" ht="22.5" x14ac:dyDescent="0.25">
      <c r="A20" s="26" t="s">
        <v>56</v>
      </c>
      <c r="B20" s="5" t="s">
        <v>12</v>
      </c>
      <c r="C20" s="31">
        <v>4</v>
      </c>
      <c r="D20" s="28">
        <v>0.2</v>
      </c>
      <c r="E20" s="27">
        <v>6</v>
      </c>
      <c r="F20" s="28">
        <v>3.7</v>
      </c>
      <c r="G20" s="28">
        <v>4.2</v>
      </c>
    </row>
    <row r="21" spans="1:7" x14ac:dyDescent="0.25">
      <c r="A21" s="26" t="s">
        <v>57</v>
      </c>
      <c r="B21" s="5" t="s">
        <v>13</v>
      </c>
      <c r="C21" s="28">
        <v>45</v>
      </c>
      <c r="D21" s="28">
        <v>2</v>
      </c>
      <c r="E21" s="27">
        <v>6</v>
      </c>
      <c r="F21" s="28">
        <v>43</v>
      </c>
      <c r="G21" s="28">
        <v>48</v>
      </c>
    </row>
    <row r="22" spans="1:7" ht="22.5" x14ac:dyDescent="0.25">
      <c r="A22" s="26" t="s">
        <v>58</v>
      </c>
      <c r="B22" s="5" t="s">
        <v>13</v>
      </c>
      <c r="C22" s="28">
        <v>2.6</v>
      </c>
      <c r="D22" s="28">
        <v>0.3</v>
      </c>
      <c r="E22" s="27">
        <v>6</v>
      </c>
      <c r="F22" s="28">
        <v>2.2999999999999998</v>
      </c>
      <c r="G22" s="28">
        <v>3</v>
      </c>
    </row>
    <row r="23" spans="1:7" ht="22.5" x14ac:dyDescent="0.25">
      <c r="A23" s="26" t="s">
        <v>59</v>
      </c>
      <c r="B23" s="5" t="s">
        <v>13</v>
      </c>
      <c r="C23" s="28">
        <v>2.6</v>
      </c>
      <c r="D23" s="28">
        <v>0.4</v>
      </c>
      <c r="E23" s="27">
        <v>6</v>
      </c>
      <c r="F23" s="28">
        <v>2.1</v>
      </c>
      <c r="G23" s="28">
        <v>3</v>
      </c>
    </row>
    <row r="24" spans="1:7" x14ac:dyDescent="0.25">
      <c r="A24" s="26" t="s">
        <v>60</v>
      </c>
      <c r="B24" s="5" t="s">
        <v>13</v>
      </c>
      <c r="C24" s="30">
        <v>4</v>
      </c>
      <c r="D24" s="28">
        <v>0</v>
      </c>
      <c r="E24" s="29"/>
      <c r="F24" s="28">
        <v>4</v>
      </c>
      <c r="G24" s="28">
        <v>4</v>
      </c>
    </row>
    <row r="25" spans="1:7" x14ac:dyDescent="0.25">
      <c r="A25" s="26" t="s">
        <v>6</v>
      </c>
      <c r="B25" s="5" t="s">
        <v>14</v>
      </c>
      <c r="C25" s="28">
        <v>22</v>
      </c>
      <c r="D25" s="28">
        <v>0</v>
      </c>
      <c r="E25" s="29"/>
      <c r="F25" s="28">
        <v>22</v>
      </c>
      <c r="G25" s="28">
        <v>22</v>
      </c>
    </row>
    <row r="26" spans="1:7" x14ac:dyDescent="0.25">
      <c r="A26" s="26" t="s">
        <v>61</v>
      </c>
      <c r="B26" s="29"/>
      <c r="C26" s="28">
        <v>58.4</v>
      </c>
      <c r="D26" s="28">
        <v>0</v>
      </c>
      <c r="E26" s="29"/>
      <c r="F26" s="28">
        <v>58.4</v>
      </c>
      <c r="G26" s="28">
        <v>58.4</v>
      </c>
    </row>
    <row r="27" spans="1:7" x14ac:dyDescent="0.25">
      <c r="A27" s="26" t="s">
        <v>62</v>
      </c>
      <c r="B27" s="29"/>
      <c r="C27" s="28">
        <v>7.78</v>
      </c>
      <c r="D27" s="28">
        <v>0</v>
      </c>
      <c r="E27" s="29"/>
      <c r="F27" s="28">
        <v>7.78</v>
      </c>
      <c r="G27" s="28" t="s">
        <v>83</v>
      </c>
    </row>
    <row r="28" spans="1:7" x14ac:dyDescent="0.25">
      <c r="A28" s="26" t="s">
        <v>63</v>
      </c>
      <c r="B28" s="29"/>
      <c r="C28" s="28">
        <v>20.75</v>
      </c>
      <c r="D28" s="28">
        <v>0</v>
      </c>
      <c r="E28" s="29"/>
      <c r="F28" s="28">
        <v>20.75</v>
      </c>
      <c r="G28" s="28">
        <v>20.75</v>
      </c>
    </row>
    <row r="29" spans="1:7" ht="22.5" x14ac:dyDescent="0.25">
      <c r="A29" s="26" t="s">
        <v>64</v>
      </c>
      <c r="B29" s="5" t="s">
        <v>13</v>
      </c>
      <c r="C29" s="28">
        <v>18.899999999999999</v>
      </c>
      <c r="D29" s="28">
        <v>1.3</v>
      </c>
      <c r="E29" s="29">
        <v>5</v>
      </c>
      <c r="F29" s="28">
        <v>16.899999999999999</v>
      </c>
      <c r="G29" s="28">
        <v>20</v>
      </c>
    </row>
    <row r="30" spans="1:7" x14ac:dyDescent="0.25">
      <c r="A30" s="26" t="s">
        <v>7</v>
      </c>
      <c r="B30" s="29"/>
      <c r="C30" s="28">
        <v>2.1</v>
      </c>
      <c r="D30" s="28">
        <v>7.0000000000000007E-2</v>
      </c>
      <c r="E30" s="29">
        <v>5</v>
      </c>
      <c r="F30" s="28">
        <v>2.02</v>
      </c>
      <c r="G30" s="28">
        <v>2.1800000000000002</v>
      </c>
    </row>
    <row r="31" spans="1:7" x14ac:dyDescent="0.25">
      <c r="A31" s="26" t="s">
        <v>65</v>
      </c>
      <c r="B31" s="5" t="s">
        <v>13</v>
      </c>
      <c r="C31" s="28">
        <v>6.8</v>
      </c>
      <c r="D31" s="28">
        <v>0</v>
      </c>
      <c r="E31" s="34"/>
      <c r="F31" s="28">
        <v>6.8</v>
      </c>
      <c r="G31" s="28">
        <v>6.8</v>
      </c>
    </row>
    <row r="32" spans="1:7" ht="22.5" x14ac:dyDescent="0.25">
      <c r="A32" s="26" t="s">
        <v>66</v>
      </c>
      <c r="B32" s="29"/>
      <c r="C32" s="28">
        <v>1.2</v>
      </c>
      <c r="D32" s="28">
        <v>0</v>
      </c>
      <c r="E32" s="34"/>
      <c r="F32" s="28">
        <v>1.2</v>
      </c>
      <c r="G32" s="28">
        <v>1.2</v>
      </c>
    </row>
    <row r="33" spans="1:7" x14ac:dyDescent="0.25">
      <c r="A33" s="26" t="s">
        <v>67</v>
      </c>
      <c r="B33" s="29" t="s">
        <v>68</v>
      </c>
      <c r="C33" s="28">
        <v>20</v>
      </c>
      <c r="D33" s="28">
        <v>0</v>
      </c>
      <c r="E33" s="29"/>
      <c r="F33" s="28">
        <v>20</v>
      </c>
      <c r="G33" s="28">
        <v>20</v>
      </c>
    </row>
    <row r="34" spans="1:7" x14ac:dyDescent="0.25">
      <c r="A34" s="26" t="s">
        <v>69</v>
      </c>
      <c r="B34" s="29" t="s">
        <v>68</v>
      </c>
      <c r="C34" s="28">
        <v>20</v>
      </c>
      <c r="D34" s="28">
        <v>0</v>
      </c>
      <c r="E34" s="29"/>
      <c r="F34" s="28">
        <v>20</v>
      </c>
      <c r="G34" s="28">
        <v>20</v>
      </c>
    </row>
    <row r="35" spans="1:7" x14ac:dyDescent="0.25">
      <c r="A35" s="26" t="s">
        <v>70</v>
      </c>
      <c r="B35" s="29" t="s">
        <v>13</v>
      </c>
      <c r="C35" s="28">
        <v>0.8</v>
      </c>
      <c r="D35" s="28">
        <v>0</v>
      </c>
      <c r="E35" s="29"/>
      <c r="F35" s="28">
        <v>0.8</v>
      </c>
      <c r="G35" s="28">
        <v>0.8</v>
      </c>
    </row>
    <row r="36" spans="1:7" x14ac:dyDescent="0.25">
      <c r="A36" s="26" t="s">
        <v>71</v>
      </c>
      <c r="B36" s="29" t="s">
        <v>72</v>
      </c>
      <c r="C36" s="28">
        <v>300</v>
      </c>
      <c r="D36" s="28">
        <v>0</v>
      </c>
      <c r="E36" s="29"/>
      <c r="F36" s="28">
        <v>300</v>
      </c>
      <c r="G36" s="28">
        <v>300</v>
      </c>
    </row>
    <row r="37" spans="1:7" x14ac:dyDescent="0.25">
      <c r="A37" s="26" t="s">
        <v>73</v>
      </c>
      <c r="B37" s="29" t="s">
        <v>74</v>
      </c>
      <c r="C37" s="28">
        <v>3490</v>
      </c>
      <c r="D37" s="28">
        <v>0</v>
      </c>
      <c r="E37" s="29"/>
      <c r="F37" s="28">
        <v>3490</v>
      </c>
      <c r="G37" s="28">
        <v>3490</v>
      </c>
    </row>
    <row r="38" spans="1:7" x14ac:dyDescent="0.25">
      <c r="A38" s="26" t="s">
        <v>75</v>
      </c>
      <c r="B38" s="29"/>
      <c r="C38" s="28">
        <v>0.83</v>
      </c>
      <c r="D38" s="28">
        <v>0</v>
      </c>
      <c r="E38" s="29"/>
      <c r="F38" s="28">
        <v>0.83</v>
      </c>
      <c r="G38" s="28">
        <v>0.83</v>
      </c>
    </row>
    <row r="39" spans="1:7" x14ac:dyDescent="0.25">
      <c r="A39" s="26" t="s">
        <v>76</v>
      </c>
      <c r="B39" s="29" t="s">
        <v>77</v>
      </c>
      <c r="C39" s="28">
        <v>50</v>
      </c>
      <c r="D39" s="28">
        <v>0</v>
      </c>
      <c r="E39" s="29"/>
      <c r="F39" s="28">
        <v>50</v>
      </c>
      <c r="G39" s="28">
        <v>50</v>
      </c>
    </row>
    <row r="40" spans="1:7" x14ac:dyDescent="0.25">
      <c r="A40" s="26" t="s">
        <v>78</v>
      </c>
      <c r="B40" s="29" t="s">
        <v>79</v>
      </c>
      <c r="C40" s="28">
        <v>20.8</v>
      </c>
      <c r="D40" s="28">
        <v>0</v>
      </c>
      <c r="E40" s="29"/>
      <c r="F40" s="28">
        <v>20.8</v>
      </c>
      <c r="G40" s="28">
        <v>20.8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BCA57-6DEA-4D32-A589-5DFDC8EEB15C}">
  <sheetPr codeName="Feuil6"/>
  <dimension ref="A1:G41"/>
  <sheetViews>
    <sheetView workbookViewId="0">
      <selection sqref="A1:D1"/>
    </sheetView>
  </sheetViews>
  <sheetFormatPr baseColWidth="10" defaultRowHeight="15" x14ac:dyDescent="0.25"/>
  <sheetData>
    <row r="1" spans="1:7" ht="26.25" x14ac:dyDescent="0.25">
      <c r="A1" s="53"/>
      <c r="B1" s="53"/>
      <c r="C1" s="53"/>
      <c r="D1" s="53"/>
    </row>
    <row r="2" spans="1:7" x14ac:dyDescent="0.25">
      <c r="A2" s="54" t="s">
        <v>30</v>
      </c>
      <c r="B2" s="54"/>
    </row>
    <row r="3" spans="1:7" x14ac:dyDescent="0.25">
      <c r="A3" s="17"/>
      <c r="B3" s="17"/>
      <c r="C3" s="17"/>
      <c r="D3" s="18"/>
      <c r="E3" s="19"/>
    </row>
    <row r="4" spans="1:7" ht="22.5" x14ac:dyDescent="0.25">
      <c r="A4" s="20" t="s">
        <v>31</v>
      </c>
      <c r="B4" s="20" t="s">
        <v>32</v>
      </c>
      <c r="C4" s="20" t="s">
        <v>33</v>
      </c>
      <c r="D4" s="20" t="s">
        <v>34</v>
      </c>
      <c r="E4" s="20" t="s">
        <v>35</v>
      </c>
    </row>
    <row r="5" spans="1:7" x14ac:dyDescent="0.25">
      <c r="A5" s="21">
        <v>2029</v>
      </c>
      <c r="B5" s="21" t="s">
        <v>80</v>
      </c>
      <c r="C5" s="21" t="s">
        <v>36</v>
      </c>
      <c r="D5" s="22">
        <v>43544</v>
      </c>
      <c r="E5" s="23">
        <v>0.56111111111111112</v>
      </c>
    </row>
    <row r="7" spans="1:7" x14ac:dyDescent="0.25">
      <c r="A7" s="32" t="s">
        <v>3</v>
      </c>
      <c r="B7" s="32" t="s">
        <v>9</v>
      </c>
      <c r="C7" s="32" t="s">
        <v>37</v>
      </c>
      <c r="D7" s="17" t="s">
        <v>38</v>
      </c>
      <c r="E7" s="32" t="s">
        <v>39</v>
      </c>
      <c r="F7" s="33" t="s">
        <v>40</v>
      </c>
      <c r="G7" s="33" t="s">
        <v>41</v>
      </c>
    </row>
    <row r="8" spans="1:7" x14ac:dyDescent="0.25">
      <c r="A8" s="26" t="s">
        <v>42</v>
      </c>
      <c r="B8" s="5" t="s">
        <v>10</v>
      </c>
      <c r="C8" s="28">
        <v>49.1</v>
      </c>
      <c r="D8" s="28">
        <v>0.2</v>
      </c>
      <c r="E8" s="27">
        <v>6</v>
      </c>
      <c r="F8" s="28">
        <v>48.7</v>
      </c>
      <c r="G8" s="28">
        <v>49.4</v>
      </c>
    </row>
    <row r="9" spans="1:7" x14ac:dyDescent="0.25">
      <c r="A9" s="26" t="s">
        <v>43</v>
      </c>
      <c r="B9" s="5" t="s">
        <v>44</v>
      </c>
      <c r="C9" s="28">
        <v>169</v>
      </c>
      <c r="D9" s="28">
        <v>8</v>
      </c>
      <c r="E9" s="27">
        <v>6</v>
      </c>
      <c r="F9" s="28">
        <v>152</v>
      </c>
      <c r="G9" s="28">
        <v>179</v>
      </c>
    </row>
    <row r="10" spans="1:7" ht="22.5" x14ac:dyDescent="0.25">
      <c r="A10" s="26" t="s">
        <v>4</v>
      </c>
      <c r="B10" s="5" t="s">
        <v>45</v>
      </c>
      <c r="C10" s="28">
        <v>3.03</v>
      </c>
      <c r="D10" s="28">
        <v>0.15</v>
      </c>
      <c r="E10" s="27">
        <v>6</v>
      </c>
      <c r="F10" s="28">
        <v>2.71</v>
      </c>
      <c r="G10" s="28">
        <v>3.23</v>
      </c>
    </row>
    <row r="11" spans="1:7" ht="22.5" x14ac:dyDescent="0.25">
      <c r="A11" s="26" t="s">
        <v>46</v>
      </c>
      <c r="B11" s="29"/>
      <c r="C11" s="30">
        <v>3.2</v>
      </c>
      <c r="D11" s="28">
        <v>0</v>
      </c>
      <c r="E11" s="29">
        <v>1</v>
      </c>
      <c r="F11" s="28">
        <v>3.2</v>
      </c>
      <c r="G11" s="28">
        <v>3.2</v>
      </c>
    </row>
    <row r="12" spans="1:7" ht="22.5" x14ac:dyDescent="0.25">
      <c r="A12" s="26" t="s">
        <v>47</v>
      </c>
      <c r="B12" s="5" t="s">
        <v>48</v>
      </c>
      <c r="C12" s="28">
        <v>453</v>
      </c>
      <c r="D12" s="28">
        <v>121</v>
      </c>
      <c r="E12" s="27">
        <v>6</v>
      </c>
      <c r="F12" s="28">
        <v>181</v>
      </c>
      <c r="G12" s="28">
        <v>538</v>
      </c>
    </row>
    <row r="13" spans="1:7" ht="22.5" x14ac:dyDescent="0.25">
      <c r="A13" s="26" t="s">
        <v>49</v>
      </c>
      <c r="B13" s="5" t="s">
        <v>48</v>
      </c>
      <c r="C13" s="28">
        <v>651</v>
      </c>
      <c r="D13" s="28">
        <v>173</v>
      </c>
      <c r="E13" s="27">
        <v>6</v>
      </c>
      <c r="F13" s="28">
        <v>282</v>
      </c>
      <c r="G13" s="28">
        <v>798</v>
      </c>
    </row>
    <row r="14" spans="1:7" ht="22.5" x14ac:dyDescent="0.25">
      <c r="A14" s="26" t="s">
        <v>50</v>
      </c>
      <c r="B14" s="5" t="s">
        <v>48</v>
      </c>
      <c r="C14" s="28">
        <v>514</v>
      </c>
      <c r="D14" s="28">
        <v>193</v>
      </c>
      <c r="E14" s="27">
        <v>6</v>
      </c>
      <c r="F14" s="28">
        <v>108</v>
      </c>
      <c r="G14" s="28">
        <v>656</v>
      </c>
    </row>
    <row r="15" spans="1:7" x14ac:dyDescent="0.25">
      <c r="A15" s="26" t="s">
        <v>51</v>
      </c>
      <c r="B15" s="5" t="s">
        <v>52</v>
      </c>
      <c r="C15" s="28">
        <v>222</v>
      </c>
      <c r="D15" s="28">
        <v>59</v>
      </c>
      <c r="E15" s="27">
        <v>6</v>
      </c>
      <c r="F15" s="28">
        <v>89</v>
      </c>
      <c r="G15" s="28">
        <v>264</v>
      </c>
    </row>
    <row r="16" spans="1:7" x14ac:dyDescent="0.25">
      <c r="A16" s="26" t="s">
        <v>53</v>
      </c>
      <c r="B16" s="5" t="s">
        <v>52</v>
      </c>
      <c r="C16" s="28">
        <v>282</v>
      </c>
      <c r="D16" s="28">
        <v>133</v>
      </c>
      <c r="E16" s="27">
        <v>6</v>
      </c>
      <c r="F16" s="28">
        <v>17</v>
      </c>
      <c r="G16" s="28">
        <v>393</v>
      </c>
    </row>
    <row r="17" spans="1:7" ht="22.5" x14ac:dyDescent="0.25">
      <c r="A17" s="26" t="s">
        <v>54</v>
      </c>
      <c r="B17" s="29"/>
      <c r="C17" s="28">
        <v>0.83</v>
      </c>
      <c r="D17" s="28">
        <v>0.79</v>
      </c>
      <c r="E17" s="27">
        <v>6</v>
      </c>
      <c r="F17" s="28">
        <v>0.43</v>
      </c>
      <c r="G17" s="28">
        <v>2.75</v>
      </c>
    </row>
    <row r="18" spans="1:7" ht="22.5" x14ac:dyDescent="0.25">
      <c r="A18" s="26" t="s">
        <v>5</v>
      </c>
      <c r="B18" s="5" t="s">
        <v>12</v>
      </c>
      <c r="C18" s="31">
        <v>5.3</v>
      </c>
      <c r="D18" s="28">
        <v>1.1000000000000001</v>
      </c>
      <c r="E18" s="27">
        <v>6</v>
      </c>
      <c r="F18" s="28">
        <v>2.8</v>
      </c>
      <c r="G18" s="28">
        <v>6.2</v>
      </c>
    </row>
    <row r="19" spans="1:7" ht="22.5" x14ac:dyDescent="0.25">
      <c r="A19" s="26" t="s">
        <v>55</v>
      </c>
      <c r="B19" s="5" t="s">
        <v>12</v>
      </c>
      <c r="C19" s="28">
        <v>2.06</v>
      </c>
      <c r="D19" s="28">
        <v>1.08</v>
      </c>
      <c r="E19" s="27">
        <v>6</v>
      </c>
      <c r="F19" s="28">
        <v>0</v>
      </c>
      <c r="G19" s="28">
        <v>2.76</v>
      </c>
    </row>
    <row r="20" spans="1:7" ht="22.5" x14ac:dyDescent="0.25">
      <c r="A20" s="26" t="s">
        <v>56</v>
      </c>
      <c r="B20" s="5" t="s">
        <v>12</v>
      </c>
      <c r="C20" s="31">
        <v>3.7</v>
      </c>
      <c r="D20" s="28">
        <v>1</v>
      </c>
      <c r="E20" s="27">
        <v>6</v>
      </c>
      <c r="F20" s="28">
        <v>1.7</v>
      </c>
      <c r="G20" s="28">
        <v>4.4000000000000004</v>
      </c>
    </row>
    <row r="21" spans="1:7" x14ac:dyDescent="0.25">
      <c r="A21" s="26" t="s">
        <v>57</v>
      </c>
      <c r="B21" s="5" t="s">
        <v>13</v>
      </c>
      <c r="C21" s="28">
        <v>37</v>
      </c>
      <c r="D21" s="28">
        <v>17</v>
      </c>
      <c r="E21" s="27">
        <v>6</v>
      </c>
      <c r="F21" s="28">
        <v>0</v>
      </c>
      <c r="G21" s="28">
        <v>47</v>
      </c>
    </row>
    <row r="22" spans="1:7" ht="22.5" x14ac:dyDescent="0.25">
      <c r="A22" s="26" t="s">
        <v>58</v>
      </c>
      <c r="B22" s="5" t="s">
        <v>13</v>
      </c>
      <c r="C22" s="28">
        <v>2.2999999999999998</v>
      </c>
      <c r="D22" s="28">
        <v>0.2</v>
      </c>
      <c r="E22" s="27">
        <v>6</v>
      </c>
      <c r="F22" s="28">
        <v>1.9</v>
      </c>
      <c r="G22" s="28">
        <v>2.5</v>
      </c>
    </row>
    <row r="23" spans="1:7" ht="22.5" x14ac:dyDescent="0.25">
      <c r="A23" s="26" t="s">
        <v>59</v>
      </c>
      <c r="B23" s="5" t="s">
        <v>13</v>
      </c>
      <c r="C23" s="28">
        <v>1.7</v>
      </c>
      <c r="D23" s="28">
        <v>0.8</v>
      </c>
      <c r="E23" s="27">
        <v>6</v>
      </c>
      <c r="F23" s="28">
        <v>0</v>
      </c>
      <c r="G23" s="28">
        <v>2.7</v>
      </c>
    </row>
    <row r="24" spans="1:7" x14ac:dyDescent="0.25">
      <c r="A24" s="26" t="s">
        <v>60</v>
      </c>
      <c r="B24" s="5" t="s">
        <v>13</v>
      </c>
      <c r="C24" s="30">
        <v>4.4000000000000004</v>
      </c>
      <c r="D24" s="28">
        <v>0</v>
      </c>
      <c r="E24" s="29">
        <v>1</v>
      </c>
      <c r="F24" s="28">
        <v>4.4000000000000004</v>
      </c>
      <c r="G24" s="28">
        <v>4.4000000000000004</v>
      </c>
    </row>
    <row r="25" spans="1:7" x14ac:dyDescent="0.25">
      <c r="A25" s="26" t="s">
        <v>6</v>
      </c>
      <c r="B25" s="5" t="s">
        <v>14</v>
      </c>
      <c r="C25" s="28">
        <v>21</v>
      </c>
      <c r="D25" s="28">
        <v>0</v>
      </c>
      <c r="E25" s="29">
        <v>1</v>
      </c>
      <c r="F25" s="28">
        <v>21</v>
      </c>
      <c r="G25" s="28">
        <v>21</v>
      </c>
    </row>
    <row r="26" spans="1:7" x14ac:dyDescent="0.25">
      <c r="A26" s="26" t="s">
        <v>61</v>
      </c>
      <c r="B26" s="29"/>
      <c r="C26" s="28">
        <v>58</v>
      </c>
      <c r="D26" s="28">
        <v>0</v>
      </c>
      <c r="E26" s="29">
        <v>1</v>
      </c>
      <c r="F26" s="28">
        <v>58</v>
      </c>
      <c r="G26" s="28">
        <v>58</v>
      </c>
    </row>
    <row r="27" spans="1:7" x14ac:dyDescent="0.25">
      <c r="A27" s="26" t="s">
        <v>62</v>
      </c>
      <c r="B27" s="29"/>
      <c r="C27" s="28">
        <v>7.8</v>
      </c>
      <c r="D27" s="28">
        <v>0</v>
      </c>
      <c r="E27" s="29">
        <v>1</v>
      </c>
      <c r="F27" s="28">
        <v>7.8</v>
      </c>
      <c r="G27" s="28">
        <v>7.8</v>
      </c>
    </row>
    <row r="28" spans="1:7" x14ac:dyDescent="0.25">
      <c r="A28" s="26" t="s">
        <v>63</v>
      </c>
      <c r="B28" s="29"/>
      <c r="C28" s="28">
        <v>20.5</v>
      </c>
      <c r="D28" s="28">
        <v>0</v>
      </c>
      <c r="E28" s="29">
        <v>1</v>
      </c>
      <c r="F28" s="28">
        <v>20.5</v>
      </c>
      <c r="G28" s="28">
        <v>20.5</v>
      </c>
    </row>
    <row r="29" spans="1:7" ht="22.5" x14ac:dyDescent="0.25">
      <c r="A29" s="26" t="s">
        <v>64</v>
      </c>
      <c r="B29" s="5" t="s">
        <v>13</v>
      </c>
      <c r="C29" s="28">
        <v>21.3</v>
      </c>
      <c r="D29" s="28">
        <v>1.4</v>
      </c>
      <c r="E29" s="27">
        <v>5</v>
      </c>
      <c r="F29" s="28">
        <v>19.899999999999999</v>
      </c>
      <c r="G29" s="28">
        <v>22.9</v>
      </c>
    </row>
    <row r="30" spans="1:7" x14ac:dyDescent="0.25">
      <c r="A30" s="26" t="s">
        <v>7</v>
      </c>
      <c r="B30" s="29"/>
      <c r="C30" s="28">
        <v>2.06</v>
      </c>
      <c r="D30" s="28">
        <v>0.1</v>
      </c>
      <c r="E30" s="27">
        <v>5</v>
      </c>
      <c r="F30" s="28">
        <v>1.97</v>
      </c>
      <c r="G30" s="28">
        <v>2.23</v>
      </c>
    </row>
    <row r="31" spans="1:7" x14ac:dyDescent="0.25">
      <c r="A31" s="26" t="s">
        <v>65</v>
      </c>
      <c r="B31" s="5" t="s">
        <v>13</v>
      </c>
      <c r="C31" s="28">
        <v>6.4</v>
      </c>
      <c r="D31" s="28">
        <v>0</v>
      </c>
      <c r="E31" s="29">
        <v>1</v>
      </c>
      <c r="F31" s="28">
        <v>6.4</v>
      </c>
      <c r="G31" s="28">
        <v>6.4</v>
      </c>
    </row>
    <row r="32" spans="1:7" ht="22.5" x14ac:dyDescent="0.25">
      <c r="A32" s="26" t="s">
        <v>66</v>
      </c>
      <c r="B32" s="29"/>
      <c r="C32" s="28">
        <v>0.82</v>
      </c>
      <c r="D32" s="28">
        <v>0</v>
      </c>
      <c r="E32" s="29">
        <v>1</v>
      </c>
      <c r="F32" s="28">
        <v>0.82</v>
      </c>
      <c r="G32" s="28">
        <v>0.82</v>
      </c>
    </row>
    <row r="33" spans="1:7" x14ac:dyDescent="0.25">
      <c r="A33" s="26" t="s">
        <v>67</v>
      </c>
      <c r="B33" s="29" t="s">
        <v>68</v>
      </c>
      <c r="C33" s="28" t="s">
        <v>84</v>
      </c>
      <c r="D33" s="28">
        <v>0</v>
      </c>
      <c r="E33" s="29"/>
      <c r="F33" s="28">
        <v>1.28</v>
      </c>
      <c r="G33" s="28">
        <v>1.28</v>
      </c>
    </row>
    <row r="34" spans="1:7" x14ac:dyDescent="0.25">
      <c r="A34" s="26" t="s">
        <v>69</v>
      </c>
      <c r="B34" s="29" t="s">
        <v>68</v>
      </c>
      <c r="C34" s="28">
        <v>17</v>
      </c>
      <c r="D34" s="28">
        <v>0</v>
      </c>
      <c r="E34" s="29"/>
      <c r="F34" s="28">
        <v>17</v>
      </c>
      <c r="G34" s="28">
        <v>17</v>
      </c>
    </row>
    <row r="35" spans="1:7" x14ac:dyDescent="0.25">
      <c r="A35" s="26" t="s">
        <v>70</v>
      </c>
      <c r="B35" s="29" t="s">
        <v>13</v>
      </c>
      <c r="C35" s="28">
        <v>22</v>
      </c>
      <c r="D35" s="28">
        <v>0</v>
      </c>
      <c r="E35" s="29"/>
      <c r="F35" s="28">
        <v>22</v>
      </c>
      <c r="G35" s="28">
        <v>22</v>
      </c>
    </row>
    <row r="36" spans="1:7" x14ac:dyDescent="0.25">
      <c r="A36" s="26" t="s">
        <v>71</v>
      </c>
      <c r="B36" s="29" t="s">
        <v>72</v>
      </c>
      <c r="C36" s="28">
        <v>0.8</v>
      </c>
      <c r="D36" s="28">
        <v>0</v>
      </c>
      <c r="E36" s="29"/>
      <c r="F36" s="28">
        <v>0.8</v>
      </c>
      <c r="G36" s="28">
        <v>0.8</v>
      </c>
    </row>
    <row r="37" spans="1:7" x14ac:dyDescent="0.25">
      <c r="A37" s="26" t="s">
        <v>73</v>
      </c>
      <c r="B37" s="29" t="s">
        <v>74</v>
      </c>
      <c r="C37" s="28">
        <v>300</v>
      </c>
      <c r="D37" s="28">
        <v>0</v>
      </c>
      <c r="E37" s="29"/>
      <c r="F37" s="28">
        <v>300</v>
      </c>
      <c r="G37" s="28">
        <v>300</v>
      </c>
    </row>
    <row r="38" spans="1:7" x14ac:dyDescent="0.25">
      <c r="A38" s="26" t="s">
        <v>75</v>
      </c>
      <c r="B38" s="29"/>
      <c r="C38" s="28">
        <v>3650</v>
      </c>
      <c r="D38" s="28">
        <v>0</v>
      </c>
      <c r="E38" s="29"/>
      <c r="F38" s="28">
        <v>3650</v>
      </c>
      <c r="G38" s="28">
        <v>3650</v>
      </c>
    </row>
    <row r="39" spans="1:7" x14ac:dyDescent="0.25">
      <c r="A39" s="26" t="s">
        <v>76</v>
      </c>
      <c r="B39" s="29" t="s">
        <v>77</v>
      </c>
      <c r="C39" s="28">
        <v>0.83</v>
      </c>
      <c r="D39" s="28">
        <v>0</v>
      </c>
      <c r="E39" s="29"/>
      <c r="F39" s="28">
        <v>0.83</v>
      </c>
      <c r="G39" s="28">
        <v>0.83</v>
      </c>
    </row>
    <row r="40" spans="1:7" x14ac:dyDescent="0.25">
      <c r="A40" s="26" t="s">
        <v>78</v>
      </c>
      <c r="B40" s="29" t="s">
        <v>79</v>
      </c>
      <c r="C40" s="28">
        <v>60</v>
      </c>
      <c r="D40" s="28">
        <v>0</v>
      </c>
      <c r="E40" s="29"/>
      <c r="F40" s="28">
        <v>60</v>
      </c>
      <c r="G40" s="28">
        <v>60</v>
      </c>
    </row>
    <row r="41" spans="1:7" x14ac:dyDescent="0.25">
      <c r="A41" s="26"/>
      <c r="B41" s="29"/>
      <c r="C41" s="28">
        <v>20.5</v>
      </c>
      <c r="D41" s="28">
        <v>0</v>
      </c>
      <c r="E41" s="29"/>
      <c r="F41" s="28">
        <v>20.5</v>
      </c>
      <c r="G41" s="28">
        <v>20.5</v>
      </c>
    </row>
  </sheetData>
  <mergeCells count="2">
    <mergeCell ref="A1:D1"/>
    <mergeCell ref="A2:B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Bobine 2025</vt:lpstr>
      <vt:lpstr>Bobine 2026</vt:lpstr>
      <vt:lpstr>Bobine 2027</vt:lpstr>
      <vt:lpstr>Bobine 2028</vt:lpstr>
      <vt:lpstr>Bobine 2029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Hinabi</dc:creator>
  <cp:lastModifiedBy>Hinabi</cp:lastModifiedBy>
  <dcterms:created xsi:type="dcterms:W3CDTF">2019-03-14T13:59:48Z</dcterms:created>
  <dcterms:modified xsi:type="dcterms:W3CDTF">2019-03-26T18:45:20Z</dcterms:modified>
</cp:coreProperties>
</file>