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euille vierge" sheetId="1" r:id="rId1"/>
  </sheets>
  <externalReferences>
    <externalReference r:id="rId2"/>
  </externalReferences>
  <definedNames>
    <definedName name="camion">'Feuille vierge'!$AW$13</definedName>
    <definedName name="prevue">'Feuille vierge'!$BD$13</definedName>
    <definedName name="Reelle">'Feuille vierge'!$BE$13</definedName>
    <definedName name="retard">'Feuille vierge'!$BF$13</definedName>
  </definedNames>
  <calcPr calcId="145621"/>
</workbook>
</file>

<file path=xl/calcChain.xml><?xml version="1.0" encoding="utf-8"?>
<calcChain xmlns="http://schemas.openxmlformats.org/spreadsheetml/2006/main">
  <c r="DP173" i="1" l="1"/>
  <c r="DR173" i="1" s="1"/>
  <c r="DO173" i="1"/>
  <c r="DN173" i="1"/>
  <c r="DF173" i="1"/>
  <c r="DH173" i="1" s="1"/>
  <c r="DE173" i="1"/>
  <c r="DD173" i="1"/>
  <c r="CV173" i="1"/>
  <c r="CX173" i="1" s="1"/>
  <c r="CU173" i="1"/>
  <c r="CT173" i="1"/>
  <c r="CL173" i="1"/>
  <c r="CN173" i="1" s="1"/>
  <c r="CK173" i="1"/>
  <c r="CJ173" i="1"/>
  <c r="CB173" i="1"/>
  <c r="CD173" i="1" s="1"/>
  <c r="CA173" i="1"/>
  <c r="BZ173" i="1"/>
  <c r="BR173" i="1"/>
  <c r="BT173" i="1" s="1"/>
  <c r="BQ173" i="1"/>
  <c r="BP173" i="1"/>
  <c r="BB173" i="1"/>
  <c r="BA173" i="1"/>
  <c r="AZ173" i="1"/>
  <c r="AX173" i="1" s="1"/>
  <c r="AR173" i="1"/>
  <c r="AQ173" i="1"/>
  <c r="AP173" i="1"/>
  <c r="AN173" i="1"/>
  <c r="AH173" i="1"/>
  <c r="AG173" i="1"/>
  <c r="AF173" i="1"/>
  <c r="AD173" i="1" s="1"/>
  <c r="DP172" i="1"/>
  <c r="DR172" i="1" s="1"/>
  <c r="DO172" i="1"/>
  <c r="DN172" i="1"/>
  <c r="DF172" i="1"/>
  <c r="DH172" i="1" s="1"/>
  <c r="DE172" i="1"/>
  <c r="DD172" i="1"/>
  <c r="CV172" i="1"/>
  <c r="CX172" i="1" s="1"/>
  <c r="CU172" i="1"/>
  <c r="CT172" i="1"/>
  <c r="CL172" i="1"/>
  <c r="CN172" i="1" s="1"/>
  <c r="CK172" i="1"/>
  <c r="CJ172" i="1"/>
  <c r="CB172" i="1"/>
  <c r="CD172" i="1" s="1"/>
  <c r="CA172" i="1"/>
  <c r="BZ172" i="1"/>
  <c r="BR172" i="1"/>
  <c r="BT172" i="1" s="1"/>
  <c r="BQ172" i="1"/>
  <c r="BP172" i="1"/>
  <c r="BB172" i="1"/>
  <c r="BA172" i="1"/>
  <c r="AZ172" i="1"/>
  <c r="AX172" i="1" s="1"/>
  <c r="AR172" i="1"/>
  <c r="AQ172" i="1"/>
  <c r="AP172" i="1"/>
  <c r="AN172" i="1" s="1"/>
  <c r="AH172" i="1"/>
  <c r="AG172" i="1"/>
  <c r="AF172" i="1"/>
  <c r="AD172" i="1" s="1"/>
  <c r="DP171" i="1"/>
  <c r="DR171" i="1" s="1"/>
  <c r="DO171" i="1"/>
  <c r="DN171" i="1"/>
  <c r="DF171" i="1"/>
  <c r="DH171" i="1" s="1"/>
  <c r="DE171" i="1"/>
  <c r="DD171" i="1"/>
  <c r="CV171" i="1"/>
  <c r="CX171" i="1" s="1"/>
  <c r="CU171" i="1"/>
  <c r="CT171" i="1"/>
  <c r="CL171" i="1"/>
  <c r="CN171" i="1" s="1"/>
  <c r="CK171" i="1"/>
  <c r="CJ171" i="1"/>
  <c r="CB171" i="1"/>
  <c r="CD171" i="1" s="1"/>
  <c r="CA171" i="1"/>
  <c r="BZ171" i="1"/>
  <c r="BR171" i="1"/>
  <c r="BT171" i="1" s="1"/>
  <c r="BQ171" i="1"/>
  <c r="BP171" i="1"/>
  <c r="BB171" i="1"/>
  <c r="BA171" i="1"/>
  <c r="AZ171" i="1"/>
  <c r="AX171" i="1" s="1"/>
  <c r="AR171" i="1"/>
  <c r="AQ171" i="1"/>
  <c r="AP171" i="1"/>
  <c r="AN171" i="1" s="1"/>
  <c r="AH171" i="1"/>
  <c r="AG171" i="1"/>
  <c r="AF171" i="1"/>
  <c r="AD171" i="1" s="1"/>
  <c r="DP170" i="1"/>
  <c r="DR170" i="1" s="1"/>
  <c r="DO170" i="1"/>
  <c r="DN170" i="1"/>
  <c r="DF170" i="1"/>
  <c r="DH170" i="1" s="1"/>
  <c r="DE170" i="1"/>
  <c r="DD170" i="1"/>
  <c r="CV170" i="1"/>
  <c r="CX170" i="1" s="1"/>
  <c r="CU170" i="1"/>
  <c r="CT170" i="1"/>
  <c r="CL170" i="1"/>
  <c r="CN170" i="1" s="1"/>
  <c r="CK170" i="1"/>
  <c r="CJ170" i="1"/>
  <c r="CB170" i="1"/>
  <c r="CD170" i="1" s="1"/>
  <c r="CA170" i="1"/>
  <c r="BZ170" i="1"/>
  <c r="BR170" i="1"/>
  <c r="BT170" i="1" s="1"/>
  <c r="BQ170" i="1"/>
  <c r="BP170" i="1"/>
  <c r="BB170" i="1"/>
  <c r="BA170" i="1"/>
  <c r="AZ170" i="1"/>
  <c r="AX170" i="1" s="1"/>
  <c r="AR170" i="1"/>
  <c r="AQ170" i="1"/>
  <c r="AP170" i="1"/>
  <c r="AN170" i="1" s="1"/>
  <c r="AH170" i="1"/>
  <c r="AG170" i="1"/>
  <c r="AF170" i="1"/>
  <c r="AD170" i="1" s="1"/>
  <c r="DP169" i="1"/>
  <c r="DR169" i="1" s="1"/>
  <c r="DO169" i="1"/>
  <c r="DN169" i="1"/>
  <c r="DF169" i="1"/>
  <c r="DH169" i="1" s="1"/>
  <c r="DE169" i="1"/>
  <c r="DD169" i="1"/>
  <c r="CV169" i="1"/>
  <c r="CX169" i="1" s="1"/>
  <c r="CU169" i="1"/>
  <c r="CT169" i="1"/>
  <c r="CL169" i="1"/>
  <c r="CN169" i="1" s="1"/>
  <c r="CK169" i="1"/>
  <c r="CJ169" i="1"/>
  <c r="CB169" i="1"/>
  <c r="CD169" i="1" s="1"/>
  <c r="CA169" i="1"/>
  <c r="BZ169" i="1"/>
  <c r="BR169" i="1"/>
  <c r="BT169" i="1" s="1"/>
  <c r="BQ169" i="1"/>
  <c r="BP169" i="1"/>
  <c r="BB169" i="1"/>
  <c r="BA169" i="1"/>
  <c r="AZ169" i="1"/>
  <c r="AX169" i="1" s="1"/>
  <c r="AR169" i="1"/>
  <c r="AQ169" i="1"/>
  <c r="AP169" i="1"/>
  <c r="AN169" i="1" s="1"/>
  <c r="AH169" i="1"/>
  <c r="AG169" i="1"/>
  <c r="AF169" i="1"/>
  <c r="AD169" i="1" s="1"/>
  <c r="DP168" i="1"/>
  <c r="DR168" i="1" s="1"/>
  <c r="DO168" i="1"/>
  <c r="DN168" i="1"/>
  <c r="DF168" i="1"/>
  <c r="DH168" i="1" s="1"/>
  <c r="DE168" i="1"/>
  <c r="DD168" i="1"/>
  <c r="CV168" i="1"/>
  <c r="CX168" i="1" s="1"/>
  <c r="CU168" i="1"/>
  <c r="CT168" i="1"/>
  <c r="CL168" i="1"/>
  <c r="CN168" i="1" s="1"/>
  <c r="CK168" i="1"/>
  <c r="CJ168" i="1"/>
  <c r="CB168" i="1"/>
  <c r="CD168" i="1" s="1"/>
  <c r="CA168" i="1"/>
  <c r="BZ168" i="1"/>
  <c r="BR168" i="1"/>
  <c r="BT168" i="1" s="1"/>
  <c r="BQ168" i="1"/>
  <c r="BP168" i="1"/>
  <c r="BB168" i="1"/>
  <c r="BA168" i="1"/>
  <c r="AZ168" i="1"/>
  <c r="AX168" i="1" s="1"/>
  <c r="AR168" i="1"/>
  <c r="AQ168" i="1"/>
  <c r="AP168" i="1"/>
  <c r="AN168" i="1" s="1"/>
  <c r="AH168" i="1"/>
  <c r="AG168" i="1"/>
  <c r="AF168" i="1"/>
  <c r="AD168" i="1" s="1"/>
  <c r="DP167" i="1"/>
  <c r="DR167" i="1" s="1"/>
  <c r="DO167" i="1"/>
  <c r="DN167" i="1"/>
  <c r="DF167" i="1"/>
  <c r="DH167" i="1" s="1"/>
  <c r="DE167" i="1"/>
  <c r="DD167" i="1"/>
  <c r="CV167" i="1"/>
  <c r="CX167" i="1" s="1"/>
  <c r="CU167" i="1"/>
  <c r="CT167" i="1"/>
  <c r="CL167" i="1"/>
  <c r="CN167" i="1" s="1"/>
  <c r="CK167" i="1"/>
  <c r="CJ167" i="1"/>
  <c r="CB167" i="1"/>
  <c r="CD167" i="1" s="1"/>
  <c r="CA167" i="1"/>
  <c r="BZ167" i="1"/>
  <c r="BR167" i="1"/>
  <c r="BT167" i="1" s="1"/>
  <c r="BQ167" i="1"/>
  <c r="BP167" i="1"/>
  <c r="BB167" i="1"/>
  <c r="BA167" i="1"/>
  <c r="AZ167" i="1"/>
  <c r="AX167" i="1" s="1"/>
  <c r="AR167" i="1"/>
  <c r="AQ167" i="1"/>
  <c r="AP167" i="1"/>
  <c r="AN167" i="1" s="1"/>
  <c r="AH167" i="1"/>
  <c r="AG167" i="1"/>
  <c r="AF167" i="1"/>
  <c r="AD167" i="1" s="1"/>
  <c r="DP166" i="1"/>
  <c r="DR166" i="1" s="1"/>
  <c r="DO166" i="1"/>
  <c r="DN166" i="1"/>
  <c r="DF166" i="1"/>
  <c r="DH166" i="1" s="1"/>
  <c r="DE166" i="1"/>
  <c r="DD166" i="1"/>
  <c r="CV166" i="1"/>
  <c r="CX166" i="1" s="1"/>
  <c r="CU166" i="1"/>
  <c r="CT166" i="1"/>
  <c r="CL166" i="1"/>
  <c r="CN166" i="1" s="1"/>
  <c r="CK166" i="1"/>
  <c r="CJ166" i="1"/>
  <c r="CB166" i="1"/>
  <c r="CD166" i="1" s="1"/>
  <c r="CA166" i="1"/>
  <c r="BZ166" i="1"/>
  <c r="BR166" i="1"/>
  <c r="BT166" i="1" s="1"/>
  <c r="BQ166" i="1"/>
  <c r="BP166" i="1"/>
  <c r="BB166" i="1"/>
  <c r="BA166" i="1"/>
  <c r="AZ166" i="1"/>
  <c r="AX166" i="1" s="1"/>
  <c r="AR166" i="1"/>
  <c r="AQ166" i="1"/>
  <c r="AP166" i="1"/>
  <c r="AN166" i="1" s="1"/>
  <c r="AH166" i="1"/>
  <c r="AG166" i="1"/>
  <c r="AF166" i="1"/>
  <c r="AD166" i="1" s="1"/>
  <c r="DP165" i="1"/>
  <c r="DR165" i="1" s="1"/>
  <c r="DO165" i="1"/>
  <c r="DN165" i="1"/>
  <c r="DF165" i="1"/>
  <c r="DH165" i="1" s="1"/>
  <c r="DE165" i="1"/>
  <c r="DD165" i="1"/>
  <c r="CV165" i="1"/>
  <c r="CX165" i="1" s="1"/>
  <c r="CU165" i="1"/>
  <c r="CT165" i="1"/>
  <c r="CL165" i="1"/>
  <c r="CN165" i="1" s="1"/>
  <c r="CK165" i="1"/>
  <c r="CJ165" i="1"/>
  <c r="CB165" i="1"/>
  <c r="CD165" i="1" s="1"/>
  <c r="CA165" i="1"/>
  <c r="BZ165" i="1"/>
  <c r="BR165" i="1"/>
  <c r="BT165" i="1" s="1"/>
  <c r="BQ165" i="1"/>
  <c r="BP165" i="1"/>
  <c r="BB165" i="1"/>
  <c r="BA165" i="1"/>
  <c r="AZ165" i="1"/>
  <c r="AX165" i="1" s="1"/>
  <c r="AR165" i="1"/>
  <c r="AQ165" i="1"/>
  <c r="AP165" i="1"/>
  <c r="AN165" i="1" s="1"/>
  <c r="AH165" i="1"/>
  <c r="AG165" i="1"/>
  <c r="AF165" i="1"/>
  <c r="AD165" i="1" s="1"/>
  <c r="DP164" i="1"/>
  <c r="DR164" i="1" s="1"/>
  <c r="DO164" i="1"/>
  <c r="DN164" i="1"/>
  <c r="DF164" i="1"/>
  <c r="DH164" i="1" s="1"/>
  <c r="DE164" i="1"/>
  <c r="DD164" i="1"/>
  <c r="CV164" i="1"/>
  <c r="CX164" i="1" s="1"/>
  <c r="CU164" i="1"/>
  <c r="CT164" i="1"/>
  <c r="CL164" i="1"/>
  <c r="CN164" i="1" s="1"/>
  <c r="CK164" i="1"/>
  <c r="CJ164" i="1"/>
  <c r="CB164" i="1"/>
  <c r="CD164" i="1" s="1"/>
  <c r="CA164" i="1"/>
  <c r="BZ164" i="1"/>
  <c r="BR164" i="1"/>
  <c r="BT164" i="1" s="1"/>
  <c r="BQ164" i="1"/>
  <c r="BP164" i="1"/>
  <c r="BB164" i="1"/>
  <c r="BA164" i="1"/>
  <c r="AZ164" i="1"/>
  <c r="AX164" i="1" s="1"/>
  <c r="AR164" i="1"/>
  <c r="AQ164" i="1"/>
  <c r="AP164" i="1"/>
  <c r="AN164" i="1" s="1"/>
  <c r="AH164" i="1"/>
  <c r="AG164" i="1"/>
  <c r="AF164" i="1"/>
  <c r="AD164" i="1" s="1"/>
  <c r="DP163" i="1"/>
  <c r="DR163" i="1" s="1"/>
  <c r="DO163" i="1"/>
  <c r="DN163" i="1"/>
  <c r="DF163" i="1"/>
  <c r="DH163" i="1" s="1"/>
  <c r="DE163" i="1"/>
  <c r="DD163" i="1"/>
  <c r="CV163" i="1"/>
  <c r="CX163" i="1" s="1"/>
  <c r="CU163" i="1"/>
  <c r="CT163" i="1"/>
  <c r="CL163" i="1"/>
  <c r="CN163" i="1" s="1"/>
  <c r="CK163" i="1"/>
  <c r="CJ163" i="1"/>
  <c r="CB163" i="1"/>
  <c r="CD163" i="1" s="1"/>
  <c r="CA163" i="1"/>
  <c r="BZ163" i="1"/>
  <c r="BR163" i="1"/>
  <c r="BT163" i="1" s="1"/>
  <c r="BQ163" i="1"/>
  <c r="BP163" i="1"/>
  <c r="BB163" i="1"/>
  <c r="BA163" i="1"/>
  <c r="AZ163" i="1"/>
  <c r="AX163" i="1" s="1"/>
  <c r="AR163" i="1"/>
  <c r="AQ163" i="1"/>
  <c r="AP163" i="1"/>
  <c r="AN163" i="1" s="1"/>
  <c r="AH163" i="1"/>
  <c r="AG163" i="1"/>
  <c r="AF163" i="1"/>
  <c r="AD163" i="1" s="1"/>
  <c r="DP162" i="1"/>
  <c r="DR162" i="1" s="1"/>
  <c r="DO162" i="1"/>
  <c r="DN162" i="1"/>
  <c r="DF162" i="1"/>
  <c r="DH162" i="1" s="1"/>
  <c r="DE162" i="1"/>
  <c r="DD162" i="1"/>
  <c r="CV162" i="1"/>
  <c r="CX162" i="1" s="1"/>
  <c r="CU162" i="1"/>
  <c r="CT162" i="1"/>
  <c r="CL162" i="1"/>
  <c r="CN162" i="1" s="1"/>
  <c r="CK162" i="1"/>
  <c r="CJ162" i="1"/>
  <c r="CB162" i="1"/>
  <c r="CD162" i="1" s="1"/>
  <c r="CA162" i="1"/>
  <c r="BZ162" i="1"/>
  <c r="BR162" i="1"/>
  <c r="BT162" i="1" s="1"/>
  <c r="BQ162" i="1"/>
  <c r="BP162" i="1"/>
  <c r="BB162" i="1"/>
  <c r="BA162" i="1"/>
  <c r="AZ162" i="1"/>
  <c r="AX162" i="1" s="1"/>
  <c r="AR162" i="1"/>
  <c r="AQ162" i="1"/>
  <c r="AP162" i="1"/>
  <c r="AN162" i="1" s="1"/>
  <c r="AH162" i="1"/>
  <c r="AG162" i="1"/>
  <c r="AF162" i="1"/>
  <c r="AD162" i="1" s="1"/>
  <c r="DP161" i="1"/>
  <c r="DR161" i="1" s="1"/>
  <c r="DO161" i="1"/>
  <c r="DN161" i="1"/>
  <c r="DF161" i="1"/>
  <c r="DH161" i="1" s="1"/>
  <c r="DE161" i="1"/>
  <c r="DD161" i="1"/>
  <c r="CV161" i="1"/>
  <c r="CX161" i="1" s="1"/>
  <c r="CU161" i="1"/>
  <c r="CT161" i="1"/>
  <c r="CL161" i="1"/>
  <c r="CN161" i="1" s="1"/>
  <c r="CK161" i="1"/>
  <c r="CJ161" i="1"/>
  <c r="CB161" i="1"/>
  <c r="CD161" i="1" s="1"/>
  <c r="CA161" i="1"/>
  <c r="BZ161" i="1"/>
  <c r="BR161" i="1"/>
  <c r="BT161" i="1" s="1"/>
  <c r="BQ161" i="1"/>
  <c r="BP161" i="1"/>
  <c r="BB161" i="1"/>
  <c r="BA161" i="1"/>
  <c r="AZ161" i="1"/>
  <c r="AX161" i="1" s="1"/>
  <c r="AR161" i="1"/>
  <c r="AQ161" i="1"/>
  <c r="AP161" i="1"/>
  <c r="AN161" i="1" s="1"/>
  <c r="AH161" i="1"/>
  <c r="AG161" i="1"/>
  <c r="AF161" i="1"/>
  <c r="AD161" i="1" s="1"/>
  <c r="DP160" i="1"/>
  <c r="DR160" i="1" s="1"/>
  <c r="DO160" i="1"/>
  <c r="DN160" i="1"/>
  <c r="DF160" i="1"/>
  <c r="DH160" i="1" s="1"/>
  <c r="DE160" i="1"/>
  <c r="DD160" i="1"/>
  <c r="CV160" i="1"/>
  <c r="CX160" i="1" s="1"/>
  <c r="CU160" i="1"/>
  <c r="CT160" i="1"/>
  <c r="CL160" i="1"/>
  <c r="CN160" i="1" s="1"/>
  <c r="CK160" i="1"/>
  <c r="CJ160" i="1"/>
  <c r="CB160" i="1"/>
  <c r="CD160" i="1" s="1"/>
  <c r="CA160" i="1"/>
  <c r="BZ160" i="1"/>
  <c r="BR160" i="1"/>
  <c r="BT160" i="1" s="1"/>
  <c r="BQ160" i="1"/>
  <c r="BP160" i="1"/>
  <c r="BB160" i="1"/>
  <c r="BA160" i="1"/>
  <c r="AZ160" i="1"/>
  <c r="AX160" i="1" s="1"/>
  <c r="AR160" i="1"/>
  <c r="AQ160" i="1"/>
  <c r="AP160" i="1"/>
  <c r="AN160" i="1" s="1"/>
  <c r="AH160" i="1"/>
  <c r="AG160" i="1"/>
  <c r="AF160" i="1"/>
  <c r="AD160" i="1" s="1"/>
  <c r="DP159" i="1"/>
  <c r="DR159" i="1" s="1"/>
  <c r="DO159" i="1"/>
  <c r="DN159" i="1"/>
  <c r="DF159" i="1"/>
  <c r="DH159" i="1" s="1"/>
  <c r="DE159" i="1"/>
  <c r="DD159" i="1"/>
  <c r="CV159" i="1"/>
  <c r="CX159" i="1" s="1"/>
  <c r="CU159" i="1"/>
  <c r="CT159" i="1"/>
  <c r="CL159" i="1"/>
  <c r="CN159" i="1" s="1"/>
  <c r="CK159" i="1"/>
  <c r="CJ159" i="1"/>
  <c r="CB159" i="1"/>
  <c r="CD159" i="1" s="1"/>
  <c r="CA159" i="1"/>
  <c r="BZ159" i="1"/>
  <c r="BR159" i="1"/>
  <c r="BT159" i="1" s="1"/>
  <c r="BQ159" i="1"/>
  <c r="BP159" i="1"/>
  <c r="BB159" i="1"/>
  <c r="BA159" i="1"/>
  <c r="AZ159" i="1"/>
  <c r="AX159" i="1" s="1"/>
  <c r="AR159" i="1"/>
  <c r="AQ159" i="1"/>
  <c r="AP159" i="1"/>
  <c r="AN159" i="1" s="1"/>
  <c r="AH159" i="1"/>
  <c r="AG159" i="1"/>
  <c r="AF159" i="1"/>
  <c r="AD159" i="1" s="1"/>
  <c r="DP158" i="1"/>
  <c r="DR158" i="1" s="1"/>
  <c r="DO158" i="1"/>
  <c r="DN158" i="1"/>
  <c r="DF158" i="1"/>
  <c r="DH158" i="1" s="1"/>
  <c r="DE158" i="1"/>
  <c r="DD158" i="1"/>
  <c r="CV158" i="1"/>
  <c r="CX158" i="1" s="1"/>
  <c r="CU158" i="1"/>
  <c r="CT158" i="1"/>
  <c r="CL158" i="1"/>
  <c r="CN158" i="1" s="1"/>
  <c r="CK158" i="1"/>
  <c r="CJ158" i="1"/>
  <c r="CB158" i="1"/>
  <c r="CD158" i="1" s="1"/>
  <c r="CA158" i="1"/>
  <c r="BZ158" i="1"/>
  <c r="BR158" i="1"/>
  <c r="BT158" i="1" s="1"/>
  <c r="BQ158" i="1"/>
  <c r="BP158" i="1"/>
  <c r="BB158" i="1"/>
  <c r="BA158" i="1"/>
  <c r="AZ158" i="1"/>
  <c r="AX158" i="1" s="1"/>
  <c r="AR158" i="1"/>
  <c r="AQ158" i="1"/>
  <c r="AP158" i="1"/>
  <c r="AN158" i="1" s="1"/>
  <c r="AH158" i="1"/>
  <c r="AG158" i="1"/>
  <c r="AF158" i="1"/>
  <c r="AD158" i="1" s="1"/>
  <c r="DP157" i="1"/>
  <c r="DR157" i="1" s="1"/>
  <c r="DO157" i="1"/>
  <c r="DN157" i="1"/>
  <c r="DF157" i="1"/>
  <c r="DH157" i="1" s="1"/>
  <c r="DE157" i="1"/>
  <c r="DD157" i="1"/>
  <c r="CV157" i="1"/>
  <c r="CX157" i="1" s="1"/>
  <c r="CU157" i="1"/>
  <c r="CT157" i="1"/>
  <c r="CL157" i="1"/>
  <c r="CN157" i="1" s="1"/>
  <c r="CK157" i="1"/>
  <c r="CJ157" i="1"/>
  <c r="CB157" i="1"/>
  <c r="CD157" i="1" s="1"/>
  <c r="CA157" i="1"/>
  <c r="BZ157" i="1"/>
  <c r="BR157" i="1"/>
  <c r="BT157" i="1" s="1"/>
  <c r="BQ157" i="1"/>
  <c r="BP157" i="1"/>
  <c r="BB157" i="1"/>
  <c r="BA157" i="1"/>
  <c r="AZ157" i="1"/>
  <c r="AX157" i="1" s="1"/>
  <c r="AR157" i="1"/>
  <c r="AQ157" i="1"/>
  <c r="AP157" i="1"/>
  <c r="AN157" i="1" s="1"/>
  <c r="AH157" i="1"/>
  <c r="AG157" i="1"/>
  <c r="AF157" i="1"/>
  <c r="AD157" i="1" s="1"/>
  <c r="DP156" i="1"/>
  <c r="DR156" i="1" s="1"/>
  <c r="DO156" i="1"/>
  <c r="DN156" i="1"/>
  <c r="DF156" i="1"/>
  <c r="DH156" i="1" s="1"/>
  <c r="DE156" i="1"/>
  <c r="DD156" i="1"/>
  <c r="CV156" i="1"/>
  <c r="CX156" i="1" s="1"/>
  <c r="CU156" i="1"/>
  <c r="CT156" i="1"/>
  <c r="CL156" i="1"/>
  <c r="CN156" i="1" s="1"/>
  <c r="CK156" i="1"/>
  <c r="CJ156" i="1"/>
  <c r="CB156" i="1"/>
  <c r="CD156" i="1" s="1"/>
  <c r="CA156" i="1"/>
  <c r="BZ156" i="1"/>
  <c r="BR156" i="1"/>
  <c r="BT156" i="1" s="1"/>
  <c r="BQ156" i="1"/>
  <c r="BP156" i="1"/>
  <c r="BB156" i="1"/>
  <c r="BA156" i="1"/>
  <c r="AZ156" i="1"/>
  <c r="AX156" i="1" s="1"/>
  <c r="AR156" i="1"/>
  <c r="AQ156" i="1"/>
  <c r="AP156" i="1"/>
  <c r="AN156" i="1" s="1"/>
  <c r="AH156" i="1"/>
  <c r="AG156" i="1"/>
  <c r="AF156" i="1"/>
  <c r="AD156" i="1" s="1"/>
  <c r="DP155" i="1"/>
  <c r="DR155" i="1" s="1"/>
  <c r="DO155" i="1"/>
  <c r="DN155" i="1"/>
  <c r="DF155" i="1"/>
  <c r="DH155" i="1" s="1"/>
  <c r="DE155" i="1"/>
  <c r="DD155" i="1"/>
  <c r="CV155" i="1"/>
  <c r="CX155" i="1" s="1"/>
  <c r="CU155" i="1"/>
  <c r="CT155" i="1"/>
  <c r="CL155" i="1"/>
  <c r="CN155" i="1" s="1"/>
  <c r="CK155" i="1"/>
  <c r="CJ155" i="1"/>
  <c r="CB155" i="1"/>
  <c r="CD155" i="1" s="1"/>
  <c r="CA155" i="1"/>
  <c r="BZ155" i="1"/>
  <c r="BR155" i="1"/>
  <c r="BT155" i="1" s="1"/>
  <c r="BQ155" i="1"/>
  <c r="BP155" i="1"/>
  <c r="BB155" i="1"/>
  <c r="BA155" i="1"/>
  <c r="AZ155" i="1"/>
  <c r="AX155" i="1" s="1"/>
  <c r="AR155" i="1"/>
  <c r="AQ155" i="1"/>
  <c r="AP155" i="1"/>
  <c r="AN155" i="1" s="1"/>
  <c r="AH155" i="1"/>
  <c r="AG155" i="1"/>
  <c r="AF155" i="1"/>
  <c r="AD155" i="1" s="1"/>
  <c r="DP154" i="1"/>
  <c r="DR154" i="1" s="1"/>
  <c r="DO154" i="1"/>
  <c r="DN154" i="1"/>
  <c r="DF154" i="1"/>
  <c r="DH154" i="1" s="1"/>
  <c r="DE154" i="1"/>
  <c r="DD154" i="1"/>
  <c r="CV154" i="1"/>
  <c r="CX154" i="1" s="1"/>
  <c r="CU154" i="1"/>
  <c r="CT154" i="1"/>
  <c r="CL154" i="1"/>
  <c r="CN154" i="1" s="1"/>
  <c r="CK154" i="1"/>
  <c r="CJ154" i="1"/>
  <c r="CB154" i="1"/>
  <c r="CD154" i="1" s="1"/>
  <c r="CA154" i="1"/>
  <c r="BZ154" i="1"/>
  <c r="BR154" i="1"/>
  <c r="BT154" i="1" s="1"/>
  <c r="BQ154" i="1"/>
  <c r="BP154" i="1"/>
  <c r="BB154" i="1"/>
  <c r="BA154" i="1"/>
  <c r="AZ154" i="1"/>
  <c r="AX154" i="1" s="1"/>
  <c r="AR154" i="1"/>
  <c r="AQ154" i="1"/>
  <c r="AP154" i="1"/>
  <c r="AN154" i="1" s="1"/>
  <c r="AH154" i="1"/>
  <c r="AG154" i="1"/>
  <c r="AF154" i="1"/>
  <c r="AD154" i="1" s="1"/>
  <c r="DP153" i="1"/>
  <c r="DR153" i="1" s="1"/>
  <c r="DO153" i="1"/>
  <c r="DN153" i="1"/>
  <c r="DF153" i="1"/>
  <c r="DH153" i="1" s="1"/>
  <c r="DE153" i="1"/>
  <c r="DD153" i="1"/>
  <c r="CV153" i="1"/>
  <c r="CX153" i="1" s="1"/>
  <c r="CU153" i="1"/>
  <c r="CT153" i="1"/>
  <c r="CL153" i="1"/>
  <c r="CN153" i="1" s="1"/>
  <c r="CK153" i="1"/>
  <c r="CJ153" i="1"/>
  <c r="CB153" i="1"/>
  <c r="CD153" i="1" s="1"/>
  <c r="CA153" i="1"/>
  <c r="BZ153" i="1"/>
  <c r="BR153" i="1"/>
  <c r="BT153" i="1" s="1"/>
  <c r="BQ153" i="1"/>
  <c r="BP153" i="1"/>
  <c r="BB153" i="1"/>
  <c r="BA153" i="1"/>
  <c r="AZ153" i="1"/>
  <c r="AX153" i="1" s="1"/>
  <c r="AR153" i="1"/>
  <c r="AQ153" i="1"/>
  <c r="AP153" i="1"/>
  <c r="AN153" i="1" s="1"/>
  <c r="AH153" i="1"/>
  <c r="AG153" i="1"/>
  <c r="AF153" i="1"/>
  <c r="AD153" i="1" s="1"/>
  <c r="DP152" i="1"/>
  <c r="DR152" i="1" s="1"/>
  <c r="DO152" i="1"/>
  <c r="DN152" i="1"/>
  <c r="DF152" i="1"/>
  <c r="DH152" i="1" s="1"/>
  <c r="DE152" i="1"/>
  <c r="DD152" i="1"/>
  <c r="CV152" i="1"/>
  <c r="CX152" i="1" s="1"/>
  <c r="CU152" i="1"/>
  <c r="CT152" i="1"/>
  <c r="CL152" i="1"/>
  <c r="CN152" i="1" s="1"/>
  <c r="CK152" i="1"/>
  <c r="CJ152" i="1"/>
  <c r="CB152" i="1"/>
  <c r="CD152" i="1" s="1"/>
  <c r="CA152" i="1"/>
  <c r="BZ152" i="1"/>
  <c r="BR152" i="1"/>
  <c r="BT152" i="1" s="1"/>
  <c r="BQ152" i="1"/>
  <c r="BP152" i="1"/>
  <c r="BB152" i="1"/>
  <c r="BA152" i="1"/>
  <c r="AZ152" i="1"/>
  <c r="AX152" i="1" s="1"/>
  <c r="AR152" i="1"/>
  <c r="AQ152" i="1"/>
  <c r="AP152" i="1"/>
  <c r="AN152" i="1" s="1"/>
  <c r="AH152" i="1"/>
  <c r="AG152" i="1"/>
  <c r="AF152" i="1"/>
  <c r="AD152" i="1" s="1"/>
  <c r="DP151" i="1"/>
  <c r="DR151" i="1" s="1"/>
  <c r="DO151" i="1"/>
  <c r="DN151" i="1"/>
  <c r="DF151" i="1"/>
  <c r="DH151" i="1" s="1"/>
  <c r="DE151" i="1"/>
  <c r="DD151" i="1"/>
  <c r="CV151" i="1"/>
  <c r="CX151" i="1" s="1"/>
  <c r="CU151" i="1"/>
  <c r="CT151" i="1"/>
  <c r="CL151" i="1"/>
  <c r="CN151" i="1" s="1"/>
  <c r="CK151" i="1"/>
  <c r="CJ151" i="1"/>
  <c r="CB151" i="1"/>
  <c r="CD151" i="1" s="1"/>
  <c r="CA151" i="1"/>
  <c r="BZ151" i="1"/>
  <c r="BR151" i="1"/>
  <c r="BT151" i="1" s="1"/>
  <c r="BQ151" i="1"/>
  <c r="BP151" i="1"/>
  <c r="BB151" i="1"/>
  <c r="BA151" i="1"/>
  <c r="AZ151" i="1"/>
  <c r="AX151" i="1" s="1"/>
  <c r="AR151" i="1"/>
  <c r="AQ151" i="1"/>
  <c r="AP151" i="1"/>
  <c r="AN151" i="1" s="1"/>
  <c r="AH151" i="1"/>
  <c r="AG151" i="1"/>
  <c r="AF151" i="1"/>
  <c r="AD151" i="1" s="1"/>
  <c r="DP150" i="1"/>
  <c r="DR150" i="1" s="1"/>
  <c r="DO150" i="1"/>
  <c r="DN150" i="1"/>
  <c r="DF150" i="1"/>
  <c r="DH150" i="1" s="1"/>
  <c r="DE150" i="1"/>
  <c r="DD150" i="1"/>
  <c r="CV150" i="1"/>
  <c r="CX150" i="1" s="1"/>
  <c r="CU150" i="1"/>
  <c r="CT150" i="1"/>
  <c r="CL150" i="1"/>
  <c r="CN150" i="1" s="1"/>
  <c r="CK150" i="1"/>
  <c r="CJ150" i="1"/>
  <c r="CB150" i="1"/>
  <c r="CD150" i="1" s="1"/>
  <c r="CA150" i="1"/>
  <c r="BZ150" i="1"/>
  <c r="BR150" i="1"/>
  <c r="BT150" i="1" s="1"/>
  <c r="BQ150" i="1"/>
  <c r="BP150" i="1"/>
  <c r="BB150" i="1"/>
  <c r="BA150" i="1"/>
  <c r="AZ150" i="1"/>
  <c r="AX150" i="1" s="1"/>
  <c r="AR150" i="1"/>
  <c r="AQ150" i="1"/>
  <c r="AP150" i="1"/>
  <c r="AN150" i="1" s="1"/>
  <c r="AH150" i="1"/>
  <c r="AG150" i="1"/>
  <c r="AF150" i="1"/>
  <c r="AD150" i="1" s="1"/>
  <c r="DP149" i="1"/>
  <c r="DR149" i="1" s="1"/>
  <c r="DO149" i="1"/>
  <c r="DN149" i="1"/>
  <c r="DF149" i="1"/>
  <c r="DH149" i="1" s="1"/>
  <c r="DE149" i="1"/>
  <c r="DD149" i="1"/>
  <c r="CV149" i="1"/>
  <c r="CX149" i="1" s="1"/>
  <c r="CU149" i="1"/>
  <c r="CT149" i="1"/>
  <c r="CL149" i="1"/>
  <c r="CN149" i="1" s="1"/>
  <c r="CK149" i="1"/>
  <c r="CJ149" i="1"/>
  <c r="CB149" i="1"/>
  <c r="CD149" i="1" s="1"/>
  <c r="CA149" i="1"/>
  <c r="BZ149" i="1"/>
  <c r="BR149" i="1"/>
  <c r="BT149" i="1" s="1"/>
  <c r="BQ149" i="1"/>
  <c r="BP149" i="1"/>
  <c r="BB149" i="1"/>
  <c r="BA149" i="1"/>
  <c r="AZ149" i="1"/>
  <c r="AX149" i="1" s="1"/>
  <c r="AR149" i="1"/>
  <c r="AQ149" i="1"/>
  <c r="AP149" i="1"/>
  <c r="AN149" i="1" s="1"/>
  <c r="AH149" i="1"/>
  <c r="AG149" i="1"/>
  <c r="AF149" i="1"/>
  <c r="AD149" i="1" s="1"/>
  <c r="DP148" i="1"/>
  <c r="DR148" i="1" s="1"/>
  <c r="DO148" i="1"/>
  <c r="DN148" i="1"/>
  <c r="DF148" i="1"/>
  <c r="DH148" i="1" s="1"/>
  <c r="DE148" i="1"/>
  <c r="DD148" i="1"/>
  <c r="CV148" i="1"/>
  <c r="CX148" i="1" s="1"/>
  <c r="CU148" i="1"/>
  <c r="CT148" i="1"/>
  <c r="CL148" i="1"/>
  <c r="CN148" i="1" s="1"/>
  <c r="CK148" i="1"/>
  <c r="CJ148" i="1"/>
  <c r="CB148" i="1"/>
  <c r="CD148" i="1" s="1"/>
  <c r="CA148" i="1"/>
  <c r="BZ148" i="1"/>
  <c r="BR148" i="1"/>
  <c r="BT148" i="1" s="1"/>
  <c r="BQ148" i="1"/>
  <c r="BP148" i="1"/>
  <c r="BB148" i="1"/>
  <c r="BA148" i="1"/>
  <c r="AZ148" i="1"/>
  <c r="AX148" i="1" s="1"/>
  <c r="AR148" i="1"/>
  <c r="AQ148" i="1"/>
  <c r="AP148" i="1"/>
  <c r="AN148" i="1"/>
  <c r="AH148" i="1"/>
  <c r="AG148" i="1"/>
  <c r="AF148" i="1"/>
  <c r="AD148" i="1" s="1"/>
  <c r="DP147" i="1"/>
  <c r="DR147" i="1" s="1"/>
  <c r="DO147" i="1"/>
  <c r="DN147" i="1"/>
  <c r="DF147" i="1"/>
  <c r="DH147" i="1" s="1"/>
  <c r="DE147" i="1"/>
  <c r="DD147" i="1"/>
  <c r="CV147" i="1"/>
  <c r="CX147" i="1" s="1"/>
  <c r="CU147" i="1"/>
  <c r="CT147" i="1"/>
  <c r="CL147" i="1"/>
  <c r="CN147" i="1" s="1"/>
  <c r="CK147" i="1"/>
  <c r="CJ147" i="1"/>
  <c r="CB147" i="1"/>
  <c r="CD147" i="1" s="1"/>
  <c r="CA147" i="1"/>
  <c r="BZ147" i="1"/>
  <c r="BR147" i="1"/>
  <c r="BT147" i="1" s="1"/>
  <c r="BQ147" i="1"/>
  <c r="BP147" i="1"/>
  <c r="BB147" i="1"/>
  <c r="BA147" i="1"/>
  <c r="AZ147" i="1"/>
  <c r="AX147" i="1" s="1"/>
  <c r="AR147" i="1"/>
  <c r="AQ147" i="1"/>
  <c r="AP147" i="1"/>
  <c r="AN147" i="1"/>
  <c r="AH147" i="1"/>
  <c r="AG147" i="1"/>
  <c r="AF147" i="1"/>
  <c r="AD147" i="1" s="1"/>
  <c r="DP146" i="1"/>
  <c r="DR146" i="1" s="1"/>
  <c r="DO146" i="1"/>
  <c r="DN146" i="1"/>
  <c r="DF146" i="1"/>
  <c r="DH146" i="1" s="1"/>
  <c r="DE146" i="1"/>
  <c r="DD146" i="1"/>
  <c r="CV146" i="1"/>
  <c r="CX146" i="1" s="1"/>
  <c r="CU146" i="1"/>
  <c r="CT146" i="1"/>
  <c r="CL146" i="1"/>
  <c r="CN146" i="1" s="1"/>
  <c r="CK146" i="1"/>
  <c r="CJ146" i="1"/>
  <c r="CB146" i="1"/>
  <c r="CD146" i="1" s="1"/>
  <c r="CA146" i="1"/>
  <c r="BZ146" i="1"/>
  <c r="BR146" i="1"/>
  <c r="BT146" i="1" s="1"/>
  <c r="BQ146" i="1"/>
  <c r="BP146" i="1"/>
  <c r="BB146" i="1"/>
  <c r="BA146" i="1"/>
  <c r="AZ146" i="1"/>
  <c r="AX146" i="1" s="1"/>
  <c r="AR146" i="1"/>
  <c r="AQ146" i="1"/>
  <c r="AP146" i="1"/>
  <c r="AN146" i="1" s="1"/>
  <c r="AH146" i="1"/>
  <c r="AG146" i="1"/>
  <c r="AF146" i="1"/>
  <c r="AD146" i="1" s="1"/>
  <c r="DP145" i="1"/>
  <c r="DR145" i="1" s="1"/>
  <c r="DO145" i="1"/>
  <c r="DN145" i="1"/>
  <c r="DF145" i="1"/>
  <c r="DH145" i="1" s="1"/>
  <c r="DE145" i="1"/>
  <c r="DD145" i="1"/>
  <c r="CV145" i="1"/>
  <c r="CX145" i="1" s="1"/>
  <c r="CU145" i="1"/>
  <c r="CT145" i="1"/>
  <c r="CL145" i="1"/>
  <c r="CN145" i="1" s="1"/>
  <c r="CK145" i="1"/>
  <c r="CJ145" i="1"/>
  <c r="CB145" i="1"/>
  <c r="CD145" i="1" s="1"/>
  <c r="CA145" i="1"/>
  <c r="BZ145" i="1"/>
  <c r="BR145" i="1"/>
  <c r="BT145" i="1" s="1"/>
  <c r="BQ145" i="1"/>
  <c r="BP145" i="1"/>
  <c r="BB145" i="1"/>
  <c r="BA145" i="1"/>
  <c r="AZ145" i="1"/>
  <c r="AX145" i="1" s="1"/>
  <c r="AR145" i="1"/>
  <c r="AQ145" i="1"/>
  <c r="AP145" i="1"/>
  <c r="AN145" i="1" s="1"/>
  <c r="AH145" i="1"/>
  <c r="AG145" i="1"/>
  <c r="AF145" i="1"/>
  <c r="AD145" i="1" s="1"/>
  <c r="DP144" i="1"/>
  <c r="DR144" i="1" s="1"/>
  <c r="DO144" i="1"/>
  <c r="DN144" i="1"/>
  <c r="DF144" i="1"/>
  <c r="DH144" i="1" s="1"/>
  <c r="DE144" i="1"/>
  <c r="DD144" i="1"/>
  <c r="CV144" i="1"/>
  <c r="CX144" i="1" s="1"/>
  <c r="CU144" i="1"/>
  <c r="CT144" i="1"/>
  <c r="CL144" i="1"/>
  <c r="CN144" i="1" s="1"/>
  <c r="CK144" i="1"/>
  <c r="CJ144" i="1"/>
  <c r="CB144" i="1"/>
  <c r="CD144" i="1" s="1"/>
  <c r="CA144" i="1"/>
  <c r="BZ144" i="1"/>
  <c r="BR144" i="1"/>
  <c r="BT144" i="1" s="1"/>
  <c r="BQ144" i="1"/>
  <c r="BP144" i="1"/>
  <c r="BB144" i="1"/>
  <c r="BA144" i="1"/>
  <c r="AZ144" i="1"/>
  <c r="AX144" i="1" s="1"/>
  <c r="AR144" i="1"/>
  <c r="AQ144" i="1"/>
  <c r="AP144" i="1"/>
  <c r="AN144" i="1" s="1"/>
  <c r="AH144" i="1"/>
  <c r="AG144" i="1"/>
  <c r="AF144" i="1"/>
  <c r="AD144" i="1" s="1"/>
  <c r="DP143" i="1"/>
  <c r="DR143" i="1" s="1"/>
  <c r="DO143" i="1"/>
  <c r="DN143" i="1"/>
  <c r="DF143" i="1"/>
  <c r="DH143" i="1" s="1"/>
  <c r="DE143" i="1"/>
  <c r="DD143" i="1"/>
  <c r="CV143" i="1"/>
  <c r="CX143" i="1" s="1"/>
  <c r="CU143" i="1"/>
  <c r="CT143" i="1"/>
  <c r="CL143" i="1"/>
  <c r="CN143" i="1" s="1"/>
  <c r="CK143" i="1"/>
  <c r="CJ143" i="1"/>
  <c r="CB143" i="1"/>
  <c r="CD143" i="1" s="1"/>
  <c r="CA143" i="1"/>
  <c r="BZ143" i="1"/>
  <c r="BR143" i="1"/>
  <c r="BT143" i="1" s="1"/>
  <c r="BQ143" i="1"/>
  <c r="BP143" i="1"/>
  <c r="BB143" i="1"/>
  <c r="BA143" i="1"/>
  <c r="AZ143" i="1"/>
  <c r="AX143" i="1" s="1"/>
  <c r="AR143" i="1"/>
  <c r="AQ143" i="1"/>
  <c r="AP143" i="1"/>
  <c r="AN143" i="1" s="1"/>
  <c r="AH143" i="1"/>
  <c r="AG143" i="1"/>
  <c r="AF143" i="1"/>
  <c r="AD143" i="1" s="1"/>
  <c r="DP142" i="1"/>
  <c r="DR142" i="1" s="1"/>
  <c r="DO142" i="1"/>
  <c r="DN142" i="1"/>
  <c r="DF142" i="1"/>
  <c r="DH142" i="1" s="1"/>
  <c r="DE142" i="1"/>
  <c r="DD142" i="1"/>
  <c r="CV142" i="1"/>
  <c r="CX142" i="1" s="1"/>
  <c r="CU142" i="1"/>
  <c r="CT142" i="1"/>
  <c r="CL142" i="1"/>
  <c r="CN142" i="1" s="1"/>
  <c r="CK142" i="1"/>
  <c r="CJ142" i="1"/>
  <c r="CB142" i="1"/>
  <c r="CD142" i="1" s="1"/>
  <c r="CA142" i="1"/>
  <c r="BZ142" i="1"/>
  <c r="BR142" i="1"/>
  <c r="BT142" i="1" s="1"/>
  <c r="BQ142" i="1"/>
  <c r="BP142" i="1"/>
  <c r="BB142" i="1"/>
  <c r="BA142" i="1"/>
  <c r="AZ142" i="1"/>
  <c r="AX142" i="1" s="1"/>
  <c r="AR142" i="1"/>
  <c r="AQ142" i="1"/>
  <c r="AP142" i="1"/>
  <c r="AN142" i="1" s="1"/>
  <c r="AH142" i="1"/>
  <c r="AG142" i="1"/>
  <c r="AF142" i="1"/>
  <c r="AD142" i="1" s="1"/>
  <c r="DP141" i="1"/>
  <c r="DR141" i="1" s="1"/>
  <c r="DO141" i="1"/>
  <c r="DN141" i="1"/>
  <c r="DF141" i="1"/>
  <c r="DH141" i="1" s="1"/>
  <c r="DE141" i="1"/>
  <c r="DD141" i="1"/>
  <c r="CV141" i="1"/>
  <c r="CX141" i="1" s="1"/>
  <c r="CU141" i="1"/>
  <c r="CT141" i="1"/>
  <c r="CL141" i="1"/>
  <c r="CN141" i="1" s="1"/>
  <c r="CK141" i="1"/>
  <c r="CJ141" i="1"/>
  <c r="CB141" i="1"/>
  <c r="CD141" i="1" s="1"/>
  <c r="CA141" i="1"/>
  <c r="BZ141" i="1"/>
  <c r="BR141" i="1"/>
  <c r="BT141" i="1" s="1"/>
  <c r="BQ141" i="1"/>
  <c r="BP141" i="1"/>
  <c r="BB141" i="1"/>
  <c r="BA141" i="1"/>
  <c r="AZ141" i="1"/>
  <c r="AX141" i="1" s="1"/>
  <c r="AR141" i="1"/>
  <c r="AQ141" i="1"/>
  <c r="AP141" i="1"/>
  <c r="AN141" i="1" s="1"/>
  <c r="AH141" i="1"/>
  <c r="AG141" i="1"/>
  <c r="AF141" i="1"/>
  <c r="AD141" i="1" s="1"/>
  <c r="DP140" i="1"/>
  <c r="DR140" i="1" s="1"/>
  <c r="DO140" i="1"/>
  <c r="DN140" i="1"/>
  <c r="DF140" i="1"/>
  <c r="DH140" i="1" s="1"/>
  <c r="DE140" i="1"/>
  <c r="DD140" i="1"/>
  <c r="CV140" i="1"/>
  <c r="CX140" i="1" s="1"/>
  <c r="CU140" i="1"/>
  <c r="CT140" i="1"/>
  <c r="CL140" i="1"/>
  <c r="CN140" i="1" s="1"/>
  <c r="CK140" i="1"/>
  <c r="CJ140" i="1"/>
  <c r="CB140" i="1"/>
  <c r="CD140" i="1" s="1"/>
  <c r="CA140" i="1"/>
  <c r="BZ140" i="1"/>
  <c r="BR140" i="1"/>
  <c r="BT140" i="1" s="1"/>
  <c r="BQ140" i="1"/>
  <c r="BP140" i="1"/>
  <c r="BB140" i="1"/>
  <c r="BA140" i="1"/>
  <c r="AZ140" i="1"/>
  <c r="AX140" i="1" s="1"/>
  <c r="AR140" i="1"/>
  <c r="AQ140" i="1"/>
  <c r="AP140" i="1"/>
  <c r="AN140" i="1" s="1"/>
  <c r="AH140" i="1"/>
  <c r="AG140" i="1"/>
  <c r="AF140" i="1"/>
  <c r="AD140" i="1" s="1"/>
  <c r="DP139" i="1"/>
  <c r="DR139" i="1" s="1"/>
  <c r="DO139" i="1"/>
  <c r="DN139" i="1"/>
  <c r="DF139" i="1"/>
  <c r="DH139" i="1" s="1"/>
  <c r="DE139" i="1"/>
  <c r="DD139" i="1"/>
  <c r="CV139" i="1"/>
  <c r="CX139" i="1" s="1"/>
  <c r="CU139" i="1"/>
  <c r="CT139" i="1"/>
  <c r="CL139" i="1"/>
  <c r="CN139" i="1" s="1"/>
  <c r="CK139" i="1"/>
  <c r="CJ139" i="1"/>
  <c r="CB139" i="1"/>
  <c r="CD139" i="1" s="1"/>
  <c r="CA139" i="1"/>
  <c r="BZ139" i="1"/>
  <c r="BR139" i="1"/>
  <c r="BT139" i="1" s="1"/>
  <c r="BQ139" i="1"/>
  <c r="BP139" i="1"/>
  <c r="BB139" i="1"/>
  <c r="BA139" i="1"/>
  <c r="AZ139" i="1"/>
  <c r="AX139" i="1" s="1"/>
  <c r="AR139" i="1"/>
  <c r="AQ139" i="1"/>
  <c r="AP139" i="1"/>
  <c r="AN139" i="1" s="1"/>
  <c r="AH139" i="1"/>
  <c r="AG139" i="1"/>
  <c r="AF139" i="1"/>
  <c r="AD139" i="1" s="1"/>
  <c r="DP138" i="1"/>
  <c r="DR138" i="1" s="1"/>
  <c r="DO138" i="1"/>
  <c r="DN138" i="1"/>
  <c r="DF138" i="1"/>
  <c r="DH138" i="1" s="1"/>
  <c r="DE138" i="1"/>
  <c r="DD138" i="1"/>
  <c r="CV138" i="1"/>
  <c r="CX138" i="1" s="1"/>
  <c r="CU138" i="1"/>
  <c r="CT138" i="1"/>
  <c r="CL138" i="1"/>
  <c r="CN138" i="1" s="1"/>
  <c r="CK138" i="1"/>
  <c r="CJ138" i="1"/>
  <c r="CB138" i="1"/>
  <c r="CD138" i="1" s="1"/>
  <c r="CA138" i="1"/>
  <c r="BZ138" i="1"/>
  <c r="BR138" i="1"/>
  <c r="BT138" i="1" s="1"/>
  <c r="BQ138" i="1"/>
  <c r="BP138" i="1"/>
  <c r="BB138" i="1"/>
  <c r="BA138" i="1"/>
  <c r="AZ138" i="1"/>
  <c r="AX138" i="1" s="1"/>
  <c r="AR138" i="1"/>
  <c r="AQ138" i="1"/>
  <c r="AP138" i="1"/>
  <c r="AN138" i="1" s="1"/>
  <c r="AH138" i="1"/>
  <c r="AG138" i="1"/>
  <c r="AF138" i="1"/>
  <c r="AD138" i="1" s="1"/>
  <c r="DP137" i="1"/>
  <c r="DR137" i="1" s="1"/>
  <c r="DO137" i="1"/>
  <c r="DN137" i="1"/>
  <c r="DF137" i="1"/>
  <c r="DH137" i="1" s="1"/>
  <c r="DE137" i="1"/>
  <c r="DD137" i="1"/>
  <c r="CV137" i="1"/>
  <c r="CX137" i="1" s="1"/>
  <c r="CU137" i="1"/>
  <c r="CT137" i="1"/>
  <c r="CL137" i="1"/>
  <c r="CN137" i="1" s="1"/>
  <c r="CK137" i="1"/>
  <c r="CJ137" i="1"/>
  <c r="CB137" i="1"/>
  <c r="CD137" i="1" s="1"/>
  <c r="CA137" i="1"/>
  <c r="BZ137" i="1"/>
  <c r="BR137" i="1"/>
  <c r="BT137" i="1" s="1"/>
  <c r="BQ137" i="1"/>
  <c r="BP137" i="1"/>
  <c r="BB137" i="1"/>
  <c r="BA137" i="1"/>
  <c r="AZ137" i="1"/>
  <c r="AX137" i="1" s="1"/>
  <c r="AR137" i="1"/>
  <c r="AQ137" i="1"/>
  <c r="AP137" i="1"/>
  <c r="AN137" i="1" s="1"/>
  <c r="AH137" i="1"/>
  <c r="AG137" i="1"/>
  <c r="AF137" i="1"/>
  <c r="AD137" i="1" s="1"/>
  <c r="DP136" i="1"/>
  <c r="DR136" i="1" s="1"/>
  <c r="DO136" i="1"/>
  <c r="DN136" i="1"/>
  <c r="DF136" i="1"/>
  <c r="DH136" i="1" s="1"/>
  <c r="DE136" i="1"/>
  <c r="DD136" i="1"/>
  <c r="CV136" i="1"/>
  <c r="CX136" i="1" s="1"/>
  <c r="CU136" i="1"/>
  <c r="CT136" i="1"/>
  <c r="CL136" i="1"/>
  <c r="CN136" i="1" s="1"/>
  <c r="CK136" i="1"/>
  <c r="CJ136" i="1"/>
  <c r="CB136" i="1"/>
  <c r="CD136" i="1" s="1"/>
  <c r="CA136" i="1"/>
  <c r="BZ136" i="1"/>
  <c r="BR136" i="1"/>
  <c r="BT136" i="1" s="1"/>
  <c r="BQ136" i="1"/>
  <c r="BP136" i="1"/>
  <c r="BB136" i="1"/>
  <c r="BA136" i="1"/>
  <c r="AZ136" i="1"/>
  <c r="AX136" i="1" s="1"/>
  <c r="AR136" i="1"/>
  <c r="AQ136" i="1"/>
  <c r="AP136" i="1"/>
  <c r="AN136" i="1" s="1"/>
  <c r="AH136" i="1"/>
  <c r="AG136" i="1"/>
  <c r="AF136" i="1"/>
  <c r="AD136" i="1" s="1"/>
  <c r="DP135" i="1"/>
  <c r="DR135" i="1" s="1"/>
  <c r="DO135" i="1"/>
  <c r="DN135" i="1"/>
  <c r="DF135" i="1"/>
  <c r="DH135" i="1" s="1"/>
  <c r="DE135" i="1"/>
  <c r="DD135" i="1"/>
  <c r="CV135" i="1"/>
  <c r="CX135" i="1" s="1"/>
  <c r="CU135" i="1"/>
  <c r="CT135" i="1"/>
  <c r="CL135" i="1"/>
  <c r="CN135" i="1" s="1"/>
  <c r="CK135" i="1"/>
  <c r="CJ135" i="1"/>
  <c r="CB135" i="1"/>
  <c r="CD135" i="1" s="1"/>
  <c r="CA135" i="1"/>
  <c r="BZ135" i="1"/>
  <c r="BR135" i="1"/>
  <c r="BT135" i="1" s="1"/>
  <c r="BQ135" i="1"/>
  <c r="BP135" i="1"/>
  <c r="BB135" i="1"/>
  <c r="BA135" i="1"/>
  <c r="AZ135" i="1"/>
  <c r="AX135" i="1" s="1"/>
  <c r="AR135" i="1"/>
  <c r="AQ135" i="1"/>
  <c r="AP135" i="1"/>
  <c r="AN135" i="1" s="1"/>
  <c r="AH135" i="1"/>
  <c r="AG135" i="1"/>
  <c r="AF135" i="1"/>
  <c r="AD135" i="1" s="1"/>
  <c r="DP134" i="1"/>
  <c r="DR134" i="1" s="1"/>
  <c r="DO134" i="1"/>
  <c r="DN134" i="1"/>
  <c r="DF134" i="1"/>
  <c r="DH134" i="1" s="1"/>
  <c r="DE134" i="1"/>
  <c r="DD134" i="1"/>
  <c r="CV134" i="1"/>
  <c r="CX134" i="1" s="1"/>
  <c r="CU134" i="1"/>
  <c r="CT134" i="1"/>
  <c r="CL134" i="1"/>
  <c r="CN134" i="1" s="1"/>
  <c r="CK134" i="1"/>
  <c r="CJ134" i="1"/>
  <c r="CB134" i="1"/>
  <c r="CD134" i="1" s="1"/>
  <c r="CA134" i="1"/>
  <c r="BZ134" i="1"/>
  <c r="BR134" i="1"/>
  <c r="BT134" i="1" s="1"/>
  <c r="BQ134" i="1"/>
  <c r="BP134" i="1"/>
  <c r="BB134" i="1"/>
  <c r="BA134" i="1"/>
  <c r="AZ134" i="1"/>
  <c r="AX134" i="1" s="1"/>
  <c r="AR134" i="1"/>
  <c r="AQ134" i="1"/>
  <c r="AP134" i="1"/>
  <c r="AN134" i="1" s="1"/>
  <c r="AH134" i="1"/>
  <c r="AG134" i="1"/>
  <c r="AF134" i="1"/>
  <c r="AD134" i="1" s="1"/>
  <c r="DP133" i="1"/>
  <c r="DR133" i="1" s="1"/>
  <c r="DO133" i="1"/>
  <c r="DN133" i="1"/>
  <c r="DF133" i="1"/>
  <c r="DH133" i="1" s="1"/>
  <c r="DE133" i="1"/>
  <c r="DD133" i="1"/>
  <c r="CV133" i="1"/>
  <c r="CX133" i="1" s="1"/>
  <c r="CU133" i="1"/>
  <c r="CT133" i="1"/>
  <c r="CL133" i="1"/>
  <c r="CN133" i="1" s="1"/>
  <c r="CK133" i="1"/>
  <c r="CJ133" i="1"/>
  <c r="CB133" i="1"/>
  <c r="CD133" i="1" s="1"/>
  <c r="CA133" i="1"/>
  <c r="BZ133" i="1"/>
  <c r="BR133" i="1"/>
  <c r="BT133" i="1" s="1"/>
  <c r="BQ133" i="1"/>
  <c r="BP133" i="1"/>
  <c r="BB133" i="1"/>
  <c r="BA133" i="1"/>
  <c r="AZ133" i="1"/>
  <c r="AX133" i="1" s="1"/>
  <c r="AR133" i="1"/>
  <c r="AQ133" i="1"/>
  <c r="AP133" i="1"/>
  <c r="AN133" i="1" s="1"/>
  <c r="AH133" i="1"/>
  <c r="AG133" i="1"/>
  <c r="AF133" i="1"/>
  <c r="AD133" i="1" s="1"/>
  <c r="DP132" i="1"/>
  <c r="DR132" i="1" s="1"/>
  <c r="DO132" i="1"/>
  <c r="DN132" i="1"/>
  <c r="DF132" i="1"/>
  <c r="DH132" i="1" s="1"/>
  <c r="DE132" i="1"/>
  <c r="DD132" i="1"/>
  <c r="CV132" i="1"/>
  <c r="CX132" i="1" s="1"/>
  <c r="CU132" i="1"/>
  <c r="CT132" i="1"/>
  <c r="CL132" i="1"/>
  <c r="CN132" i="1" s="1"/>
  <c r="CK132" i="1"/>
  <c r="CJ132" i="1"/>
  <c r="CB132" i="1"/>
  <c r="CD132" i="1" s="1"/>
  <c r="CA132" i="1"/>
  <c r="BZ132" i="1"/>
  <c r="BR132" i="1"/>
  <c r="BT132" i="1" s="1"/>
  <c r="BQ132" i="1"/>
  <c r="BP132" i="1"/>
  <c r="BB132" i="1"/>
  <c r="BA132" i="1"/>
  <c r="AZ132" i="1"/>
  <c r="AX132" i="1" s="1"/>
  <c r="AR132" i="1"/>
  <c r="AQ132" i="1"/>
  <c r="AP132" i="1"/>
  <c r="AN132" i="1" s="1"/>
  <c r="AH132" i="1"/>
  <c r="AG132" i="1"/>
  <c r="AF132" i="1"/>
  <c r="AD132" i="1" s="1"/>
  <c r="DP131" i="1"/>
  <c r="DR131" i="1" s="1"/>
  <c r="DO131" i="1"/>
  <c r="DN131" i="1"/>
  <c r="DF131" i="1"/>
  <c r="DH131" i="1" s="1"/>
  <c r="DE131" i="1"/>
  <c r="DD131" i="1"/>
  <c r="CV131" i="1"/>
  <c r="CX131" i="1" s="1"/>
  <c r="CU131" i="1"/>
  <c r="CT131" i="1"/>
  <c r="CL131" i="1"/>
  <c r="CN131" i="1" s="1"/>
  <c r="CK131" i="1"/>
  <c r="CJ131" i="1"/>
  <c r="CB131" i="1"/>
  <c r="CD131" i="1" s="1"/>
  <c r="CA131" i="1"/>
  <c r="BZ131" i="1"/>
  <c r="BR131" i="1"/>
  <c r="BT131" i="1" s="1"/>
  <c r="BQ131" i="1"/>
  <c r="BP131" i="1"/>
  <c r="BB131" i="1"/>
  <c r="BA131" i="1"/>
  <c r="AZ131" i="1"/>
  <c r="AX131" i="1"/>
  <c r="AR131" i="1"/>
  <c r="AQ131" i="1"/>
  <c r="AP131" i="1"/>
  <c r="AN131" i="1"/>
  <c r="AH131" i="1"/>
  <c r="AG131" i="1"/>
  <c r="AF131" i="1"/>
  <c r="AD131" i="1" s="1"/>
  <c r="DP130" i="1"/>
  <c r="DR130" i="1" s="1"/>
  <c r="DO130" i="1"/>
  <c r="DN130" i="1"/>
  <c r="DF130" i="1"/>
  <c r="DH130" i="1" s="1"/>
  <c r="DE130" i="1"/>
  <c r="DD130" i="1"/>
  <c r="CV130" i="1"/>
  <c r="CX130" i="1" s="1"/>
  <c r="CU130" i="1"/>
  <c r="CT130" i="1"/>
  <c r="CL130" i="1"/>
  <c r="CN130" i="1" s="1"/>
  <c r="CK130" i="1"/>
  <c r="CJ130" i="1"/>
  <c r="CB130" i="1"/>
  <c r="CD130" i="1" s="1"/>
  <c r="CA130" i="1"/>
  <c r="BZ130" i="1"/>
  <c r="BR130" i="1"/>
  <c r="BT130" i="1" s="1"/>
  <c r="BQ130" i="1"/>
  <c r="BP130" i="1"/>
  <c r="BB130" i="1"/>
  <c r="BA130" i="1"/>
  <c r="AZ130" i="1"/>
  <c r="AX130" i="1" s="1"/>
  <c r="AR130" i="1"/>
  <c r="AQ130" i="1"/>
  <c r="AP130" i="1"/>
  <c r="AN130" i="1"/>
  <c r="AH130" i="1"/>
  <c r="AG130" i="1"/>
  <c r="AF130" i="1"/>
  <c r="AD130" i="1" s="1"/>
  <c r="DP129" i="1"/>
  <c r="DR129" i="1" s="1"/>
  <c r="DO129" i="1"/>
  <c r="DN129" i="1"/>
  <c r="DF129" i="1"/>
  <c r="DH129" i="1" s="1"/>
  <c r="DE129" i="1"/>
  <c r="DD129" i="1"/>
  <c r="CV129" i="1"/>
  <c r="CX129" i="1" s="1"/>
  <c r="CU129" i="1"/>
  <c r="CT129" i="1"/>
  <c r="CL129" i="1"/>
  <c r="CN129" i="1" s="1"/>
  <c r="CK129" i="1"/>
  <c r="CJ129" i="1"/>
  <c r="CB129" i="1"/>
  <c r="CD129" i="1" s="1"/>
  <c r="CA129" i="1"/>
  <c r="BZ129" i="1"/>
  <c r="BR129" i="1"/>
  <c r="BT129" i="1" s="1"/>
  <c r="BQ129" i="1"/>
  <c r="BP129" i="1"/>
  <c r="BB129" i="1"/>
  <c r="BA129" i="1"/>
  <c r="AZ129" i="1"/>
  <c r="AX129" i="1" s="1"/>
  <c r="AR129" i="1"/>
  <c r="AQ129" i="1"/>
  <c r="AP129" i="1"/>
  <c r="AN129" i="1" s="1"/>
  <c r="AH129" i="1"/>
  <c r="AG129" i="1"/>
  <c r="AF129" i="1"/>
  <c r="AD129" i="1" s="1"/>
  <c r="DP128" i="1"/>
  <c r="DR128" i="1" s="1"/>
  <c r="DO128" i="1"/>
  <c r="DN128" i="1"/>
  <c r="DF128" i="1"/>
  <c r="DH128" i="1" s="1"/>
  <c r="DE128" i="1"/>
  <c r="DD128" i="1"/>
  <c r="CX128" i="1"/>
  <c r="CV128" i="1"/>
  <c r="CU128" i="1"/>
  <c r="CT128" i="1"/>
  <c r="CL128" i="1"/>
  <c r="CN128" i="1" s="1"/>
  <c r="CK128" i="1"/>
  <c r="CJ128" i="1"/>
  <c r="CB128" i="1"/>
  <c r="CD128" i="1" s="1"/>
  <c r="CA128" i="1"/>
  <c r="BZ128" i="1"/>
  <c r="BR128" i="1"/>
  <c r="BT128" i="1" s="1"/>
  <c r="BQ128" i="1"/>
  <c r="BP128" i="1"/>
  <c r="BB128" i="1"/>
  <c r="BA128" i="1"/>
  <c r="AZ128" i="1"/>
  <c r="AX128" i="1" s="1"/>
  <c r="AR128" i="1"/>
  <c r="AQ128" i="1"/>
  <c r="AP128" i="1"/>
  <c r="AN128" i="1" s="1"/>
  <c r="AH128" i="1"/>
  <c r="AG128" i="1"/>
  <c r="AF128" i="1"/>
  <c r="AD128" i="1" s="1"/>
  <c r="DP127" i="1"/>
  <c r="DR127" i="1" s="1"/>
  <c r="DO127" i="1"/>
  <c r="DN127" i="1"/>
  <c r="DF127" i="1"/>
  <c r="DH127" i="1" s="1"/>
  <c r="DE127" i="1"/>
  <c r="DD127" i="1"/>
  <c r="CX127" i="1"/>
  <c r="CV127" i="1"/>
  <c r="CU127" i="1"/>
  <c r="CT127" i="1"/>
  <c r="CL127" i="1"/>
  <c r="CN127" i="1" s="1"/>
  <c r="CK127" i="1"/>
  <c r="CJ127" i="1"/>
  <c r="CB127" i="1"/>
  <c r="CD127" i="1" s="1"/>
  <c r="CA127" i="1"/>
  <c r="BZ127" i="1"/>
  <c r="BR127" i="1"/>
  <c r="BT127" i="1" s="1"/>
  <c r="BQ127" i="1"/>
  <c r="BP127" i="1"/>
  <c r="BB127" i="1"/>
  <c r="BA127" i="1"/>
  <c r="AZ127" i="1"/>
  <c r="AX127" i="1" s="1"/>
  <c r="AR127" i="1"/>
  <c r="AQ127" i="1"/>
  <c r="AP127" i="1"/>
  <c r="AN127" i="1" s="1"/>
  <c r="AH127" i="1"/>
  <c r="AG127" i="1"/>
  <c r="AF127" i="1"/>
  <c r="AD127" i="1" s="1"/>
  <c r="DP126" i="1"/>
  <c r="DR126" i="1" s="1"/>
  <c r="DO126" i="1"/>
  <c r="DN126" i="1"/>
  <c r="DF126" i="1"/>
  <c r="DH126" i="1" s="1"/>
  <c r="DE126" i="1"/>
  <c r="DD126" i="1"/>
  <c r="CV126" i="1"/>
  <c r="CX126" i="1" s="1"/>
  <c r="CU126" i="1"/>
  <c r="CT126" i="1"/>
  <c r="CL126" i="1"/>
  <c r="CN126" i="1" s="1"/>
  <c r="CK126" i="1"/>
  <c r="CJ126" i="1"/>
  <c r="CB126" i="1"/>
  <c r="CD126" i="1" s="1"/>
  <c r="CA126" i="1"/>
  <c r="BZ126" i="1"/>
  <c r="BR126" i="1"/>
  <c r="BT126" i="1" s="1"/>
  <c r="BQ126" i="1"/>
  <c r="BP126" i="1"/>
  <c r="BB126" i="1"/>
  <c r="BA126" i="1"/>
  <c r="AZ126" i="1"/>
  <c r="AX126" i="1" s="1"/>
  <c r="AR126" i="1"/>
  <c r="AQ126" i="1"/>
  <c r="AP126" i="1"/>
  <c r="AN126" i="1" s="1"/>
  <c r="AH126" i="1"/>
  <c r="AG126" i="1"/>
  <c r="AF126" i="1"/>
  <c r="AD126" i="1" s="1"/>
  <c r="DP125" i="1"/>
  <c r="DR125" i="1" s="1"/>
  <c r="DO125" i="1"/>
  <c r="DN125" i="1"/>
  <c r="DF125" i="1"/>
  <c r="DH125" i="1" s="1"/>
  <c r="DE125" i="1"/>
  <c r="DD125" i="1"/>
  <c r="CX125" i="1"/>
  <c r="CV125" i="1"/>
  <c r="CU125" i="1"/>
  <c r="CT125" i="1"/>
  <c r="CL125" i="1"/>
  <c r="CN125" i="1" s="1"/>
  <c r="CK125" i="1"/>
  <c r="CJ125" i="1"/>
  <c r="CB125" i="1"/>
  <c r="CD125" i="1" s="1"/>
  <c r="CA125" i="1"/>
  <c r="BZ125" i="1"/>
  <c r="BR125" i="1"/>
  <c r="BT125" i="1" s="1"/>
  <c r="BQ125" i="1"/>
  <c r="BP125" i="1"/>
  <c r="BB125" i="1"/>
  <c r="BA125" i="1"/>
  <c r="AZ125" i="1"/>
  <c r="AX125" i="1" s="1"/>
  <c r="AR125" i="1"/>
  <c r="AQ125" i="1"/>
  <c r="AP125" i="1"/>
  <c r="AN125" i="1" s="1"/>
  <c r="AH125" i="1"/>
  <c r="AG125" i="1"/>
  <c r="AF125" i="1"/>
  <c r="AD125" i="1" s="1"/>
  <c r="DP124" i="1"/>
  <c r="DR124" i="1" s="1"/>
  <c r="DO124" i="1"/>
  <c r="DN124" i="1"/>
  <c r="DF124" i="1"/>
  <c r="DH124" i="1" s="1"/>
  <c r="DE124" i="1"/>
  <c r="DD124" i="1"/>
  <c r="CV124" i="1"/>
  <c r="CX124" i="1" s="1"/>
  <c r="CU124" i="1"/>
  <c r="CT124" i="1"/>
  <c r="CL124" i="1"/>
  <c r="CN124" i="1" s="1"/>
  <c r="CK124" i="1"/>
  <c r="CJ124" i="1"/>
  <c r="CB124" i="1"/>
  <c r="CD124" i="1" s="1"/>
  <c r="CA124" i="1"/>
  <c r="BZ124" i="1"/>
  <c r="BR124" i="1"/>
  <c r="BT124" i="1" s="1"/>
  <c r="BQ124" i="1"/>
  <c r="BP124" i="1"/>
  <c r="BB124" i="1"/>
  <c r="BA124" i="1"/>
  <c r="AZ124" i="1"/>
  <c r="AX124" i="1" s="1"/>
  <c r="AR124" i="1"/>
  <c r="AQ124" i="1"/>
  <c r="AP124" i="1"/>
  <c r="AN124" i="1" s="1"/>
  <c r="AH124" i="1"/>
  <c r="AG124" i="1"/>
  <c r="AF124" i="1"/>
  <c r="AD124" i="1" s="1"/>
  <c r="DP123" i="1"/>
  <c r="DR123" i="1" s="1"/>
  <c r="DO123" i="1"/>
  <c r="DN123" i="1"/>
  <c r="DF123" i="1"/>
  <c r="DH123" i="1" s="1"/>
  <c r="DE123" i="1"/>
  <c r="DD123" i="1"/>
  <c r="CV123" i="1"/>
  <c r="CX123" i="1" s="1"/>
  <c r="CU123" i="1"/>
  <c r="CT123" i="1"/>
  <c r="CL123" i="1"/>
  <c r="CN123" i="1" s="1"/>
  <c r="CK123" i="1"/>
  <c r="CJ123" i="1"/>
  <c r="CB123" i="1"/>
  <c r="CD123" i="1" s="1"/>
  <c r="CA123" i="1"/>
  <c r="BZ123" i="1"/>
  <c r="BR123" i="1"/>
  <c r="BT123" i="1" s="1"/>
  <c r="BQ123" i="1"/>
  <c r="BP123" i="1"/>
  <c r="BB123" i="1"/>
  <c r="BA123" i="1"/>
  <c r="AZ123" i="1"/>
  <c r="AX123" i="1" s="1"/>
  <c r="AR123" i="1"/>
  <c r="AQ123" i="1"/>
  <c r="AP123" i="1"/>
  <c r="AN123" i="1" s="1"/>
  <c r="AH123" i="1"/>
  <c r="AG123" i="1"/>
  <c r="AF123" i="1"/>
  <c r="AD123" i="1" s="1"/>
  <c r="DP122" i="1"/>
  <c r="DR122" i="1" s="1"/>
  <c r="DO122" i="1"/>
  <c r="DN122" i="1"/>
  <c r="DF122" i="1"/>
  <c r="DH122" i="1" s="1"/>
  <c r="DE122" i="1"/>
  <c r="DD122" i="1"/>
  <c r="CV122" i="1"/>
  <c r="CX122" i="1" s="1"/>
  <c r="CU122" i="1"/>
  <c r="CT122" i="1"/>
  <c r="CL122" i="1"/>
  <c r="CN122" i="1" s="1"/>
  <c r="CK122" i="1"/>
  <c r="CJ122" i="1"/>
  <c r="CB122" i="1"/>
  <c r="CD122" i="1" s="1"/>
  <c r="CA122" i="1"/>
  <c r="BZ122" i="1"/>
  <c r="BR122" i="1"/>
  <c r="BT122" i="1" s="1"/>
  <c r="BQ122" i="1"/>
  <c r="BP122" i="1"/>
  <c r="BB122" i="1"/>
  <c r="BA122" i="1"/>
  <c r="AZ122" i="1"/>
  <c r="AX122" i="1" s="1"/>
  <c r="AR122" i="1"/>
  <c r="AQ122" i="1"/>
  <c r="AP122" i="1"/>
  <c r="AN122" i="1" s="1"/>
  <c r="AH122" i="1"/>
  <c r="AG122" i="1"/>
  <c r="AF122" i="1"/>
  <c r="AD122" i="1" s="1"/>
  <c r="DP121" i="1"/>
  <c r="DR121" i="1" s="1"/>
  <c r="DO121" i="1"/>
  <c r="DN121" i="1"/>
  <c r="DF121" i="1"/>
  <c r="DH121" i="1" s="1"/>
  <c r="DE121" i="1"/>
  <c r="DD121" i="1"/>
  <c r="CV121" i="1"/>
  <c r="CX121" i="1" s="1"/>
  <c r="CU121" i="1"/>
  <c r="CT121" i="1"/>
  <c r="CL121" i="1"/>
  <c r="CN121" i="1" s="1"/>
  <c r="CK121" i="1"/>
  <c r="CJ121" i="1"/>
  <c r="CB121" i="1"/>
  <c r="CD121" i="1" s="1"/>
  <c r="CA121" i="1"/>
  <c r="BZ121" i="1"/>
  <c r="BR121" i="1"/>
  <c r="BT121" i="1" s="1"/>
  <c r="BQ121" i="1"/>
  <c r="BP121" i="1"/>
  <c r="BB121" i="1"/>
  <c r="BA121" i="1"/>
  <c r="AZ121" i="1"/>
  <c r="AX121" i="1" s="1"/>
  <c r="AR121" i="1"/>
  <c r="AQ121" i="1"/>
  <c r="AP121" i="1"/>
  <c r="AN121" i="1" s="1"/>
  <c r="AH121" i="1"/>
  <c r="AG121" i="1"/>
  <c r="AF121" i="1"/>
  <c r="AD121" i="1" s="1"/>
  <c r="DP120" i="1"/>
  <c r="DR120" i="1" s="1"/>
  <c r="DO120" i="1"/>
  <c r="DN120" i="1"/>
  <c r="DF120" i="1"/>
  <c r="DH120" i="1" s="1"/>
  <c r="DE120" i="1"/>
  <c r="DD120" i="1"/>
  <c r="CV120" i="1"/>
  <c r="CX120" i="1" s="1"/>
  <c r="CU120" i="1"/>
  <c r="CT120" i="1"/>
  <c r="CL120" i="1"/>
  <c r="CN120" i="1" s="1"/>
  <c r="CK120" i="1"/>
  <c r="CJ120" i="1"/>
  <c r="CB120" i="1"/>
  <c r="CD120" i="1" s="1"/>
  <c r="CA120" i="1"/>
  <c r="BZ120" i="1"/>
  <c r="BR120" i="1"/>
  <c r="BT120" i="1" s="1"/>
  <c r="BQ120" i="1"/>
  <c r="BP120" i="1"/>
  <c r="BB120" i="1"/>
  <c r="BA120" i="1"/>
  <c r="AZ120" i="1"/>
  <c r="AX120" i="1" s="1"/>
  <c r="AR120" i="1"/>
  <c r="AQ120" i="1"/>
  <c r="AP120" i="1"/>
  <c r="AN120" i="1" s="1"/>
  <c r="AH120" i="1"/>
  <c r="AG120" i="1"/>
  <c r="AF120" i="1"/>
  <c r="AD120" i="1" s="1"/>
  <c r="DP119" i="1"/>
  <c r="DR119" i="1" s="1"/>
  <c r="DO119" i="1"/>
  <c r="DN119" i="1"/>
  <c r="DF119" i="1"/>
  <c r="DH119" i="1" s="1"/>
  <c r="DE119" i="1"/>
  <c r="DD119" i="1"/>
  <c r="CV119" i="1"/>
  <c r="CX119" i="1" s="1"/>
  <c r="CU119" i="1"/>
  <c r="CT119" i="1"/>
  <c r="CL119" i="1"/>
  <c r="CN119" i="1" s="1"/>
  <c r="CK119" i="1"/>
  <c r="CJ119" i="1"/>
  <c r="CB119" i="1"/>
  <c r="CD119" i="1" s="1"/>
  <c r="CA119" i="1"/>
  <c r="BZ119" i="1"/>
  <c r="BR119" i="1"/>
  <c r="BT119" i="1" s="1"/>
  <c r="BQ119" i="1"/>
  <c r="BP119" i="1"/>
  <c r="BB119" i="1"/>
  <c r="BA119" i="1"/>
  <c r="AZ119" i="1"/>
  <c r="AX119" i="1" s="1"/>
  <c r="AR119" i="1"/>
  <c r="AQ119" i="1"/>
  <c r="AP119" i="1"/>
  <c r="AN119" i="1" s="1"/>
  <c r="AH119" i="1"/>
  <c r="AG119" i="1"/>
  <c r="AF119" i="1"/>
  <c r="AD119" i="1" s="1"/>
  <c r="DP118" i="1"/>
  <c r="DR118" i="1" s="1"/>
  <c r="DO118" i="1"/>
  <c r="DN118" i="1"/>
  <c r="DF118" i="1"/>
  <c r="DH118" i="1" s="1"/>
  <c r="DE118" i="1"/>
  <c r="DD118" i="1"/>
  <c r="CV118" i="1"/>
  <c r="CX118" i="1" s="1"/>
  <c r="CU118" i="1"/>
  <c r="CT118" i="1"/>
  <c r="CL118" i="1"/>
  <c r="CN118" i="1" s="1"/>
  <c r="CK118" i="1"/>
  <c r="CJ118" i="1"/>
  <c r="CB118" i="1"/>
  <c r="CD118" i="1" s="1"/>
  <c r="CA118" i="1"/>
  <c r="BZ118" i="1"/>
  <c r="BR118" i="1"/>
  <c r="BT118" i="1" s="1"/>
  <c r="BQ118" i="1"/>
  <c r="BP118" i="1"/>
  <c r="BB118" i="1"/>
  <c r="BA118" i="1"/>
  <c r="AZ118" i="1"/>
  <c r="AX118" i="1" s="1"/>
  <c r="AR118" i="1"/>
  <c r="AQ118" i="1"/>
  <c r="AP118" i="1"/>
  <c r="AN118" i="1" s="1"/>
  <c r="AH118" i="1"/>
  <c r="AG118" i="1"/>
  <c r="AF118" i="1"/>
  <c r="AD118" i="1" s="1"/>
  <c r="DP117" i="1"/>
  <c r="DR117" i="1" s="1"/>
  <c r="DO117" i="1"/>
  <c r="DN117" i="1"/>
  <c r="DF117" i="1"/>
  <c r="DH117" i="1" s="1"/>
  <c r="DE117" i="1"/>
  <c r="DD117" i="1"/>
  <c r="CV117" i="1"/>
  <c r="CX117" i="1" s="1"/>
  <c r="CU117" i="1"/>
  <c r="CT117" i="1"/>
  <c r="CL117" i="1"/>
  <c r="CN117" i="1" s="1"/>
  <c r="CK117" i="1"/>
  <c r="CJ117" i="1"/>
  <c r="CB117" i="1"/>
  <c r="CD117" i="1" s="1"/>
  <c r="CA117" i="1"/>
  <c r="BZ117" i="1"/>
  <c r="BR117" i="1"/>
  <c r="BT117" i="1" s="1"/>
  <c r="BQ117" i="1"/>
  <c r="BP117" i="1"/>
  <c r="BB117" i="1"/>
  <c r="BA117" i="1"/>
  <c r="AZ117" i="1"/>
  <c r="AX117" i="1" s="1"/>
  <c r="AR117" i="1"/>
  <c r="AQ117" i="1"/>
  <c r="AP117" i="1"/>
  <c r="AN117" i="1" s="1"/>
  <c r="AH117" i="1"/>
  <c r="AG117" i="1"/>
  <c r="AF117" i="1"/>
  <c r="AD117" i="1" s="1"/>
  <c r="DP116" i="1"/>
  <c r="DR116" i="1" s="1"/>
  <c r="DO116" i="1"/>
  <c r="DN116" i="1"/>
  <c r="DF116" i="1"/>
  <c r="DH116" i="1" s="1"/>
  <c r="DE116" i="1"/>
  <c r="DD116" i="1"/>
  <c r="CV116" i="1"/>
  <c r="CX116" i="1" s="1"/>
  <c r="CU116" i="1"/>
  <c r="CT116" i="1"/>
  <c r="CL116" i="1"/>
  <c r="CN116" i="1" s="1"/>
  <c r="CK116" i="1"/>
  <c r="CJ116" i="1"/>
  <c r="CB116" i="1"/>
  <c r="CD116" i="1" s="1"/>
  <c r="CA116" i="1"/>
  <c r="BZ116" i="1"/>
  <c r="BR116" i="1"/>
  <c r="BT116" i="1" s="1"/>
  <c r="BQ116" i="1"/>
  <c r="BP116" i="1"/>
  <c r="BB116" i="1"/>
  <c r="BA116" i="1"/>
  <c r="AZ116" i="1"/>
  <c r="AX116" i="1" s="1"/>
  <c r="AR116" i="1"/>
  <c r="AQ116" i="1"/>
  <c r="AP116" i="1"/>
  <c r="AN116" i="1" s="1"/>
  <c r="AH116" i="1"/>
  <c r="AG116" i="1"/>
  <c r="AF116" i="1"/>
  <c r="AD116" i="1" s="1"/>
  <c r="DP115" i="1"/>
  <c r="DR115" i="1" s="1"/>
  <c r="DO115" i="1"/>
  <c r="DN115" i="1"/>
  <c r="DF115" i="1"/>
  <c r="DH115" i="1" s="1"/>
  <c r="DE115" i="1"/>
  <c r="DD115" i="1"/>
  <c r="CV115" i="1"/>
  <c r="CX115" i="1" s="1"/>
  <c r="CU115" i="1"/>
  <c r="CT115" i="1"/>
  <c r="CL115" i="1"/>
  <c r="CN115" i="1" s="1"/>
  <c r="CK115" i="1"/>
  <c r="CJ115" i="1"/>
  <c r="CB115" i="1"/>
  <c r="CD115" i="1" s="1"/>
  <c r="CA115" i="1"/>
  <c r="BZ115" i="1"/>
  <c r="BR115" i="1"/>
  <c r="BT115" i="1" s="1"/>
  <c r="BQ115" i="1"/>
  <c r="BP115" i="1"/>
  <c r="BB115" i="1"/>
  <c r="BA115" i="1"/>
  <c r="AZ115" i="1"/>
  <c r="AX115" i="1" s="1"/>
  <c r="AR115" i="1"/>
  <c r="AQ115" i="1"/>
  <c r="AP115" i="1"/>
  <c r="AN115" i="1" s="1"/>
  <c r="AH115" i="1"/>
  <c r="AG115" i="1"/>
  <c r="AF115" i="1"/>
  <c r="AD115" i="1" s="1"/>
  <c r="DP114" i="1"/>
  <c r="DR114" i="1" s="1"/>
  <c r="DO114" i="1"/>
  <c r="DN114" i="1"/>
  <c r="DF114" i="1"/>
  <c r="DH114" i="1" s="1"/>
  <c r="DE114" i="1"/>
  <c r="DD114" i="1"/>
  <c r="CV114" i="1"/>
  <c r="CX114" i="1" s="1"/>
  <c r="CU114" i="1"/>
  <c r="CT114" i="1"/>
  <c r="CL114" i="1"/>
  <c r="CN114" i="1" s="1"/>
  <c r="CK114" i="1"/>
  <c r="CJ114" i="1"/>
  <c r="CB114" i="1"/>
  <c r="CD114" i="1" s="1"/>
  <c r="CA114" i="1"/>
  <c r="BZ114" i="1"/>
  <c r="BR114" i="1"/>
  <c r="BT114" i="1" s="1"/>
  <c r="BQ114" i="1"/>
  <c r="BP114" i="1"/>
  <c r="BB114" i="1"/>
  <c r="BA114" i="1"/>
  <c r="AZ114" i="1"/>
  <c r="AX114" i="1" s="1"/>
  <c r="AR114" i="1"/>
  <c r="AQ114" i="1"/>
  <c r="AP114" i="1"/>
  <c r="AN114" i="1" s="1"/>
  <c r="AH114" i="1"/>
  <c r="AG114" i="1"/>
  <c r="AF114" i="1"/>
  <c r="AD114" i="1" s="1"/>
  <c r="DP113" i="1"/>
  <c r="DR113" i="1" s="1"/>
  <c r="DO113" i="1"/>
  <c r="DN113" i="1"/>
  <c r="DF113" i="1"/>
  <c r="DH113" i="1" s="1"/>
  <c r="DE113" i="1"/>
  <c r="DD113" i="1"/>
  <c r="CV113" i="1"/>
  <c r="CX113" i="1" s="1"/>
  <c r="CU113" i="1"/>
  <c r="CT113" i="1"/>
  <c r="CL113" i="1"/>
  <c r="CN113" i="1" s="1"/>
  <c r="CK113" i="1"/>
  <c r="CJ113" i="1"/>
  <c r="CB113" i="1"/>
  <c r="CD113" i="1" s="1"/>
  <c r="CA113" i="1"/>
  <c r="BZ113" i="1"/>
  <c r="BR113" i="1"/>
  <c r="BT113" i="1" s="1"/>
  <c r="BQ113" i="1"/>
  <c r="BP113" i="1"/>
  <c r="BB113" i="1"/>
  <c r="BA113" i="1"/>
  <c r="AZ113" i="1"/>
  <c r="AX113" i="1" s="1"/>
  <c r="AR113" i="1"/>
  <c r="AQ113" i="1"/>
  <c r="AP113" i="1"/>
  <c r="AN113" i="1" s="1"/>
  <c r="AH113" i="1"/>
  <c r="AG113" i="1"/>
  <c r="AF113" i="1"/>
  <c r="AD113" i="1" s="1"/>
  <c r="DP112" i="1"/>
  <c r="DR112" i="1" s="1"/>
  <c r="DO112" i="1"/>
  <c r="DN112" i="1"/>
  <c r="DF112" i="1"/>
  <c r="DH112" i="1" s="1"/>
  <c r="DE112" i="1"/>
  <c r="DD112" i="1"/>
  <c r="CV112" i="1"/>
  <c r="CX112" i="1" s="1"/>
  <c r="CU112" i="1"/>
  <c r="CT112" i="1"/>
  <c r="CL112" i="1"/>
  <c r="CN112" i="1" s="1"/>
  <c r="CK112" i="1"/>
  <c r="CJ112" i="1"/>
  <c r="CB112" i="1"/>
  <c r="CD112" i="1" s="1"/>
  <c r="CA112" i="1"/>
  <c r="BZ112" i="1"/>
  <c r="BR112" i="1"/>
  <c r="BT112" i="1" s="1"/>
  <c r="BQ112" i="1"/>
  <c r="BP112" i="1"/>
  <c r="BB112" i="1"/>
  <c r="BA112" i="1"/>
  <c r="AZ112" i="1"/>
  <c r="AX112" i="1" s="1"/>
  <c r="AR112" i="1"/>
  <c r="AQ112" i="1"/>
  <c r="AP112" i="1"/>
  <c r="AN112" i="1" s="1"/>
  <c r="AH112" i="1"/>
  <c r="AG112" i="1"/>
  <c r="AF112" i="1"/>
  <c r="AD112" i="1" s="1"/>
  <c r="DP111" i="1"/>
  <c r="DR111" i="1" s="1"/>
  <c r="DO111" i="1"/>
  <c r="DN111" i="1"/>
  <c r="DF111" i="1"/>
  <c r="DH111" i="1" s="1"/>
  <c r="DE111" i="1"/>
  <c r="DD111" i="1"/>
  <c r="CV111" i="1"/>
  <c r="CX111" i="1" s="1"/>
  <c r="CU111" i="1"/>
  <c r="CT111" i="1"/>
  <c r="CL111" i="1"/>
  <c r="CN111" i="1" s="1"/>
  <c r="CK111" i="1"/>
  <c r="CJ111" i="1"/>
  <c r="CB111" i="1"/>
  <c r="CD111" i="1" s="1"/>
  <c r="CA111" i="1"/>
  <c r="BZ111" i="1"/>
  <c r="BR111" i="1"/>
  <c r="BT111" i="1" s="1"/>
  <c r="BQ111" i="1"/>
  <c r="BP111" i="1"/>
  <c r="BB111" i="1"/>
  <c r="BA111" i="1"/>
  <c r="AZ111" i="1"/>
  <c r="AX111" i="1" s="1"/>
  <c r="AR111" i="1"/>
  <c r="AQ111" i="1"/>
  <c r="AP111" i="1"/>
  <c r="AN111" i="1" s="1"/>
  <c r="AH111" i="1"/>
  <c r="AG111" i="1"/>
  <c r="AF111" i="1"/>
  <c r="AD111" i="1" s="1"/>
  <c r="DP110" i="1"/>
  <c r="DR110" i="1" s="1"/>
  <c r="DO110" i="1"/>
  <c r="DN110" i="1"/>
  <c r="DF110" i="1"/>
  <c r="DH110" i="1" s="1"/>
  <c r="DE110" i="1"/>
  <c r="DD110" i="1"/>
  <c r="CV110" i="1"/>
  <c r="CX110" i="1" s="1"/>
  <c r="CU110" i="1"/>
  <c r="CT110" i="1"/>
  <c r="CL110" i="1"/>
  <c r="CN110" i="1" s="1"/>
  <c r="CK110" i="1"/>
  <c r="CJ110" i="1"/>
  <c r="CB110" i="1"/>
  <c r="CD110" i="1" s="1"/>
  <c r="CA110" i="1"/>
  <c r="BZ110" i="1"/>
  <c r="BR110" i="1"/>
  <c r="BT110" i="1" s="1"/>
  <c r="BQ110" i="1"/>
  <c r="BP110" i="1"/>
  <c r="BB110" i="1"/>
  <c r="BA110" i="1"/>
  <c r="AZ110" i="1"/>
  <c r="AX110" i="1" s="1"/>
  <c r="AR110" i="1"/>
  <c r="AQ110" i="1"/>
  <c r="AP110" i="1"/>
  <c r="AN110" i="1" s="1"/>
  <c r="AH110" i="1"/>
  <c r="AG110" i="1"/>
  <c r="AF110" i="1"/>
  <c r="AD110" i="1" s="1"/>
  <c r="DP109" i="1"/>
  <c r="DR109" i="1" s="1"/>
  <c r="DO109" i="1"/>
  <c r="DN109" i="1"/>
  <c r="DF109" i="1"/>
  <c r="DH109" i="1" s="1"/>
  <c r="DE109" i="1"/>
  <c r="DD109" i="1"/>
  <c r="CV109" i="1"/>
  <c r="CX109" i="1" s="1"/>
  <c r="CU109" i="1"/>
  <c r="CT109" i="1"/>
  <c r="CL109" i="1"/>
  <c r="CN109" i="1" s="1"/>
  <c r="CK109" i="1"/>
  <c r="CJ109" i="1"/>
  <c r="CB109" i="1"/>
  <c r="CD109" i="1" s="1"/>
  <c r="CA109" i="1"/>
  <c r="BZ109" i="1"/>
  <c r="BR109" i="1"/>
  <c r="BT109" i="1" s="1"/>
  <c r="BQ109" i="1"/>
  <c r="BP109" i="1"/>
  <c r="BB109" i="1"/>
  <c r="BA109" i="1"/>
  <c r="AZ109" i="1"/>
  <c r="AX109" i="1" s="1"/>
  <c r="AR109" i="1"/>
  <c r="AQ109" i="1"/>
  <c r="AP109" i="1"/>
  <c r="AN109" i="1" s="1"/>
  <c r="AH109" i="1"/>
  <c r="AG109" i="1"/>
  <c r="AF109" i="1"/>
  <c r="AD109" i="1" s="1"/>
  <c r="DP108" i="1"/>
  <c r="DR108" i="1" s="1"/>
  <c r="DO108" i="1"/>
  <c r="DN108" i="1"/>
  <c r="DF108" i="1"/>
  <c r="DH108" i="1" s="1"/>
  <c r="DE108" i="1"/>
  <c r="DD108" i="1"/>
  <c r="CV108" i="1"/>
  <c r="CX108" i="1" s="1"/>
  <c r="CU108" i="1"/>
  <c r="CT108" i="1"/>
  <c r="CL108" i="1"/>
  <c r="CN108" i="1" s="1"/>
  <c r="CK108" i="1"/>
  <c r="CJ108" i="1"/>
  <c r="CB108" i="1"/>
  <c r="CD108" i="1" s="1"/>
  <c r="CA108" i="1"/>
  <c r="BZ108" i="1"/>
  <c r="BR108" i="1"/>
  <c r="BT108" i="1" s="1"/>
  <c r="BQ108" i="1"/>
  <c r="BP108" i="1"/>
  <c r="BB108" i="1"/>
  <c r="BA108" i="1"/>
  <c r="AZ108" i="1"/>
  <c r="AX108" i="1" s="1"/>
  <c r="AR108" i="1"/>
  <c r="AQ108" i="1"/>
  <c r="AP108" i="1"/>
  <c r="AN108" i="1" s="1"/>
  <c r="AH108" i="1"/>
  <c r="AG108" i="1"/>
  <c r="AF108" i="1"/>
  <c r="AD108" i="1" s="1"/>
  <c r="DP107" i="1"/>
  <c r="DR107" i="1" s="1"/>
  <c r="DO107" i="1"/>
  <c r="DN107" i="1"/>
  <c r="DF107" i="1"/>
  <c r="DH107" i="1" s="1"/>
  <c r="DE107" i="1"/>
  <c r="DD107" i="1"/>
  <c r="CV107" i="1"/>
  <c r="CX107" i="1" s="1"/>
  <c r="CU107" i="1"/>
  <c r="CT107" i="1"/>
  <c r="CL107" i="1"/>
  <c r="CN107" i="1" s="1"/>
  <c r="CK107" i="1"/>
  <c r="CJ107" i="1"/>
  <c r="CB107" i="1"/>
  <c r="CD107" i="1" s="1"/>
  <c r="CA107" i="1"/>
  <c r="BZ107" i="1"/>
  <c r="BR107" i="1"/>
  <c r="BT107" i="1" s="1"/>
  <c r="BQ107" i="1"/>
  <c r="BP107" i="1"/>
  <c r="BB107" i="1"/>
  <c r="BA107" i="1"/>
  <c r="AZ107" i="1"/>
  <c r="AX107" i="1" s="1"/>
  <c r="AR107" i="1"/>
  <c r="AQ107" i="1"/>
  <c r="AP107" i="1"/>
  <c r="AN107" i="1" s="1"/>
  <c r="AH107" i="1"/>
  <c r="AG107" i="1"/>
  <c r="AF107" i="1"/>
  <c r="AD107" i="1" s="1"/>
  <c r="DP106" i="1"/>
  <c r="DR106" i="1" s="1"/>
  <c r="DO106" i="1"/>
  <c r="DN106" i="1"/>
  <c r="DF106" i="1"/>
  <c r="DH106" i="1" s="1"/>
  <c r="DE106" i="1"/>
  <c r="DD106" i="1"/>
  <c r="CV106" i="1"/>
  <c r="CX106" i="1" s="1"/>
  <c r="CU106" i="1"/>
  <c r="CT106" i="1"/>
  <c r="CL106" i="1"/>
  <c r="CN106" i="1" s="1"/>
  <c r="CK106" i="1"/>
  <c r="CJ106" i="1"/>
  <c r="CB106" i="1"/>
  <c r="CD106" i="1" s="1"/>
  <c r="CA106" i="1"/>
  <c r="BZ106" i="1"/>
  <c r="BR106" i="1"/>
  <c r="BT106" i="1" s="1"/>
  <c r="BQ106" i="1"/>
  <c r="BP106" i="1"/>
  <c r="BB106" i="1"/>
  <c r="BA106" i="1"/>
  <c r="AZ106" i="1"/>
  <c r="AX106" i="1" s="1"/>
  <c r="AR106" i="1"/>
  <c r="AQ106" i="1"/>
  <c r="AP106" i="1"/>
  <c r="AN106" i="1" s="1"/>
  <c r="AH106" i="1"/>
  <c r="AG106" i="1"/>
  <c r="AF106" i="1"/>
  <c r="AD106" i="1" s="1"/>
  <c r="DP105" i="1"/>
  <c r="DR105" i="1" s="1"/>
  <c r="DO105" i="1"/>
  <c r="DN105" i="1"/>
  <c r="DF105" i="1"/>
  <c r="DH105" i="1" s="1"/>
  <c r="DE105" i="1"/>
  <c r="DD105" i="1"/>
  <c r="CV105" i="1"/>
  <c r="CX105" i="1" s="1"/>
  <c r="CU105" i="1"/>
  <c r="CT105" i="1"/>
  <c r="CL105" i="1"/>
  <c r="CN105" i="1" s="1"/>
  <c r="CK105" i="1"/>
  <c r="CJ105" i="1"/>
  <c r="CB105" i="1"/>
  <c r="CD105" i="1" s="1"/>
  <c r="CA105" i="1"/>
  <c r="BZ105" i="1"/>
  <c r="BR105" i="1"/>
  <c r="BT105" i="1" s="1"/>
  <c r="BQ105" i="1"/>
  <c r="BP105" i="1"/>
  <c r="BB105" i="1"/>
  <c r="BA105" i="1"/>
  <c r="AZ105" i="1"/>
  <c r="AX105" i="1" s="1"/>
  <c r="AR105" i="1"/>
  <c r="AQ105" i="1"/>
  <c r="AP105" i="1"/>
  <c r="AN105" i="1" s="1"/>
  <c r="AH105" i="1"/>
  <c r="AG105" i="1"/>
  <c r="AF105" i="1"/>
  <c r="AD105" i="1" s="1"/>
  <c r="DP104" i="1"/>
  <c r="DR104" i="1" s="1"/>
  <c r="DO104" i="1"/>
  <c r="DN104" i="1"/>
  <c r="DF104" i="1"/>
  <c r="DH104" i="1" s="1"/>
  <c r="DE104" i="1"/>
  <c r="DD104" i="1"/>
  <c r="CV104" i="1"/>
  <c r="CX104" i="1" s="1"/>
  <c r="CU104" i="1"/>
  <c r="CT104" i="1"/>
  <c r="CL104" i="1"/>
  <c r="CN104" i="1" s="1"/>
  <c r="CK104" i="1"/>
  <c r="CJ104" i="1"/>
  <c r="CB104" i="1"/>
  <c r="CD104" i="1" s="1"/>
  <c r="CA104" i="1"/>
  <c r="BZ104" i="1"/>
  <c r="BR104" i="1"/>
  <c r="BT104" i="1" s="1"/>
  <c r="BQ104" i="1"/>
  <c r="BP104" i="1"/>
  <c r="BB104" i="1"/>
  <c r="BA104" i="1"/>
  <c r="AZ104" i="1"/>
  <c r="AX104" i="1" s="1"/>
  <c r="AR104" i="1"/>
  <c r="AQ104" i="1"/>
  <c r="AP104" i="1"/>
  <c r="AN104" i="1" s="1"/>
  <c r="AH104" i="1"/>
  <c r="AG104" i="1"/>
  <c r="AF104" i="1"/>
  <c r="AD104" i="1" s="1"/>
  <c r="DP103" i="1"/>
  <c r="DR103" i="1" s="1"/>
  <c r="DO103" i="1"/>
  <c r="DN103" i="1"/>
  <c r="DF103" i="1"/>
  <c r="DH103" i="1" s="1"/>
  <c r="DE103" i="1"/>
  <c r="DD103" i="1"/>
  <c r="CV103" i="1"/>
  <c r="CX103" i="1" s="1"/>
  <c r="CU103" i="1"/>
  <c r="CT103" i="1"/>
  <c r="CL103" i="1"/>
  <c r="CN103" i="1" s="1"/>
  <c r="CK103" i="1"/>
  <c r="CJ103" i="1"/>
  <c r="CB103" i="1"/>
  <c r="CD103" i="1" s="1"/>
  <c r="CA103" i="1"/>
  <c r="BZ103" i="1"/>
  <c r="BR103" i="1"/>
  <c r="BT103" i="1" s="1"/>
  <c r="BQ103" i="1"/>
  <c r="BP103" i="1"/>
  <c r="BB103" i="1"/>
  <c r="BA103" i="1"/>
  <c r="AZ103" i="1"/>
  <c r="AX103" i="1" s="1"/>
  <c r="AR103" i="1"/>
  <c r="AQ103" i="1"/>
  <c r="AP103" i="1"/>
  <c r="AN103" i="1" s="1"/>
  <c r="AH103" i="1"/>
  <c r="AG103" i="1"/>
  <c r="AF103" i="1"/>
  <c r="AD103" i="1" s="1"/>
  <c r="DP102" i="1"/>
  <c r="DR102" i="1" s="1"/>
  <c r="DO102" i="1"/>
  <c r="DN102" i="1"/>
  <c r="DF102" i="1"/>
  <c r="DH102" i="1" s="1"/>
  <c r="DE102" i="1"/>
  <c r="DD102" i="1"/>
  <c r="CV102" i="1"/>
  <c r="CX102" i="1" s="1"/>
  <c r="CU102" i="1"/>
  <c r="CT102" i="1"/>
  <c r="CL102" i="1"/>
  <c r="CN102" i="1" s="1"/>
  <c r="CK102" i="1"/>
  <c r="CJ102" i="1"/>
  <c r="CB102" i="1"/>
  <c r="CD102" i="1" s="1"/>
  <c r="CA102" i="1"/>
  <c r="BZ102" i="1"/>
  <c r="BR102" i="1"/>
  <c r="BT102" i="1" s="1"/>
  <c r="BQ102" i="1"/>
  <c r="BP102" i="1"/>
  <c r="BB102" i="1"/>
  <c r="BA102" i="1"/>
  <c r="AZ102" i="1"/>
  <c r="AX102" i="1" s="1"/>
  <c r="AR102" i="1"/>
  <c r="AQ102" i="1"/>
  <c r="AP102" i="1"/>
  <c r="AN102" i="1" s="1"/>
  <c r="AH102" i="1"/>
  <c r="AG102" i="1"/>
  <c r="AF102" i="1"/>
  <c r="AD102" i="1" s="1"/>
  <c r="DP101" i="1"/>
  <c r="DR101" i="1" s="1"/>
  <c r="DO101" i="1"/>
  <c r="DN101" i="1"/>
  <c r="DF101" i="1"/>
  <c r="DH101" i="1" s="1"/>
  <c r="DE101" i="1"/>
  <c r="DD101" i="1"/>
  <c r="CV101" i="1"/>
  <c r="CX101" i="1" s="1"/>
  <c r="CU101" i="1"/>
  <c r="CT101" i="1"/>
  <c r="CL101" i="1"/>
  <c r="CN101" i="1" s="1"/>
  <c r="CK101" i="1"/>
  <c r="CJ101" i="1"/>
  <c r="CB101" i="1"/>
  <c r="CD101" i="1" s="1"/>
  <c r="CA101" i="1"/>
  <c r="BZ101" i="1"/>
  <c r="BR101" i="1"/>
  <c r="BT101" i="1" s="1"/>
  <c r="BQ101" i="1"/>
  <c r="BP101" i="1"/>
  <c r="BB101" i="1"/>
  <c r="BA101" i="1"/>
  <c r="AZ101" i="1"/>
  <c r="AX101" i="1" s="1"/>
  <c r="AR101" i="1"/>
  <c r="AQ101" i="1"/>
  <c r="AP101" i="1"/>
  <c r="AN101" i="1" s="1"/>
  <c r="AH101" i="1"/>
  <c r="AG101" i="1"/>
  <c r="AF101" i="1"/>
  <c r="AD101" i="1" s="1"/>
  <c r="DP100" i="1"/>
  <c r="DR100" i="1" s="1"/>
  <c r="DO100" i="1"/>
  <c r="DN100" i="1"/>
  <c r="DF100" i="1"/>
  <c r="DH100" i="1" s="1"/>
  <c r="DE100" i="1"/>
  <c r="DD100" i="1"/>
  <c r="CV100" i="1"/>
  <c r="CX100" i="1" s="1"/>
  <c r="CU100" i="1"/>
  <c r="CT100" i="1"/>
  <c r="CL100" i="1"/>
  <c r="CN100" i="1" s="1"/>
  <c r="CK100" i="1"/>
  <c r="CJ100" i="1"/>
  <c r="CB100" i="1"/>
  <c r="CD100" i="1" s="1"/>
  <c r="CA100" i="1"/>
  <c r="BZ100" i="1"/>
  <c r="BR100" i="1"/>
  <c r="BT100" i="1" s="1"/>
  <c r="BQ100" i="1"/>
  <c r="BP100" i="1"/>
  <c r="BB100" i="1"/>
  <c r="BA100" i="1"/>
  <c r="AZ100" i="1"/>
  <c r="AX100" i="1" s="1"/>
  <c r="AR100" i="1"/>
  <c r="AQ100" i="1"/>
  <c r="AP100" i="1"/>
  <c r="AN100" i="1" s="1"/>
  <c r="AH100" i="1"/>
  <c r="AG100" i="1"/>
  <c r="AF100" i="1"/>
  <c r="AD100" i="1" s="1"/>
  <c r="DP99" i="1"/>
  <c r="DR99" i="1" s="1"/>
  <c r="DO99" i="1"/>
  <c r="DN99" i="1"/>
  <c r="DF99" i="1"/>
  <c r="DH99" i="1" s="1"/>
  <c r="DE99" i="1"/>
  <c r="DD99" i="1"/>
  <c r="CV99" i="1"/>
  <c r="CX99" i="1" s="1"/>
  <c r="CU99" i="1"/>
  <c r="CT99" i="1"/>
  <c r="CL99" i="1"/>
  <c r="CN99" i="1" s="1"/>
  <c r="CK99" i="1"/>
  <c r="CJ99" i="1"/>
  <c r="CB99" i="1"/>
  <c r="CD99" i="1" s="1"/>
  <c r="CA99" i="1"/>
  <c r="BZ99" i="1"/>
  <c r="BR99" i="1"/>
  <c r="BT99" i="1" s="1"/>
  <c r="BQ99" i="1"/>
  <c r="BP99" i="1"/>
  <c r="BB99" i="1"/>
  <c r="BA99" i="1"/>
  <c r="AZ99" i="1"/>
  <c r="AX99" i="1" s="1"/>
  <c r="AR99" i="1"/>
  <c r="AQ99" i="1"/>
  <c r="AP99" i="1"/>
  <c r="AN99" i="1" s="1"/>
  <c r="AH99" i="1"/>
  <c r="AG99" i="1"/>
  <c r="AF99" i="1"/>
  <c r="AD99" i="1" s="1"/>
  <c r="DP98" i="1"/>
  <c r="DR98" i="1" s="1"/>
  <c r="DO98" i="1"/>
  <c r="DN98" i="1"/>
  <c r="DF98" i="1"/>
  <c r="DH98" i="1" s="1"/>
  <c r="DE98" i="1"/>
  <c r="DD98" i="1"/>
  <c r="CV98" i="1"/>
  <c r="CX98" i="1" s="1"/>
  <c r="CU98" i="1"/>
  <c r="CT98" i="1"/>
  <c r="CL98" i="1"/>
  <c r="CN98" i="1" s="1"/>
  <c r="CK98" i="1"/>
  <c r="CJ98" i="1"/>
  <c r="CB98" i="1"/>
  <c r="CD98" i="1" s="1"/>
  <c r="CA98" i="1"/>
  <c r="BZ98" i="1"/>
  <c r="BR98" i="1"/>
  <c r="BT98" i="1" s="1"/>
  <c r="BQ98" i="1"/>
  <c r="BP98" i="1"/>
  <c r="BB98" i="1"/>
  <c r="BA98" i="1"/>
  <c r="AZ98" i="1"/>
  <c r="AX98" i="1" s="1"/>
  <c r="AR98" i="1"/>
  <c r="AQ98" i="1"/>
  <c r="AP98" i="1"/>
  <c r="AN98" i="1" s="1"/>
  <c r="AH98" i="1"/>
  <c r="AG98" i="1"/>
  <c r="AF98" i="1"/>
  <c r="AD98" i="1" s="1"/>
  <c r="DP97" i="1"/>
  <c r="DR97" i="1" s="1"/>
  <c r="DO97" i="1"/>
  <c r="DN97" i="1"/>
  <c r="DF97" i="1"/>
  <c r="DH97" i="1" s="1"/>
  <c r="DE97" i="1"/>
  <c r="DD97" i="1"/>
  <c r="CV97" i="1"/>
  <c r="CX97" i="1" s="1"/>
  <c r="CU97" i="1"/>
  <c r="CT97" i="1"/>
  <c r="CL97" i="1"/>
  <c r="CN97" i="1" s="1"/>
  <c r="CK97" i="1"/>
  <c r="CJ97" i="1"/>
  <c r="CB97" i="1"/>
  <c r="CD97" i="1" s="1"/>
  <c r="CA97" i="1"/>
  <c r="BZ97" i="1"/>
  <c r="BR97" i="1"/>
  <c r="BT97" i="1" s="1"/>
  <c r="BQ97" i="1"/>
  <c r="BP97" i="1"/>
  <c r="BB97" i="1"/>
  <c r="BA97" i="1"/>
  <c r="AZ97" i="1"/>
  <c r="AX97" i="1" s="1"/>
  <c r="AR97" i="1"/>
  <c r="AQ97" i="1"/>
  <c r="AP97" i="1"/>
  <c r="AN97" i="1" s="1"/>
  <c r="AH97" i="1"/>
  <c r="AG97" i="1"/>
  <c r="AF97" i="1"/>
  <c r="AD97" i="1" s="1"/>
  <c r="DP96" i="1"/>
  <c r="DR96" i="1" s="1"/>
  <c r="DO96" i="1"/>
  <c r="DN96" i="1"/>
  <c r="DF96" i="1"/>
  <c r="DH96" i="1" s="1"/>
  <c r="DE96" i="1"/>
  <c r="DD96" i="1"/>
  <c r="CV96" i="1"/>
  <c r="CX96" i="1" s="1"/>
  <c r="CU96" i="1"/>
  <c r="CT96" i="1"/>
  <c r="CL96" i="1"/>
  <c r="CN96" i="1" s="1"/>
  <c r="CK96" i="1"/>
  <c r="CJ96" i="1"/>
  <c r="CB96" i="1"/>
  <c r="CD96" i="1" s="1"/>
  <c r="CA96" i="1"/>
  <c r="BZ96" i="1"/>
  <c r="BR96" i="1"/>
  <c r="BT96" i="1" s="1"/>
  <c r="BQ96" i="1"/>
  <c r="BP96" i="1"/>
  <c r="BB96" i="1"/>
  <c r="BA96" i="1"/>
  <c r="AZ96" i="1"/>
  <c r="AX96" i="1" s="1"/>
  <c r="AR96" i="1"/>
  <c r="AQ96" i="1"/>
  <c r="AP96" i="1"/>
  <c r="AN96" i="1" s="1"/>
  <c r="AH96" i="1"/>
  <c r="AG96" i="1"/>
  <c r="AF96" i="1"/>
  <c r="AD96" i="1" s="1"/>
  <c r="DP95" i="1"/>
  <c r="DR95" i="1" s="1"/>
  <c r="DO95" i="1"/>
  <c r="DN95" i="1"/>
  <c r="DF95" i="1"/>
  <c r="DH95" i="1" s="1"/>
  <c r="DE95" i="1"/>
  <c r="DD95" i="1"/>
  <c r="CV95" i="1"/>
  <c r="CX95" i="1" s="1"/>
  <c r="CU95" i="1"/>
  <c r="CT95" i="1"/>
  <c r="CL95" i="1"/>
  <c r="CN95" i="1" s="1"/>
  <c r="CK95" i="1"/>
  <c r="CJ95" i="1"/>
  <c r="CB95" i="1"/>
  <c r="CD95" i="1" s="1"/>
  <c r="CA95" i="1"/>
  <c r="BZ95" i="1"/>
  <c r="BR95" i="1"/>
  <c r="BT95" i="1" s="1"/>
  <c r="BQ95" i="1"/>
  <c r="BP95" i="1"/>
  <c r="BB95" i="1"/>
  <c r="BA95" i="1"/>
  <c r="AZ95" i="1"/>
  <c r="AX95" i="1" s="1"/>
  <c r="AR95" i="1"/>
  <c r="AQ95" i="1"/>
  <c r="AP95" i="1"/>
  <c r="AN95" i="1" s="1"/>
  <c r="AH95" i="1"/>
  <c r="AG95" i="1"/>
  <c r="AF95" i="1"/>
  <c r="AD95" i="1" s="1"/>
  <c r="DP94" i="1"/>
  <c r="DR94" i="1" s="1"/>
  <c r="DO94" i="1"/>
  <c r="DN94" i="1"/>
  <c r="DF94" i="1"/>
  <c r="DH94" i="1" s="1"/>
  <c r="DE94" i="1"/>
  <c r="DD94" i="1"/>
  <c r="CV94" i="1"/>
  <c r="CX94" i="1" s="1"/>
  <c r="CU94" i="1"/>
  <c r="CT94" i="1"/>
  <c r="CL94" i="1"/>
  <c r="CN94" i="1" s="1"/>
  <c r="CK94" i="1"/>
  <c r="CJ94" i="1"/>
  <c r="CB94" i="1"/>
  <c r="CD94" i="1" s="1"/>
  <c r="CA94" i="1"/>
  <c r="BZ94" i="1"/>
  <c r="BR94" i="1"/>
  <c r="BT94" i="1" s="1"/>
  <c r="BQ94" i="1"/>
  <c r="BP94" i="1"/>
  <c r="BB94" i="1"/>
  <c r="BA94" i="1"/>
  <c r="AZ94" i="1"/>
  <c r="AX94" i="1" s="1"/>
  <c r="AR94" i="1"/>
  <c r="AQ94" i="1"/>
  <c r="AP94" i="1"/>
  <c r="AN94" i="1" s="1"/>
  <c r="AH94" i="1"/>
  <c r="AG94" i="1"/>
  <c r="AF94" i="1"/>
  <c r="AD94" i="1" s="1"/>
  <c r="DP93" i="1"/>
  <c r="DR93" i="1" s="1"/>
  <c r="DO93" i="1"/>
  <c r="DN93" i="1"/>
  <c r="DF93" i="1"/>
  <c r="DH93" i="1" s="1"/>
  <c r="DE93" i="1"/>
  <c r="DD93" i="1"/>
  <c r="CV93" i="1"/>
  <c r="CX93" i="1" s="1"/>
  <c r="CU93" i="1"/>
  <c r="CT93" i="1"/>
  <c r="CL93" i="1"/>
  <c r="CN93" i="1" s="1"/>
  <c r="CK93" i="1"/>
  <c r="CJ93" i="1"/>
  <c r="CB93" i="1"/>
  <c r="CD93" i="1" s="1"/>
  <c r="CA93" i="1"/>
  <c r="BZ93" i="1"/>
  <c r="BR93" i="1"/>
  <c r="BT93" i="1" s="1"/>
  <c r="BQ93" i="1"/>
  <c r="BP93" i="1"/>
  <c r="BB93" i="1"/>
  <c r="BA93" i="1"/>
  <c r="AZ93" i="1"/>
  <c r="AX93" i="1" s="1"/>
  <c r="AR93" i="1"/>
  <c r="AQ93" i="1"/>
  <c r="AP93" i="1"/>
  <c r="AN93" i="1" s="1"/>
  <c r="AH93" i="1"/>
  <c r="AG93" i="1"/>
  <c r="AF93" i="1"/>
  <c r="AD93" i="1" s="1"/>
  <c r="DP92" i="1"/>
  <c r="DR92" i="1" s="1"/>
  <c r="DO92" i="1"/>
  <c r="DN92" i="1"/>
  <c r="DF92" i="1"/>
  <c r="DH92" i="1" s="1"/>
  <c r="DE92" i="1"/>
  <c r="DD92" i="1"/>
  <c r="CV92" i="1"/>
  <c r="CX92" i="1" s="1"/>
  <c r="CU92" i="1"/>
  <c r="CT92" i="1"/>
  <c r="CL92" i="1"/>
  <c r="CN92" i="1" s="1"/>
  <c r="CK92" i="1"/>
  <c r="CJ92" i="1"/>
  <c r="CB92" i="1"/>
  <c r="CD92" i="1" s="1"/>
  <c r="CA92" i="1"/>
  <c r="BZ92" i="1"/>
  <c r="BR92" i="1"/>
  <c r="BT92" i="1" s="1"/>
  <c r="BQ92" i="1"/>
  <c r="BP92" i="1"/>
  <c r="BB92" i="1"/>
  <c r="BA92" i="1"/>
  <c r="AZ92" i="1"/>
  <c r="AX92" i="1" s="1"/>
  <c r="AR92" i="1"/>
  <c r="AQ92" i="1"/>
  <c r="AP92" i="1"/>
  <c r="AN92" i="1" s="1"/>
  <c r="AH92" i="1"/>
  <c r="AG92" i="1"/>
  <c r="AF92" i="1"/>
  <c r="AD92" i="1" s="1"/>
  <c r="DP91" i="1"/>
  <c r="DR91" i="1" s="1"/>
  <c r="DO91" i="1"/>
  <c r="DN91" i="1"/>
  <c r="DF91" i="1"/>
  <c r="DH91" i="1" s="1"/>
  <c r="DE91" i="1"/>
  <c r="DD91" i="1"/>
  <c r="CV91" i="1"/>
  <c r="CX91" i="1" s="1"/>
  <c r="CU91" i="1"/>
  <c r="CT91" i="1"/>
  <c r="CL91" i="1"/>
  <c r="CN91" i="1" s="1"/>
  <c r="CK91" i="1"/>
  <c r="CJ91" i="1"/>
  <c r="CB91" i="1"/>
  <c r="CD91" i="1" s="1"/>
  <c r="CA91" i="1"/>
  <c r="BZ91" i="1"/>
  <c r="BR91" i="1"/>
  <c r="BT91" i="1" s="1"/>
  <c r="BQ91" i="1"/>
  <c r="BP91" i="1"/>
  <c r="BB91" i="1"/>
  <c r="BA91" i="1"/>
  <c r="AZ91" i="1"/>
  <c r="AX91" i="1" s="1"/>
  <c r="AR91" i="1"/>
  <c r="AQ91" i="1"/>
  <c r="AP91" i="1"/>
  <c r="AN91" i="1" s="1"/>
  <c r="AH91" i="1"/>
  <c r="AG91" i="1"/>
  <c r="AF91" i="1"/>
  <c r="AD91" i="1" s="1"/>
  <c r="DP90" i="1"/>
  <c r="DR90" i="1" s="1"/>
  <c r="DO90" i="1"/>
  <c r="DN90" i="1"/>
  <c r="DF90" i="1"/>
  <c r="DH90" i="1" s="1"/>
  <c r="DE90" i="1"/>
  <c r="DD90" i="1"/>
  <c r="CV90" i="1"/>
  <c r="CX90" i="1" s="1"/>
  <c r="CU90" i="1"/>
  <c r="CT90" i="1"/>
  <c r="CL90" i="1"/>
  <c r="CN90" i="1" s="1"/>
  <c r="CK90" i="1"/>
  <c r="CJ90" i="1"/>
  <c r="CB90" i="1"/>
  <c r="CD90" i="1" s="1"/>
  <c r="CA90" i="1"/>
  <c r="BZ90" i="1"/>
  <c r="BR90" i="1"/>
  <c r="BT90" i="1" s="1"/>
  <c r="BQ90" i="1"/>
  <c r="BP90" i="1"/>
  <c r="BB90" i="1"/>
  <c r="BA90" i="1"/>
  <c r="AZ90" i="1"/>
  <c r="AX90" i="1" s="1"/>
  <c r="AR90" i="1"/>
  <c r="AQ90" i="1"/>
  <c r="AP90" i="1"/>
  <c r="AN90" i="1" s="1"/>
  <c r="AH90" i="1"/>
  <c r="AG90" i="1"/>
  <c r="AF90" i="1"/>
  <c r="AD90" i="1" s="1"/>
  <c r="DP89" i="1"/>
  <c r="DR89" i="1" s="1"/>
  <c r="DO89" i="1"/>
  <c r="DN89" i="1"/>
  <c r="DF89" i="1"/>
  <c r="DH89" i="1" s="1"/>
  <c r="DE89" i="1"/>
  <c r="DD89" i="1"/>
  <c r="CV89" i="1"/>
  <c r="CX89" i="1" s="1"/>
  <c r="CU89" i="1"/>
  <c r="CT89" i="1"/>
  <c r="CL89" i="1"/>
  <c r="CN89" i="1" s="1"/>
  <c r="CK89" i="1"/>
  <c r="CJ89" i="1"/>
  <c r="CB89" i="1"/>
  <c r="CD89" i="1" s="1"/>
  <c r="CA89" i="1"/>
  <c r="BZ89" i="1"/>
  <c r="BR89" i="1"/>
  <c r="BT89" i="1" s="1"/>
  <c r="BQ89" i="1"/>
  <c r="BP89" i="1"/>
  <c r="BB89" i="1"/>
  <c r="BA89" i="1"/>
  <c r="AZ89" i="1"/>
  <c r="AX89" i="1" s="1"/>
  <c r="AR89" i="1"/>
  <c r="AQ89" i="1"/>
  <c r="AP89" i="1"/>
  <c r="AN89" i="1" s="1"/>
  <c r="AH89" i="1"/>
  <c r="AG89" i="1"/>
  <c r="AF89" i="1"/>
  <c r="AD89" i="1" s="1"/>
  <c r="DP88" i="1"/>
  <c r="DR88" i="1" s="1"/>
  <c r="DO88" i="1"/>
  <c r="DN88" i="1"/>
  <c r="DF88" i="1"/>
  <c r="DH88" i="1" s="1"/>
  <c r="DE88" i="1"/>
  <c r="DD88" i="1"/>
  <c r="CV88" i="1"/>
  <c r="CX88" i="1" s="1"/>
  <c r="CU88" i="1"/>
  <c r="CT88" i="1"/>
  <c r="CL88" i="1"/>
  <c r="CN88" i="1" s="1"/>
  <c r="CK88" i="1"/>
  <c r="CJ88" i="1"/>
  <c r="CB88" i="1"/>
  <c r="CD88" i="1" s="1"/>
  <c r="CA88" i="1"/>
  <c r="BZ88" i="1"/>
  <c r="BR88" i="1"/>
  <c r="BT88" i="1" s="1"/>
  <c r="BQ88" i="1"/>
  <c r="BP88" i="1"/>
  <c r="BB88" i="1"/>
  <c r="BA88" i="1"/>
  <c r="AZ88" i="1"/>
  <c r="AX88" i="1" s="1"/>
  <c r="AR88" i="1"/>
  <c r="AQ88" i="1"/>
  <c r="AP88" i="1"/>
  <c r="AN88" i="1" s="1"/>
  <c r="AH88" i="1"/>
  <c r="AG88" i="1"/>
  <c r="AF88" i="1"/>
  <c r="AD88" i="1" s="1"/>
  <c r="DP87" i="1"/>
  <c r="DR87" i="1" s="1"/>
  <c r="DO87" i="1"/>
  <c r="DN87" i="1"/>
  <c r="DF87" i="1"/>
  <c r="DH87" i="1" s="1"/>
  <c r="DE87" i="1"/>
  <c r="DD87" i="1"/>
  <c r="CV87" i="1"/>
  <c r="CX87" i="1" s="1"/>
  <c r="CU87" i="1"/>
  <c r="CT87" i="1"/>
  <c r="CL87" i="1"/>
  <c r="CN87" i="1" s="1"/>
  <c r="CK87" i="1"/>
  <c r="CJ87" i="1"/>
  <c r="CB87" i="1"/>
  <c r="CD87" i="1" s="1"/>
  <c r="CA87" i="1"/>
  <c r="BZ87" i="1"/>
  <c r="BR87" i="1"/>
  <c r="BT87" i="1" s="1"/>
  <c r="BQ87" i="1"/>
  <c r="BP87" i="1"/>
  <c r="BB87" i="1"/>
  <c r="BA87" i="1"/>
  <c r="AZ87" i="1"/>
  <c r="AX87" i="1" s="1"/>
  <c r="AR87" i="1"/>
  <c r="AQ87" i="1"/>
  <c r="AP87" i="1"/>
  <c r="AN87" i="1" s="1"/>
  <c r="AH87" i="1"/>
  <c r="AG87" i="1"/>
  <c r="AF87" i="1"/>
  <c r="AD87" i="1" s="1"/>
  <c r="DP86" i="1"/>
  <c r="DR86" i="1" s="1"/>
  <c r="DO86" i="1"/>
  <c r="DN86" i="1"/>
  <c r="DF86" i="1"/>
  <c r="DH86" i="1" s="1"/>
  <c r="DE86" i="1"/>
  <c r="DD86" i="1"/>
  <c r="CV86" i="1"/>
  <c r="CX86" i="1" s="1"/>
  <c r="CU86" i="1"/>
  <c r="CT86" i="1"/>
  <c r="CL86" i="1"/>
  <c r="CN86" i="1" s="1"/>
  <c r="CK86" i="1"/>
  <c r="CJ86" i="1"/>
  <c r="CB86" i="1"/>
  <c r="CD86" i="1" s="1"/>
  <c r="CA86" i="1"/>
  <c r="BZ86" i="1"/>
  <c r="BR86" i="1"/>
  <c r="BT86" i="1" s="1"/>
  <c r="BQ86" i="1"/>
  <c r="BP86" i="1"/>
  <c r="BB86" i="1"/>
  <c r="BA86" i="1"/>
  <c r="AZ86" i="1"/>
  <c r="AX86" i="1" s="1"/>
  <c r="AR86" i="1"/>
  <c r="AQ86" i="1"/>
  <c r="AP86" i="1"/>
  <c r="AN86" i="1" s="1"/>
  <c r="AH86" i="1"/>
  <c r="AG86" i="1"/>
  <c r="AF86" i="1"/>
  <c r="AD86" i="1" s="1"/>
  <c r="DP85" i="1"/>
  <c r="DR85" i="1" s="1"/>
  <c r="DO85" i="1"/>
  <c r="DN85" i="1"/>
  <c r="DF85" i="1"/>
  <c r="DH85" i="1" s="1"/>
  <c r="DE85" i="1"/>
  <c r="DD85" i="1"/>
  <c r="CV85" i="1"/>
  <c r="CX85" i="1" s="1"/>
  <c r="CU85" i="1"/>
  <c r="CT85" i="1"/>
  <c r="CL85" i="1"/>
  <c r="CN85" i="1" s="1"/>
  <c r="CK85" i="1"/>
  <c r="CJ85" i="1"/>
  <c r="CB85" i="1"/>
  <c r="CD85" i="1" s="1"/>
  <c r="CA85" i="1"/>
  <c r="BZ85" i="1"/>
  <c r="BR85" i="1"/>
  <c r="BT85" i="1" s="1"/>
  <c r="BQ85" i="1"/>
  <c r="BP85" i="1"/>
  <c r="BB85" i="1"/>
  <c r="BA85" i="1"/>
  <c r="AZ85" i="1"/>
  <c r="AX85" i="1" s="1"/>
  <c r="AR85" i="1"/>
  <c r="AQ85" i="1"/>
  <c r="AP85" i="1"/>
  <c r="AN85" i="1" s="1"/>
  <c r="AH85" i="1"/>
  <c r="AG85" i="1"/>
  <c r="AF85" i="1"/>
  <c r="AD85" i="1" s="1"/>
  <c r="DP84" i="1"/>
  <c r="DR84" i="1" s="1"/>
  <c r="DO84" i="1"/>
  <c r="DN84" i="1"/>
  <c r="DF84" i="1"/>
  <c r="DH84" i="1" s="1"/>
  <c r="DE84" i="1"/>
  <c r="DD84" i="1"/>
  <c r="CV84" i="1"/>
  <c r="CX84" i="1" s="1"/>
  <c r="CU84" i="1"/>
  <c r="CT84" i="1"/>
  <c r="CL84" i="1"/>
  <c r="CN84" i="1" s="1"/>
  <c r="CK84" i="1"/>
  <c r="CJ84" i="1"/>
  <c r="CB84" i="1"/>
  <c r="CD84" i="1" s="1"/>
  <c r="CA84" i="1"/>
  <c r="BZ84" i="1"/>
  <c r="BR84" i="1"/>
  <c r="BT84" i="1" s="1"/>
  <c r="BQ84" i="1"/>
  <c r="BP84" i="1"/>
  <c r="BB84" i="1"/>
  <c r="BA84" i="1"/>
  <c r="AZ84" i="1"/>
  <c r="AX84" i="1" s="1"/>
  <c r="AR84" i="1"/>
  <c r="AQ84" i="1"/>
  <c r="AP84" i="1"/>
  <c r="AN84" i="1" s="1"/>
  <c r="AH84" i="1"/>
  <c r="AG84" i="1"/>
  <c r="AF84" i="1"/>
  <c r="AD84" i="1" s="1"/>
  <c r="DP83" i="1"/>
  <c r="DR83" i="1" s="1"/>
  <c r="DO83" i="1"/>
  <c r="DN83" i="1"/>
  <c r="DF83" i="1"/>
  <c r="DH83" i="1" s="1"/>
  <c r="DE83" i="1"/>
  <c r="DD83" i="1"/>
  <c r="CV83" i="1"/>
  <c r="CX83" i="1" s="1"/>
  <c r="CU83" i="1"/>
  <c r="CT83" i="1"/>
  <c r="CL83" i="1"/>
  <c r="CN83" i="1" s="1"/>
  <c r="CK83" i="1"/>
  <c r="CJ83" i="1"/>
  <c r="CB83" i="1"/>
  <c r="CD83" i="1" s="1"/>
  <c r="CA83" i="1"/>
  <c r="BZ83" i="1"/>
  <c r="BR83" i="1"/>
  <c r="BT83" i="1" s="1"/>
  <c r="BQ83" i="1"/>
  <c r="BP83" i="1"/>
  <c r="BB83" i="1"/>
  <c r="BA83" i="1"/>
  <c r="AZ83" i="1"/>
  <c r="AX83" i="1" s="1"/>
  <c r="AR83" i="1"/>
  <c r="AQ83" i="1"/>
  <c r="AP83" i="1"/>
  <c r="AN83" i="1" s="1"/>
  <c r="AH83" i="1"/>
  <c r="AG83" i="1"/>
  <c r="AF83" i="1"/>
  <c r="AD83" i="1" s="1"/>
  <c r="DP82" i="1"/>
  <c r="DR82" i="1" s="1"/>
  <c r="DO82" i="1"/>
  <c r="DN82" i="1"/>
  <c r="DF82" i="1"/>
  <c r="DH82" i="1" s="1"/>
  <c r="DE82" i="1"/>
  <c r="DD82" i="1"/>
  <c r="CV82" i="1"/>
  <c r="CX82" i="1" s="1"/>
  <c r="CU82" i="1"/>
  <c r="CT82" i="1"/>
  <c r="CL82" i="1"/>
  <c r="CN82" i="1" s="1"/>
  <c r="CK82" i="1"/>
  <c r="CJ82" i="1"/>
  <c r="CB82" i="1"/>
  <c r="CD82" i="1" s="1"/>
  <c r="CA82" i="1"/>
  <c r="BZ82" i="1"/>
  <c r="BR82" i="1"/>
  <c r="BT82" i="1" s="1"/>
  <c r="BQ82" i="1"/>
  <c r="BP82" i="1"/>
  <c r="BB82" i="1"/>
  <c r="BA82" i="1"/>
  <c r="AZ82" i="1"/>
  <c r="AX82" i="1" s="1"/>
  <c r="AR82" i="1"/>
  <c r="AQ82" i="1"/>
  <c r="AP82" i="1"/>
  <c r="AN82" i="1" s="1"/>
  <c r="AH82" i="1"/>
  <c r="AG82" i="1"/>
  <c r="AF82" i="1"/>
  <c r="AD82" i="1" s="1"/>
  <c r="DP81" i="1"/>
  <c r="DR81" i="1" s="1"/>
  <c r="DO81" i="1"/>
  <c r="DN81" i="1"/>
  <c r="DF81" i="1"/>
  <c r="DH81" i="1" s="1"/>
  <c r="DE81" i="1"/>
  <c r="DD81" i="1"/>
  <c r="CV81" i="1"/>
  <c r="CX81" i="1" s="1"/>
  <c r="CU81" i="1"/>
  <c r="CT81" i="1"/>
  <c r="CL81" i="1"/>
  <c r="CN81" i="1" s="1"/>
  <c r="CK81" i="1"/>
  <c r="CJ81" i="1"/>
  <c r="CB81" i="1"/>
  <c r="CD81" i="1" s="1"/>
  <c r="CA81" i="1"/>
  <c r="BZ81" i="1"/>
  <c r="BR81" i="1"/>
  <c r="BT81" i="1" s="1"/>
  <c r="BQ81" i="1"/>
  <c r="BP81" i="1"/>
  <c r="BB81" i="1"/>
  <c r="BA81" i="1"/>
  <c r="AZ81" i="1"/>
  <c r="AX81" i="1" s="1"/>
  <c r="AR81" i="1"/>
  <c r="AQ81" i="1"/>
  <c r="AP81" i="1"/>
  <c r="AN81" i="1"/>
  <c r="AH81" i="1"/>
  <c r="AG81" i="1"/>
  <c r="AF81" i="1"/>
  <c r="AD81" i="1"/>
  <c r="DP80" i="1"/>
  <c r="DR80" i="1" s="1"/>
  <c r="DO80" i="1"/>
  <c r="DN80" i="1"/>
  <c r="DF80" i="1"/>
  <c r="DH80" i="1" s="1"/>
  <c r="DE80" i="1"/>
  <c r="DD80" i="1"/>
  <c r="CV80" i="1"/>
  <c r="CX80" i="1" s="1"/>
  <c r="CU80" i="1"/>
  <c r="CT80" i="1"/>
  <c r="CL80" i="1"/>
  <c r="CN80" i="1" s="1"/>
  <c r="CK80" i="1"/>
  <c r="CJ80" i="1"/>
  <c r="CB80" i="1"/>
  <c r="CD80" i="1" s="1"/>
  <c r="CA80" i="1"/>
  <c r="BZ80" i="1"/>
  <c r="BR80" i="1"/>
  <c r="BT80" i="1" s="1"/>
  <c r="BQ80" i="1"/>
  <c r="BP80" i="1"/>
  <c r="BB80" i="1"/>
  <c r="BA80" i="1"/>
  <c r="AZ80" i="1"/>
  <c r="AX80" i="1" s="1"/>
  <c r="AR80" i="1"/>
  <c r="AQ80" i="1"/>
  <c r="AP80" i="1"/>
  <c r="AN80" i="1" s="1"/>
  <c r="AH80" i="1"/>
  <c r="AG80" i="1"/>
  <c r="AF80" i="1"/>
  <c r="AD80" i="1" s="1"/>
  <c r="DP79" i="1"/>
  <c r="DR79" i="1" s="1"/>
  <c r="DO79" i="1"/>
  <c r="DN79" i="1"/>
  <c r="DF79" i="1"/>
  <c r="DH79" i="1" s="1"/>
  <c r="DE79" i="1"/>
  <c r="DD79" i="1"/>
  <c r="CV79" i="1"/>
  <c r="CX79" i="1" s="1"/>
  <c r="CU79" i="1"/>
  <c r="CT79" i="1"/>
  <c r="CL79" i="1"/>
  <c r="CN79" i="1" s="1"/>
  <c r="CK79" i="1"/>
  <c r="CJ79" i="1"/>
  <c r="CB79" i="1"/>
  <c r="CD79" i="1" s="1"/>
  <c r="CA79" i="1"/>
  <c r="BZ79" i="1"/>
  <c r="BR79" i="1"/>
  <c r="BT79" i="1" s="1"/>
  <c r="BQ79" i="1"/>
  <c r="BP79" i="1"/>
  <c r="BB79" i="1"/>
  <c r="BA79" i="1"/>
  <c r="AZ79" i="1"/>
  <c r="AX79" i="1" s="1"/>
  <c r="AR79" i="1"/>
  <c r="AQ79" i="1"/>
  <c r="AP79" i="1"/>
  <c r="AN79" i="1"/>
  <c r="AH79" i="1"/>
  <c r="AG79" i="1"/>
  <c r="AF79" i="1"/>
  <c r="AD79" i="1" s="1"/>
  <c r="DP78" i="1"/>
  <c r="DR78" i="1" s="1"/>
  <c r="DO78" i="1"/>
  <c r="DN78" i="1"/>
  <c r="DF78" i="1"/>
  <c r="DH78" i="1" s="1"/>
  <c r="DE78" i="1"/>
  <c r="DD78" i="1"/>
  <c r="CV78" i="1"/>
  <c r="CX78" i="1" s="1"/>
  <c r="CU78" i="1"/>
  <c r="CT78" i="1"/>
  <c r="CL78" i="1"/>
  <c r="CN78" i="1" s="1"/>
  <c r="CK78" i="1"/>
  <c r="CJ78" i="1"/>
  <c r="CB78" i="1"/>
  <c r="CD78" i="1" s="1"/>
  <c r="CA78" i="1"/>
  <c r="BZ78" i="1"/>
  <c r="BR78" i="1"/>
  <c r="BT78" i="1" s="1"/>
  <c r="BQ78" i="1"/>
  <c r="BP78" i="1"/>
  <c r="BB78" i="1"/>
  <c r="BA78" i="1"/>
  <c r="AZ78" i="1"/>
  <c r="AX78" i="1" s="1"/>
  <c r="AR78" i="1"/>
  <c r="AQ78" i="1"/>
  <c r="AP78" i="1"/>
  <c r="AN78" i="1"/>
  <c r="AH78" i="1"/>
  <c r="AG78" i="1"/>
  <c r="AF78" i="1"/>
  <c r="AD78" i="1" s="1"/>
  <c r="DR77" i="1"/>
  <c r="DP77" i="1"/>
  <c r="DO77" i="1"/>
  <c r="DN77" i="1"/>
  <c r="DF77" i="1"/>
  <c r="DH77" i="1" s="1"/>
  <c r="DE77" i="1"/>
  <c r="DD77" i="1"/>
  <c r="CV77" i="1"/>
  <c r="CX77" i="1" s="1"/>
  <c r="CU77" i="1"/>
  <c r="CT77" i="1"/>
  <c r="CL77" i="1"/>
  <c r="CN77" i="1" s="1"/>
  <c r="CK77" i="1"/>
  <c r="CJ77" i="1"/>
  <c r="CB77" i="1"/>
  <c r="CD77" i="1" s="1"/>
  <c r="CA77" i="1"/>
  <c r="BZ77" i="1"/>
  <c r="BR77" i="1"/>
  <c r="BT77" i="1" s="1"/>
  <c r="BQ77" i="1"/>
  <c r="BP77" i="1"/>
  <c r="BB77" i="1"/>
  <c r="BA77" i="1"/>
  <c r="AZ77" i="1"/>
  <c r="AX77" i="1" s="1"/>
  <c r="AR77" i="1"/>
  <c r="AQ77" i="1"/>
  <c r="AP77" i="1"/>
  <c r="AN77" i="1" s="1"/>
  <c r="AH77" i="1"/>
  <c r="AG77" i="1"/>
  <c r="AF77" i="1"/>
  <c r="AD77" i="1" s="1"/>
  <c r="DP76" i="1"/>
  <c r="DR76" i="1" s="1"/>
  <c r="DO76" i="1"/>
  <c r="DN76" i="1"/>
  <c r="DF76" i="1"/>
  <c r="DH76" i="1" s="1"/>
  <c r="DE76" i="1"/>
  <c r="DD76" i="1"/>
  <c r="CV76" i="1"/>
  <c r="CX76" i="1" s="1"/>
  <c r="CU76" i="1"/>
  <c r="CT76" i="1"/>
  <c r="CL76" i="1"/>
  <c r="CN76" i="1" s="1"/>
  <c r="CK76" i="1"/>
  <c r="CJ76" i="1"/>
  <c r="CB76" i="1"/>
  <c r="CD76" i="1" s="1"/>
  <c r="CA76" i="1"/>
  <c r="BZ76" i="1"/>
  <c r="BR76" i="1"/>
  <c r="BT76" i="1" s="1"/>
  <c r="BQ76" i="1"/>
  <c r="BP76" i="1"/>
  <c r="BB76" i="1"/>
  <c r="BA76" i="1"/>
  <c r="AZ76" i="1"/>
  <c r="AX76" i="1" s="1"/>
  <c r="AR76" i="1"/>
  <c r="AQ76" i="1"/>
  <c r="AP76" i="1"/>
  <c r="AN76" i="1" s="1"/>
  <c r="AH76" i="1"/>
  <c r="AG76" i="1"/>
  <c r="AF76" i="1"/>
  <c r="AD76" i="1" s="1"/>
  <c r="DP75" i="1"/>
  <c r="DR75" i="1" s="1"/>
  <c r="DO75" i="1"/>
  <c r="DN75" i="1"/>
  <c r="DF75" i="1"/>
  <c r="DH75" i="1" s="1"/>
  <c r="DE75" i="1"/>
  <c r="DD75" i="1"/>
  <c r="CV75" i="1"/>
  <c r="CX75" i="1" s="1"/>
  <c r="CU75" i="1"/>
  <c r="CT75" i="1"/>
  <c r="CL75" i="1"/>
  <c r="CN75" i="1" s="1"/>
  <c r="CK75" i="1"/>
  <c r="CJ75" i="1"/>
  <c r="CB75" i="1"/>
  <c r="CD75" i="1" s="1"/>
  <c r="CA75" i="1"/>
  <c r="BZ75" i="1"/>
  <c r="BR75" i="1"/>
  <c r="BT75" i="1" s="1"/>
  <c r="BQ75" i="1"/>
  <c r="BP75" i="1"/>
  <c r="BB75" i="1"/>
  <c r="BA75" i="1"/>
  <c r="AZ75" i="1"/>
  <c r="AX75" i="1" s="1"/>
  <c r="AR75" i="1"/>
  <c r="AQ75" i="1"/>
  <c r="AP75" i="1"/>
  <c r="AN75" i="1" s="1"/>
  <c r="AH75" i="1"/>
  <c r="AG75" i="1"/>
  <c r="AF75" i="1"/>
  <c r="AD75" i="1" s="1"/>
  <c r="DP74" i="1"/>
  <c r="DR74" i="1" s="1"/>
  <c r="DO74" i="1"/>
  <c r="DN74" i="1"/>
  <c r="DF74" i="1"/>
  <c r="DH74" i="1" s="1"/>
  <c r="DE74" i="1"/>
  <c r="DD74" i="1"/>
  <c r="CV74" i="1"/>
  <c r="CX74" i="1" s="1"/>
  <c r="CU74" i="1"/>
  <c r="CT74" i="1"/>
  <c r="CL74" i="1"/>
  <c r="CN74" i="1" s="1"/>
  <c r="CK74" i="1"/>
  <c r="CJ74" i="1"/>
  <c r="CB74" i="1"/>
  <c r="CD74" i="1" s="1"/>
  <c r="CA74" i="1"/>
  <c r="BZ74" i="1"/>
  <c r="BR74" i="1"/>
  <c r="BT74" i="1" s="1"/>
  <c r="BQ74" i="1"/>
  <c r="BP74" i="1"/>
  <c r="BB74" i="1"/>
  <c r="BA74" i="1"/>
  <c r="AZ74" i="1"/>
  <c r="AX74" i="1" s="1"/>
  <c r="AR74" i="1"/>
  <c r="AQ74" i="1"/>
  <c r="AP74" i="1"/>
  <c r="AN74" i="1" s="1"/>
  <c r="AH74" i="1"/>
  <c r="AG74" i="1"/>
  <c r="AF74" i="1"/>
  <c r="AD74" i="1" s="1"/>
  <c r="DP73" i="1"/>
  <c r="DR73" i="1" s="1"/>
  <c r="DO73" i="1"/>
  <c r="DN73" i="1"/>
  <c r="DF73" i="1"/>
  <c r="DH73" i="1" s="1"/>
  <c r="DE73" i="1"/>
  <c r="DD73" i="1"/>
  <c r="CV73" i="1"/>
  <c r="CX73" i="1" s="1"/>
  <c r="CU73" i="1"/>
  <c r="CT73" i="1"/>
  <c r="CL73" i="1"/>
  <c r="CN73" i="1" s="1"/>
  <c r="CK73" i="1"/>
  <c r="CJ73" i="1"/>
  <c r="CB73" i="1"/>
  <c r="CD73" i="1" s="1"/>
  <c r="CA73" i="1"/>
  <c r="BZ73" i="1"/>
  <c r="BR73" i="1"/>
  <c r="BT73" i="1" s="1"/>
  <c r="BQ73" i="1"/>
  <c r="BP73" i="1"/>
  <c r="BB73" i="1"/>
  <c r="BA73" i="1"/>
  <c r="AZ73" i="1"/>
  <c r="AX73" i="1" s="1"/>
  <c r="AR73" i="1"/>
  <c r="AQ73" i="1"/>
  <c r="AP73" i="1"/>
  <c r="AN73" i="1" s="1"/>
  <c r="AH73" i="1"/>
  <c r="AG73" i="1"/>
  <c r="AF73" i="1"/>
  <c r="AD73" i="1" s="1"/>
  <c r="DP72" i="1"/>
  <c r="DR72" i="1" s="1"/>
  <c r="DO72" i="1"/>
  <c r="DN72" i="1"/>
  <c r="DF72" i="1"/>
  <c r="DH72" i="1" s="1"/>
  <c r="DE72" i="1"/>
  <c r="DD72" i="1"/>
  <c r="CV72" i="1"/>
  <c r="CX72" i="1" s="1"/>
  <c r="CU72" i="1"/>
  <c r="CT72" i="1"/>
  <c r="CL72" i="1"/>
  <c r="CN72" i="1" s="1"/>
  <c r="CK72" i="1"/>
  <c r="CJ72" i="1"/>
  <c r="CB72" i="1"/>
  <c r="CD72" i="1" s="1"/>
  <c r="CA72" i="1"/>
  <c r="BZ72" i="1"/>
  <c r="BR72" i="1"/>
  <c r="BT72" i="1" s="1"/>
  <c r="BQ72" i="1"/>
  <c r="BP72" i="1"/>
  <c r="BB72" i="1"/>
  <c r="BA72" i="1"/>
  <c r="AZ72" i="1"/>
  <c r="AX72" i="1" s="1"/>
  <c r="AR72" i="1"/>
  <c r="AQ72" i="1"/>
  <c r="AP72" i="1"/>
  <c r="AN72" i="1" s="1"/>
  <c r="AH72" i="1"/>
  <c r="AG72" i="1"/>
  <c r="AF72" i="1"/>
  <c r="AD72" i="1" s="1"/>
  <c r="DP71" i="1"/>
  <c r="DR71" i="1" s="1"/>
  <c r="DO71" i="1"/>
  <c r="DN71" i="1"/>
  <c r="DF71" i="1"/>
  <c r="DH71" i="1" s="1"/>
  <c r="DE71" i="1"/>
  <c r="DD71" i="1"/>
  <c r="CV71" i="1"/>
  <c r="CX71" i="1" s="1"/>
  <c r="CU71" i="1"/>
  <c r="CT71" i="1"/>
  <c r="CL71" i="1"/>
  <c r="CN71" i="1" s="1"/>
  <c r="CK71" i="1"/>
  <c r="CJ71" i="1"/>
  <c r="CB71" i="1"/>
  <c r="CD71" i="1" s="1"/>
  <c r="CA71" i="1"/>
  <c r="BZ71" i="1"/>
  <c r="BR71" i="1"/>
  <c r="BT71" i="1" s="1"/>
  <c r="BQ71" i="1"/>
  <c r="BP71" i="1"/>
  <c r="BB71" i="1"/>
  <c r="BA71" i="1"/>
  <c r="AZ71" i="1"/>
  <c r="AX71" i="1" s="1"/>
  <c r="AR71" i="1"/>
  <c r="AQ71" i="1"/>
  <c r="AP71" i="1"/>
  <c r="AN71" i="1" s="1"/>
  <c r="AH71" i="1"/>
  <c r="AG71" i="1"/>
  <c r="AF71" i="1"/>
  <c r="AD71" i="1" s="1"/>
  <c r="DP70" i="1"/>
  <c r="DR70" i="1" s="1"/>
  <c r="DO70" i="1"/>
  <c r="DN70" i="1"/>
  <c r="DF70" i="1"/>
  <c r="DH70" i="1" s="1"/>
  <c r="DE70" i="1"/>
  <c r="DD70" i="1"/>
  <c r="CV70" i="1"/>
  <c r="CX70" i="1" s="1"/>
  <c r="CU70" i="1"/>
  <c r="CT70" i="1"/>
  <c r="CL70" i="1"/>
  <c r="CN70" i="1" s="1"/>
  <c r="CK70" i="1"/>
  <c r="CJ70" i="1"/>
  <c r="CB70" i="1"/>
  <c r="CD70" i="1" s="1"/>
  <c r="CA70" i="1"/>
  <c r="BZ70" i="1"/>
  <c r="BR70" i="1"/>
  <c r="BT70" i="1" s="1"/>
  <c r="BQ70" i="1"/>
  <c r="BP70" i="1"/>
  <c r="BB70" i="1"/>
  <c r="BA70" i="1"/>
  <c r="AZ70" i="1"/>
  <c r="AX70" i="1" s="1"/>
  <c r="AR70" i="1"/>
  <c r="AQ70" i="1"/>
  <c r="AP70" i="1"/>
  <c r="AN70" i="1"/>
  <c r="AH70" i="1"/>
  <c r="AG70" i="1"/>
  <c r="AF70" i="1"/>
  <c r="AD70" i="1" s="1"/>
  <c r="DP69" i="1"/>
  <c r="DR69" i="1" s="1"/>
  <c r="DO69" i="1"/>
  <c r="DN69" i="1"/>
  <c r="DF69" i="1"/>
  <c r="DH69" i="1" s="1"/>
  <c r="DE69" i="1"/>
  <c r="DD69" i="1"/>
  <c r="CV69" i="1"/>
  <c r="CX69" i="1" s="1"/>
  <c r="CU69" i="1"/>
  <c r="CT69" i="1"/>
  <c r="CL69" i="1"/>
  <c r="CN69" i="1" s="1"/>
  <c r="CK69" i="1"/>
  <c r="CJ69" i="1"/>
  <c r="CB69" i="1"/>
  <c r="CD69" i="1" s="1"/>
  <c r="CA69" i="1"/>
  <c r="BZ69" i="1"/>
  <c r="BR69" i="1"/>
  <c r="BT69" i="1" s="1"/>
  <c r="BQ69" i="1"/>
  <c r="BP69" i="1"/>
  <c r="BB69" i="1"/>
  <c r="BA69" i="1"/>
  <c r="AZ69" i="1"/>
  <c r="AX69" i="1" s="1"/>
  <c r="AR69" i="1"/>
  <c r="AQ69" i="1"/>
  <c r="AP69" i="1"/>
  <c r="AN69" i="1" s="1"/>
  <c r="AH69" i="1"/>
  <c r="AG69" i="1"/>
  <c r="AF69" i="1"/>
  <c r="AD69" i="1" s="1"/>
  <c r="DP68" i="1"/>
  <c r="DR68" i="1" s="1"/>
  <c r="DO68" i="1"/>
  <c r="DN68" i="1"/>
  <c r="DF68" i="1"/>
  <c r="DH68" i="1" s="1"/>
  <c r="DE68" i="1"/>
  <c r="DD68" i="1"/>
  <c r="CV68" i="1"/>
  <c r="CX68" i="1" s="1"/>
  <c r="CU68" i="1"/>
  <c r="CT68" i="1"/>
  <c r="CL68" i="1"/>
  <c r="CN68" i="1" s="1"/>
  <c r="CK68" i="1"/>
  <c r="CJ68" i="1"/>
  <c r="CB68" i="1"/>
  <c r="CD68" i="1" s="1"/>
  <c r="CA68" i="1"/>
  <c r="BZ68" i="1"/>
  <c r="BR68" i="1"/>
  <c r="BT68" i="1" s="1"/>
  <c r="BQ68" i="1"/>
  <c r="BP68" i="1"/>
  <c r="BB68" i="1"/>
  <c r="BA68" i="1"/>
  <c r="AZ68" i="1"/>
  <c r="AX68" i="1" s="1"/>
  <c r="AR68" i="1"/>
  <c r="AQ68" i="1"/>
  <c r="AP68" i="1"/>
  <c r="AN68" i="1" s="1"/>
  <c r="AH68" i="1"/>
  <c r="AG68" i="1"/>
  <c r="AF68" i="1"/>
  <c r="AD68" i="1" s="1"/>
  <c r="DP67" i="1"/>
  <c r="DR67" i="1" s="1"/>
  <c r="DO67" i="1"/>
  <c r="DN67" i="1"/>
  <c r="DF67" i="1"/>
  <c r="DH67" i="1" s="1"/>
  <c r="DE67" i="1"/>
  <c r="DD67" i="1"/>
  <c r="CV67" i="1"/>
  <c r="CX67" i="1" s="1"/>
  <c r="CU67" i="1"/>
  <c r="CT67" i="1"/>
  <c r="CL67" i="1"/>
  <c r="CN67" i="1" s="1"/>
  <c r="CK67" i="1"/>
  <c r="CJ67" i="1"/>
  <c r="CB67" i="1"/>
  <c r="CD67" i="1" s="1"/>
  <c r="CA67" i="1"/>
  <c r="BZ67" i="1"/>
  <c r="BR67" i="1"/>
  <c r="BT67" i="1" s="1"/>
  <c r="BQ67" i="1"/>
  <c r="BP67" i="1"/>
  <c r="BB67" i="1"/>
  <c r="BA67" i="1"/>
  <c r="AZ67" i="1"/>
  <c r="AX67" i="1" s="1"/>
  <c r="AR67" i="1"/>
  <c r="AQ67" i="1"/>
  <c r="AP67" i="1"/>
  <c r="AN67" i="1" s="1"/>
  <c r="AH67" i="1"/>
  <c r="AG67" i="1"/>
  <c r="AF67" i="1"/>
  <c r="AD67" i="1" s="1"/>
  <c r="DP66" i="1"/>
  <c r="DR66" i="1" s="1"/>
  <c r="DO66" i="1"/>
  <c r="DN66" i="1"/>
  <c r="DF66" i="1"/>
  <c r="DH66" i="1" s="1"/>
  <c r="DE66" i="1"/>
  <c r="DD66" i="1"/>
  <c r="CV66" i="1"/>
  <c r="CX66" i="1" s="1"/>
  <c r="CU66" i="1"/>
  <c r="CT66" i="1"/>
  <c r="CL66" i="1"/>
  <c r="CN66" i="1" s="1"/>
  <c r="CK66" i="1"/>
  <c r="CJ66" i="1"/>
  <c r="CB66" i="1"/>
  <c r="CD66" i="1" s="1"/>
  <c r="CA66" i="1"/>
  <c r="BZ66" i="1"/>
  <c r="BR66" i="1"/>
  <c r="BT66" i="1" s="1"/>
  <c r="BQ66" i="1"/>
  <c r="BP66" i="1"/>
  <c r="BB66" i="1"/>
  <c r="BA66" i="1"/>
  <c r="AZ66" i="1"/>
  <c r="AX66" i="1" s="1"/>
  <c r="AR66" i="1"/>
  <c r="AQ66" i="1"/>
  <c r="AP66" i="1"/>
  <c r="AN66" i="1" s="1"/>
  <c r="AH66" i="1"/>
  <c r="AG66" i="1"/>
  <c r="AF66" i="1"/>
  <c r="AD66" i="1" s="1"/>
  <c r="DP65" i="1"/>
  <c r="DR65" i="1" s="1"/>
  <c r="DO65" i="1"/>
  <c r="DN65" i="1"/>
  <c r="DF65" i="1"/>
  <c r="DH65" i="1" s="1"/>
  <c r="DE65" i="1"/>
  <c r="DD65" i="1"/>
  <c r="CV65" i="1"/>
  <c r="CX65" i="1" s="1"/>
  <c r="CU65" i="1"/>
  <c r="CT65" i="1"/>
  <c r="CL65" i="1"/>
  <c r="CN65" i="1" s="1"/>
  <c r="CK65" i="1"/>
  <c r="CJ65" i="1"/>
  <c r="CB65" i="1"/>
  <c r="CD65" i="1" s="1"/>
  <c r="CA65" i="1"/>
  <c r="BZ65" i="1"/>
  <c r="BR65" i="1"/>
  <c r="BT65" i="1" s="1"/>
  <c r="BQ65" i="1"/>
  <c r="BP65" i="1"/>
  <c r="BB65" i="1"/>
  <c r="BA65" i="1"/>
  <c r="AZ65" i="1"/>
  <c r="AX65" i="1" s="1"/>
  <c r="AR65" i="1"/>
  <c r="AQ65" i="1"/>
  <c r="AP65" i="1"/>
  <c r="AN65" i="1" s="1"/>
  <c r="AH65" i="1"/>
  <c r="AG65" i="1"/>
  <c r="AF65" i="1"/>
  <c r="AD65" i="1" s="1"/>
  <c r="DP64" i="1"/>
  <c r="DR64" i="1" s="1"/>
  <c r="DO64" i="1"/>
  <c r="DN64" i="1"/>
  <c r="DF64" i="1"/>
  <c r="DH64" i="1" s="1"/>
  <c r="DE64" i="1"/>
  <c r="DD64" i="1"/>
  <c r="CV64" i="1"/>
  <c r="CX64" i="1" s="1"/>
  <c r="CU64" i="1"/>
  <c r="CT64" i="1"/>
  <c r="CL64" i="1"/>
  <c r="CN64" i="1" s="1"/>
  <c r="CK64" i="1"/>
  <c r="CJ64" i="1"/>
  <c r="CB64" i="1"/>
  <c r="CD64" i="1" s="1"/>
  <c r="CA64" i="1"/>
  <c r="BZ64" i="1"/>
  <c r="BR64" i="1"/>
  <c r="BT64" i="1" s="1"/>
  <c r="BQ64" i="1"/>
  <c r="BP64" i="1"/>
  <c r="BB64" i="1"/>
  <c r="BA64" i="1"/>
  <c r="AZ64" i="1"/>
  <c r="AX64" i="1" s="1"/>
  <c r="AR64" i="1"/>
  <c r="AQ64" i="1"/>
  <c r="AP64" i="1"/>
  <c r="AN64" i="1" s="1"/>
  <c r="AH64" i="1"/>
  <c r="AG64" i="1"/>
  <c r="AF64" i="1"/>
  <c r="AD64" i="1" s="1"/>
  <c r="DP63" i="1"/>
  <c r="DR63" i="1" s="1"/>
  <c r="DO63" i="1"/>
  <c r="DN63" i="1"/>
  <c r="DF63" i="1"/>
  <c r="DH63" i="1" s="1"/>
  <c r="DE63" i="1"/>
  <c r="DD63" i="1"/>
  <c r="CV63" i="1"/>
  <c r="CX63" i="1" s="1"/>
  <c r="CU63" i="1"/>
  <c r="CT63" i="1"/>
  <c r="CL63" i="1"/>
  <c r="CN63" i="1" s="1"/>
  <c r="CK63" i="1"/>
  <c r="CJ63" i="1"/>
  <c r="CB63" i="1"/>
  <c r="CD63" i="1" s="1"/>
  <c r="CA63" i="1"/>
  <c r="BZ63" i="1"/>
  <c r="BR63" i="1"/>
  <c r="BT63" i="1" s="1"/>
  <c r="BQ63" i="1"/>
  <c r="BP63" i="1"/>
  <c r="BB63" i="1"/>
  <c r="BA63" i="1"/>
  <c r="AZ63" i="1"/>
  <c r="AX63" i="1" s="1"/>
  <c r="AR63" i="1"/>
  <c r="AQ63" i="1"/>
  <c r="AP63" i="1"/>
  <c r="AN63" i="1" s="1"/>
  <c r="AH63" i="1"/>
  <c r="AG63" i="1"/>
  <c r="AF63" i="1"/>
  <c r="AD63" i="1" s="1"/>
  <c r="DP62" i="1"/>
  <c r="DR62" i="1" s="1"/>
  <c r="DO62" i="1"/>
  <c r="DN62" i="1"/>
  <c r="DF62" i="1"/>
  <c r="DH62" i="1" s="1"/>
  <c r="DE62" i="1"/>
  <c r="DD62" i="1"/>
  <c r="CV62" i="1"/>
  <c r="CX62" i="1" s="1"/>
  <c r="CU62" i="1"/>
  <c r="CT62" i="1"/>
  <c r="CL62" i="1"/>
  <c r="CN62" i="1" s="1"/>
  <c r="CK62" i="1"/>
  <c r="CJ62" i="1"/>
  <c r="CB62" i="1"/>
  <c r="CD62" i="1" s="1"/>
  <c r="CA62" i="1"/>
  <c r="BZ62" i="1"/>
  <c r="BR62" i="1"/>
  <c r="BT62" i="1" s="1"/>
  <c r="BQ62" i="1"/>
  <c r="BP62" i="1"/>
  <c r="BB62" i="1"/>
  <c r="BA62" i="1"/>
  <c r="AZ62" i="1"/>
  <c r="AX62" i="1" s="1"/>
  <c r="AR62" i="1"/>
  <c r="AQ62" i="1"/>
  <c r="AP62" i="1"/>
  <c r="AN62" i="1"/>
  <c r="AH62" i="1"/>
  <c r="AG62" i="1"/>
  <c r="AF62" i="1"/>
  <c r="AD62" i="1" s="1"/>
  <c r="DP61" i="1"/>
  <c r="DR61" i="1" s="1"/>
  <c r="DO61" i="1"/>
  <c r="DN61" i="1"/>
  <c r="DF61" i="1"/>
  <c r="DH61" i="1" s="1"/>
  <c r="DE61" i="1"/>
  <c r="DD61" i="1"/>
  <c r="CV61" i="1"/>
  <c r="CX61" i="1" s="1"/>
  <c r="CU61" i="1"/>
  <c r="CT61" i="1"/>
  <c r="CL61" i="1"/>
  <c r="CN61" i="1" s="1"/>
  <c r="CK61" i="1"/>
  <c r="CJ61" i="1"/>
  <c r="CB61" i="1"/>
  <c r="CD61" i="1" s="1"/>
  <c r="CA61" i="1"/>
  <c r="BZ61" i="1"/>
  <c r="BR61" i="1"/>
  <c r="BT61" i="1" s="1"/>
  <c r="BQ61" i="1"/>
  <c r="BP61" i="1"/>
  <c r="BB61" i="1"/>
  <c r="BA61" i="1"/>
  <c r="AZ61" i="1"/>
  <c r="AX61" i="1" s="1"/>
  <c r="AR61" i="1"/>
  <c r="AQ61" i="1"/>
  <c r="AP61" i="1"/>
  <c r="AN61" i="1" s="1"/>
  <c r="AH61" i="1"/>
  <c r="AG61" i="1"/>
  <c r="AF61" i="1"/>
  <c r="AD61" i="1" s="1"/>
  <c r="DP60" i="1"/>
  <c r="DR60" i="1" s="1"/>
  <c r="DO60" i="1"/>
  <c r="DN60" i="1"/>
  <c r="DF60" i="1"/>
  <c r="DH60" i="1" s="1"/>
  <c r="DE60" i="1"/>
  <c r="DD60" i="1"/>
  <c r="CV60" i="1"/>
  <c r="CX60" i="1" s="1"/>
  <c r="CU60" i="1"/>
  <c r="CT60" i="1"/>
  <c r="CL60" i="1"/>
  <c r="CN60" i="1" s="1"/>
  <c r="CK60" i="1"/>
  <c r="CJ60" i="1"/>
  <c r="CB60" i="1"/>
  <c r="CD60" i="1" s="1"/>
  <c r="CA60" i="1"/>
  <c r="BZ60" i="1"/>
  <c r="BR60" i="1"/>
  <c r="BT60" i="1" s="1"/>
  <c r="BQ60" i="1"/>
  <c r="BP60" i="1"/>
  <c r="BB60" i="1"/>
  <c r="BA60" i="1"/>
  <c r="AZ60" i="1"/>
  <c r="AX60" i="1" s="1"/>
  <c r="AR60" i="1"/>
  <c r="AQ60" i="1"/>
  <c r="AP60" i="1"/>
  <c r="AN60" i="1" s="1"/>
  <c r="AH60" i="1"/>
  <c r="AG60" i="1"/>
  <c r="AF60" i="1"/>
  <c r="AD60" i="1" s="1"/>
  <c r="DP59" i="1"/>
  <c r="DR59" i="1" s="1"/>
  <c r="DO59" i="1"/>
  <c r="DN59" i="1"/>
  <c r="DF59" i="1"/>
  <c r="DH59" i="1" s="1"/>
  <c r="DE59" i="1"/>
  <c r="DD59" i="1"/>
  <c r="CV59" i="1"/>
  <c r="CX59" i="1" s="1"/>
  <c r="CU59" i="1"/>
  <c r="CT59" i="1"/>
  <c r="CL59" i="1"/>
  <c r="CN59" i="1" s="1"/>
  <c r="CK59" i="1"/>
  <c r="CJ59" i="1"/>
  <c r="CB59" i="1"/>
  <c r="CD59" i="1" s="1"/>
  <c r="CA59" i="1"/>
  <c r="BZ59" i="1"/>
  <c r="BR59" i="1"/>
  <c r="BT59" i="1" s="1"/>
  <c r="BQ59" i="1"/>
  <c r="BP59" i="1"/>
  <c r="BB59" i="1"/>
  <c r="BA59" i="1"/>
  <c r="AZ59" i="1"/>
  <c r="AX59" i="1" s="1"/>
  <c r="AR59" i="1"/>
  <c r="AQ59" i="1"/>
  <c r="AP59" i="1"/>
  <c r="AN59" i="1" s="1"/>
  <c r="AH59" i="1"/>
  <c r="AG59" i="1"/>
  <c r="AF59" i="1"/>
  <c r="AD59" i="1" s="1"/>
  <c r="DP58" i="1"/>
  <c r="DR58" i="1" s="1"/>
  <c r="DO58" i="1"/>
  <c r="DN58" i="1"/>
  <c r="DF58" i="1"/>
  <c r="DH58" i="1" s="1"/>
  <c r="DE58" i="1"/>
  <c r="DD58" i="1"/>
  <c r="CV58" i="1"/>
  <c r="CX58" i="1" s="1"/>
  <c r="CU58" i="1"/>
  <c r="CT58" i="1"/>
  <c r="CL58" i="1"/>
  <c r="CN58" i="1" s="1"/>
  <c r="CK58" i="1"/>
  <c r="CJ58" i="1"/>
  <c r="CB58" i="1"/>
  <c r="CD58" i="1" s="1"/>
  <c r="CA58" i="1"/>
  <c r="BZ58" i="1"/>
  <c r="BR58" i="1"/>
  <c r="BT58" i="1" s="1"/>
  <c r="BQ58" i="1"/>
  <c r="BP58" i="1"/>
  <c r="BB58" i="1"/>
  <c r="BA58" i="1"/>
  <c r="AZ58" i="1"/>
  <c r="AX58" i="1" s="1"/>
  <c r="AR58" i="1"/>
  <c r="AQ58" i="1"/>
  <c r="AP58" i="1"/>
  <c r="AN58" i="1" s="1"/>
  <c r="AH58" i="1"/>
  <c r="AG58" i="1"/>
  <c r="AF58" i="1"/>
  <c r="AD58" i="1" s="1"/>
  <c r="DP57" i="1"/>
  <c r="DR57" i="1" s="1"/>
  <c r="DO57" i="1"/>
  <c r="DN57" i="1"/>
  <c r="DF57" i="1"/>
  <c r="DH57" i="1" s="1"/>
  <c r="DE57" i="1"/>
  <c r="DD57" i="1"/>
  <c r="CV57" i="1"/>
  <c r="CX57" i="1" s="1"/>
  <c r="CU57" i="1"/>
  <c r="CT57" i="1"/>
  <c r="CL57" i="1"/>
  <c r="CN57" i="1" s="1"/>
  <c r="CK57" i="1"/>
  <c r="CJ57" i="1"/>
  <c r="CB57" i="1"/>
  <c r="CD57" i="1" s="1"/>
  <c r="CA57" i="1"/>
  <c r="BZ57" i="1"/>
  <c r="BR57" i="1"/>
  <c r="BT57" i="1" s="1"/>
  <c r="BQ57" i="1"/>
  <c r="BP57" i="1"/>
  <c r="BB57" i="1"/>
  <c r="BA57" i="1"/>
  <c r="AZ57" i="1"/>
  <c r="AX57" i="1" s="1"/>
  <c r="AR57" i="1"/>
  <c r="AQ57" i="1"/>
  <c r="AP57" i="1"/>
  <c r="AN57" i="1" s="1"/>
  <c r="AH57" i="1"/>
  <c r="AG57" i="1"/>
  <c r="AF57" i="1"/>
  <c r="AD57" i="1" s="1"/>
  <c r="DP56" i="1"/>
  <c r="DR56" i="1" s="1"/>
  <c r="DO56" i="1"/>
  <c r="DN56" i="1"/>
  <c r="DF56" i="1"/>
  <c r="DH56" i="1" s="1"/>
  <c r="DE56" i="1"/>
  <c r="DD56" i="1"/>
  <c r="CV56" i="1"/>
  <c r="CX56" i="1" s="1"/>
  <c r="CU56" i="1"/>
  <c r="CT56" i="1"/>
  <c r="CL56" i="1"/>
  <c r="CN56" i="1" s="1"/>
  <c r="CK56" i="1"/>
  <c r="CJ56" i="1"/>
  <c r="CB56" i="1"/>
  <c r="CD56" i="1" s="1"/>
  <c r="CA56" i="1"/>
  <c r="BZ56" i="1"/>
  <c r="BR56" i="1"/>
  <c r="BT56" i="1" s="1"/>
  <c r="BQ56" i="1"/>
  <c r="BP56" i="1"/>
  <c r="BB56" i="1"/>
  <c r="BA56" i="1"/>
  <c r="AZ56" i="1"/>
  <c r="AX56" i="1" s="1"/>
  <c r="AR56" i="1"/>
  <c r="AQ56" i="1"/>
  <c r="AP56" i="1"/>
  <c r="AN56" i="1" s="1"/>
  <c r="AH56" i="1"/>
  <c r="AG56" i="1"/>
  <c r="AF56" i="1"/>
  <c r="AD56" i="1" s="1"/>
  <c r="DP55" i="1"/>
  <c r="DR55" i="1" s="1"/>
  <c r="DO55" i="1"/>
  <c r="DN55" i="1"/>
  <c r="DF55" i="1"/>
  <c r="DH55" i="1" s="1"/>
  <c r="DE55" i="1"/>
  <c r="DD55" i="1"/>
  <c r="CV55" i="1"/>
  <c r="CX55" i="1" s="1"/>
  <c r="CU55" i="1"/>
  <c r="CT55" i="1"/>
  <c r="CL55" i="1"/>
  <c r="CN55" i="1" s="1"/>
  <c r="CK55" i="1"/>
  <c r="CJ55" i="1"/>
  <c r="CB55" i="1"/>
  <c r="CD55" i="1" s="1"/>
  <c r="CA55" i="1"/>
  <c r="BZ55" i="1"/>
  <c r="BR55" i="1"/>
  <c r="BT55" i="1" s="1"/>
  <c r="BQ55" i="1"/>
  <c r="BP55" i="1"/>
  <c r="BB55" i="1"/>
  <c r="BA55" i="1"/>
  <c r="AZ55" i="1"/>
  <c r="AX55" i="1" s="1"/>
  <c r="AR55" i="1"/>
  <c r="AQ55" i="1"/>
  <c r="AP55" i="1"/>
  <c r="AN55" i="1" s="1"/>
  <c r="AH55" i="1"/>
  <c r="AG55" i="1"/>
  <c r="AF55" i="1"/>
  <c r="AD55" i="1" s="1"/>
  <c r="DP54" i="1"/>
  <c r="DR54" i="1" s="1"/>
  <c r="DO54" i="1"/>
  <c r="DN54" i="1"/>
  <c r="DF54" i="1"/>
  <c r="DH54" i="1" s="1"/>
  <c r="DE54" i="1"/>
  <c r="DD54" i="1"/>
  <c r="CV54" i="1"/>
  <c r="CX54" i="1" s="1"/>
  <c r="CU54" i="1"/>
  <c r="CT54" i="1"/>
  <c r="CL54" i="1"/>
  <c r="CN54" i="1" s="1"/>
  <c r="CK54" i="1"/>
  <c r="CJ54" i="1"/>
  <c r="CB54" i="1"/>
  <c r="CD54" i="1" s="1"/>
  <c r="CA54" i="1"/>
  <c r="BZ54" i="1"/>
  <c r="BR54" i="1"/>
  <c r="BT54" i="1" s="1"/>
  <c r="BQ54" i="1"/>
  <c r="BP54" i="1"/>
  <c r="BB54" i="1"/>
  <c r="BA54" i="1"/>
  <c r="AZ54" i="1"/>
  <c r="AX54" i="1" s="1"/>
  <c r="AR54" i="1"/>
  <c r="AQ54" i="1"/>
  <c r="AP54" i="1"/>
  <c r="AN54" i="1" s="1"/>
  <c r="AH54" i="1"/>
  <c r="AG54" i="1"/>
  <c r="AF54" i="1"/>
  <c r="AD54" i="1" s="1"/>
  <c r="DP53" i="1"/>
  <c r="DR53" i="1" s="1"/>
  <c r="DO53" i="1"/>
  <c r="DN53" i="1"/>
  <c r="DF53" i="1"/>
  <c r="DH53" i="1" s="1"/>
  <c r="DE53" i="1"/>
  <c r="DD53" i="1"/>
  <c r="CV53" i="1"/>
  <c r="CX53" i="1" s="1"/>
  <c r="CU53" i="1"/>
  <c r="CT53" i="1"/>
  <c r="CL53" i="1"/>
  <c r="CN53" i="1" s="1"/>
  <c r="CK53" i="1"/>
  <c r="CJ53" i="1"/>
  <c r="CB53" i="1"/>
  <c r="CD53" i="1" s="1"/>
  <c r="CA53" i="1"/>
  <c r="BZ53" i="1"/>
  <c r="BR53" i="1"/>
  <c r="BT53" i="1" s="1"/>
  <c r="BQ53" i="1"/>
  <c r="BP53" i="1"/>
  <c r="BB53" i="1"/>
  <c r="BA53" i="1"/>
  <c r="AZ53" i="1"/>
  <c r="AX53" i="1" s="1"/>
  <c r="AR53" i="1"/>
  <c r="AQ53" i="1"/>
  <c r="AP53" i="1"/>
  <c r="AN53" i="1" s="1"/>
  <c r="AH53" i="1"/>
  <c r="AG53" i="1"/>
  <c r="AF53" i="1"/>
  <c r="AD53" i="1" s="1"/>
  <c r="DP52" i="1"/>
  <c r="DR52" i="1" s="1"/>
  <c r="DO52" i="1"/>
  <c r="DN52" i="1"/>
  <c r="DF52" i="1"/>
  <c r="DH52" i="1" s="1"/>
  <c r="DE52" i="1"/>
  <c r="DD52" i="1"/>
  <c r="CV52" i="1"/>
  <c r="CX52" i="1" s="1"/>
  <c r="CU52" i="1"/>
  <c r="CT52" i="1"/>
  <c r="CL52" i="1"/>
  <c r="CN52" i="1" s="1"/>
  <c r="CK52" i="1"/>
  <c r="CJ52" i="1"/>
  <c r="CB52" i="1"/>
  <c r="CD52" i="1" s="1"/>
  <c r="CA52" i="1"/>
  <c r="BZ52" i="1"/>
  <c r="BR52" i="1"/>
  <c r="BT52" i="1" s="1"/>
  <c r="BQ52" i="1"/>
  <c r="BP52" i="1"/>
  <c r="BB52" i="1"/>
  <c r="BA52" i="1"/>
  <c r="AZ52" i="1"/>
  <c r="AX52" i="1" s="1"/>
  <c r="AR52" i="1"/>
  <c r="AQ52" i="1"/>
  <c r="AP52" i="1"/>
  <c r="AN52" i="1" s="1"/>
  <c r="AH52" i="1"/>
  <c r="AG52" i="1"/>
  <c r="AF52" i="1"/>
  <c r="AD52" i="1" s="1"/>
  <c r="DP51" i="1"/>
  <c r="DR51" i="1" s="1"/>
  <c r="DO51" i="1"/>
  <c r="DN51" i="1"/>
  <c r="DF51" i="1"/>
  <c r="DH51" i="1" s="1"/>
  <c r="DE51" i="1"/>
  <c r="DD51" i="1"/>
  <c r="CV51" i="1"/>
  <c r="CX51" i="1" s="1"/>
  <c r="CU51" i="1"/>
  <c r="CT51" i="1"/>
  <c r="CL51" i="1"/>
  <c r="CN51" i="1" s="1"/>
  <c r="CK51" i="1"/>
  <c r="CJ51" i="1"/>
  <c r="CB51" i="1"/>
  <c r="CD51" i="1" s="1"/>
  <c r="CA51" i="1"/>
  <c r="BZ51" i="1"/>
  <c r="BR51" i="1"/>
  <c r="BT51" i="1" s="1"/>
  <c r="BQ51" i="1"/>
  <c r="BP51" i="1"/>
  <c r="BB51" i="1"/>
  <c r="BA51" i="1"/>
  <c r="AZ51" i="1"/>
  <c r="AX51" i="1" s="1"/>
  <c r="AR51" i="1"/>
  <c r="AQ51" i="1"/>
  <c r="AP51" i="1"/>
  <c r="AN51" i="1" s="1"/>
  <c r="AH51" i="1"/>
  <c r="AG51" i="1"/>
  <c r="AF51" i="1"/>
  <c r="AD51" i="1" s="1"/>
  <c r="DP50" i="1"/>
  <c r="DR50" i="1" s="1"/>
  <c r="DO50" i="1"/>
  <c r="DN50" i="1"/>
  <c r="DF50" i="1"/>
  <c r="DH50" i="1" s="1"/>
  <c r="DE50" i="1"/>
  <c r="DD50" i="1"/>
  <c r="CV50" i="1"/>
  <c r="CX50" i="1" s="1"/>
  <c r="CU50" i="1"/>
  <c r="CT50" i="1"/>
  <c r="CL50" i="1"/>
  <c r="CN50" i="1" s="1"/>
  <c r="CK50" i="1"/>
  <c r="CJ50" i="1"/>
  <c r="CB50" i="1"/>
  <c r="CD50" i="1" s="1"/>
  <c r="CA50" i="1"/>
  <c r="BZ50" i="1"/>
  <c r="BR50" i="1"/>
  <c r="BT50" i="1" s="1"/>
  <c r="BQ50" i="1"/>
  <c r="BP50" i="1"/>
  <c r="BB50" i="1"/>
  <c r="BA50" i="1"/>
  <c r="AZ50" i="1"/>
  <c r="AX50" i="1" s="1"/>
  <c r="AR50" i="1"/>
  <c r="AQ50" i="1"/>
  <c r="AP50" i="1"/>
  <c r="AN50" i="1" s="1"/>
  <c r="AH50" i="1"/>
  <c r="AG50" i="1"/>
  <c r="AF50" i="1"/>
  <c r="AD50" i="1" s="1"/>
  <c r="DP49" i="1"/>
  <c r="DR49" i="1" s="1"/>
  <c r="DO49" i="1"/>
  <c r="DN49" i="1"/>
  <c r="DF49" i="1"/>
  <c r="DH49" i="1" s="1"/>
  <c r="DE49" i="1"/>
  <c r="DD49" i="1"/>
  <c r="CV49" i="1"/>
  <c r="CX49" i="1" s="1"/>
  <c r="CU49" i="1"/>
  <c r="CT49" i="1"/>
  <c r="CL49" i="1"/>
  <c r="CN49" i="1" s="1"/>
  <c r="CK49" i="1"/>
  <c r="CJ49" i="1"/>
  <c r="CB49" i="1"/>
  <c r="CD49" i="1" s="1"/>
  <c r="CA49" i="1"/>
  <c r="BZ49" i="1"/>
  <c r="BR49" i="1"/>
  <c r="BT49" i="1" s="1"/>
  <c r="BQ49" i="1"/>
  <c r="BP49" i="1"/>
  <c r="BB49" i="1"/>
  <c r="BA49" i="1"/>
  <c r="AZ49" i="1"/>
  <c r="AX49" i="1" s="1"/>
  <c r="AR49" i="1"/>
  <c r="AQ49" i="1"/>
  <c r="AP49" i="1"/>
  <c r="AN49" i="1" s="1"/>
  <c r="AH49" i="1"/>
  <c r="AG49" i="1"/>
  <c r="AF49" i="1"/>
  <c r="AD49" i="1" s="1"/>
  <c r="DP48" i="1"/>
  <c r="DR48" i="1" s="1"/>
  <c r="DO48" i="1"/>
  <c r="DN48" i="1"/>
  <c r="DF48" i="1"/>
  <c r="DH48" i="1" s="1"/>
  <c r="DE48" i="1"/>
  <c r="DD48" i="1"/>
  <c r="CV48" i="1"/>
  <c r="CX48" i="1" s="1"/>
  <c r="CU48" i="1"/>
  <c r="CT48" i="1"/>
  <c r="CL48" i="1"/>
  <c r="CN48" i="1" s="1"/>
  <c r="CK48" i="1"/>
  <c r="CJ48" i="1"/>
  <c r="CB48" i="1"/>
  <c r="CD48" i="1" s="1"/>
  <c r="CA48" i="1"/>
  <c r="BZ48" i="1"/>
  <c r="BR48" i="1"/>
  <c r="BT48" i="1" s="1"/>
  <c r="BQ48" i="1"/>
  <c r="BP48" i="1"/>
  <c r="BB48" i="1"/>
  <c r="BA48" i="1"/>
  <c r="AZ48" i="1"/>
  <c r="AX48" i="1" s="1"/>
  <c r="AR48" i="1"/>
  <c r="AQ48" i="1"/>
  <c r="AP48" i="1"/>
  <c r="AN48" i="1" s="1"/>
  <c r="AH48" i="1"/>
  <c r="AG48" i="1"/>
  <c r="AF48" i="1"/>
  <c r="AD48" i="1" s="1"/>
  <c r="DP47" i="1"/>
  <c r="DR47" i="1" s="1"/>
  <c r="DO47" i="1"/>
  <c r="DN47" i="1"/>
  <c r="DF47" i="1"/>
  <c r="DH47" i="1" s="1"/>
  <c r="DE47" i="1"/>
  <c r="DD47" i="1"/>
  <c r="CV47" i="1"/>
  <c r="CX47" i="1" s="1"/>
  <c r="CU47" i="1"/>
  <c r="CT47" i="1"/>
  <c r="CL47" i="1"/>
  <c r="CN47" i="1" s="1"/>
  <c r="CK47" i="1"/>
  <c r="CJ47" i="1"/>
  <c r="CB47" i="1"/>
  <c r="CD47" i="1" s="1"/>
  <c r="CA47" i="1"/>
  <c r="BZ47" i="1"/>
  <c r="BR47" i="1"/>
  <c r="BT47" i="1" s="1"/>
  <c r="BQ47" i="1"/>
  <c r="BP47" i="1"/>
  <c r="BB47" i="1"/>
  <c r="BA47" i="1"/>
  <c r="AZ47" i="1"/>
  <c r="AX47" i="1" s="1"/>
  <c r="AR47" i="1"/>
  <c r="AQ47" i="1"/>
  <c r="AP47" i="1"/>
  <c r="AN47" i="1" s="1"/>
  <c r="AH47" i="1"/>
  <c r="AG47" i="1"/>
  <c r="AF47" i="1"/>
  <c r="AD47" i="1" s="1"/>
  <c r="DP46" i="1"/>
  <c r="DR46" i="1" s="1"/>
  <c r="DO46" i="1"/>
  <c r="DN46" i="1"/>
  <c r="DF46" i="1"/>
  <c r="DH46" i="1" s="1"/>
  <c r="DE46" i="1"/>
  <c r="DD46" i="1"/>
  <c r="CV46" i="1"/>
  <c r="CX46" i="1" s="1"/>
  <c r="CU46" i="1"/>
  <c r="CT46" i="1"/>
  <c r="CL46" i="1"/>
  <c r="CN46" i="1" s="1"/>
  <c r="CK46" i="1"/>
  <c r="CJ46" i="1"/>
  <c r="CB46" i="1"/>
  <c r="CD46" i="1" s="1"/>
  <c r="CA46" i="1"/>
  <c r="BZ46" i="1"/>
  <c r="BR46" i="1"/>
  <c r="BT46" i="1" s="1"/>
  <c r="BQ46" i="1"/>
  <c r="BP46" i="1"/>
  <c r="BB46" i="1"/>
  <c r="BA46" i="1"/>
  <c r="AZ46" i="1"/>
  <c r="AX46" i="1" s="1"/>
  <c r="AR46" i="1"/>
  <c r="AQ46" i="1"/>
  <c r="AP46" i="1"/>
  <c r="AN46" i="1"/>
  <c r="AH46" i="1"/>
  <c r="AG46" i="1"/>
  <c r="AF46" i="1"/>
  <c r="AD46" i="1" s="1"/>
  <c r="DP45" i="1"/>
  <c r="DR45" i="1" s="1"/>
  <c r="DO45" i="1"/>
  <c r="DN45" i="1"/>
  <c r="DF45" i="1"/>
  <c r="DH45" i="1" s="1"/>
  <c r="DE45" i="1"/>
  <c r="DD45" i="1"/>
  <c r="CV45" i="1"/>
  <c r="CX45" i="1" s="1"/>
  <c r="CU45" i="1"/>
  <c r="CT45" i="1"/>
  <c r="CL45" i="1"/>
  <c r="CN45" i="1" s="1"/>
  <c r="CK45" i="1"/>
  <c r="CJ45" i="1"/>
  <c r="CB45" i="1"/>
  <c r="CD45" i="1" s="1"/>
  <c r="CA45" i="1"/>
  <c r="BZ45" i="1"/>
  <c r="BR45" i="1"/>
  <c r="BT45" i="1" s="1"/>
  <c r="BQ45" i="1"/>
  <c r="BB45" i="1"/>
  <c r="BA45" i="1"/>
  <c r="AZ45" i="1"/>
  <c r="AX45" i="1" s="1"/>
  <c r="AR45" i="1"/>
  <c r="AQ45" i="1"/>
  <c r="AP45" i="1"/>
  <c r="AN45" i="1" s="1"/>
  <c r="AH45" i="1"/>
  <c r="AG45" i="1"/>
  <c r="AF45" i="1"/>
  <c r="AD45" i="1"/>
  <c r="DP44" i="1"/>
  <c r="DR44" i="1" s="1"/>
  <c r="DO44" i="1"/>
  <c r="DN44" i="1"/>
  <c r="DF44" i="1"/>
  <c r="DH44" i="1" s="1"/>
  <c r="DE44" i="1"/>
  <c r="DD44" i="1"/>
  <c r="CV44" i="1"/>
  <c r="CX44" i="1" s="1"/>
  <c r="CU44" i="1"/>
  <c r="CT44" i="1"/>
  <c r="CL44" i="1"/>
  <c r="CN44" i="1" s="1"/>
  <c r="CK44" i="1"/>
  <c r="CJ44" i="1"/>
  <c r="CB44" i="1"/>
  <c r="CD44" i="1" s="1"/>
  <c r="CA44" i="1"/>
  <c r="BZ44" i="1"/>
  <c r="BR44" i="1"/>
  <c r="BT44" i="1" s="1"/>
  <c r="BQ44" i="1"/>
  <c r="BB44" i="1"/>
  <c r="BA44" i="1"/>
  <c r="AZ44" i="1"/>
  <c r="AX44" i="1" s="1"/>
  <c r="AR44" i="1"/>
  <c r="AQ44" i="1"/>
  <c r="AP44" i="1"/>
  <c r="AN44" i="1" s="1"/>
  <c r="AH44" i="1"/>
  <c r="AG44" i="1"/>
  <c r="AF44" i="1"/>
  <c r="AD44" i="1" s="1"/>
  <c r="DP43" i="1"/>
  <c r="DR43" i="1" s="1"/>
  <c r="DO43" i="1"/>
  <c r="DN43" i="1"/>
  <c r="DF43" i="1"/>
  <c r="DH43" i="1" s="1"/>
  <c r="DE43" i="1"/>
  <c r="DD43" i="1"/>
  <c r="CV43" i="1"/>
  <c r="CX43" i="1" s="1"/>
  <c r="CU43" i="1"/>
  <c r="CT43" i="1"/>
  <c r="CL43" i="1"/>
  <c r="CN43" i="1" s="1"/>
  <c r="CK43" i="1"/>
  <c r="CJ43" i="1"/>
  <c r="CB43" i="1"/>
  <c r="CD43" i="1" s="1"/>
  <c r="CA43" i="1"/>
  <c r="BZ43" i="1"/>
  <c r="BR43" i="1"/>
  <c r="BT43" i="1" s="1"/>
  <c r="BQ43" i="1"/>
  <c r="BB43" i="1"/>
  <c r="BA43" i="1"/>
  <c r="AZ43" i="1"/>
  <c r="AX43" i="1" s="1"/>
  <c r="AR43" i="1"/>
  <c r="AQ43" i="1"/>
  <c r="AP43" i="1"/>
  <c r="AN43" i="1" s="1"/>
  <c r="AH43" i="1"/>
  <c r="AG43" i="1"/>
  <c r="AF43" i="1"/>
  <c r="AD43" i="1"/>
  <c r="DP42" i="1"/>
  <c r="DR42" i="1" s="1"/>
  <c r="DO42" i="1"/>
  <c r="DN42" i="1"/>
  <c r="DF42" i="1"/>
  <c r="DH42" i="1" s="1"/>
  <c r="DE42" i="1"/>
  <c r="DD42" i="1"/>
  <c r="CV42" i="1"/>
  <c r="CX42" i="1" s="1"/>
  <c r="CU42" i="1"/>
  <c r="CT42" i="1"/>
  <c r="CL42" i="1"/>
  <c r="CN42" i="1" s="1"/>
  <c r="CK42" i="1"/>
  <c r="CJ42" i="1"/>
  <c r="CB42" i="1"/>
  <c r="CD42" i="1" s="1"/>
  <c r="CA42" i="1"/>
  <c r="BZ42" i="1"/>
  <c r="BR42" i="1"/>
  <c r="BT42" i="1" s="1"/>
  <c r="BQ42" i="1"/>
  <c r="BB42" i="1"/>
  <c r="BA42" i="1"/>
  <c r="AZ42" i="1"/>
  <c r="AX42" i="1" s="1"/>
  <c r="AR42" i="1"/>
  <c r="AQ42" i="1"/>
  <c r="AP42" i="1"/>
  <c r="AN42" i="1" s="1"/>
  <c r="AH42" i="1"/>
  <c r="AG42" i="1"/>
  <c r="AF42" i="1"/>
  <c r="AD42" i="1" s="1"/>
  <c r="DP41" i="1"/>
  <c r="DR41" i="1" s="1"/>
  <c r="DO41" i="1"/>
  <c r="DN41" i="1"/>
  <c r="DF41" i="1"/>
  <c r="DH41" i="1" s="1"/>
  <c r="DE41" i="1"/>
  <c r="DD41" i="1"/>
  <c r="CV41" i="1"/>
  <c r="CX41" i="1" s="1"/>
  <c r="CU41" i="1"/>
  <c r="CT41" i="1"/>
  <c r="CL41" i="1"/>
  <c r="CN41" i="1" s="1"/>
  <c r="CK41" i="1"/>
  <c r="CJ41" i="1"/>
  <c r="CB41" i="1"/>
  <c r="CD41" i="1" s="1"/>
  <c r="CA41" i="1"/>
  <c r="BZ41" i="1"/>
  <c r="BR41" i="1"/>
  <c r="BT41" i="1" s="1"/>
  <c r="BQ41" i="1"/>
  <c r="BB41" i="1"/>
  <c r="BA41" i="1"/>
  <c r="AZ41" i="1"/>
  <c r="AX41" i="1" s="1"/>
  <c r="AR41" i="1"/>
  <c r="AQ41" i="1"/>
  <c r="AP41" i="1"/>
  <c r="AN41" i="1" s="1"/>
  <c r="AH41" i="1"/>
  <c r="AG41" i="1"/>
  <c r="AF41" i="1"/>
  <c r="AD41" i="1" s="1"/>
  <c r="DP40" i="1"/>
  <c r="DR40" i="1" s="1"/>
  <c r="DO40" i="1"/>
  <c r="DN40" i="1"/>
  <c r="DF40" i="1"/>
  <c r="DH40" i="1" s="1"/>
  <c r="DE40" i="1"/>
  <c r="DD40" i="1"/>
  <c r="CV40" i="1"/>
  <c r="CX40" i="1" s="1"/>
  <c r="CU40" i="1"/>
  <c r="CT40" i="1"/>
  <c r="CL40" i="1"/>
  <c r="CN40" i="1" s="1"/>
  <c r="CK40" i="1"/>
  <c r="CJ40" i="1"/>
  <c r="CB40" i="1"/>
  <c r="CD40" i="1" s="1"/>
  <c r="CA40" i="1"/>
  <c r="BZ40" i="1"/>
  <c r="BR40" i="1"/>
  <c r="BT40" i="1" s="1"/>
  <c r="BQ40" i="1"/>
  <c r="BB40" i="1"/>
  <c r="BA40" i="1"/>
  <c r="AZ40" i="1"/>
  <c r="AX40" i="1" s="1"/>
  <c r="AR40" i="1"/>
  <c r="AQ40" i="1"/>
  <c r="AP40" i="1"/>
  <c r="AN40" i="1"/>
  <c r="AH40" i="1"/>
  <c r="AG40" i="1"/>
  <c r="AF40" i="1"/>
  <c r="AD40" i="1" s="1"/>
  <c r="DP39" i="1"/>
  <c r="DR39" i="1" s="1"/>
  <c r="DO39" i="1"/>
  <c r="DN39" i="1"/>
  <c r="DF39" i="1"/>
  <c r="DH39" i="1" s="1"/>
  <c r="DE39" i="1"/>
  <c r="DD39" i="1"/>
  <c r="CV39" i="1"/>
  <c r="CX39" i="1" s="1"/>
  <c r="CU39" i="1"/>
  <c r="CT39" i="1"/>
  <c r="CL39" i="1"/>
  <c r="CN39" i="1" s="1"/>
  <c r="CK39" i="1"/>
  <c r="CJ39" i="1"/>
  <c r="CB39" i="1"/>
  <c r="CD39" i="1" s="1"/>
  <c r="CA39" i="1"/>
  <c r="BZ39" i="1"/>
  <c r="BR39" i="1"/>
  <c r="BT39" i="1" s="1"/>
  <c r="BQ39" i="1"/>
  <c r="BB39" i="1"/>
  <c r="BA39" i="1"/>
  <c r="AZ39" i="1"/>
  <c r="AX39" i="1"/>
  <c r="AR39" i="1"/>
  <c r="AQ39" i="1"/>
  <c r="AP39" i="1"/>
  <c r="AN39" i="1" s="1"/>
  <c r="AH39" i="1"/>
  <c r="AG39" i="1"/>
  <c r="AF39" i="1"/>
  <c r="AD39" i="1" s="1"/>
  <c r="DP38" i="1"/>
  <c r="DR38" i="1" s="1"/>
  <c r="DO38" i="1"/>
  <c r="DN38" i="1"/>
  <c r="DF38" i="1"/>
  <c r="DH38" i="1" s="1"/>
  <c r="DE38" i="1"/>
  <c r="DD38" i="1"/>
  <c r="CV38" i="1"/>
  <c r="CX38" i="1" s="1"/>
  <c r="CU38" i="1"/>
  <c r="CT38" i="1"/>
  <c r="CL38" i="1"/>
  <c r="CN38" i="1" s="1"/>
  <c r="CK38" i="1"/>
  <c r="CJ38" i="1"/>
  <c r="CB38" i="1"/>
  <c r="CD38" i="1" s="1"/>
  <c r="CA38" i="1"/>
  <c r="BZ38" i="1"/>
  <c r="BR38" i="1"/>
  <c r="BT38" i="1" s="1"/>
  <c r="BQ38" i="1"/>
  <c r="BB38" i="1"/>
  <c r="BA38" i="1"/>
  <c r="AZ38" i="1"/>
  <c r="AX38" i="1" s="1"/>
  <c r="AR38" i="1"/>
  <c r="AQ38" i="1"/>
  <c r="AP38" i="1"/>
  <c r="AN38" i="1" s="1"/>
  <c r="AH38" i="1"/>
  <c r="AG38" i="1"/>
  <c r="AF38" i="1"/>
  <c r="AD38" i="1" s="1"/>
  <c r="DP37" i="1"/>
  <c r="DR37" i="1" s="1"/>
  <c r="DO37" i="1"/>
  <c r="DN37" i="1"/>
  <c r="DF37" i="1"/>
  <c r="DH37" i="1" s="1"/>
  <c r="DE37" i="1"/>
  <c r="DD37" i="1"/>
  <c r="CV37" i="1"/>
  <c r="CX37" i="1" s="1"/>
  <c r="CU37" i="1"/>
  <c r="CT37" i="1"/>
  <c r="CL37" i="1"/>
  <c r="CN37" i="1" s="1"/>
  <c r="CK37" i="1"/>
  <c r="CJ37" i="1"/>
  <c r="CB37" i="1"/>
  <c r="CD37" i="1" s="1"/>
  <c r="CA37" i="1"/>
  <c r="BZ37" i="1"/>
  <c r="BR37" i="1"/>
  <c r="BT37" i="1" s="1"/>
  <c r="BQ37" i="1"/>
  <c r="BB37" i="1"/>
  <c r="BA37" i="1"/>
  <c r="AZ37" i="1"/>
  <c r="AX37" i="1" s="1"/>
  <c r="AR37" i="1"/>
  <c r="AQ37" i="1"/>
  <c r="AP37" i="1"/>
  <c r="AN37" i="1" s="1"/>
  <c r="AH37" i="1"/>
  <c r="AG37" i="1"/>
  <c r="AF37" i="1"/>
  <c r="AD37" i="1" s="1"/>
  <c r="DP36" i="1"/>
  <c r="DR36" i="1" s="1"/>
  <c r="DO36" i="1"/>
  <c r="DN36" i="1"/>
  <c r="DF36" i="1"/>
  <c r="DH36" i="1" s="1"/>
  <c r="DE36" i="1"/>
  <c r="DD36" i="1"/>
  <c r="CV36" i="1"/>
  <c r="CX36" i="1" s="1"/>
  <c r="CU36" i="1"/>
  <c r="CT36" i="1"/>
  <c r="CL36" i="1"/>
  <c r="CN36" i="1" s="1"/>
  <c r="CK36" i="1"/>
  <c r="CJ36" i="1"/>
  <c r="CB36" i="1"/>
  <c r="CD36" i="1" s="1"/>
  <c r="CA36" i="1"/>
  <c r="BZ36" i="1"/>
  <c r="BR36" i="1"/>
  <c r="BT36" i="1" s="1"/>
  <c r="BQ36" i="1"/>
  <c r="BP36" i="1"/>
  <c r="BB36" i="1"/>
  <c r="BA36" i="1"/>
  <c r="AZ36" i="1"/>
  <c r="AX36" i="1"/>
  <c r="AR36" i="1"/>
  <c r="AQ36" i="1"/>
  <c r="AP36" i="1"/>
  <c r="AN36" i="1" s="1"/>
  <c r="AH36" i="1"/>
  <c r="AG36" i="1"/>
  <c r="AF36" i="1"/>
  <c r="AD36" i="1" s="1"/>
  <c r="DP35" i="1"/>
  <c r="DR35" i="1" s="1"/>
  <c r="DO35" i="1"/>
  <c r="DN35" i="1"/>
  <c r="DF35" i="1"/>
  <c r="DH35" i="1" s="1"/>
  <c r="DE35" i="1"/>
  <c r="DD35" i="1"/>
  <c r="CV35" i="1"/>
  <c r="CX35" i="1" s="1"/>
  <c r="CU35" i="1"/>
  <c r="CT35" i="1"/>
  <c r="CL35" i="1"/>
  <c r="CN35" i="1" s="1"/>
  <c r="CK35" i="1"/>
  <c r="CJ35" i="1"/>
  <c r="CB35" i="1"/>
  <c r="CD35" i="1" s="1"/>
  <c r="CA35" i="1"/>
  <c r="BZ35" i="1"/>
  <c r="BR35" i="1"/>
  <c r="BT35" i="1" s="1"/>
  <c r="BQ35" i="1"/>
  <c r="BB35" i="1"/>
  <c r="BA35" i="1"/>
  <c r="AZ35" i="1"/>
  <c r="AX35" i="1" s="1"/>
  <c r="AR35" i="1"/>
  <c r="AQ35" i="1"/>
  <c r="AP35" i="1"/>
  <c r="AN35" i="1" s="1"/>
  <c r="AH35" i="1"/>
  <c r="AG35" i="1"/>
  <c r="AF35" i="1"/>
  <c r="AD35" i="1" s="1"/>
  <c r="DP34" i="1"/>
  <c r="DR34" i="1" s="1"/>
  <c r="DO34" i="1"/>
  <c r="DN34" i="1"/>
  <c r="DF34" i="1"/>
  <c r="DH34" i="1" s="1"/>
  <c r="DE34" i="1"/>
  <c r="DD34" i="1"/>
  <c r="CV34" i="1"/>
  <c r="CX34" i="1" s="1"/>
  <c r="CU34" i="1"/>
  <c r="CT34" i="1"/>
  <c r="CL34" i="1"/>
  <c r="CN34" i="1" s="1"/>
  <c r="CK34" i="1"/>
  <c r="CJ34" i="1"/>
  <c r="CB34" i="1"/>
  <c r="CD34" i="1" s="1"/>
  <c r="CA34" i="1"/>
  <c r="BZ34" i="1"/>
  <c r="BR34" i="1"/>
  <c r="BT34" i="1" s="1"/>
  <c r="BQ34" i="1"/>
  <c r="BB34" i="1"/>
  <c r="BA34" i="1"/>
  <c r="AZ34" i="1"/>
  <c r="AX34" i="1" s="1"/>
  <c r="AR34" i="1"/>
  <c r="AQ34" i="1"/>
  <c r="AP34" i="1"/>
  <c r="AN34" i="1" s="1"/>
  <c r="AH34" i="1"/>
  <c r="AG34" i="1"/>
  <c r="AF34" i="1"/>
  <c r="AD34" i="1" s="1"/>
  <c r="DP33" i="1"/>
  <c r="DR33" i="1" s="1"/>
  <c r="DO33" i="1"/>
  <c r="DN33" i="1"/>
  <c r="DF33" i="1"/>
  <c r="DH33" i="1" s="1"/>
  <c r="DE33" i="1"/>
  <c r="DD33" i="1"/>
  <c r="CV33" i="1"/>
  <c r="CX33" i="1" s="1"/>
  <c r="CU33" i="1"/>
  <c r="CT33" i="1"/>
  <c r="CL33" i="1"/>
  <c r="CN33" i="1" s="1"/>
  <c r="CK33" i="1"/>
  <c r="CJ33" i="1"/>
  <c r="CB33" i="1"/>
  <c r="CD33" i="1" s="1"/>
  <c r="CA33" i="1"/>
  <c r="BZ33" i="1"/>
  <c r="BR33" i="1"/>
  <c r="BT33" i="1" s="1"/>
  <c r="BQ33" i="1"/>
  <c r="BB33" i="1"/>
  <c r="BA33" i="1"/>
  <c r="AZ33" i="1"/>
  <c r="AX33" i="1" s="1"/>
  <c r="AR33" i="1"/>
  <c r="AQ33" i="1"/>
  <c r="AP33" i="1"/>
  <c r="AN33" i="1" s="1"/>
  <c r="AH33" i="1"/>
  <c r="AG33" i="1"/>
  <c r="AF33" i="1"/>
  <c r="AD33" i="1" s="1"/>
  <c r="DP32" i="1"/>
  <c r="DR32" i="1" s="1"/>
  <c r="DO32" i="1"/>
  <c r="DN32" i="1"/>
  <c r="DF32" i="1"/>
  <c r="DH32" i="1" s="1"/>
  <c r="DE32" i="1"/>
  <c r="DD32" i="1"/>
  <c r="CV32" i="1"/>
  <c r="CX32" i="1" s="1"/>
  <c r="CU32" i="1"/>
  <c r="CT32" i="1"/>
  <c r="CL32" i="1"/>
  <c r="CN32" i="1" s="1"/>
  <c r="CK32" i="1"/>
  <c r="CJ32" i="1"/>
  <c r="CB32" i="1"/>
  <c r="CD32" i="1" s="1"/>
  <c r="CA32" i="1"/>
  <c r="BZ32" i="1"/>
  <c r="BR32" i="1"/>
  <c r="BT32" i="1" s="1"/>
  <c r="BQ32" i="1"/>
  <c r="BB32" i="1"/>
  <c r="BA32" i="1"/>
  <c r="AZ32" i="1"/>
  <c r="AX32" i="1" s="1"/>
  <c r="AR32" i="1"/>
  <c r="AQ32" i="1"/>
  <c r="AP32" i="1"/>
  <c r="AN32" i="1" s="1"/>
  <c r="AH32" i="1"/>
  <c r="AG32" i="1"/>
  <c r="AF32" i="1"/>
  <c r="AD32" i="1"/>
  <c r="DP31" i="1"/>
  <c r="DR31" i="1" s="1"/>
  <c r="DO31" i="1"/>
  <c r="DN31" i="1"/>
  <c r="DF31" i="1"/>
  <c r="DH31" i="1" s="1"/>
  <c r="DE31" i="1"/>
  <c r="DD31" i="1"/>
  <c r="CV31" i="1"/>
  <c r="CX31" i="1" s="1"/>
  <c r="CU31" i="1"/>
  <c r="CT31" i="1"/>
  <c r="CL31" i="1"/>
  <c r="CN31" i="1" s="1"/>
  <c r="CK31" i="1"/>
  <c r="CJ31" i="1"/>
  <c r="CB31" i="1"/>
  <c r="CD31" i="1" s="1"/>
  <c r="CA31" i="1"/>
  <c r="BZ31" i="1"/>
  <c r="BR31" i="1"/>
  <c r="BT31" i="1" s="1"/>
  <c r="BQ31" i="1"/>
  <c r="BB31" i="1"/>
  <c r="BA31" i="1"/>
  <c r="AZ31" i="1"/>
  <c r="AX31" i="1" s="1"/>
  <c r="AR31" i="1"/>
  <c r="AQ31" i="1"/>
  <c r="AP31" i="1"/>
  <c r="AN31" i="1"/>
  <c r="AH31" i="1"/>
  <c r="AG31" i="1"/>
  <c r="AF31" i="1"/>
  <c r="AD31" i="1" s="1"/>
  <c r="DP30" i="1"/>
  <c r="DR30" i="1" s="1"/>
  <c r="DO30" i="1"/>
  <c r="DN30" i="1"/>
  <c r="DF30" i="1"/>
  <c r="DH30" i="1" s="1"/>
  <c r="DE30" i="1"/>
  <c r="DD30" i="1"/>
  <c r="CV30" i="1"/>
  <c r="CX30" i="1" s="1"/>
  <c r="CU30" i="1"/>
  <c r="CT30" i="1"/>
  <c r="CL30" i="1"/>
  <c r="CN30" i="1" s="1"/>
  <c r="CK30" i="1"/>
  <c r="CJ30" i="1"/>
  <c r="CD30" i="1"/>
  <c r="CB30" i="1"/>
  <c r="CA30" i="1"/>
  <c r="BZ30" i="1"/>
  <c r="BR30" i="1"/>
  <c r="BT30" i="1" s="1"/>
  <c r="BQ30" i="1"/>
  <c r="BB30" i="1"/>
  <c r="BA30" i="1"/>
  <c r="AZ30" i="1"/>
  <c r="AX30" i="1" s="1"/>
  <c r="AR30" i="1"/>
  <c r="AQ30" i="1"/>
  <c r="AP30" i="1"/>
  <c r="AN30" i="1" s="1"/>
  <c r="AH30" i="1"/>
  <c r="AG30" i="1"/>
  <c r="AF30" i="1"/>
  <c r="AD30" i="1" s="1"/>
  <c r="DP29" i="1"/>
  <c r="DR29" i="1" s="1"/>
  <c r="DO29" i="1"/>
  <c r="DN29" i="1"/>
  <c r="DF29" i="1"/>
  <c r="DH29" i="1" s="1"/>
  <c r="DE29" i="1"/>
  <c r="DD29" i="1"/>
  <c r="CV29" i="1"/>
  <c r="CX29" i="1" s="1"/>
  <c r="CU29" i="1"/>
  <c r="CT29" i="1"/>
  <c r="CL29" i="1"/>
  <c r="CN29" i="1" s="1"/>
  <c r="CK29" i="1"/>
  <c r="CJ29" i="1"/>
  <c r="CB29" i="1"/>
  <c r="CD29" i="1" s="1"/>
  <c r="CA29" i="1"/>
  <c r="BZ29" i="1"/>
  <c r="BR29" i="1"/>
  <c r="BT29" i="1" s="1"/>
  <c r="BQ29" i="1"/>
  <c r="BP29" i="1"/>
  <c r="BB29" i="1"/>
  <c r="BA29" i="1"/>
  <c r="AZ29" i="1"/>
  <c r="AX29" i="1" s="1"/>
  <c r="AR29" i="1"/>
  <c r="AQ29" i="1"/>
  <c r="AP29" i="1"/>
  <c r="AN29" i="1" s="1"/>
  <c r="AH29" i="1"/>
  <c r="AG29" i="1"/>
  <c r="AF29" i="1"/>
  <c r="AD29" i="1" s="1"/>
  <c r="DP28" i="1"/>
  <c r="DR28" i="1" s="1"/>
  <c r="DO28" i="1"/>
  <c r="DN28" i="1"/>
  <c r="DF28" i="1"/>
  <c r="DH28" i="1" s="1"/>
  <c r="DE28" i="1"/>
  <c r="DD28" i="1"/>
  <c r="CV28" i="1"/>
  <c r="CX28" i="1" s="1"/>
  <c r="CU28" i="1"/>
  <c r="CT28" i="1"/>
  <c r="CL28" i="1"/>
  <c r="CN28" i="1" s="1"/>
  <c r="CK28" i="1"/>
  <c r="CJ28" i="1"/>
  <c r="CB28" i="1"/>
  <c r="CD28" i="1" s="1"/>
  <c r="CA28" i="1"/>
  <c r="BZ28" i="1"/>
  <c r="BR28" i="1"/>
  <c r="BT28" i="1" s="1"/>
  <c r="BQ28" i="1"/>
  <c r="BB28" i="1"/>
  <c r="BA28" i="1"/>
  <c r="AZ28" i="1"/>
  <c r="AX28" i="1" s="1"/>
  <c r="AR28" i="1"/>
  <c r="AQ28" i="1"/>
  <c r="AP28" i="1"/>
  <c r="AN28" i="1" s="1"/>
  <c r="AH28" i="1"/>
  <c r="AG28" i="1"/>
  <c r="AF28" i="1"/>
  <c r="AD28" i="1" s="1"/>
  <c r="DP27" i="1"/>
  <c r="DR27" i="1" s="1"/>
  <c r="DO27" i="1"/>
  <c r="DN27" i="1"/>
  <c r="DF27" i="1"/>
  <c r="DH27" i="1" s="1"/>
  <c r="DE27" i="1"/>
  <c r="DD27" i="1"/>
  <c r="CV27" i="1"/>
  <c r="CX27" i="1" s="1"/>
  <c r="CU27" i="1"/>
  <c r="CT27" i="1"/>
  <c r="CL27" i="1"/>
  <c r="CN27" i="1" s="1"/>
  <c r="CK27" i="1"/>
  <c r="CJ27" i="1"/>
  <c r="CB27" i="1"/>
  <c r="CD27" i="1" s="1"/>
  <c r="CA27" i="1"/>
  <c r="BZ27" i="1"/>
  <c r="BR27" i="1"/>
  <c r="BT27" i="1" s="1"/>
  <c r="BQ27" i="1"/>
  <c r="BB27" i="1"/>
  <c r="BA27" i="1"/>
  <c r="AZ27" i="1"/>
  <c r="AX27" i="1" s="1"/>
  <c r="AR27" i="1"/>
  <c r="AQ27" i="1"/>
  <c r="AP27" i="1"/>
  <c r="AN27" i="1" s="1"/>
  <c r="AH27" i="1"/>
  <c r="AG27" i="1"/>
  <c r="AF27" i="1"/>
  <c r="AD27" i="1" s="1"/>
  <c r="DP26" i="1"/>
  <c r="DR26" i="1" s="1"/>
  <c r="DO26" i="1"/>
  <c r="DN26" i="1"/>
  <c r="DF26" i="1"/>
  <c r="DH26" i="1" s="1"/>
  <c r="DE26" i="1"/>
  <c r="DD26" i="1"/>
  <c r="CV26" i="1"/>
  <c r="CX26" i="1" s="1"/>
  <c r="CU26" i="1"/>
  <c r="CT26" i="1"/>
  <c r="CL26" i="1"/>
  <c r="CN26" i="1" s="1"/>
  <c r="CK26" i="1"/>
  <c r="CJ26" i="1"/>
  <c r="CB26" i="1"/>
  <c r="CD26" i="1" s="1"/>
  <c r="CA26" i="1"/>
  <c r="BZ26" i="1"/>
  <c r="BR26" i="1"/>
  <c r="BT26" i="1" s="1"/>
  <c r="BQ26" i="1"/>
  <c r="BB26" i="1"/>
  <c r="BA26" i="1"/>
  <c r="AZ26" i="1"/>
  <c r="AX26" i="1" s="1"/>
  <c r="AR26" i="1"/>
  <c r="AQ26" i="1"/>
  <c r="AP26" i="1"/>
  <c r="AN26" i="1" s="1"/>
  <c r="AH26" i="1"/>
  <c r="AG26" i="1"/>
  <c r="AF26" i="1"/>
  <c r="AD26" i="1" s="1"/>
  <c r="DP25" i="1"/>
  <c r="DR25" i="1" s="1"/>
  <c r="DO25" i="1"/>
  <c r="DN25" i="1"/>
  <c r="DF25" i="1"/>
  <c r="DH25" i="1" s="1"/>
  <c r="DE25" i="1"/>
  <c r="DD25" i="1"/>
  <c r="CV25" i="1"/>
  <c r="CX25" i="1" s="1"/>
  <c r="CU25" i="1"/>
  <c r="CT25" i="1"/>
  <c r="CL25" i="1"/>
  <c r="CN25" i="1" s="1"/>
  <c r="CK25" i="1"/>
  <c r="CJ25" i="1"/>
  <c r="CB25" i="1"/>
  <c r="CD25" i="1" s="1"/>
  <c r="CA25" i="1"/>
  <c r="BZ25" i="1"/>
  <c r="BR25" i="1"/>
  <c r="BT25" i="1" s="1"/>
  <c r="BQ25" i="1"/>
  <c r="BB25" i="1"/>
  <c r="BA25" i="1"/>
  <c r="AZ25" i="1"/>
  <c r="AX25" i="1" s="1"/>
  <c r="AR25" i="1"/>
  <c r="AQ25" i="1"/>
  <c r="AP25" i="1"/>
  <c r="AN25" i="1" s="1"/>
  <c r="AH25" i="1"/>
  <c r="AG25" i="1"/>
  <c r="AF25" i="1"/>
  <c r="AD25" i="1" s="1"/>
  <c r="DP24" i="1"/>
  <c r="DR24" i="1" s="1"/>
  <c r="DO24" i="1"/>
  <c r="DN24" i="1"/>
  <c r="DF24" i="1"/>
  <c r="DH24" i="1" s="1"/>
  <c r="DE24" i="1"/>
  <c r="DD24" i="1"/>
  <c r="CV24" i="1"/>
  <c r="CX24" i="1" s="1"/>
  <c r="CU24" i="1"/>
  <c r="CT24" i="1"/>
  <c r="CL24" i="1"/>
  <c r="CN24" i="1" s="1"/>
  <c r="CK24" i="1"/>
  <c r="CJ24" i="1"/>
  <c r="CB24" i="1"/>
  <c r="CD24" i="1" s="1"/>
  <c r="CA24" i="1"/>
  <c r="BZ24" i="1"/>
  <c r="BR24" i="1"/>
  <c r="BT24" i="1" s="1"/>
  <c r="BQ24" i="1"/>
  <c r="BB24" i="1"/>
  <c r="BA24" i="1"/>
  <c r="AZ24" i="1"/>
  <c r="AX24" i="1" s="1"/>
  <c r="AR24" i="1"/>
  <c r="AQ24" i="1"/>
  <c r="AP24" i="1"/>
  <c r="AN24" i="1" s="1"/>
  <c r="AH24" i="1"/>
  <c r="AG24" i="1"/>
  <c r="AF24" i="1"/>
  <c r="AD24" i="1" s="1"/>
  <c r="DP23" i="1"/>
  <c r="DR23" i="1" s="1"/>
  <c r="DO23" i="1"/>
  <c r="DN23" i="1"/>
  <c r="DF23" i="1"/>
  <c r="DH23" i="1" s="1"/>
  <c r="DE23" i="1"/>
  <c r="DD23" i="1"/>
  <c r="CV23" i="1"/>
  <c r="CX23" i="1" s="1"/>
  <c r="CU23" i="1"/>
  <c r="CT23" i="1"/>
  <c r="CL23" i="1"/>
  <c r="CN23" i="1" s="1"/>
  <c r="CK23" i="1"/>
  <c r="CJ23" i="1"/>
  <c r="CB23" i="1"/>
  <c r="CD23" i="1" s="1"/>
  <c r="CA23" i="1"/>
  <c r="BZ23" i="1"/>
  <c r="BR23" i="1"/>
  <c r="BT23" i="1" s="1"/>
  <c r="BQ23" i="1"/>
  <c r="BB23" i="1"/>
  <c r="BA23" i="1"/>
  <c r="AZ23" i="1"/>
  <c r="AX23" i="1" s="1"/>
  <c r="AR23" i="1"/>
  <c r="AQ23" i="1"/>
  <c r="AP23" i="1"/>
  <c r="AN23" i="1" s="1"/>
  <c r="AH23" i="1"/>
  <c r="AG23" i="1"/>
  <c r="AF23" i="1"/>
  <c r="AD23" i="1" s="1"/>
  <c r="DP22" i="1"/>
  <c r="DR22" i="1" s="1"/>
  <c r="DO22" i="1"/>
  <c r="DN22" i="1"/>
  <c r="DF22" i="1"/>
  <c r="DH22" i="1" s="1"/>
  <c r="DE22" i="1"/>
  <c r="DD22" i="1"/>
  <c r="CV22" i="1"/>
  <c r="CX22" i="1" s="1"/>
  <c r="CU22" i="1"/>
  <c r="CT22" i="1"/>
  <c r="CL22" i="1"/>
  <c r="CN22" i="1" s="1"/>
  <c r="CK22" i="1"/>
  <c r="CJ22" i="1"/>
  <c r="CB22" i="1"/>
  <c r="CD22" i="1" s="1"/>
  <c r="CA22" i="1"/>
  <c r="BZ22" i="1"/>
  <c r="BR22" i="1"/>
  <c r="BT22" i="1" s="1"/>
  <c r="BQ22" i="1"/>
  <c r="BB22" i="1"/>
  <c r="BA22" i="1"/>
  <c r="AZ22" i="1"/>
  <c r="AX22" i="1" s="1"/>
  <c r="AR22" i="1"/>
  <c r="AQ22" i="1"/>
  <c r="AP22" i="1"/>
  <c r="AN22" i="1" s="1"/>
  <c r="AH22" i="1"/>
  <c r="AG22" i="1"/>
  <c r="AF22" i="1"/>
  <c r="AD22" i="1" s="1"/>
  <c r="DP21" i="1"/>
  <c r="DR21" i="1" s="1"/>
  <c r="DO21" i="1"/>
  <c r="DN21" i="1"/>
  <c r="DF21" i="1"/>
  <c r="DH21" i="1" s="1"/>
  <c r="DE21" i="1"/>
  <c r="DD21" i="1"/>
  <c r="CV21" i="1"/>
  <c r="CX21" i="1" s="1"/>
  <c r="CU21" i="1"/>
  <c r="CT21" i="1"/>
  <c r="CL21" i="1"/>
  <c r="CN21" i="1" s="1"/>
  <c r="CK21" i="1"/>
  <c r="CJ21" i="1"/>
  <c r="CB21" i="1"/>
  <c r="CD21" i="1" s="1"/>
  <c r="CA21" i="1"/>
  <c r="BZ21" i="1"/>
  <c r="BR21" i="1"/>
  <c r="BT21" i="1" s="1"/>
  <c r="BQ21" i="1"/>
  <c r="BB21" i="1"/>
  <c r="BA21" i="1"/>
  <c r="AZ21" i="1"/>
  <c r="AX21" i="1" s="1"/>
  <c r="AR21" i="1"/>
  <c r="AQ21" i="1"/>
  <c r="AP21" i="1"/>
  <c r="AN21" i="1" s="1"/>
  <c r="AH21" i="1"/>
  <c r="AG21" i="1"/>
  <c r="AF21" i="1"/>
  <c r="AD21" i="1" s="1"/>
  <c r="DP20" i="1"/>
  <c r="DR20" i="1" s="1"/>
  <c r="DO20" i="1"/>
  <c r="DN20" i="1"/>
  <c r="DF20" i="1"/>
  <c r="DH20" i="1" s="1"/>
  <c r="DE20" i="1"/>
  <c r="DD20" i="1"/>
  <c r="CV20" i="1"/>
  <c r="CX20" i="1" s="1"/>
  <c r="CU20" i="1"/>
  <c r="CT20" i="1"/>
  <c r="CL20" i="1"/>
  <c r="CN20" i="1" s="1"/>
  <c r="CK20" i="1"/>
  <c r="CJ20" i="1"/>
  <c r="CB20" i="1"/>
  <c r="CD20" i="1" s="1"/>
  <c r="CA20" i="1"/>
  <c r="BZ20" i="1"/>
  <c r="BR20" i="1"/>
  <c r="BT20" i="1" s="1"/>
  <c r="BQ20" i="1"/>
  <c r="BB20" i="1"/>
  <c r="BA20" i="1"/>
  <c r="AZ20" i="1"/>
  <c r="AX20" i="1" s="1"/>
  <c r="AR20" i="1"/>
  <c r="AQ20" i="1"/>
  <c r="AP20" i="1"/>
  <c r="AN20" i="1"/>
  <c r="AH20" i="1"/>
  <c r="AG20" i="1"/>
  <c r="AF20" i="1"/>
  <c r="AD20" i="1" s="1"/>
  <c r="DP19" i="1"/>
  <c r="DR19" i="1" s="1"/>
  <c r="DO19" i="1"/>
  <c r="DN19" i="1"/>
  <c r="DF19" i="1"/>
  <c r="DH19" i="1" s="1"/>
  <c r="DE19" i="1"/>
  <c r="DD19" i="1"/>
  <c r="CV19" i="1"/>
  <c r="CX19" i="1" s="1"/>
  <c r="CU19" i="1"/>
  <c r="CT19" i="1"/>
  <c r="CL19" i="1"/>
  <c r="CN19" i="1" s="1"/>
  <c r="CK19" i="1"/>
  <c r="CJ19" i="1"/>
  <c r="CB19" i="1"/>
  <c r="CD19" i="1" s="1"/>
  <c r="CA19" i="1"/>
  <c r="BZ19" i="1"/>
  <c r="BR19" i="1"/>
  <c r="BT19" i="1" s="1"/>
  <c r="BQ19" i="1"/>
  <c r="BB19" i="1"/>
  <c r="BA19" i="1"/>
  <c r="AZ19" i="1"/>
  <c r="AX19" i="1"/>
  <c r="AR19" i="1"/>
  <c r="AQ19" i="1"/>
  <c r="AP19" i="1"/>
  <c r="AN19" i="1" s="1"/>
  <c r="AH19" i="1"/>
  <c r="AG19" i="1"/>
  <c r="AF19" i="1"/>
  <c r="AD19" i="1" s="1"/>
  <c r="DP18" i="1"/>
  <c r="DR18" i="1" s="1"/>
  <c r="DO18" i="1"/>
  <c r="DN18" i="1"/>
  <c r="DF18" i="1"/>
  <c r="DH18" i="1" s="1"/>
  <c r="DE18" i="1"/>
  <c r="DD18" i="1"/>
  <c r="CV18" i="1"/>
  <c r="CX18" i="1" s="1"/>
  <c r="CU18" i="1"/>
  <c r="CT18" i="1"/>
  <c r="CL18" i="1"/>
  <c r="CN18" i="1" s="1"/>
  <c r="CK18" i="1"/>
  <c r="CJ18" i="1"/>
  <c r="CB18" i="1"/>
  <c r="CD18" i="1" s="1"/>
  <c r="CA18" i="1"/>
  <c r="BZ18" i="1"/>
  <c r="BR18" i="1"/>
  <c r="BT18" i="1" s="1"/>
  <c r="BQ18" i="1"/>
  <c r="BB18" i="1"/>
  <c r="BA18" i="1"/>
  <c r="AZ18" i="1"/>
  <c r="AX18" i="1" s="1"/>
  <c r="AR18" i="1"/>
  <c r="AQ18" i="1"/>
  <c r="AP18" i="1"/>
  <c r="AN18" i="1" s="1"/>
  <c r="AH18" i="1"/>
  <c r="AG18" i="1"/>
  <c r="AF18" i="1"/>
  <c r="AD18" i="1" s="1"/>
  <c r="DP17" i="1"/>
  <c r="DR17" i="1" s="1"/>
  <c r="DO17" i="1"/>
  <c r="DN17" i="1"/>
  <c r="DF17" i="1"/>
  <c r="DH17" i="1" s="1"/>
  <c r="DE17" i="1"/>
  <c r="DD17" i="1"/>
  <c r="CV17" i="1"/>
  <c r="CX17" i="1" s="1"/>
  <c r="CU17" i="1"/>
  <c r="CT17" i="1"/>
  <c r="CL17" i="1"/>
  <c r="CN17" i="1" s="1"/>
  <c r="CK17" i="1"/>
  <c r="CJ17" i="1"/>
  <c r="CB17" i="1"/>
  <c r="CD17" i="1" s="1"/>
  <c r="CA17" i="1"/>
  <c r="BZ17" i="1"/>
  <c r="BR17" i="1"/>
  <c r="BT17" i="1" s="1"/>
  <c r="BQ17" i="1"/>
  <c r="BB17" i="1"/>
  <c r="BA17" i="1"/>
  <c r="AZ17" i="1"/>
  <c r="AX17" i="1" s="1"/>
  <c r="AR17" i="1"/>
  <c r="AQ17" i="1"/>
  <c r="AP17" i="1"/>
  <c r="AN17" i="1" s="1"/>
  <c r="AH17" i="1"/>
  <c r="AG17" i="1"/>
  <c r="AF17" i="1"/>
  <c r="AD17" i="1" s="1"/>
  <c r="DP16" i="1"/>
  <c r="DR16" i="1" s="1"/>
  <c r="DO16" i="1"/>
  <c r="DN16" i="1"/>
  <c r="DF16" i="1"/>
  <c r="DH16" i="1" s="1"/>
  <c r="DE16" i="1"/>
  <c r="DD16" i="1"/>
  <c r="CV16" i="1"/>
  <c r="CX16" i="1" s="1"/>
  <c r="CU16" i="1"/>
  <c r="CT16" i="1"/>
  <c r="CL16" i="1"/>
  <c r="CN16" i="1" s="1"/>
  <c r="CK16" i="1"/>
  <c r="CJ16" i="1"/>
  <c r="CB16" i="1"/>
  <c r="CD16" i="1" s="1"/>
  <c r="CA16" i="1"/>
  <c r="BZ16" i="1"/>
  <c r="BR16" i="1"/>
  <c r="BT16" i="1" s="1"/>
  <c r="BQ16" i="1"/>
  <c r="BB16" i="1"/>
  <c r="BA16" i="1"/>
  <c r="AZ16" i="1"/>
  <c r="AX16" i="1" s="1"/>
  <c r="AR16" i="1"/>
  <c r="AQ16" i="1"/>
  <c r="AP16" i="1"/>
  <c r="AN16" i="1" s="1"/>
  <c r="AH16" i="1"/>
  <c r="AG16" i="1"/>
  <c r="AF16" i="1"/>
  <c r="AD16" i="1" s="1"/>
  <c r="DP15" i="1"/>
  <c r="DR15" i="1" s="1"/>
  <c r="DO15" i="1"/>
  <c r="DN15" i="1"/>
  <c r="DF15" i="1"/>
  <c r="DH15" i="1" s="1"/>
  <c r="DE15" i="1"/>
  <c r="DD15" i="1"/>
  <c r="CV15" i="1"/>
  <c r="CX15" i="1" s="1"/>
  <c r="CU15" i="1"/>
  <c r="CT15" i="1"/>
  <c r="CL15" i="1"/>
  <c r="CN15" i="1" s="1"/>
  <c r="CK15" i="1"/>
  <c r="CJ15" i="1"/>
  <c r="CB15" i="1"/>
  <c r="CD15" i="1" s="1"/>
  <c r="CA15" i="1"/>
  <c r="BZ15" i="1"/>
  <c r="BR15" i="1"/>
  <c r="BT15" i="1" s="1"/>
  <c r="BQ15" i="1"/>
  <c r="BB15" i="1"/>
  <c r="BA15" i="1"/>
  <c r="AZ15" i="1"/>
  <c r="AX15" i="1" s="1"/>
  <c r="AR15" i="1"/>
  <c r="AQ15" i="1"/>
  <c r="AP15" i="1"/>
  <c r="AN15" i="1" s="1"/>
  <c r="AH15" i="1"/>
  <c r="AG15" i="1"/>
  <c r="AF15" i="1"/>
  <c r="AD15" i="1" s="1"/>
  <c r="DP14" i="1"/>
  <c r="DR14" i="1" s="1"/>
  <c r="DO14" i="1"/>
  <c r="DN14" i="1"/>
  <c r="DF14" i="1"/>
  <c r="DH14" i="1" s="1"/>
  <c r="DE14" i="1"/>
  <c r="DD14" i="1"/>
  <c r="CV14" i="1"/>
  <c r="CX14" i="1" s="1"/>
  <c r="CU14" i="1"/>
  <c r="CT14" i="1"/>
  <c r="CL14" i="1"/>
  <c r="CN14" i="1" s="1"/>
  <c r="CK14" i="1"/>
  <c r="CJ14" i="1"/>
  <c r="CB14" i="1"/>
  <c r="CD14" i="1" s="1"/>
  <c r="CA14" i="1"/>
  <c r="BZ14" i="1"/>
  <c r="BR14" i="1"/>
  <c r="BT14" i="1" s="1"/>
  <c r="BQ14" i="1"/>
  <c r="BE14" i="1"/>
  <c r="BB14" i="1"/>
  <c r="BA14" i="1"/>
  <c r="AZ14" i="1"/>
  <c r="AX14" i="1" s="1"/>
  <c r="AR14" i="1"/>
  <c r="AQ14" i="1"/>
  <c r="AP14" i="1"/>
  <c r="AN14" i="1" s="1"/>
  <c r="AH14" i="1"/>
  <c r="AG14" i="1"/>
  <c r="AF14" i="1"/>
  <c r="AD14" i="1" s="1"/>
  <c r="DP13" i="1"/>
  <c r="DR13" i="1" s="1"/>
  <c r="DO13" i="1"/>
  <c r="DN13" i="1"/>
  <c r="DF13" i="1"/>
  <c r="DH13" i="1" s="1"/>
  <c r="DE13" i="1"/>
  <c r="DD13" i="1"/>
  <c r="CV13" i="1"/>
  <c r="CX13" i="1" s="1"/>
  <c r="CU13" i="1"/>
  <c r="CT13" i="1"/>
  <c r="CL13" i="1"/>
  <c r="CN13" i="1" s="1"/>
  <c r="CK13" i="1"/>
  <c r="CJ13" i="1"/>
  <c r="CB13" i="1"/>
  <c r="CD13" i="1" s="1"/>
  <c r="CA13" i="1"/>
  <c r="BZ13" i="1"/>
  <c r="BR13" i="1"/>
  <c r="BT13" i="1" s="1"/>
  <c r="BQ13" i="1"/>
  <c r="BE13" i="1"/>
  <c r="BB13" i="1"/>
  <c r="BA13" i="1"/>
  <c r="AZ13" i="1"/>
  <c r="AX13" i="1" s="1"/>
  <c r="AR13" i="1"/>
  <c r="AQ13" i="1"/>
  <c r="AP13" i="1"/>
  <c r="AN13" i="1" s="1"/>
  <c r="AH13" i="1"/>
  <c r="AG13" i="1"/>
  <c r="AF13" i="1"/>
  <c r="AD13" i="1" s="1"/>
  <c r="DP12" i="1"/>
  <c r="DR12" i="1" s="1"/>
  <c r="DO12" i="1"/>
  <c r="DN12" i="1"/>
  <c r="DF12" i="1"/>
  <c r="DH12" i="1" s="1"/>
  <c r="DE12" i="1"/>
  <c r="DD12" i="1"/>
  <c r="CV12" i="1"/>
  <c r="CX12" i="1" s="1"/>
  <c r="CU12" i="1"/>
  <c r="CT12" i="1"/>
  <c r="CL12" i="1"/>
  <c r="CN12" i="1" s="1"/>
  <c r="CK12" i="1"/>
  <c r="CJ12" i="1"/>
  <c r="CB12" i="1"/>
  <c r="CD12" i="1" s="1"/>
  <c r="CA12" i="1"/>
  <c r="BZ12" i="1"/>
  <c r="BR12" i="1"/>
  <c r="BT12" i="1" s="1"/>
  <c r="BQ12" i="1"/>
  <c r="BB12" i="1"/>
  <c r="BA12" i="1"/>
  <c r="AZ12" i="1"/>
  <c r="AX12" i="1" s="1"/>
  <c r="AR12" i="1"/>
  <c r="AQ12" i="1"/>
  <c r="AP12" i="1"/>
  <c r="AN12" i="1" s="1"/>
  <c r="AH12" i="1"/>
  <c r="AG12" i="1"/>
  <c r="AF12" i="1"/>
  <c r="AD12" i="1" s="1"/>
  <c r="DR11" i="1"/>
  <c r="DN11" i="1"/>
  <c r="DH11" i="1"/>
  <c r="DD11" i="1"/>
  <c r="CX11" i="1"/>
  <c r="CT11" i="1"/>
  <c r="CN11" i="1"/>
  <c r="CJ11" i="1"/>
  <c r="CD11" i="1"/>
  <c r="BZ11" i="1"/>
  <c r="BR11" i="1"/>
  <c r="BT11" i="1" s="1"/>
  <c r="AX11" i="1"/>
  <c r="AR11" i="1"/>
  <c r="AN11" i="1"/>
  <c r="AH11" i="1"/>
  <c r="AD11" i="1"/>
  <c r="DP10" i="1"/>
  <c r="DR10" i="1" s="1"/>
  <c r="DU10" i="1" s="1"/>
  <c r="DU11" i="1" s="1"/>
  <c r="DO10" i="1"/>
  <c r="DN10" i="1"/>
  <c r="DH10" i="1"/>
  <c r="DK10" i="1" s="1"/>
  <c r="DD10" i="1"/>
  <c r="CV10" i="1"/>
  <c r="CX10" i="1" s="1"/>
  <c r="DA10" i="1" s="1"/>
  <c r="DA11" i="1" s="1"/>
  <c r="CU10" i="1"/>
  <c r="CT10" i="1"/>
  <c r="CN10" i="1"/>
  <c r="CQ10" i="1" s="1"/>
  <c r="CJ10" i="1"/>
  <c r="CB10" i="1"/>
  <c r="CD10" i="1" s="1"/>
  <c r="CG10" i="1" s="1"/>
  <c r="CA10" i="1"/>
  <c r="BZ10" i="1"/>
  <c r="BR10" i="1"/>
  <c r="BT10" i="1" s="1"/>
  <c r="BW10" i="1" s="1"/>
  <c r="BQ10" i="1"/>
  <c r="BN10" i="1"/>
  <c r="BN11" i="1" s="1"/>
  <c r="BM10" i="1"/>
  <c r="BM11" i="1" s="1"/>
  <c r="BM12" i="1" s="1"/>
  <c r="BM13" i="1" s="1"/>
  <c r="BM14" i="1" s="1"/>
  <c r="BM15" i="1" s="1"/>
  <c r="BM16" i="1" s="1"/>
  <c r="BM17" i="1" s="1"/>
  <c r="BM18" i="1" s="1"/>
  <c r="BM19" i="1" s="1"/>
  <c r="BM20" i="1" s="1"/>
  <c r="BM21" i="1" s="1"/>
  <c r="BM22" i="1" s="1"/>
  <c r="BM23" i="1" s="1"/>
  <c r="BM24" i="1" s="1"/>
  <c r="BM25" i="1" s="1"/>
  <c r="BM26" i="1" s="1"/>
  <c r="BM27" i="1" s="1"/>
  <c r="BM28" i="1" s="1"/>
  <c r="BM29" i="1" s="1"/>
  <c r="BM30" i="1" s="1"/>
  <c r="BM31" i="1" s="1"/>
  <c r="BM32" i="1" s="1"/>
  <c r="BM33" i="1" s="1"/>
  <c r="BM34" i="1" s="1"/>
  <c r="BM35" i="1" s="1"/>
  <c r="BM36" i="1" s="1"/>
  <c r="BM37" i="1" s="1"/>
  <c r="BM38" i="1" s="1"/>
  <c r="BM39" i="1" s="1"/>
  <c r="BM40" i="1" s="1"/>
  <c r="BM41" i="1" s="1"/>
  <c r="BM42" i="1" s="1"/>
  <c r="BM43" i="1" s="1"/>
  <c r="BM44" i="1" s="1"/>
  <c r="BM45" i="1" s="1"/>
  <c r="BM46" i="1" s="1"/>
  <c r="BM47" i="1" s="1"/>
  <c r="BM48" i="1" s="1"/>
  <c r="BM49" i="1" s="1"/>
  <c r="BM50" i="1" s="1"/>
  <c r="BM51" i="1" s="1"/>
  <c r="BM52" i="1" s="1"/>
  <c r="BM53" i="1" s="1"/>
  <c r="BM54" i="1" s="1"/>
  <c r="BM55" i="1" s="1"/>
  <c r="BM56" i="1" s="1"/>
  <c r="BM57" i="1" s="1"/>
  <c r="BM58" i="1" s="1"/>
  <c r="BM59" i="1" s="1"/>
  <c r="BM60" i="1" s="1"/>
  <c r="BM61" i="1" s="1"/>
  <c r="BM62" i="1" s="1"/>
  <c r="BM63" i="1" s="1"/>
  <c r="BM64" i="1" s="1"/>
  <c r="BM65" i="1" s="1"/>
  <c r="BM66" i="1" s="1"/>
  <c r="BM67" i="1" s="1"/>
  <c r="BM68" i="1" s="1"/>
  <c r="BM69" i="1" s="1"/>
  <c r="BM70" i="1" s="1"/>
  <c r="BM71" i="1" s="1"/>
  <c r="BM72" i="1" s="1"/>
  <c r="BM73" i="1" s="1"/>
  <c r="BM74" i="1" s="1"/>
  <c r="BM75" i="1" s="1"/>
  <c r="BM76" i="1" s="1"/>
  <c r="BM77" i="1" s="1"/>
  <c r="BM78" i="1" s="1"/>
  <c r="BM79" i="1" s="1"/>
  <c r="BM80" i="1" s="1"/>
  <c r="BM81" i="1" s="1"/>
  <c r="BM82" i="1" s="1"/>
  <c r="BM83" i="1" s="1"/>
  <c r="BM84" i="1" s="1"/>
  <c r="BM85" i="1" s="1"/>
  <c r="BM86" i="1" s="1"/>
  <c r="BM87" i="1" s="1"/>
  <c r="BM88" i="1" s="1"/>
  <c r="BM89" i="1" s="1"/>
  <c r="BM90" i="1" s="1"/>
  <c r="BM91" i="1" s="1"/>
  <c r="BM92" i="1" s="1"/>
  <c r="BM93" i="1" s="1"/>
  <c r="BM94" i="1" s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M106" i="1" s="1"/>
  <c r="BM107" i="1" s="1"/>
  <c r="BM108" i="1" s="1"/>
  <c r="BM109" i="1" s="1"/>
  <c r="BM110" i="1" s="1"/>
  <c r="BM111" i="1" s="1"/>
  <c r="BM112" i="1" s="1"/>
  <c r="BM113" i="1" s="1"/>
  <c r="BM114" i="1" s="1"/>
  <c r="BM115" i="1" s="1"/>
  <c r="BM116" i="1" s="1"/>
  <c r="BM117" i="1" s="1"/>
  <c r="BM118" i="1" s="1"/>
  <c r="BM119" i="1" s="1"/>
  <c r="BM120" i="1" s="1"/>
  <c r="BM121" i="1" s="1"/>
  <c r="BM122" i="1" s="1"/>
  <c r="BM123" i="1" s="1"/>
  <c r="BM124" i="1" s="1"/>
  <c r="BM125" i="1" s="1"/>
  <c r="BM126" i="1" s="1"/>
  <c r="BM127" i="1" s="1"/>
  <c r="BM128" i="1" s="1"/>
  <c r="BM129" i="1" s="1"/>
  <c r="BM130" i="1" s="1"/>
  <c r="BM131" i="1" s="1"/>
  <c r="BM132" i="1" s="1"/>
  <c r="BM133" i="1" s="1"/>
  <c r="BM134" i="1" s="1"/>
  <c r="BM135" i="1" s="1"/>
  <c r="BM136" i="1" s="1"/>
  <c r="BM137" i="1" s="1"/>
  <c r="BM138" i="1" s="1"/>
  <c r="BM139" i="1" s="1"/>
  <c r="BM140" i="1" s="1"/>
  <c r="BM141" i="1" s="1"/>
  <c r="BM142" i="1" s="1"/>
  <c r="BM143" i="1" s="1"/>
  <c r="BM144" i="1" s="1"/>
  <c r="BM145" i="1" s="1"/>
  <c r="BM146" i="1" s="1"/>
  <c r="BM147" i="1" s="1"/>
  <c r="BM148" i="1" s="1"/>
  <c r="BM149" i="1" s="1"/>
  <c r="BM150" i="1" s="1"/>
  <c r="BM151" i="1" s="1"/>
  <c r="BM152" i="1" s="1"/>
  <c r="BM153" i="1" s="1"/>
  <c r="BM154" i="1" s="1"/>
  <c r="BM155" i="1" s="1"/>
  <c r="BM156" i="1" s="1"/>
  <c r="BM157" i="1" s="1"/>
  <c r="BM158" i="1" s="1"/>
  <c r="BM159" i="1" s="1"/>
  <c r="BM160" i="1" s="1"/>
  <c r="BM161" i="1" s="1"/>
  <c r="BM162" i="1" s="1"/>
  <c r="BM163" i="1" s="1"/>
  <c r="BM164" i="1" s="1"/>
  <c r="BM165" i="1" s="1"/>
  <c r="BM166" i="1" s="1"/>
  <c r="BM167" i="1" s="1"/>
  <c r="BM168" i="1" s="1"/>
  <c r="BM169" i="1" s="1"/>
  <c r="BM170" i="1" s="1"/>
  <c r="BM171" i="1" s="1"/>
  <c r="BM172" i="1" s="1"/>
  <c r="BM173" i="1" s="1"/>
  <c r="BJ10" i="1"/>
  <c r="BJ11" i="1" s="1"/>
  <c r="BJ12" i="1" s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BJ43" i="1" s="1"/>
  <c r="BJ44" i="1" s="1"/>
  <c r="BJ45" i="1" s="1"/>
  <c r="BJ46" i="1" s="1"/>
  <c r="BJ47" i="1" s="1"/>
  <c r="BJ48" i="1" s="1"/>
  <c r="BJ49" i="1" s="1"/>
  <c r="BJ50" i="1" s="1"/>
  <c r="BJ51" i="1" s="1"/>
  <c r="BJ52" i="1" s="1"/>
  <c r="BJ53" i="1" s="1"/>
  <c r="BJ54" i="1" s="1"/>
  <c r="BJ55" i="1" s="1"/>
  <c r="BJ56" i="1" s="1"/>
  <c r="BJ57" i="1" s="1"/>
  <c r="BJ58" i="1" s="1"/>
  <c r="BJ59" i="1" s="1"/>
  <c r="BJ60" i="1" s="1"/>
  <c r="BJ61" i="1" s="1"/>
  <c r="BJ62" i="1" s="1"/>
  <c r="BJ63" i="1" s="1"/>
  <c r="BJ64" i="1" s="1"/>
  <c r="BJ65" i="1" s="1"/>
  <c r="BJ66" i="1" s="1"/>
  <c r="BJ67" i="1" s="1"/>
  <c r="BJ68" i="1" s="1"/>
  <c r="BJ69" i="1" s="1"/>
  <c r="BJ70" i="1" s="1"/>
  <c r="BJ71" i="1" s="1"/>
  <c r="BJ72" i="1" s="1"/>
  <c r="BJ73" i="1" s="1"/>
  <c r="BJ74" i="1" s="1"/>
  <c r="BJ75" i="1" s="1"/>
  <c r="BJ76" i="1" s="1"/>
  <c r="BJ77" i="1" s="1"/>
  <c r="BJ78" i="1" s="1"/>
  <c r="BJ79" i="1" s="1"/>
  <c r="BJ80" i="1" s="1"/>
  <c r="BJ81" i="1" s="1"/>
  <c r="BJ82" i="1" s="1"/>
  <c r="BJ83" i="1" s="1"/>
  <c r="BJ84" i="1" s="1"/>
  <c r="BJ85" i="1" s="1"/>
  <c r="BJ86" i="1" s="1"/>
  <c r="BJ87" i="1" s="1"/>
  <c r="BJ88" i="1" s="1"/>
  <c r="BJ89" i="1" s="1"/>
  <c r="BJ90" i="1" s="1"/>
  <c r="BJ91" i="1" s="1"/>
  <c r="BJ92" i="1" s="1"/>
  <c r="BJ93" i="1" s="1"/>
  <c r="BJ94" i="1" s="1"/>
  <c r="BJ95" i="1" s="1"/>
  <c r="BJ96" i="1" s="1"/>
  <c r="BJ97" i="1" s="1"/>
  <c r="BJ98" i="1" s="1"/>
  <c r="BJ99" i="1" s="1"/>
  <c r="BJ100" i="1" s="1"/>
  <c r="BJ101" i="1" s="1"/>
  <c r="BJ102" i="1" s="1"/>
  <c r="BJ103" i="1" s="1"/>
  <c r="BJ104" i="1" s="1"/>
  <c r="BJ105" i="1" s="1"/>
  <c r="BJ106" i="1" s="1"/>
  <c r="BJ107" i="1" s="1"/>
  <c r="BJ108" i="1" s="1"/>
  <c r="BJ109" i="1" s="1"/>
  <c r="BJ110" i="1" s="1"/>
  <c r="BJ111" i="1" s="1"/>
  <c r="BJ112" i="1" s="1"/>
  <c r="BJ113" i="1" s="1"/>
  <c r="BJ114" i="1" s="1"/>
  <c r="BJ115" i="1" s="1"/>
  <c r="BJ116" i="1" s="1"/>
  <c r="BJ117" i="1" s="1"/>
  <c r="BJ118" i="1" s="1"/>
  <c r="BJ119" i="1" s="1"/>
  <c r="BJ120" i="1" s="1"/>
  <c r="BJ121" i="1" s="1"/>
  <c r="BJ122" i="1" s="1"/>
  <c r="BJ123" i="1" s="1"/>
  <c r="BJ124" i="1" s="1"/>
  <c r="BJ125" i="1" s="1"/>
  <c r="BJ126" i="1" s="1"/>
  <c r="BJ127" i="1" s="1"/>
  <c r="BJ128" i="1" s="1"/>
  <c r="BJ129" i="1" s="1"/>
  <c r="BJ130" i="1" s="1"/>
  <c r="BJ131" i="1" s="1"/>
  <c r="BJ132" i="1" s="1"/>
  <c r="BJ133" i="1" s="1"/>
  <c r="BJ134" i="1" s="1"/>
  <c r="BJ135" i="1" s="1"/>
  <c r="BJ136" i="1" s="1"/>
  <c r="BJ137" i="1" s="1"/>
  <c r="BJ138" i="1" s="1"/>
  <c r="BJ139" i="1" s="1"/>
  <c r="BJ140" i="1" s="1"/>
  <c r="BJ141" i="1" s="1"/>
  <c r="BJ142" i="1" s="1"/>
  <c r="BJ143" i="1" s="1"/>
  <c r="BJ144" i="1" s="1"/>
  <c r="BJ145" i="1" s="1"/>
  <c r="BJ146" i="1" s="1"/>
  <c r="BJ147" i="1" s="1"/>
  <c r="BJ148" i="1" s="1"/>
  <c r="BJ149" i="1" s="1"/>
  <c r="BJ150" i="1" s="1"/>
  <c r="BJ151" i="1" s="1"/>
  <c r="BJ152" i="1" s="1"/>
  <c r="BJ153" i="1" s="1"/>
  <c r="BJ154" i="1" s="1"/>
  <c r="BJ155" i="1" s="1"/>
  <c r="BJ156" i="1" s="1"/>
  <c r="BJ157" i="1" s="1"/>
  <c r="BJ158" i="1" s="1"/>
  <c r="BJ159" i="1" s="1"/>
  <c r="BJ160" i="1" s="1"/>
  <c r="BJ161" i="1" s="1"/>
  <c r="BJ162" i="1" s="1"/>
  <c r="BJ163" i="1" s="1"/>
  <c r="BJ164" i="1" s="1"/>
  <c r="BJ165" i="1" s="1"/>
  <c r="BJ166" i="1" s="1"/>
  <c r="BJ167" i="1" s="1"/>
  <c r="BJ168" i="1" s="1"/>
  <c r="BJ169" i="1" s="1"/>
  <c r="BJ170" i="1" s="1"/>
  <c r="BJ171" i="1" s="1"/>
  <c r="BJ172" i="1" s="1"/>
  <c r="BJ173" i="1" s="1"/>
  <c r="BF10" i="1"/>
  <c r="BF11" i="1" s="1"/>
  <c r="BF12" i="1" s="1"/>
  <c r="BF13" i="1" s="1"/>
  <c r="BF14" i="1" s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F28" i="1" s="1"/>
  <c r="BF29" i="1" s="1"/>
  <c r="BF30" i="1" s="1"/>
  <c r="BF31" i="1" s="1"/>
  <c r="BF32" i="1" s="1"/>
  <c r="BF33" i="1" s="1"/>
  <c r="BF34" i="1" s="1"/>
  <c r="BF35" i="1" s="1"/>
  <c r="BF36" i="1" s="1"/>
  <c r="BF37" i="1" s="1"/>
  <c r="BF38" i="1" s="1"/>
  <c r="BF39" i="1" s="1"/>
  <c r="BF40" i="1" s="1"/>
  <c r="BF41" i="1" s="1"/>
  <c r="BF42" i="1" s="1"/>
  <c r="BF43" i="1" s="1"/>
  <c r="BF44" i="1" s="1"/>
  <c r="BF45" i="1" s="1"/>
  <c r="BF46" i="1" s="1"/>
  <c r="BF47" i="1" s="1"/>
  <c r="BF48" i="1" s="1"/>
  <c r="BF49" i="1" s="1"/>
  <c r="BF50" i="1" s="1"/>
  <c r="BF51" i="1" s="1"/>
  <c r="BF52" i="1" s="1"/>
  <c r="BF53" i="1" s="1"/>
  <c r="BF54" i="1" s="1"/>
  <c r="BF55" i="1" s="1"/>
  <c r="BF56" i="1" s="1"/>
  <c r="BF57" i="1" s="1"/>
  <c r="BF58" i="1" s="1"/>
  <c r="BF59" i="1" s="1"/>
  <c r="BF60" i="1" s="1"/>
  <c r="BF61" i="1" s="1"/>
  <c r="BF62" i="1" s="1"/>
  <c r="BF63" i="1" s="1"/>
  <c r="BF64" i="1" s="1"/>
  <c r="BF65" i="1" s="1"/>
  <c r="BF66" i="1" s="1"/>
  <c r="BF67" i="1" s="1"/>
  <c r="BF68" i="1" s="1"/>
  <c r="BF69" i="1" s="1"/>
  <c r="BF70" i="1" s="1"/>
  <c r="BF71" i="1" s="1"/>
  <c r="BF72" i="1" s="1"/>
  <c r="BF73" i="1" s="1"/>
  <c r="BF74" i="1" s="1"/>
  <c r="BF75" i="1" s="1"/>
  <c r="BF76" i="1" s="1"/>
  <c r="BF77" i="1" s="1"/>
  <c r="BF78" i="1" s="1"/>
  <c r="BF79" i="1" s="1"/>
  <c r="BF80" i="1" s="1"/>
  <c r="BF81" i="1" s="1"/>
  <c r="BF82" i="1" s="1"/>
  <c r="BF83" i="1" s="1"/>
  <c r="BF84" i="1" s="1"/>
  <c r="BF85" i="1" s="1"/>
  <c r="BF86" i="1" s="1"/>
  <c r="BF87" i="1" s="1"/>
  <c r="BF88" i="1" s="1"/>
  <c r="BF89" i="1" s="1"/>
  <c r="BF90" i="1" s="1"/>
  <c r="BF91" i="1" s="1"/>
  <c r="BF92" i="1" s="1"/>
  <c r="BF93" i="1" s="1"/>
  <c r="BF94" i="1" s="1"/>
  <c r="BF95" i="1" s="1"/>
  <c r="BF96" i="1" s="1"/>
  <c r="BF97" i="1" s="1"/>
  <c r="BF98" i="1" s="1"/>
  <c r="BF99" i="1" s="1"/>
  <c r="BF100" i="1" s="1"/>
  <c r="BF101" i="1" s="1"/>
  <c r="BF102" i="1" s="1"/>
  <c r="BF103" i="1" s="1"/>
  <c r="BF104" i="1" s="1"/>
  <c r="BF105" i="1" s="1"/>
  <c r="BF106" i="1" s="1"/>
  <c r="BF107" i="1" s="1"/>
  <c r="BF108" i="1" s="1"/>
  <c r="BF109" i="1" s="1"/>
  <c r="BF110" i="1" s="1"/>
  <c r="BF111" i="1" s="1"/>
  <c r="BF112" i="1" s="1"/>
  <c r="BF113" i="1" s="1"/>
  <c r="BF114" i="1" s="1"/>
  <c r="BF115" i="1" s="1"/>
  <c r="BF116" i="1" s="1"/>
  <c r="BF117" i="1" s="1"/>
  <c r="BF118" i="1" s="1"/>
  <c r="BF119" i="1" s="1"/>
  <c r="BF120" i="1" s="1"/>
  <c r="BF121" i="1" s="1"/>
  <c r="BF122" i="1" s="1"/>
  <c r="BF123" i="1" s="1"/>
  <c r="BF124" i="1" s="1"/>
  <c r="BF125" i="1" s="1"/>
  <c r="BF126" i="1" s="1"/>
  <c r="BF127" i="1" s="1"/>
  <c r="BF128" i="1" s="1"/>
  <c r="BF129" i="1" s="1"/>
  <c r="BF130" i="1" s="1"/>
  <c r="BF131" i="1" s="1"/>
  <c r="BF132" i="1" s="1"/>
  <c r="BF133" i="1" s="1"/>
  <c r="BF134" i="1" s="1"/>
  <c r="BF135" i="1" s="1"/>
  <c r="BF136" i="1" s="1"/>
  <c r="BF137" i="1" s="1"/>
  <c r="BF138" i="1" s="1"/>
  <c r="BF139" i="1" s="1"/>
  <c r="BF140" i="1" s="1"/>
  <c r="BF141" i="1" s="1"/>
  <c r="BF142" i="1" s="1"/>
  <c r="BF143" i="1" s="1"/>
  <c r="BF144" i="1" s="1"/>
  <c r="BF145" i="1" s="1"/>
  <c r="BF146" i="1" s="1"/>
  <c r="BF147" i="1" s="1"/>
  <c r="BF148" i="1" s="1"/>
  <c r="BF149" i="1" s="1"/>
  <c r="BF150" i="1" s="1"/>
  <c r="BF151" i="1" s="1"/>
  <c r="BF152" i="1" s="1"/>
  <c r="BF153" i="1" s="1"/>
  <c r="BF154" i="1" s="1"/>
  <c r="BF155" i="1" s="1"/>
  <c r="BF156" i="1" s="1"/>
  <c r="BF157" i="1" s="1"/>
  <c r="BF158" i="1" s="1"/>
  <c r="BF159" i="1" s="1"/>
  <c r="BF160" i="1" s="1"/>
  <c r="BF161" i="1" s="1"/>
  <c r="BF162" i="1" s="1"/>
  <c r="BF163" i="1" s="1"/>
  <c r="BF164" i="1" s="1"/>
  <c r="BF165" i="1" s="1"/>
  <c r="BF166" i="1" s="1"/>
  <c r="BF167" i="1" s="1"/>
  <c r="BF168" i="1" s="1"/>
  <c r="BF169" i="1" s="1"/>
  <c r="BF170" i="1" s="1"/>
  <c r="BF171" i="1" s="1"/>
  <c r="BF172" i="1" s="1"/>
  <c r="BF173" i="1" s="1"/>
  <c r="BB10" i="1"/>
  <c r="BA10" i="1"/>
  <c r="AZ10" i="1"/>
  <c r="AX10" i="1" s="1"/>
  <c r="AU10" i="1" s="1"/>
  <c r="AR10" i="1"/>
  <c r="AQ10" i="1"/>
  <c r="AP10" i="1"/>
  <c r="AN10" i="1" s="1"/>
  <c r="AK10" i="1" s="1"/>
  <c r="AK11" i="1" s="1"/>
  <c r="AH10" i="1"/>
  <c r="AG10" i="1"/>
  <c r="AF10" i="1"/>
  <c r="AD10" i="1" s="1"/>
  <c r="AA10" i="1" s="1"/>
  <c r="AK12" i="1" l="1"/>
  <c r="DK11" i="1"/>
  <c r="DK12" i="1" s="1"/>
  <c r="DK13" i="1" s="1"/>
  <c r="DK14" i="1" s="1"/>
  <c r="DK15" i="1" s="1"/>
  <c r="DK16" i="1" s="1"/>
  <c r="DK17" i="1" s="1"/>
  <c r="DK18" i="1" s="1"/>
  <c r="DK19" i="1" s="1"/>
  <c r="DK20" i="1" s="1"/>
  <c r="DK21" i="1" s="1"/>
  <c r="DK22" i="1" s="1"/>
  <c r="DK23" i="1" s="1"/>
  <c r="DK24" i="1" s="1"/>
  <c r="DK25" i="1" s="1"/>
  <c r="DK26" i="1" s="1"/>
  <c r="DK27" i="1" s="1"/>
  <c r="DK28" i="1" s="1"/>
  <c r="DK29" i="1" s="1"/>
  <c r="DK30" i="1" s="1"/>
  <c r="DK31" i="1" s="1"/>
  <c r="DK32" i="1" s="1"/>
  <c r="DK33" i="1" s="1"/>
  <c r="DK34" i="1" s="1"/>
  <c r="DK35" i="1" s="1"/>
  <c r="DK36" i="1" s="1"/>
  <c r="DK37" i="1" s="1"/>
  <c r="DK38" i="1" s="1"/>
  <c r="DK39" i="1" s="1"/>
  <c r="DK40" i="1" s="1"/>
  <c r="DK41" i="1" s="1"/>
  <c r="DK42" i="1" s="1"/>
  <c r="DK43" i="1" s="1"/>
  <c r="DK44" i="1" s="1"/>
  <c r="DK45" i="1" s="1"/>
  <c r="DK46" i="1" s="1"/>
  <c r="DK47" i="1" s="1"/>
  <c r="DK48" i="1" s="1"/>
  <c r="DK49" i="1" s="1"/>
  <c r="DK50" i="1" s="1"/>
  <c r="DK51" i="1" s="1"/>
  <c r="DK52" i="1" s="1"/>
  <c r="DK53" i="1" s="1"/>
  <c r="DK54" i="1" s="1"/>
  <c r="DK55" i="1" s="1"/>
  <c r="DK56" i="1" s="1"/>
  <c r="DK57" i="1" s="1"/>
  <c r="DK58" i="1" s="1"/>
  <c r="DK59" i="1" s="1"/>
  <c r="DK60" i="1" s="1"/>
  <c r="DK61" i="1" s="1"/>
  <c r="DK62" i="1" s="1"/>
  <c r="DK63" i="1" s="1"/>
  <c r="DK64" i="1" s="1"/>
  <c r="DK65" i="1" s="1"/>
  <c r="DK66" i="1" s="1"/>
  <c r="DK67" i="1" s="1"/>
  <c r="DK68" i="1" s="1"/>
  <c r="DK69" i="1" s="1"/>
  <c r="DK70" i="1" s="1"/>
  <c r="DK71" i="1" s="1"/>
  <c r="DK72" i="1" s="1"/>
  <c r="DK73" i="1" s="1"/>
  <c r="DK74" i="1" s="1"/>
  <c r="DK75" i="1" s="1"/>
  <c r="DK76" i="1" s="1"/>
  <c r="DK77" i="1" s="1"/>
  <c r="DK78" i="1" s="1"/>
  <c r="DK79" i="1" s="1"/>
  <c r="DK80" i="1" s="1"/>
  <c r="DK81" i="1" s="1"/>
  <c r="DK82" i="1" s="1"/>
  <c r="DK83" i="1" s="1"/>
  <c r="DK84" i="1" s="1"/>
  <c r="DK85" i="1" s="1"/>
  <c r="DK86" i="1" s="1"/>
  <c r="DK87" i="1" s="1"/>
  <c r="DK88" i="1" s="1"/>
  <c r="DK89" i="1" s="1"/>
  <c r="DK90" i="1" s="1"/>
  <c r="DK91" i="1" s="1"/>
  <c r="DK92" i="1" s="1"/>
  <c r="DK93" i="1" s="1"/>
  <c r="DK94" i="1" s="1"/>
  <c r="DK95" i="1" s="1"/>
  <c r="DK96" i="1" s="1"/>
  <c r="DK97" i="1" s="1"/>
  <c r="DK98" i="1" s="1"/>
  <c r="DK99" i="1" s="1"/>
  <c r="DK100" i="1" s="1"/>
  <c r="DK101" i="1" s="1"/>
  <c r="DK102" i="1" s="1"/>
  <c r="DK103" i="1" s="1"/>
  <c r="DK104" i="1" s="1"/>
  <c r="DK105" i="1" s="1"/>
  <c r="DK106" i="1" s="1"/>
  <c r="DK107" i="1" s="1"/>
  <c r="DK108" i="1" s="1"/>
  <c r="DK109" i="1" s="1"/>
  <c r="DK110" i="1" s="1"/>
  <c r="DK111" i="1" s="1"/>
  <c r="DK112" i="1" s="1"/>
  <c r="DK113" i="1" s="1"/>
  <c r="DK114" i="1" s="1"/>
  <c r="DK115" i="1" s="1"/>
  <c r="DK116" i="1" s="1"/>
  <c r="DK117" i="1" s="1"/>
  <c r="DK118" i="1" s="1"/>
  <c r="DK119" i="1" s="1"/>
  <c r="DK120" i="1" s="1"/>
  <c r="DK121" i="1" s="1"/>
  <c r="DK122" i="1" s="1"/>
  <c r="DK123" i="1" s="1"/>
  <c r="DK124" i="1" s="1"/>
  <c r="DK125" i="1" s="1"/>
  <c r="DK126" i="1" s="1"/>
  <c r="DK127" i="1" s="1"/>
  <c r="DK128" i="1" s="1"/>
  <c r="DK129" i="1" s="1"/>
  <c r="DK130" i="1" s="1"/>
  <c r="DK131" i="1" s="1"/>
  <c r="DK132" i="1" s="1"/>
  <c r="DK133" i="1" s="1"/>
  <c r="DK134" i="1" s="1"/>
  <c r="DK135" i="1" s="1"/>
  <c r="DK136" i="1" s="1"/>
  <c r="DK137" i="1" s="1"/>
  <c r="DK138" i="1" s="1"/>
  <c r="DK139" i="1" s="1"/>
  <c r="DK140" i="1" s="1"/>
  <c r="DK141" i="1" s="1"/>
  <c r="DK142" i="1" s="1"/>
  <c r="DK143" i="1" s="1"/>
  <c r="DK144" i="1" s="1"/>
  <c r="DK145" i="1" s="1"/>
  <c r="DK146" i="1" s="1"/>
  <c r="DK147" i="1" s="1"/>
  <c r="DK148" i="1" s="1"/>
  <c r="DK149" i="1" s="1"/>
  <c r="DK150" i="1" s="1"/>
  <c r="DK151" i="1" s="1"/>
  <c r="DK152" i="1" s="1"/>
  <c r="DK153" i="1" s="1"/>
  <c r="DK154" i="1" s="1"/>
  <c r="DK155" i="1" s="1"/>
  <c r="DK156" i="1" s="1"/>
  <c r="DK157" i="1" s="1"/>
  <c r="DK158" i="1" s="1"/>
  <c r="DK159" i="1" s="1"/>
  <c r="DK160" i="1" s="1"/>
  <c r="DK161" i="1" s="1"/>
  <c r="DK162" i="1" s="1"/>
  <c r="DK163" i="1" s="1"/>
  <c r="DK164" i="1" s="1"/>
  <c r="DK165" i="1" s="1"/>
  <c r="DK166" i="1" s="1"/>
  <c r="DK167" i="1" s="1"/>
  <c r="DK168" i="1" s="1"/>
  <c r="DK169" i="1" s="1"/>
  <c r="DK170" i="1" s="1"/>
  <c r="DK171" i="1" s="1"/>
  <c r="DK172" i="1" s="1"/>
  <c r="DK173" i="1" s="1"/>
  <c r="DA12" i="1"/>
  <c r="DA13" i="1" s="1"/>
  <c r="DA14" i="1" s="1"/>
  <c r="DA15" i="1" s="1"/>
  <c r="DA16" i="1" s="1"/>
  <c r="DA17" i="1" s="1"/>
  <c r="DA18" i="1" s="1"/>
  <c r="DA19" i="1" s="1"/>
  <c r="DA20" i="1" s="1"/>
  <c r="DA21" i="1" s="1"/>
  <c r="DA22" i="1" s="1"/>
  <c r="DA23" i="1" s="1"/>
  <c r="DA24" i="1" s="1"/>
  <c r="DA25" i="1" s="1"/>
  <c r="DA26" i="1" s="1"/>
  <c r="DA27" i="1" s="1"/>
  <c r="DA28" i="1" s="1"/>
  <c r="DA29" i="1" s="1"/>
  <c r="DA30" i="1" s="1"/>
  <c r="DA31" i="1" s="1"/>
  <c r="DA32" i="1" s="1"/>
  <c r="DA33" i="1" s="1"/>
  <c r="DA34" i="1" s="1"/>
  <c r="DA35" i="1" s="1"/>
  <c r="DA36" i="1" s="1"/>
  <c r="DA37" i="1" s="1"/>
  <c r="DA38" i="1" s="1"/>
  <c r="DA39" i="1" s="1"/>
  <c r="DA40" i="1" s="1"/>
  <c r="DA41" i="1" s="1"/>
  <c r="DA42" i="1" s="1"/>
  <c r="DA43" i="1" s="1"/>
  <c r="DA44" i="1" s="1"/>
  <c r="DA45" i="1" s="1"/>
  <c r="DA46" i="1" s="1"/>
  <c r="DA47" i="1" s="1"/>
  <c r="DA48" i="1" s="1"/>
  <c r="DA49" i="1" s="1"/>
  <c r="DA50" i="1" s="1"/>
  <c r="DA51" i="1" s="1"/>
  <c r="DA52" i="1" s="1"/>
  <c r="DA53" i="1" s="1"/>
  <c r="DA54" i="1" s="1"/>
  <c r="DA55" i="1" s="1"/>
  <c r="DA56" i="1" s="1"/>
  <c r="DA57" i="1" s="1"/>
  <c r="DA58" i="1" s="1"/>
  <c r="DA59" i="1" s="1"/>
  <c r="DA60" i="1" s="1"/>
  <c r="DA61" i="1" s="1"/>
  <c r="DA62" i="1" s="1"/>
  <c r="DA63" i="1" s="1"/>
  <c r="DA64" i="1" s="1"/>
  <c r="DA65" i="1" s="1"/>
  <c r="DA66" i="1" s="1"/>
  <c r="DA67" i="1" s="1"/>
  <c r="DA68" i="1" s="1"/>
  <c r="DA69" i="1" s="1"/>
  <c r="DA70" i="1" s="1"/>
  <c r="DA71" i="1" s="1"/>
  <c r="DA72" i="1" s="1"/>
  <c r="DA73" i="1" s="1"/>
  <c r="DA74" i="1" s="1"/>
  <c r="DA75" i="1" s="1"/>
  <c r="DA76" i="1" s="1"/>
  <c r="DA77" i="1" s="1"/>
  <c r="DA78" i="1" s="1"/>
  <c r="DA79" i="1" s="1"/>
  <c r="DA80" i="1" s="1"/>
  <c r="DA81" i="1" s="1"/>
  <c r="DA82" i="1" s="1"/>
  <c r="DA83" i="1" s="1"/>
  <c r="DA84" i="1" s="1"/>
  <c r="DA85" i="1" s="1"/>
  <c r="DA86" i="1" s="1"/>
  <c r="DA87" i="1" s="1"/>
  <c r="DA88" i="1" s="1"/>
  <c r="DA89" i="1" s="1"/>
  <c r="DA90" i="1" s="1"/>
  <c r="DA91" i="1" s="1"/>
  <c r="DA92" i="1" s="1"/>
  <c r="DA93" i="1" s="1"/>
  <c r="DA94" i="1" s="1"/>
  <c r="DA95" i="1" s="1"/>
  <c r="DA96" i="1" s="1"/>
  <c r="DA97" i="1" s="1"/>
  <c r="DA98" i="1" s="1"/>
  <c r="DA99" i="1" s="1"/>
  <c r="DA100" i="1" s="1"/>
  <c r="DA101" i="1" s="1"/>
  <c r="DA102" i="1" s="1"/>
  <c r="DA103" i="1" s="1"/>
  <c r="DA104" i="1" s="1"/>
  <c r="DA105" i="1" s="1"/>
  <c r="DA106" i="1" s="1"/>
  <c r="DA107" i="1" s="1"/>
  <c r="DA108" i="1" s="1"/>
  <c r="DA109" i="1" s="1"/>
  <c r="DA110" i="1" s="1"/>
  <c r="DA111" i="1" s="1"/>
  <c r="DA112" i="1" s="1"/>
  <c r="DA113" i="1" s="1"/>
  <c r="DA114" i="1" s="1"/>
  <c r="DA115" i="1" s="1"/>
  <c r="DA116" i="1" s="1"/>
  <c r="DA117" i="1" s="1"/>
  <c r="DA118" i="1" s="1"/>
  <c r="DA119" i="1" s="1"/>
  <c r="DA120" i="1" s="1"/>
  <c r="DA121" i="1" s="1"/>
  <c r="DA122" i="1" s="1"/>
  <c r="DA123" i="1" s="1"/>
  <c r="DA124" i="1" s="1"/>
  <c r="DA125" i="1" s="1"/>
  <c r="DA126" i="1" s="1"/>
  <c r="DA127" i="1" s="1"/>
  <c r="DA128" i="1" s="1"/>
  <c r="DA129" i="1" s="1"/>
  <c r="DA130" i="1" s="1"/>
  <c r="DA131" i="1" s="1"/>
  <c r="DA132" i="1" s="1"/>
  <c r="DA133" i="1" s="1"/>
  <c r="DA134" i="1" s="1"/>
  <c r="DA135" i="1" s="1"/>
  <c r="DA136" i="1" s="1"/>
  <c r="DA137" i="1" s="1"/>
  <c r="DA138" i="1" s="1"/>
  <c r="DA139" i="1" s="1"/>
  <c r="DA140" i="1" s="1"/>
  <c r="DA141" i="1" s="1"/>
  <c r="DA142" i="1" s="1"/>
  <c r="DA143" i="1" s="1"/>
  <c r="DA144" i="1" s="1"/>
  <c r="DA145" i="1" s="1"/>
  <c r="DA146" i="1" s="1"/>
  <c r="DA147" i="1" s="1"/>
  <c r="DA148" i="1" s="1"/>
  <c r="DA149" i="1" s="1"/>
  <c r="DA150" i="1" s="1"/>
  <c r="DA151" i="1" s="1"/>
  <c r="DA152" i="1" s="1"/>
  <c r="DA153" i="1" s="1"/>
  <c r="DA154" i="1" s="1"/>
  <c r="DA155" i="1" s="1"/>
  <c r="DA156" i="1" s="1"/>
  <c r="DA157" i="1" s="1"/>
  <c r="DA158" i="1" s="1"/>
  <c r="DA159" i="1" s="1"/>
  <c r="DA160" i="1" s="1"/>
  <c r="DA161" i="1" s="1"/>
  <c r="DA162" i="1" s="1"/>
  <c r="DA163" i="1" s="1"/>
  <c r="DA164" i="1" s="1"/>
  <c r="DA165" i="1" s="1"/>
  <c r="DA166" i="1" s="1"/>
  <c r="DA167" i="1" s="1"/>
  <c r="DA168" i="1" s="1"/>
  <c r="DA169" i="1" s="1"/>
  <c r="DA170" i="1" s="1"/>
  <c r="DA171" i="1" s="1"/>
  <c r="DA172" i="1" s="1"/>
  <c r="DA173" i="1" s="1"/>
  <c r="AA11" i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CQ11" i="1"/>
  <c r="CQ12" i="1" s="1"/>
  <c r="CQ13" i="1" s="1"/>
  <c r="CQ14" i="1" s="1"/>
  <c r="CQ15" i="1" s="1"/>
  <c r="CQ16" i="1" s="1"/>
  <c r="CQ17" i="1" s="1"/>
  <c r="CQ18" i="1" s="1"/>
  <c r="CQ19" i="1" s="1"/>
  <c r="CQ20" i="1" s="1"/>
  <c r="CQ21" i="1" s="1"/>
  <c r="CQ22" i="1" s="1"/>
  <c r="CQ23" i="1" s="1"/>
  <c r="CQ24" i="1" s="1"/>
  <c r="CQ25" i="1" s="1"/>
  <c r="CQ26" i="1" s="1"/>
  <c r="CQ27" i="1" s="1"/>
  <c r="CQ28" i="1" s="1"/>
  <c r="CQ29" i="1" s="1"/>
  <c r="CQ30" i="1" s="1"/>
  <c r="CQ31" i="1" s="1"/>
  <c r="CQ32" i="1" s="1"/>
  <c r="CQ33" i="1" s="1"/>
  <c r="CQ34" i="1" s="1"/>
  <c r="CQ35" i="1" s="1"/>
  <c r="CQ36" i="1" s="1"/>
  <c r="CQ37" i="1" s="1"/>
  <c r="CQ38" i="1" s="1"/>
  <c r="CQ39" i="1" s="1"/>
  <c r="CQ40" i="1" s="1"/>
  <c r="CQ41" i="1" s="1"/>
  <c r="CQ42" i="1" s="1"/>
  <c r="CQ43" i="1" s="1"/>
  <c r="CQ44" i="1" s="1"/>
  <c r="CQ45" i="1" s="1"/>
  <c r="CQ46" i="1" s="1"/>
  <c r="CQ47" i="1" s="1"/>
  <c r="CQ48" i="1" s="1"/>
  <c r="CQ49" i="1" s="1"/>
  <c r="CQ50" i="1" s="1"/>
  <c r="CQ51" i="1" s="1"/>
  <c r="CQ52" i="1" s="1"/>
  <c r="CQ53" i="1" s="1"/>
  <c r="CQ54" i="1" s="1"/>
  <c r="CQ55" i="1" s="1"/>
  <c r="CQ56" i="1" s="1"/>
  <c r="CQ57" i="1" s="1"/>
  <c r="CQ58" i="1" s="1"/>
  <c r="CQ59" i="1" s="1"/>
  <c r="CQ60" i="1" s="1"/>
  <c r="CQ61" i="1" s="1"/>
  <c r="CQ62" i="1" s="1"/>
  <c r="CQ63" i="1" s="1"/>
  <c r="CQ64" i="1" s="1"/>
  <c r="CQ65" i="1" s="1"/>
  <c r="CQ66" i="1" s="1"/>
  <c r="CQ67" i="1" s="1"/>
  <c r="CQ68" i="1" s="1"/>
  <c r="CQ69" i="1" s="1"/>
  <c r="CQ70" i="1" s="1"/>
  <c r="CQ71" i="1" s="1"/>
  <c r="CQ72" i="1" s="1"/>
  <c r="CQ73" i="1" s="1"/>
  <c r="CQ74" i="1" s="1"/>
  <c r="CQ75" i="1" s="1"/>
  <c r="CQ76" i="1" s="1"/>
  <c r="CQ77" i="1" s="1"/>
  <c r="CQ78" i="1" s="1"/>
  <c r="CQ79" i="1" s="1"/>
  <c r="CQ80" i="1" s="1"/>
  <c r="CQ81" i="1" s="1"/>
  <c r="CQ82" i="1" s="1"/>
  <c r="CQ83" i="1" s="1"/>
  <c r="CQ84" i="1" s="1"/>
  <c r="CQ85" i="1" s="1"/>
  <c r="CQ86" i="1" s="1"/>
  <c r="CQ87" i="1" s="1"/>
  <c r="CQ88" i="1" s="1"/>
  <c r="CQ89" i="1" s="1"/>
  <c r="CQ90" i="1" s="1"/>
  <c r="CQ91" i="1" s="1"/>
  <c r="CQ92" i="1" s="1"/>
  <c r="CQ93" i="1" s="1"/>
  <c r="CQ94" i="1" s="1"/>
  <c r="CQ95" i="1" s="1"/>
  <c r="CQ96" i="1" s="1"/>
  <c r="CQ97" i="1" s="1"/>
  <c r="CQ98" i="1" s="1"/>
  <c r="CQ99" i="1" s="1"/>
  <c r="CQ100" i="1" s="1"/>
  <c r="CQ101" i="1" s="1"/>
  <c r="CQ102" i="1" s="1"/>
  <c r="CQ103" i="1" s="1"/>
  <c r="CQ104" i="1" s="1"/>
  <c r="CQ105" i="1" s="1"/>
  <c r="CQ106" i="1" s="1"/>
  <c r="CQ107" i="1" s="1"/>
  <c r="CQ108" i="1" s="1"/>
  <c r="CQ109" i="1" s="1"/>
  <c r="CQ110" i="1" s="1"/>
  <c r="CQ111" i="1" s="1"/>
  <c r="CQ112" i="1" s="1"/>
  <c r="CQ113" i="1" s="1"/>
  <c r="CQ114" i="1" s="1"/>
  <c r="CQ115" i="1" s="1"/>
  <c r="CQ116" i="1" s="1"/>
  <c r="CQ117" i="1" s="1"/>
  <c r="CQ118" i="1" s="1"/>
  <c r="CQ119" i="1" s="1"/>
  <c r="CQ120" i="1" s="1"/>
  <c r="CQ121" i="1" s="1"/>
  <c r="CQ122" i="1" s="1"/>
  <c r="CQ123" i="1" s="1"/>
  <c r="CQ124" i="1" s="1"/>
  <c r="CQ125" i="1" s="1"/>
  <c r="CQ126" i="1" s="1"/>
  <c r="CQ127" i="1" s="1"/>
  <c r="CQ128" i="1" s="1"/>
  <c r="CQ129" i="1" s="1"/>
  <c r="CQ130" i="1" s="1"/>
  <c r="CQ131" i="1" s="1"/>
  <c r="CQ132" i="1" s="1"/>
  <c r="CQ133" i="1" s="1"/>
  <c r="CQ134" i="1" s="1"/>
  <c r="CQ135" i="1" s="1"/>
  <c r="CQ136" i="1" s="1"/>
  <c r="CQ137" i="1" s="1"/>
  <c r="CQ138" i="1" s="1"/>
  <c r="CQ139" i="1" s="1"/>
  <c r="CQ140" i="1" s="1"/>
  <c r="CQ141" i="1" s="1"/>
  <c r="CQ142" i="1" s="1"/>
  <c r="CQ143" i="1" s="1"/>
  <c r="CQ144" i="1" s="1"/>
  <c r="CQ145" i="1" s="1"/>
  <c r="CQ146" i="1" s="1"/>
  <c r="CQ147" i="1" s="1"/>
  <c r="CQ148" i="1" s="1"/>
  <c r="CQ149" i="1" s="1"/>
  <c r="CQ150" i="1" s="1"/>
  <c r="CQ151" i="1" s="1"/>
  <c r="CQ152" i="1" s="1"/>
  <c r="CQ153" i="1" s="1"/>
  <c r="CQ154" i="1" s="1"/>
  <c r="CQ155" i="1" s="1"/>
  <c r="CQ156" i="1" s="1"/>
  <c r="CQ157" i="1" s="1"/>
  <c r="CQ158" i="1" s="1"/>
  <c r="CQ159" i="1" s="1"/>
  <c r="CQ160" i="1" s="1"/>
  <c r="CQ161" i="1" s="1"/>
  <c r="CQ162" i="1" s="1"/>
  <c r="CQ163" i="1" s="1"/>
  <c r="CQ164" i="1" s="1"/>
  <c r="CQ165" i="1" s="1"/>
  <c r="CQ166" i="1" s="1"/>
  <c r="CQ167" i="1" s="1"/>
  <c r="CQ168" i="1" s="1"/>
  <c r="CQ169" i="1" s="1"/>
  <c r="CQ170" i="1" s="1"/>
  <c r="CQ171" i="1" s="1"/>
  <c r="CQ172" i="1" s="1"/>
  <c r="CQ173" i="1" s="1"/>
  <c r="DU12" i="1"/>
  <c r="DU13" i="1" s="1"/>
  <c r="DU14" i="1" s="1"/>
  <c r="DU15" i="1" s="1"/>
  <c r="DU16" i="1" s="1"/>
  <c r="DU17" i="1" s="1"/>
  <c r="DU18" i="1" s="1"/>
  <c r="DU19" i="1" s="1"/>
  <c r="DU20" i="1" s="1"/>
  <c r="DU21" i="1" s="1"/>
  <c r="DU22" i="1" s="1"/>
  <c r="DU23" i="1" s="1"/>
  <c r="DU24" i="1" s="1"/>
  <c r="DU25" i="1" s="1"/>
  <c r="DU26" i="1" s="1"/>
  <c r="DU27" i="1" s="1"/>
  <c r="DU28" i="1" s="1"/>
  <c r="DU29" i="1" s="1"/>
  <c r="DU30" i="1" s="1"/>
  <c r="DU31" i="1" s="1"/>
  <c r="DU32" i="1" s="1"/>
  <c r="DU33" i="1" s="1"/>
  <c r="DU34" i="1" s="1"/>
  <c r="DU35" i="1" s="1"/>
  <c r="DU36" i="1" s="1"/>
  <c r="DU37" i="1" s="1"/>
  <c r="DU38" i="1" s="1"/>
  <c r="DU39" i="1" s="1"/>
  <c r="DU40" i="1" s="1"/>
  <c r="DU41" i="1" s="1"/>
  <c r="DU42" i="1" s="1"/>
  <c r="DU43" i="1" s="1"/>
  <c r="DU44" i="1" s="1"/>
  <c r="DU45" i="1" s="1"/>
  <c r="DU46" i="1" s="1"/>
  <c r="DU47" i="1" s="1"/>
  <c r="DU48" i="1" s="1"/>
  <c r="DU49" i="1" s="1"/>
  <c r="DU50" i="1" s="1"/>
  <c r="DU51" i="1" s="1"/>
  <c r="DU52" i="1" s="1"/>
  <c r="DU53" i="1" s="1"/>
  <c r="DU54" i="1" s="1"/>
  <c r="DU55" i="1" s="1"/>
  <c r="DU56" i="1" s="1"/>
  <c r="DU57" i="1" s="1"/>
  <c r="DU58" i="1" s="1"/>
  <c r="DU59" i="1" s="1"/>
  <c r="DU60" i="1" s="1"/>
  <c r="DU61" i="1" s="1"/>
  <c r="DU62" i="1" s="1"/>
  <c r="DU63" i="1" s="1"/>
  <c r="DU64" i="1" s="1"/>
  <c r="DU65" i="1" s="1"/>
  <c r="DU66" i="1" s="1"/>
  <c r="DU67" i="1" s="1"/>
  <c r="DU68" i="1" s="1"/>
  <c r="DU69" i="1" s="1"/>
  <c r="DU70" i="1" s="1"/>
  <c r="DU71" i="1" s="1"/>
  <c r="DU72" i="1" s="1"/>
  <c r="DU73" i="1" s="1"/>
  <c r="DU74" i="1" s="1"/>
  <c r="DU75" i="1" s="1"/>
  <c r="DU76" i="1" s="1"/>
  <c r="DU77" i="1" s="1"/>
  <c r="DU78" i="1" s="1"/>
  <c r="DU79" i="1" s="1"/>
  <c r="DU80" i="1" s="1"/>
  <c r="DU81" i="1" s="1"/>
  <c r="DU82" i="1" s="1"/>
  <c r="DU83" i="1" s="1"/>
  <c r="DU84" i="1" s="1"/>
  <c r="DU85" i="1" s="1"/>
  <c r="DU86" i="1" s="1"/>
  <c r="DU87" i="1" s="1"/>
  <c r="DU88" i="1" s="1"/>
  <c r="DU89" i="1" s="1"/>
  <c r="DU90" i="1" s="1"/>
  <c r="DU91" i="1" s="1"/>
  <c r="DU92" i="1" s="1"/>
  <c r="DU93" i="1" s="1"/>
  <c r="DU94" i="1" s="1"/>
  <c r="DU95" i="1" s="1"/>
  <c r="DU96" i="1" s="1"/>
  <c r="DU97" i="1" s="1"/>
  <c r="DU98" i="1" s="1"/>
  <c r="DU99" i="1" s="1"/>
  <c r="DU100" i="1" s="1"/>
  <c r="DU101" i="1" s="1"/>
  <c r="DU102" i="1" s="1"/>
  <c r="DU103" i="1" s="1"/>
  <c r="DU104" i="1" s="1"/>
  <c r="DU105" i="1" s="1"/>
  <c r="DU106" i="1" s="1"/>
  <c r="DU107" i="1" s="1"/>
  <c r="DU108" i="1" s="1"/>
  <c r="DU109" i="1" s="1"/>
  <c r="DU110" i="1" s="1"/>
  <c r="DU111" i="1" s="1"/>
  <c r="DU112" i="1" s="1"/>
  <c r="DU113" i="1" s="1"/>
  <c r="DU114" i="1" s="1"/>
  <c r="DU115" i="1" s="1"/>
  <c r="DU116" i="1" s="1"/>
  <c r="DU117" i="1" s="1"/>
  <c r="DU118" i="1" s="1"/>
  <c r="DU119" i="1" s="1"/>
  <c r="DU120" i="1" s="1"/>
  <c r="DU121" i="1" s="1"/>
  <c r="DU122" i="1" s="1"/>
  <c r="DU123" i="1" s="1"/>
  <c r="DU124" i="1" s="1"/>
  <c r="DU125" i="1" s="1"/>
  <c r="DU126" i="1" s="1"/>
  <c r="DU127" i="1" s="1"/>
  <c r="DU128" i="1" s="1"/>
  <c r="DU129" i="1" s="1"/>
  <c r="DU130" i="1" s="1"/>
  <c r="DU131" i="1" s="1"/>
  <c r="DU132" i="1" s="1"/>
  <c r="DU133" i="1" s="1"/>
  <c r="DU134" i="1" s="1"/>
  <c r="DU135" i="1" s="1"/>
  <c r="DU136" i="1" s="1"/>
  <c r="DU137" i="1" s="1"/>
  <c r="DU138" i="1" s="1"/>
  <c r="DU139" i="1" s="1"/>
  <c r="DU140" i="1" s="1"/>
  <c r="DU141" i="1" s="1"/>
  <c r="DU142" i="1" s="1"/>
  <c r="DU143" i="1" s="1"/>
  <c r="DU144" i="1" s="1"/>
  <c r="DU145" i="1" s="1"/>
  <c r="DU146" i="1" s="1"/>
  <c r="DU147" i="1" s="1"/>
  <c r="DU148" i="1" s="1"/>
  <c r="DU149" i="1" s="1"/>
  <c r="DU150" i="1" s="1"/>
  <c r="DU151" i="1" s="1"/>
  <c r="DU152" i="1" s="1"/>
  <c r="DU153" i="1" s="1"/>
  <c r="DU154" i="1" s="1"/>
  <c r="DU155" i="1" s="1"/>
  <c r="DU156" i="1" s="1"/>
  <c r="DU157" i="1" s="1"/>
  <c r="DU158" i="1" s="1"/>
  <c r="DU159" i="1" s="1"/>
  <c r="DU160" i="1" s="1"/>
  <c r="DU161" i="1" s="1"/>
  <c r="DU162" i="1" s="1"/>
  <c r="DU163" i="1" s="1"/>
  <c r="DU164" i="1" s="1"/>
  <c r="DU165" i="1" s="1"/>
  <c r="DU166" i="1" s="1"/>
  <c r="DU167" i="1" s="1"/>
  <c r="DU168" i="1" s="1"/>
  <c r="DU169" i="1" s="1"/>
  <c r="DU170" i="1" s="1"/>
  <c r="DU171" i="1" s="1"/>
  <c r="DU172" i="1" s="1"/>
  <c r="DU173" i="1" s="1"/>
  <c r="AK13" i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BW11" i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BW51" i="1" s="1"/>
  <c r="BW52" i="1" s="1"/>
  <c r="BW53" i="1" s="1"/>
  <c r="BW54" i="1" s="1"/>
  <c r="BW55" i="1" s="1"/>
  <c r="BW56" i="1" s="1"/>
  <c r="BW57" i="1" s="1"/>
  <c r="BW58" i="1" s="1"/>
  <c r="BW59" i="1" s="1"/>
  <c r="BW60" i="1" s="1"/>
  <c r="BW61" i="1" s="1"/>
  <c r="BW62" i="1" s="1"/>
  <c r="BW63" i="1" s="1"/>
  <c r="BW64" i="1" s="1"/>
  <c r="BW65" i="1" s="1"/>
  <c r="BW66" i="1" s="1"/>
  <c r="BW67" i="1" s="1"/>
  <c r="BW68" i="1" s="1"/>
  <c r="BW69" i="1" s="1"/>
  <c r="BW70" i="1" s="1"/>
  <c r="BW71" i="1" s="1"/>
  <c r="BW72" i="1" s="1"/>
  <c r="BW73" i="1" s="1"/>
  <c r="BW74" i="1" s="1"/>
  <c r="BW75" i="1" s="1"/>
  <c r="BW76" i="1" s="1"/>
  <c r="BW77" i="1" s="1"/>
  <c r="BW78" i="1" s="1"/>
  <c r="BW79" i="1" s="1"/>
  <c r="BW80" i="1" s="1"/>
  <c r="BW81" i="1" s="1"/>
  <c r="BW82" i="1" s="1"/>
  <c r="BW83" i="1" s="1"/>
  <c r="BW84" i="1" s="1"/>
  <c r="BW85" i="1" s="1"/>
  <c r="BW86" i="1" s="1"/>
  <c r="BW87" i="1" s="1"/>
  <c r="BW88" i="1" s="1"/>
  <c r="BW89" i="1" s="1"/>
  <c r="BW90" i="1" s="1"/>
  <c r="BW91" i="1" s="1"/>
  <c r="BW92" i="1" s="1"/>
  <c r="BW93" i="1" s="1"/>
  <c r="BW94" i="1" s="1"/>
  <c r="BW95" i="1" s="1"/>
  <c r="BW96" i="1" s="1"/>
  <c r="BW97" i="1" s="1"/>
  <c r="BW98" i="1" s="1"/>
  <c r="BW99" i="1" s="1"/>
  <c r="BW100" i="1" s="1"/>
  <c r="BW101" i="1" s="1"/>
  <c r="BW102" i="1" s="1"/>
  <c r="BW103" i="1" s="1"/>
  <c r="BW104" i="1" s="1"/>
  <c r="BW105" i="1" s="1"/>
  <c r="BW106" i="1" s="1"/>
  <c r="BW107" i="1" s="1"/>
  <c r="BW108" i="1" s="1"/>
  <c r="BW109" i="1" s="1"/>
  <c r="BW110" i="1" s="1"/>
  <c r="BW111" i="1" s="1"/>
  <c r="BW112" i="1" s="1"/>
  <c r="BW113" i="1" s="1"/>
  <c r="BW114" i="1" s="1"/>
  <c r="BW115" i="1" s="1"/>
  <c r="BW116" i="1" s="1"/>
  <c r="BW117" i="1" s="1"/>
  <c r="BW118" i="1" s="1"/>
  <c r="BW119" i="1" s="1"/>
  <c r="BW120" i="1" s="1"/>
  <c r="BW121" i="1" s="1"/>
  <c r="BW122" i="1" s="1"/>
  <c r="BW123" i="1" s="1"/>
  <c r="BW124" i="1" s="1"/>
  <c r="BW125" i="1" s="1"/>
  <c r="BW126" i="1" s="1"/>
  <c r="BW127" i="1" s="1"/>
  <c r="BW128" i="1" s="1"/>
  <c r="BW129" i="1" s="1"/>
  <c r="BW130" i="1" s="1"/>
  <c r="BW131" i="1" s="1"/>
  <c r="BW132" i="1" s="1"/>
  <c r="BW133" i="1" s="1"/>
  <c r="BW134" i="1" s="1"/>
  <c r="BW135" i="1" s="1"/>
  <c r="BW136" i="1" s="1"/>
  <c r="BW137" i="1" s="1"/>
  <c r="BW138" i="1" s="1"/>
  <c r="BW139" i="1" s="1"/>
  <c r="BW140" i="1" s="1"/>
  <c r="BW141" i="1" s="1"/>
  <c r="BW142" i="1" s="1"/>
  <c r="BW143" i="1" s="1"/>
  <c r="BW144" i="1" s="1"/>
  <c r="BW145" i="1" s="1"/>
  <c r="BW146" i="1" s="1"/>
  <c r="BW147" i="1" s="1"/>
  <c r="BW148" i="1" s="1"/>
  <c r="BW149" i="1" s="1"/>
  <c r="BW150" i="1" s="1"/>
  <c r="BW151" i="1" s="1"/>
  <c r="BW152" i="1" s="1"/>
  <c r="BW153" i="1" s="1"/>
  <c r="BW154" i="1" s="1"/>
  <c r="BW155" i="1" s="1"/>
  <c r="BW156" i="1" s="1"/>
  <c r="BW157" i="1" s="1"/>
  <c r="BW158" i="1" s="1"/>
  <c r="BW159" i="1" s="1"/>
  <c r="BW160" i="1" s="1"/>
  <c r="BW161" i="1" s="1"/>
  <c r="BW162" i="1" s="1"/>
  <c r="BW163" i="1" s="1"/>
  <c r="BW164" i="1" s="1"/>
  <c r="BW165" i="1" s="1"/>
  <c r="BW166" i="1" s="1"/>
  <c r="BW167" i="1" s="1"/>
  <c r="BW168" i="1" s="1"/>
  <c r="BW169" i="1" s="1"/>
  <c r="BW170" i="1" s="1"/>
  <c r="BW171" i="1" s="1"/>
  <c r="BW172" i="1" s="1"/>
  <c r="BW173" i="1" s="1"/>
  <c r="AU11" i="1"/>
  <c r="AU12" i="1" s="1"/>
  <c r="AU13" i="1" s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U42" i="1" s="1"/>
  <c r="AU43" i="1" s="1"/>
  <c r="AU44" i="1" s="1"/>
  <c r="AU45" i="1" s="1"/>
  <c r="AU46" i="1" s="1"/>
  <c r="AU47" i="1" s="1"/>
  <c r="AU48" i="1" s="1"/>
  <c r="AU49" i="1" s="1"/>
  <c r="AU50" i="1" s="1"/>
  <c r="AU51" i="1" s="1"/>
  <c r="AU52" i="1" s="1"/>
  <c r="AU53" i="1" s="1"/>
  <c r="AU54" i="1" s="1"/>
  <c r="AU55" i="1" s="1"/>
  <c r="AU56" i="1" s="1"/>
  <c r="AU57" i="1" s="1"/>
  <c r="AU58" i="1" s="1"/>
  <c r="AU59" i="1" s="1"/>
  <c r="AU60" i="1" s="1"/>
  <c r="AU61" i="1" s="1"/>
  <c r="AU62" i="1" s="1"/>
  <c r="AU63" i="1" s="1"/>
  <c r="AU64" i="1" s="1"/>
  <c r="AU65" i="1" s="1"/>
  <c r="AU66" i="1" s="1"/>
  <c r="AU67" i="1" s="1"/>
  <c r="AU68" i="1" s="1"/>
  <c r="AU69" i="1" s="1"/>
  <c r="AU70" i="1" s="1"/>
  <c r="AU71" i="1" s="1"/>
  <c r="AU72" i="1" s="1"/>
  <c r="AU73" i="1" s="1"/>
  <c r="AU74" i="1" s="1"/>
  <c r="AU75" i="1" s="1"/>
  <c r="AU76" i="1" s="1"/>
  <c r="AU77" i="1" s="1"/>
  <c r="AU78" i="1" s="1"/>
  <c r="AU79" i="1" s="1"/>
  <c r="AU80" i="1" s="1"/>
  <c r="AU81" i="1" s="1"/>
  <c r="AU82" i="1" s="1"/>
  <c r="AU83" i="1" s="1"/>
  <c r="AU84" i="1" s="1"/>
  <c r="AU85" i="1" s="1"/>
  <c r="AU86" i="1" s="1"/>
  <c r="AU87" i="1" s="1"/>
  <c r="AU88" i="1" s="1"/>
  <c r="AU89" i="1" s="1"/>
  <c r="AU90" i="1" s="1"/>
  <c r="AU91" i="1" s="1"/>
  <c r="AU92" i="1" s="1"/>
  <c r="AU93" i="1" s="1"/>
  <c r="AU94" i="1" s="1"/>
  <c r="AU95" i="1" s="1"/>
  <c r="AU96" i="1" s="1"/>
  <c r="AU97" i="1" s="1"/>
  <c r="AU98" i="1" s="1"/>
  <c r="AU99" i="1" s="1"/>
  <c r="AU100" i="1" s="1"/>
  <c r="AU101" i="1" s="1"/>
  <c r="AU102" i="1" s="1"/>
  <c r="AU103" i="1" s="1"/>
  <c r="AU104" i="1" s="1"/>
  <c r="AU105" i="1" s="1"/>
  <c r="AU106" i="1" s="1"/>
  <c r="AU107" i="1" s="1"/>
  <c r="AU108" i="1" s="1"/>
  <c r="AU109" i="1" s="1"/>
  <c r="AU110" i="1" s="1"/>
  <c r="AU111" i="1" s="1"/>
  <c r="AU112" i="1" s="1"/>
  <c r="AU113" i="1" s="1"/>
  <c r="AU114" i="1" s="1"/>
  <c r="AU115" i="1" s="1"/>
  <c r="AU116" i="1" s="1"/>
  <c r="AU117" i="1" s="1"/>
  <c r="AU118" i="1" s="1"/>
  <c r="AU119" i="1" s="1"/>
  <c r="AU120" i="1" s="1"/>
  <c r="AU121" i="1" s="1"/>
  <c r="AU122" i="1" s="1"/>
  <c r="AU123" i="1" s="1"/>
  <c r="AU124" i="1" s="1"/>
  <c r="AU125" i="1" s="1"/>
  <c r="AU126" i="1" s="1"/>
  <c r="AU127" i="1" s="1"/>
  <c r="AU128" i="1" s="1"/>
  <c r="AU129" i="1" s="1"/>
  <c r="AU130" i="1" s="1"/>
  <c r="AU131" i="1" s="1"/>
  <c r="AU132" i="1" s="1"/>
  <c r="AU133" i="1" s="1"/>
  <c r="AU134" i="1" s="1"/>
  <c r="AU135" i="1" s="1"/>
  <c r="AU136" i="1" s="1"/>
  <c r="AU137" i="1" s="1"/>
  <c r="AU138" i="1" s="1"/>
  <c r="AU139" i="1" s="1"/>
  <c r="AU140" i="1" s="1"/>
  <c r="AU141" i="1" s="1"/>
  <c r="AU142" i="1" s="1"/>
  <c r="AU143" i="1" s="1"/>
  <c r="AU144" i="1" s="1"/>
  <c r="AU145" i="1" s="1"/>
  <c r="AU146" i="1" s="1"/>
  <c r="AU147" i="1" s="1"/>
  <c r="AU148" i="1" s="1"/>
  <c r="AU149" i="1" s="1"/>
  <c r="AU150" i="1" s="1"/>
  <c r="AU151" i="1" s="1"/>
  <c r="AU152" i="1" s="1"/>
  <c r="AU153" i="1" s="1"/>
  <c r="AU154" i="1" s="1"/>
  <c r="AU155" i="1" s="1"/>
  <c r="AU156" i="1" s="1"/>
  <c r="AU157" i="1" s="1"/>
  <c r="AU158" i="1" s="1"/>
  <c r="AU159" i="1" s="1"/>
  <c r="AU160" i="1" s="1"/>
  <c r="AU161" i="1" s="1"/>
  <c r="AU162" i="1" s="1"/>
  <c r="AU163" i="1" s="1"/>
  <c r="AU164" i="1" s="1"/>
  <c r="AU165" i="1" s="1"/>
  <c r="AU166" i="1" s="1"/>
  <c r="AU167" i="1" s="1"/>
  <c r="AU168" i="1" s="1"/>
  <c r="AU169" i="1" s="1"/>
  <c r="AU170" i="1" s="1"/>
  <c r="AU171" i="1" s="1"/>
  <c r="AU172" i="1" s="1"/>
  <c r="AU173" i="1" s="1"/>
  <c r="CG11" i="1"/>
  <c r="CG12" i="1" s="1"/>
  <c r="CG13" i="1" s="1"/>
  <c r="CG14" i="1" s="1"/>
  <c r="CG15" i="1" s="1"/>
  <c r="CG16" i="1" s="1"/>
  <c r="CG17" i="1" s="1"/>
  <c r="CG18" i="1" s="1"/>
  <c r="CG19" i="1" s="1"/>
  <c r="CG20" i="1" s="1"/>
  <c r="CG21" i="1" s="1"/>
  <c r="CG22" i="1" s="1"/>
  <c r="CG23" i="1" s="1"/>
  <c r="CG24" i="1" s="1"/>
  <c r="CG25" i="1" s="1"/>
  <c r="CG26" i="1" s="1"/>
  <c r="CG27" i="1" s="1"/>
  <c r="CG28" i="1" s="1"/>
  <c r="CG29" i="1" s="1"/>
  <c r="CG30" i="1" s="1"/>
  <c r="CG31" i="1" s="1"/>
  <c r="CG32" i="1" s="1"/>
  <c r="CG33" i="1" s="1"/>
  <c r="CG34" i="1" s="1"/>
  <c r="CG35" i="1" s="1"/>
  <c r="CG36" i="1" s="1"/>
  <c r="CG37" i="1" s="1"/>
  <c r="CG38" i="1" s="1"/>
  <c r="CG39" i="1" s="1"/>
  <c r="CG40" i="1" s="1"/>
  <c r="CG41" i="1" s="1"/>
  <c r="CG42" i="1" s="1"/>
  <c r="CG43" i="1" s="1"/>
  <c r="CG44" i="1" s="1"/>
  <c r="CG45" i="1" s="1"/>
  <c r="CG46" i="1" s="1"/>
  <c r="CG47" i="1" s="1"/>
  <c r="CG48" i="1" s="1"/>
  <c r="CG49" i="1" s="1"/>
  <c r="CG50" i="1" s="1"/>
  <c r="CG51" i="1" s="1"/>
  <c r="CG52" i="1" s="1"/>
  <c r="CG53" i="1" s="1"/>
  <c r="CG54" i="1" s="1"/>
  <c r="CG55" i="1" s="1"/>
  <c r="CG56" i="1" s="1"/>
  <c r="CG57" i="1" s="1"/>
  <c r="CG58" i="1" s="1"/>
  <c r="CG59" i="1" s="1"/>
  <c r="CG60" i="1" s="1"/>
  <c r="CG61" i="1" s="1"/>
  <c r="CG62" i="1" s="1"/>
  <c r="CG63" i="1" s="1"/>
  <c r="CG64" i="1" s="1"/>
  <c r="CG65" i="1" s="1"/>
  <c r="CG66" i="1" s="1"/>
  <c r="CG67" i="1" s="1"/>
  <c r="CG68" i="1" s="1"/>
  <c r="CG69" i="1" s="1"/>
  <c r="CG70" i="1" s="1"/>
  <c r="CG71" i="1" s="1"/>
  <c r="CG72" i="1" s="1"/>
  <c r="CG73" i="1" s="1"/>
  <c r="CG74" i="1" s="1"/>
  <c r="CG75" i="1" s="1"/>
  <c r="CG76" i="1" s="1"/>
  <c r="CG77" i="1" s="1"/>
  <c r="CG78" i="1" s="1"/>
  <c r="CG79" i="1" s="1"/>
  <c r="CG80" i="1" s="1"/>
  <c r="CG81" i="1" s="1"/>
  <c r="CG82" i="1" s="1"/>
  <c r="CG83" i="1" s="1"/>
  <c r="CG84" i="1" s="1"/>
  <c r="CG85" i="1" s="1"/>
  <c r="CG86" i="1" s="1"/>
  <c r="CG87" i="1" s="1"/>
  <c r="CG88" i="1" s="1"/>
  <c r="CG89" i="1" s="1"/>
  <c r="CG90" i="1" s="1"/>
  <c r="CG91" i="1" s="1"/>
  <c r="CG92" i="1" s="1"/>
  <c r="CG93" i="1" s="1"/>
  <c r="CG94" i="1" s="1"/>
  <c r="CG95" i="1" s="1"/>
  <c r="CG96" i="1" s="1"/>
  <c r="CG97" i="1" s="1"/>
  <c r="CG98" i="1" s="1"/>
  <c r="CG99" i="1" s="1"/>
  <c r="CG100" i="1" s="1"/>
  <c r="CG101" i="1" s="1"/>
  <c r="CG102" i="1" s="1"/>
  <c r="CG103" i="1" s="1"/>
  <c r="CG104" i="1" s="1"/>
  <c r="CG105" i="1" s="1"/>
  <c r="CG106" i="1" s="1"/>
  <c r="CG107" i="1" s="1"/>
  <c r="CG108" i="1" s="1"/>
  <c r="CG109" i="1" s="1"/>
  <c r="CG110" i="1" s="1"/>
  <c r="CG111" i="1" s="1"/>
  <c r="CG112" i="1" s="1"/>
  <c r="CG113" i="1" s="1"/>
  <c r="CG114" i="1" s="1"/>
  <c r="CG115" i="1" s="1"/>
  <c r="CG116" i="1" s="1"/>
  <c r="CG117" i="1" s="1"/>
  <c r="CG118" i="1" s="1"/>
  <c r="CG119" i="1" s="1"/>
  <c r="CG120" i="1" s="1"/>
  <c r="CG121" i="1" s="1"/>
  <c r="CG122" i="1" s="1"/>
  <c r="CG123" i="1" s="1"/>
  <c r="CG124" i="1" s="1"/>
  <c r="CG125" i="1" s="1"/>
  <c r="CG126" i="1" s="1"/>
  <c r="CG127" i="1" s="1"/>
  <c r="CG128" i="1" s="1"/>
  <c r="CG129" i="1" s="1"/>
  <c r="CG130" i="1" s="1"/>
  <c r="CG131" i="1" s="1"/>
  <c r="CG132" i="1" s="1"/>
  <c r="CG133" i="1" s="1"/>
  <c r="CG134" i="1" s="1"/>
  <c r="CG135" i="1" s="1"/>
  <c r="CG136" i="1" s="1"/>
  <c r="CG137" i="1" s="1"/>
  <c r="CG138" i="1" s="1"/>
  <c r="CG139" i="1" s="1"/>
  <c r="CG140" i="1" s="1"/>
  <c r="CG141" i="1" s="1"/>
  <c r="CG142" i="1" s="1"/>
  <c r="CG143" i="1" s="1"/>
  <c r="CG144" i="1" s="1"/>
  <c r="CG145" i="1" s="1"/>
  <c r="CG146" i="1" s="1"/>
  <c r="CG147" i="1" s="1"/>
  <c r="CG148" i="1" s="1"/>
  <c r="CG149" i="1" s="1"/>
  <c r="CG150" i="1" s="1"/>
  <c r="CG151" i="1" s="1"/>
  <c r="CG152" i="1" s="1"/>
  <c r="CG153" i="1" s="1"/>
  <c r="CG154" i="1" s="1"/>
  <c r="CG155" i="1" s="1"/>
  <c r="CG156" i="1" s="1"/>
  <c r="CG157" i="1" s="1"/>
  <c r="CG158" i="1" s="1"/>
  <c r="CG159" i="1" s="1"/>
  <c r="CG160" i="1" s="1"/>
  <c r="CG161" i="1" s="1"/>
  <c r="CG162" i="1" s="1"/>
  <c r="CG163" i="1" s="1"/>
  <c r="CG164" i="1" s="1"/>
  <c r="CG165" i="1" s="1"/>
  <c r="CG166" i="1" s="1"/>
  <c r="CG167" i="1" s="1"/>
  <c r="CG168" i="1" s="1"/>
  <c r="CG169" i="1" s="1"/>
  <c r="CG170" i="1" s="1"/>
  <c r="CG171" i="1" s="1"/>
  <c r="CG172" i="1" s="1"/>
  <c r="CG173" i="1" s="1"/>
  <c r="BO11" i="1"/>
  <c r="BN12" i="1"/>
  <c r="BO10" i="1"/>
  <c r="BN13" i="1" l="1"/>
  <c r="BO12" i="1"/>
  <c r="BN14" i="1" l="1"/>
  <c r="BO13" i="1"/>
  <c r="BN15" i="1" l="1"/>
  <c r="BO14" i="1"/>
  <c r="BN16" i="1" l="1"/>
  <c r="BO15" i="1"/>
  <c r="BN17" i="1" l="1"/>
  <c r="BO16" i="1"/>
  <c r="BN18" i="1" l="1"/>
  <c r="BO17" i="1"/>
  <c r="BN19" i="1" l="1"/>
  <c r="BO18" i="1"/>
  <c r="BN20" i="1" l="1"/>
  <c r="BO19" i="1"/>
  <c r="BN21" i="1" l="1"/>
  <c r="BO20" i="1"/>
  <c r="BN22" i="1" l="1"/>
  <c r="BO21" i="1"/>
  <c r="BN23" i="1" l="1"/>
  <c r="BO22" i="1"/>
  <c r="BN24" i="1" l="1"/>
  <c r="BO23" i="1"/>
  <c r="BN25" i="1" l="1"/>
  <c r="BO24" i="1"/>
  <c r="BN26" i="1" l="1"/>
  <c r="BO25" i="1"/>
  <c r="BN27" i="1" l="1"/>
  <c r="BO26" i="1"/>
  <c r="BN28" i="1" l="1"/>
  <c r="BO27" i="1"/>
  <c r="BN29" i="1" l="1"/>
  <c r="BO28" i="1"/>
  <c r="BO29" i="1" l="1"/>
  <c r="BN30" i="1"/>
  <c r="BN31" i="1" l="1"/>
  <c r="BO30" i="1"/>
  <c r="BN32" i="1" l="1"/>
  <c r="BO31" i="1"/>
  <c r="BN33" i="1" l="1"/>
  <c r="BO32" i="1"/>
  <c r="BN34" i="1" l="1"/>
  <c r="BO33" i="1"/>
  <c r="BN35" i="1" l="1"/>
  <c r="BO34" i="1"/>
  <c r="BN36" i="1" l="1"/>
  <c r="BO35" i="1"/>
  <c r="BO36" i="1" l="1"/>
  <c r="BN37" i="1"/>
  <c r="BN38" i="1" l="1"/>
  <c r="BO37" i="1"/>
  <c r="BN39" i="1" l="1"/>
  <c r="BO38" i="1"/>
  <c r="BN40" i="1" l="1"/>
  <c r="BO39" i="1"/>
  <c r="BN41" i="1" l="1"/>
  <c r="BO40" i="1"/>
  <c r="BN42" i="1" l="1"/>
  <c r="BO41" i="1"/>
  <c r="BN43" i="1" l="1"/>
  <c r="BO42" i="1"/>
  <c r="BN44" i="1" l="1"/>
  <c r="BO43" i="1"/>
  <c r="BN45" i="1" l="1"/>
  <c r="BO44" i="1"/>
  <c r="BN46" i="1" l="1"/>
  <c r="BO45" i="1"/>
  <c r="BN47" i="1" l="1"/>
  <c r="BO46" i="1"/>
  <c r="BN48" i="1" l="1"/>
  <c r="BO47" i="1"/>
  <c r="BN49" i="1" l="1"/>
  <c r="BO48" i="1"/>
  <c r="BN50" i="1" l="1"/>
  <c r="BO49" i="1"/>
  <c r="BN51" i="1" l="1"/>
  <c r="BO50" i="1"/>
  <c r="BN52" i="1" l="1"/>
  <c r="BO51" i="1"/>
  <c r="BN53" i="1" l="1"/>
  <c r="BO52" i="1"/>
  <c r="BN54" i="1" l="1"/>
  <c r="BO53" i="1"/>
  <c r="BN55" i="1" l="1"/>
  <c r="BO54" i="1"/>
  <c r="BN56" i="1" l="1"/>
  <c r="BO55" i="1"/>
  <c r="BN57" i="1" l="1"/>
  <c r="BO56" i="1"/>
  <c r="BN58" i="1" l="1"/>
  <c r="BO57" i="1"/>
  <c r="BN59" i="1" l="1"/>
  <c r="BO58" i="1"/>
  <c r="BN60" i="1" l="1"/>
  <c r="BO59" i="1"/>
  <c r="BN61" i="1" l="1"/>
  <c r="BO60" i="1"/>
  <c r="BN62" i="1" l="1"/>
  <c r="BO61" i="1"/>
  <c r="BN63" i="1" l="1"/>
  <c r="BO62" i="1"/>
  <c r="BN64" i="1" l="1"/>
  <c r="BO63" i="1"/>
  <c r="BN65" i="1" l="1"/>
  <c r="BO64" i="1"/>
  <c r="BN66" i="1" l="1"/>
  <c r="BO65" i="1"/>
  <c r="BN67" i="1" l="1"/>
  <c r="BO66" i="1"/>
  <c r="BN68" i="1" l="1"/>
  <c r="BO67" i="1"/>
  <c r="BN69" i="1" l="1"/>
  <c r="BO68" i="1"/>
  <c r="BN70" i="1" l="1"/>
  <c r="BO69" i="1"/>
  <c r="BN71" i="1" l="1"/>
  <c r="BO70" i="1"/>
  <c r="BN72" i="1" l="1"/>
  <c r="BO71" i="1"/>
  <c r="BN73" i="1" l="1"/>
  <c r="BO72" i="1"/>
  <c r="BN74" i="1" l="1"/>
  <c r="BO73" i="1"/>
  <c r="BN75" i="1" l="1"/>
  <c r="BO74" i="1"/>
  <c r="BN76" i="1" l="1"/>
  <c r="BO75" i="1"/>
  <c r="BN77" i="1" l="1"/>
  <c r="BO76" i="1"/>
  <c r="BN78" i="1" l="1"/>
  <c r="BO77" i="1"/>
  <c r="BN79" i="1" l="1"/>
  <c r="BO78" i="1"/>
  <c r="BN80" i="1" l="1"/>
  <c r="BO79" i="1"/>
  <c r="BN81" i="1" l="1"/>
  <c r="BO80" i="1"/>
  <c r="BN82" i="1" l="1"/>
  <c r="BO81" i="1"/>
  <c r="BN83" i="1" l="1"/>
  <c r="BO82" i="1"/>
  <c r="BN84" i="1" l="1"/>
  <c r="BO83" i="1"/>
  <c r="BN85" i="1" l="1"/>
  <c r="BO84" i="1"/>
  <c r="BN86" i="1" l="1"/>
  <c r="BO85" i="1"/>
  <c r="BN87" i="1" l="1"/>
  <c r="BO86" i="1"/>
  <c r="BN88" i="1" l="1"/>
  <c r="BO87" i="1"/>
  <c r="BN89" i="1" l="1"/>
  <c r="BO88" i="1"/>
  <c r="BN90" i="1" l="1"/>
  <c r="BO89" i="1"/>
  <c r="BN91" i="1" l="1"/>
  <c r="BO90" i="1"/>
  <c r="BN92" i="1" l="1"/>
  <c r="BO91" i="1"/>
  <c r="BN93" i="1" l="1"/>
  <c r="BO92" i="1"/>
  <c r="BN94" i="1" l="1"/>
  <c r="BO93" i="1"/>
  <c r="BN95" i="1" l="1"/>
  <c r="BO94" i="1"/>
  <c r="BN96" i="1" l="1"/>
  <c r="BO95" i="1"/>
  <c r="BN97" i="1" l="1"/>
  <c r="BO96" i="1"/>
  <c r="BN98" i="1" l="1"/>
  <c r="BO97" i="1"/>
  <c r="BN99" i="1" l="1"/>
  <c r="BO98" i="1"/>
  <c r="BN100" i="1" l="1"/>
  <c r="BO99" i="1"/>
  <c r="BN101" i="1" l="1"/>
  <c r="BO100" i="1"/>
  <c r="BN102" i="1" l="1"/>
  <c r="BO101" i="1"/>
  <c r="BN103" i="1" l="1"/>
  <c r="BO102" i="1"/>
  <c r="BN104" i="1" l="1"/>
  <c r="BO103" i="1"/>
  <c r="BN105" i="1" l="1"/>
  <c r="BO104" i="1"/>
  <c r="BN106" i="1" l="1"/>
  <c r="BO105" i="1"/>
  <c r="BN107" i="1" l="1"/>
  <c r="BO106" i="1"/>
  <c r="BN108" i="1" l="1"/>
  <c r="BO107" i="1"/>
  <c r="BN109" i="1" l="1"/>
  <c r="BO108" i="1"/>
  <c r="BN110" i="1" l="1"/>
  <c r="BO109" i="1"/>
  <c r="BN111" i="1" l="1"/>
  <c r="BO110" i="1"/>
  <c r="BN112" i="1" l="1"/>
  <c r="BO111" i="1"/>
  <c r="BN113" i="1" l="1"/>
  <c r="BO112" i="1"/>
  <c r="BN114" i="1" l="1"/>
  <c r="BO113" i="1"/>
  <c r="BN115" i="1" l="1"/>
  <c r="BO114" i="1"/>
  <c r="BN116" i="1" l="1"/>
  <c r="BO115" i="1"/>
  <c r="BN117" i="1" l="1"/>
  <c r="BO116" i="1"/>
  <c r="BN118" i="1" l="1"/>
  <c r="BO117" i="1"/>
  <c r="BN119" i="1" l="1"/>
  <c r="BO118" i="1"/>
  <c r="BN120" i="1" l="1"/>
  <c r="BO119" i="1"/>
  <c r="BN121" i="1" l="1"/>
  <c r="BO120" i="1"/>
  <c r="BN122" i="1" l="1"/>
  <c r="BO121" i="1"/>
  <c r="BN123" i="1" l="1"/>
  <c r="BO122" i="1"/>
  <c r="BN124" i="1" l="1"/>
  <c r="BO123" i="1"/>
  <c r="BN125" i="1" l="1"/>
  <c r="BO124" i="1"/>
  <c r="BN126" i="1" l="1"/>
  <c r="BO125" i="1"/>
  <c r="BN127" i="1" l="1"/>
  <c r="BO126" i="1"/>
  <c r="BN128" i="1" l="1"/>
  <c r="BO127" i="1"/>
  <c r="BN129" i="1" l="1"/>
  <c r="BO128" i="1"/>
  <c r="BN130" i="1" l="1"/>
  <c r="BO129" i="1"/>
  <c r="BN131" i="1" l="1"/>
  <c r="BO130" i="1"/>
  <c r="BN132" i="1" l="1"/>
  <c r="BO131" i="1"/>
  <c r="BN133" i="1" l="1"/>
  <c r="BO132" i="1"/>
  <c r="BN134" i="1" l="1"/>
  <c r="BO133" i="1"/>
  <c r="BN135" i="1" l="1"/>
  <c r="BO134" i="1"/>
  <c r="BN136" i="1" l="1"/>
  <c r="BO135" i="1"/>
  <c r="BO136" i="1" l="1"/>
  <c r="BN137" i="1"/>
  <c r="BO137" i="1" l="1"/>
  <c r="BN138" i="1"/>
  <c r="BO138" i="1" l="1"/>
  <c r="BN139" i="1"/>
  <c r="BO139" i="1" l="1"/>
  <c r="BN140" i="1"/>
  <c r="BO140" i="1" l="1"/>
  <c r="BN141" i="1"/>
  <c r="BO141" i="1" l="1"/>
  <c r="BN142" i="1"/>
  <c r="BO142" i="1" l="1"/>
  <c r="BN143" i="1"/>
  <c r="BO143" i="1" l="1"/>
  <c r="BN144" i="1"/>
  <c r="BO144" i="1" l="1"/>
  <c r="BN145" i="1"/>
  <c r="BO145" i="1" l="1"/>
  <c r="BN146" i="1"/>
  <c r="BO146" i="1" l="1"/>
  <c r="BN147" i="1"/>
  <c r="BO147" i="1" l="1"/>
  <c r="BN148" i="1"/>
  <c r="BO148" i="1" l="1"/>
  <c r="BN149" i="1"/>
  <c r="BO149" i="1" l="1"/>
  <c r="BN150" i="1"/>
  <c r="BN151" i="1" l="1"/>
  <c r="BO150" i="1"/>
  <c r="BO151" i="1" l="1"/>
  <c r="BN152" i="1"/>
  <c r="BN153" i="1" l="1"/>
  <c r="BO152" i="1"/>
  <c r="BO153" i="1" l="1"/>
  <c r="BN154" i="1"/>
  <c r="BN155" i="1" l="1"/>
  <c r="BO154" i="1"/>
  <c r="BO155" i="1" l="1"/>
  <c r="BN156" i="1"/>
  <c r="BN157" i="1" l="1"/>
  <c r="BO156" i="1"/>
  <c r="BO157" i="1" l="1"/>
  <c r="BN158" i="1"/>
  <c r="BN159" i="1" l="1"/>
  <c r="BO158" i="1"/>
  <c r="BO159" i="1" l="1"/>
  <c r="BN160" i="1"/>
  <c r="BN161" i="1" l="1"/>
  <c r="BO160" i="1"/>
  <c r="BO161" i="1" l="1"/>
  <c r="BN162" i="1"/>
  <c r="BN163" i="1" l="1"/>
  <c r="BO162" i="1"/>
  <c r="BO163" i="1" l="1"/>
  <c r="BN164" i="1"/>
  <c r="BN165" i="1" l="1"/>
  <c r="BO164" i="1"/>
  <c r="BO165" i="1" l="1"/>
  <c r="BN166" i="1"/>
  <c r="BN167" i="1" l="1"/>
  <c r="BO166" i="1"/>
  <c r="BO167" i="1" l="1"/>
  <c r="BN168" i="1"/>
  <c r="BN169" i="1" l="1"/>
  <c r="BO168" i="1"/>
  <c r="BO169" i="1" l="1"/>
  <c r="BN170" i="1"/>
  <c r="BN171" i="1" l="1"/>
  <c r="BO170" i="1"/>
  <c r="BO171" i="1" l="1"/>
  <c r="BN172" i="1"/>
  <c r="BN173" i="1" l="1"/>
  <c r="BO172" i="1"/>
  <c r="BO173" i="1" l="1"/>
</calcChain>
</file>

<file path=xl/sharedStrings.xml><?xml version="1.0" encoding="utf-8"?>
<sst xmlns="http://schemas.openxmlformats.org/spreadsheetml/2006/main" count="179" uniqueCount="38">
  <si>
    <t>A</t>
  </si>
  <si>
    <t>B</t>
  </si>
  <si>
    <t>C</t>
  </si>
  <si>
    <t>?????</t>
  </si>
  <si>
    <t>Seuil d'appel:</t>
  </si>
  <si>
    <t>kg</t>
  </si>
  <si>
    <t>Seuil max:</t>
  </si>
  <si>
    <t>60 000kg</t>
  </si>
  <si>
    <t>Stock maxi:</t>
  </si>
  <si>
    <t>0 000kg</t>
  </si>
  <si>
    <t>6 0000kg</t>
  </si>
  <si>
    <t>6 000kg</t>
  </si>
  <si>
    <t>seuil mini:</t>
  </si>
  <si>
    <t>2 000kg</t>
  </si>
  <si>
    <t>000kg</t>
  </si>
  <si>
    <t>000 kg</t>
  </si>
  <si>
    <t>Autonomie</t>
  </si>
  <si>
    <t>Mesure
silo</t>
  </si>
  <si>
    <t>Poids silo</t>
  </si>
  <si>
    <t>Ensilage et
transfert</t>
  </si>
  <si>
    <t>Camion</t>
  </si>
  <si>
    <t>Conso</t>
  </si>
  <si>
    <t>Consigne</t>
  </si>
  <si>
    <t>Nb pesée
réelle</t>
  </si>
  <si>
    <t>Nb pesée</t>
  </si>
  <si>
    <t>N° pesée</t>
  </si>
  <si>
    <t>Date</t>
  </si>
  <si>
    <t>Camion
Prévue</t>
  </si>
  <si>
    <t>Camion
Réelle</t>
  </si>
  <si>
    <t>Retard</t>
  </si>
  <si>
    <t>CTA</t>
  </si>
  <si>
    <t>Stock extérieur</t>
  </si>
  <si>
    <t>Compo</t>
  </si>
  <si>
    <t>Stock maxi</t>
  </si>
  <si>
    <t xml:space="preserve">Ensilage </t>
  </si>
  <si>
    <t>Arrivée</t>
  </si>
  <si>
    <t>Retour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</si>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</sst>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"/>
    <numFmt numFmtId="166" formatCode="0.0"/>
    <numFmt numFmtId="167" formatCode="d/m/yy\ h:mm;@"/>
  </numFmts>
  <fonts count="5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Dashed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Dashed">
        <color indexed="64"/>
      </left>
      <right style="medium">
        <color indexed="64"/>
      </right>
      <top/>
      <bottom style="thin">
        <color auto="1"/>
      </bottom>
      <diagonal/>
    </border>
    <border>
      <left style="mediumDashed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vertical="center"/>
    </xf>
    <xf numFmtId="3" fontId="0" fillId="0" borderId="17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0" fillId="0" borderId="27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4" fontId="0" fillId="0" borderId="25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3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top"/>
    </xf>
    <xf numFmtId="0" fontId="0" fillId="0" borderId="34" xfId="0" applyBorder="1" applyAlignment="1">
      <alignment horizontal="center" vertical="center"/>
    </xf>
    <xf numFmtId="167" fontId="0" fillId="0" borderId="31" xfId="0" applyNumberFormat="1" applyBorder="1" applyAlignment="1">
      <alignment horizontal="center" vertical="center"/>
    </xf>
    <xf numFmtId="167" fontId="0" fillId="0" borderId="32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3" fontId="0" fillId="0" borderId="42" xfId="0" applyNumberFormat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3" xfId="0" applyNumberFormat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7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" fontId="0" fillId="0" borderId="44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po\Cahiers%20de%20conduites\Conso%20MPV%20jours%20ESSAIS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ées"/>
      <sheetName val="Spodumène SC7.2"/>
      <sheetName val="Spodumène 5K"/>
      <sheetName val="Pétalite A300K"/>
      <sheetName val="Silice M4.1T"/>
      <sheetName val="Alumine AC 44_AR5"/>
      <sheetName val="Silice GA39"/>
      <sheetName val="Fledspath"/>
      <sheetName val="Baryum"/>
      <sheetName val="Rutile"/>
      <sheetName val="Zircon"/>
      <sheetName val="Zinc"/>
      <sheetName val="Dolomie"/>
      <sheetName val="Etain"/>
      <sheetName val="Soude"/>
      <sheetName val="Potasse"/>
      <sheetName val="Magnésie"/>
      <sheetName val="Lithium"/>
      <sheetName val="Titane"/>
      <sheetName val="Chromite"/>
      <sheetName val="Vanadium"/>
      <sheetName val="Fer rouge"/>
      <sheetName val="Eau"/>
      <sheetName val="Arsenic"/>
      <sheetName val="Archive LA"/>
      <sheetName val="Archive LB"/>
      <sheetName val="Archive LC"/>
      <sheetName val="Calcium"/>
      <sheetName val="Cobalt"/>
      <sheetName val="Feuille vierge"/>
      <sheetName val="Feuille vierge petits produit"/>
    </sheetNames>
    <sheetDataSet>
      <sheetData sheetId="0">
        <row r="157">
          <cell r="B157">
            <v>0</v>
          </cell>
          <cell r="C157">
            <v>58</v>
          </cell>
          <cell r="D157">
            <v>0</v>
          </cell>
          <cell r="E157">
            <v>29.6</v>
          </cell>
          <cell r="F157">
            <v>59.1</v>
          </cell>
          <cell r="G157">
            <v>45.5</v>
          </cell>
        </row>
        <row r="158">
          <cell r="C158">
            <v>58</v>
          </cell>
        </row>
        <row r="249">
          <cell r="B249">
            <v>33</v>
          </cell>
          <cell r="C249">
            <v>39</v>
          </cell>
          <cell r="D249">
            <v>37</v>
          </cell>
          <cell r="E249">
            <v>29.3</v>
          </cell>
          <cell r="F249">
            <v>39.299999999999997</v>
          </cell>
          <cell r="G249">
            <v>36.9</v>
          </cell>
          <cell r="H249">
            <v>0</v>
          </cell>
          <cell r="I249">
            <v>0</v>
          </cell>
          <cell r="J249">
            <v>0</v>
          </cell>
        </row>
        <row r="250">
          <cell r="B250">
            <v>32</v>
          </cell>
          <cell r="C250">
            <v>37</v>
          </cell>
          <cell r="D250">
            <v>36</v>
          </cell>
          <cell r="E250">
            <v>29.3</v>
          </cell>
          <cell r="F250">
            <v>39.299999999999997</v>
          </cell>
          <cell r="G250">
            <v>36.9</v>
          </cell>
          <cell r="H250">
            <v>0</v>
          </cell>
          <cell r="I250">
            <v>0</v>
          </cell>
          <cell r="J250">
            <v>0</v>
          </cell>
        </row>
        <row r="251">
          <cell r="B251">
            <v>30</v>
          </cell>
          <cell r="C251">
            <v>40</v>
          </cell>
          <cell r="D251">
            <v>38</v>
          </cell>
          <cell r="E251">
            <v>29.3</v>
          </cell>
          <cell r="F251">
            <v>39.299999999999997</v>
          </cell>
          <cell r="G251">
            <v>36.9</v>
          </cell>
          <cell r="H251">
            <v>0</v>
          </cell>
          <cell r="I251">
            <v>0</v>
          </cell>
          <cell r="J251" t="str">
            <v>C22</v>
          </cell>
        </row>
        <row r="252">
          <cell r="B252">
            <v>33</v>
          </cell>
          <cell r="C252">
            <v>39</v>
          </cell>
          <cell r="D252">
            <v>37</v>
          </cell>
          <cell r="E252">
            <v>29.3</v>
          </cell>
          <cell r="F252">
            <v>39.299999999999997</v>
          </cell>
          <cell r="G252">
            <v>32.9</v>
          </cell>
          <cell r="H252" t="str">
            <v>A1612</v>
          </cell>
          <cell r="I252">
            <v>0</v>
          </cell>
          <cell r="J252" t="str">
            <v>C23</v>
          </cell>
        </row>
        <row r="253">
          <cell r="B253">
            <v>25</v>
          </cell>
          <cell r="C253">
            <v>39</v>
          </cell>
          <cell r="D253">
            <v>33</v>
          </cell>
          <cell r="E253">
            <v>29.3</v>
          </cell>
          <cell r="F253">
            <v>39.299999999999997</v>
          </cell>
          <cell r="G253">
            <v>32.9</v>
          </cell>
          <cell r="H253">
            <v>0</v>
          </cell>
          <cell r="I253">
            <v>0</v>
          </cell>
          <cell r="J253">
            <v>0</v>
          </cell>
        </row>
        <row r="254">
          <cell r="B254">
            <v>37</v>
          </cell>
          <cell r="C254">
            <v>39</v>
          </cell>
          <cell r="D254">
            <v>32</v>
          </cell>
          <cell r="E254">
            <v>29.3</v>
          </cell>
          <cell r="F254">
            <v>39.299999999999997</v>
          </cell>
          <cell r="G254">
            <v>32.9</v>
          </cell>
          <cell r="H254">
            <v>0</v>
          </cell>
          <cell r="I254">
            <v>0</v>
          </cell>
          <cell r="J254">
            <v>0</v>
          </cell>
        </row>
        <row r="255">
          <cell r="B255">
            <v>32</v>
          </cell>
          <cell r="C255">
            <v>39</v>
          </cell>
          <cell r="D255">
            <v>33</v>
          </cell>
          <cell r="E255">
            <v>29.3</v>
          </cell>
          <cell r="F255">
            <v>39.299999999999997</v>
          </cell>
          <cell r="G255">
            <v>32.9</v>
          </cell>
          <cell r="H255" t="str">
            <v>A1613</v>
          </cell>
          <cell r="I255">
            <v>0</v>
          </cell>
          <cell r="J255">
            <v>0</v>
          </cell>
        </row>
        <row r="256">
          <cell r="B256">
            <v>29</v>
          </cell>
          <cell r="C256">
            <v>39</v>
          </cell>
          <cell r="D256">
            <v>32</v>
          </cell>
          <cell r="E256">
            <v>29.3</v>
          </cell>
          <cell r="F256">
            <v>39.299999999999997</v>
          </cell>
          <cell r="G256">
            <v>32.9</v>
          </cell>
          <cell r="H256" t="str">
            <v>A1614</v>
          </cell>
          <cell r="I256">
            <v>0</v>
          </cell>
          <cell r="J256" t="str">
            <v>C24</v>
          </cell>
        </row>
        <row r="257">
          <cell r="B257">
            <v>31</v>
          </cell>
          <cell r="C257">
            <v>38</v>
          </cell>
          <cell r="D257">
            <v>32</v>
          </cell>
          <cell r="E257">
            <v>29.3</v>
          </cell>
          <cell r="F257">
            <v>39.299999999999997</v>
          </cell>
          <cell r="G257">
            <v>32.9</v>
          </cell>
          <cell r="H257" t="str">
            <v>A1615</v>
          </cell>
          <cell r="I257">
            <v>0</v>
          </cell>
          <cell r="J257">
            <v>0</v>
          </cell>
        </row>
        <row r="258">
          <cell r="B258">
            <v>30</v>
          </cell>
          <cell r="C258">
            <v>39</v>
          </cell>
          <cell r="D258">
            <v>33</v>
          </cell>
          <cell r="E258">
            <v>29.3</v>
          </cell>
          <cell r="F258">
            <v>39.299999999999997</v>
          </cell>
          <cell r="G258">
            <v>32.9</v>
          </cell>
          <cell r="H258">
            <v>0</v>
          </cell>
          <cell r="I258">
            <v>0</v>
          </cell>
          <cell r="J258">
            <v>0</v>
          </cell>
        </row>
        <row r="259">
          <cell r="B259">
            <v>30</v>
          </cell>
          <cell r="C259">
            <v>40</v>
          </cell>
          <cell r="D259">
            <v>32</v>
          </cell>
          <cell r="E259">
            <v>29.3</v>
          </cell>
          <cell r="F259">
            <v>39.299999999999997</v>
          </cell>
          <cell r="G259">
            <v>32.9</v>
          </cell>
          <cell r="H259" t="str">
            <v>A1616</v>
          </cell>
          <cell r="I259">
            <v>0</v>
          </cell>
          <cell r="J259" t="str">
            <v>C25</v>
          </cell>
        </row>
        <row r="260">
          <cell r="B260">
            <v>30</v>
          </cell>
          <cell r="C260">
            <v>39</v>
          </cell>
          <cell r="D260">
            <v>33</v>
          </cell>
          <cell r="E260">
            <v>29.3</v>
          </cell>
          <cell r="F260">
            <v>39.299999999999997</v>
          </cell>
          <cell r="G260">
            <v>32.9</v>
          </cell>
          <cell r="H260">
            <v>0</v>
          </cell>
          <cell r="I260">
            <v>0</v>
          </cell>
          <cell r="J260">
            <v>0</v>
          </cell>
        </row>
        <row r="261">
          <cell r="B261">
            <v>30</v>
          </cell>
          <cell r="C261">
            <v>38</v>
          </cell>
          <cell r="D261">
            <v>32</v>
          </cell>
          <cell r="E261">
            <v>29.3</v>
          </cell>
          <cell r="F261">
            <v>39.299999999999997</v>
          </cell>
          <cell r="G261">
            <v>32.9</v>
          </cell>
          <cell r="H261">
            <v>0</v>
          </cell>
          <cell r="I261">
            <v>0</v>
          </cell>
          <cell r="J261">
            <v>0</v>
          </cell>
        </row>
        <row r="262">
          <cell r="B262">
            <v>31</v>
          </cell>
          <cell r="C262">
            <v>40</v>
          </cell>
          <cell r="D262">
            <v>33</v>
          </cell>
          <cell r="E262">
            <v>29.3</v>
          </cell>
          <cell r="F262">
            <v>39.299999999999997</v>
          </cell>
          <cell r="G262">
            <v>32.9</v>
          </cell>
          <cell r="H262" t="str">
            <v>A1617</v>
          </cell>
          <cell r="I262">
            <v>0</v>
          </cell>
          <cell r="J262">
            <v>0</v>
          </cell>
        </row>
        <row r="263">
          <cell r="B263">
            <v>30</v>
          </cell>
          <cell r="C263">
            <v>40</v>
          </cell>
          <cell r="D263">
            <v>32</v>
          </cell>
          <cell r="E263">
            <v>29.3</v>
          </cell>
          <cell r="F263">
            <v>39.299999999999997</v>
          </cell>
          <cell r="G263">
            <v>32.9</v>
          </cell>
          <cell r="H263" t="str">
            <v>A1618</v>
          </cell>
          <cell r="I263">
            <v>0</v>
          </cell>
          <cell r="J263">
            <v>0</v>
          </cell>
        </row>
        <row r="264">
          <cell r="B264">
            <v>30</v>
          </cell>
          <cell r="C264">
            <v>39</v>
          </cell>
          <cell r="D264">
            <v>32</v>
          </cell>
          <cell r="E264">
            <v>29.3</v>
          </cell>
          <cell r="F264">
            <v>39.299999999999997</v>
          </cell>
          <cell r="G264">
            <v>32.9</v>
          </cell>
          <cell r="H264">
            <v>0</v>
          </cell>
          <cell r="I264">
            <v>0</v>
          </cell>
          <cell r="J264">
            <v>0</v>
          </cell>
        </row>
        <row r="265">
          <cell r="B265">
            <v>31</v>
          </cell>
          <cell r="C265">
            <v>39</v>
          </cell>
          <cell r="D265">
            <v>33</v>
          </cell>
          <cell r="E265">
            <v>29.3</v>
          </cell>
          <cell r="F265">
            <v>39.299999999999997</v>
          </cell>
          <cell r="G265">
            <v>32.9</v>
          </cell>
          <cell r="H265">
            <v>0</v>
          </cell>
          <cell r="I265">
            <v>0</v>
          </cell>
          <cell r="J265">
            <v>0</v>
          </cell>
        </row>
        <row r="266">
          <cell r="B266">
            <v>31</v>
          </cell>
          <cell r="C266">
            <v>40</v>
          </cell>
          <cell r="D266">
            <v>31</v>
          </cell>
          <cell r="E266">
            <v>30.6</v>
          </cell>
          <cell r="F266">
            <v>39.299999999999997</v>
          </cell>
          <cell r="G266">
            <v>32.9</v>
          </cell>
          <cell r="H266" t="str">
            <v>A1619</v>
          </cell>
          <cell r="I266" t="str">
            <v>B953</v>
          </cell>
          <cell r="J266" t="str">
            <v>C26</v>
          </cell>
        </row>
        <row r="267">
          <cell r="B267">
            <v>29</v>
          </cell>
          <cell r="C267">
            <v>40</v>
          </cell>
          <cell r="D267">
            <v>33</v>
          </cell>
          <cell r="E267">
            <v>30.6</v>
          </cell>
          <cell r="F267">
            <v>39.299999999999997</v>
          </cell>
          <cell r="G267">
            <v>32.9</v>
          </cell>
          <cell r="H267">
            <v>0</v>
          </cell>
          <cell r="I267">
            <v>0</v>
          </cell>
          <cell r="J267">
            <v>0</v>
          </cell>
        </row>
        <row r="268">
          <cell r="B268">
            <v>30</v>
          </cell>
          <cell r="C268">
            <v>40</v>
          </cell>
          <cell r="D268">
            <v>32</v>
          </cell>
          <cell r="E268">
            <v>30.6</v>
          </cell>
          <cell r="F268">
            <v>39.299999999999997</v>
          </cell>
          <cell r="G268">
            <v>32.9</v>
          </cell>
          <cell r="H268">
            <v>0</v>
          </cell>
          <cell r="I268">
            <v>0</v>
          </cell>
          <cell r="J268">
            <v>0</v>
          </cell>
        </row>
        <row r="269">
          <cell r="B269">
            <v>31</v>
          </cell>
          <cell r="C269">
            <v>38</v>
          </cell>
          <cell r="D269">
            <v>32</v>
          </cell>
          <cell r="E269">
            <v>30.6</v>
          </cell>
          <cell r="F269">
            <v>39.299999999999997</v>
          </cell>
          <cell r="G269">
            <v>32.9</v>
          </cell>
          <cell r="H269">
            <v>0</v>
          </cell>
          <cell r="I269">
            <v>0</v>
          </cell>
          <cell r="J269">
            <v>0</v>
          </cell>
        </row>
        <row r="270">
          <cell r="B270">
            <v>30</v>
          </cell>
          <cell r="C270">
            <v>39</v>
          </cell>
          <cell r="D270">
            <v>33</v>
          </cell>
          <cell r="E270">
            <v>30.6</v>
          </cell>
          <cell r="F270">
            <v>39.299999999999997</v>
          </cell>
          <cell r="G270">
            <v>33.299999999999997</v>
          </cell>
          <cell r="H270" t="str">
            <v>A1620/21</v>
          </cell>
          <cell r="I270">
            <v>0</v>
          </cell>
          <cell r="J270" t="str">
            <v>C27</v>
          </cell>
        </row>
        <row r="271">
          <cell r="B271">
            <v>30</v>
          </cell>
          <cell r="C271">
            <v>40</v>
          </cell>
          <cell r="D271">
            <v>32</v>
          </cell>
          <cell r="E271">
            <v>30.6</v>
          </cell>
          <cell r="F271">
            <v>39.299999999999997</v>
          </cell>
          <cell r="G271">
            <v>33.299999999999997</v>
          </cell>
          <cell r="H271">
            <v>0</v>
          </cell>
          <cell r="I271">
            <v>0</v>
          </cell>
          <cell r="J271">
            <v>0</v>
          </cell>
        </row>
        <row r="272">
          <cell r="B272">
            <v>32</v>
          </cell>
          <cell r="C272">
            <v>38</v>
          </cell>
          <cell r="D272">
            <v>33</v>
          </cell>
          <cell r="E272">
            <v>30</v>
          </cell>
          <cell r="F272">
            <v>39.299999999999997</v>
          </cell>
          <cell r="G272">
            <v>33.299999999999997</v>
          </cell>
          <cell r="H272" t="str">
            <v>A1622</v>
          </cell>
          <cell r="I272">
            <v>0</v>
          </cell>
          <cell r="J272">
            <v>0</v>
          </cell>
        </row>
        <row r="273">
          <cell r="B273">
            <v>31</v>
          </cell>
          <cell r="C273">
            <v>40</v>
          </cell>
          <cell r="D273">
            <v>33</v>
          </cell>
          <cell r="E273">
            <v>30</v>
          </cell>
          <cell r="F273">
            <v>39.299999999999997</v>
          </cell>
          <cell r="G273">
            <v>28.8</v>
          </cell>
          <cell r="H273">
            <v>0</v>
          </cell>
          <cell r="I273" t="str">
            <v>B954</v>
          </cell>
          <cell r="J273" t="str">
            <v>C28</v>
          </cell>
        </row>
        <row r="274">
          <cell r="B274">
            <v>31</v>
          </cell>
          <cell r="C274">
            <v>39</v>
          </cell>
          <cell r="D274">
            <v>30</v>
          </cell>
          <cell r="E274">
            <v>30</v>
          </cell>
          <cell r="F274">
            <v>39.299999999999997</v>
          </cell>
          <cell r="G274">
            <v>28.8</v>
          </cell>
          <cell r="H274">
            <v>0</v>
          </cell>
          <cell r="I274">
            <v>0</v>
          </cell>
          <cell r="J274">
            <v>0</v>
          </cell>
        </row>
        <row r="275">
          <cell r="B275">
            <v>31</v>
          </cell>
          <cell r="C275">
            <v>37</v>
          </cell>
          <cell r="D275">
            <v>28</v>
          </cell>
          <cell r="E275">
            <v>30</v>
          </cell>
          <cell r="F275">
            <v>39.299999999999997</v>
          </cell>
          <cell r="G275">
            <v>28.8</v>
          </cell>
          <cell r="H275">
            <v>0</v>
          </cell>
          <cell r="I275">
            <v>0</v>
          </cell>
          <cell r="J275">
            <v>0</v>
          </cell>
        </row>
        <row r="276">
          <cell r="B276">
            <v>30</v>
          </cell>
          <cell r="C276">
            <v>42</v>
          </cell>
          <cell r="D276">
            <v>29</v>
          </cell>
          <cell r="E276">
            <v>30</v>
          </cell>
          <cell r="F276">
            <v>39.299999999999997</v>
          </cell>
          <cell r="G276">
            <v>28.8</v>
          </cell>
          <cell r="H276">
            <v>0</v>
          </cell>
          <cell r="I276">
            <v>0</v>
          </cell>
          <cell r="J276">
            <v>0</v>
          </cell>
        </row>
        <row r="277">
          <cell r="B277">
            <v>32</v>
          </cell>
          <cell r="C277">
            <v>39</v>
          </cell>
          <cell r="D277">
            <v>29</v>
          </cell>
          <cell r="E277">
            <v>30</v>
          </cell>
          <cell r="F277">
            <v>39.299999999999997</v>
          </cell>
          <cell r="G277">
            <v>28.8</v>
          </cell>
          <cell r="H277">
            <v>0</v>
          </cell>
          <cell r="I277">
            <v>0</v>
          </cell>
          <cell r="J277">
            <v>0</v>
          </cell>
        </row>
        <row r="278">
          <cell r="B278">
            <v>32</v>
          </cell>
          <cell r="C278">
            <v>40</v>
          </cell>
          <cell r="D278">
            <v>28</v>
          </cell>
          <cell r="E278">
            <v>30</v>
          </cell>
          <cell r="F278">
            <v>39.299999999999997</v>
          </cell>
          <cell r="G278">
            <v>28.8</v>
          </cell>
          <cell r="H278">
            <v>0</v>
          </cell>
          <cell r="I278">
            <v>0</v>
          </cell>
          <cell r="J278">
            <v>0</v>
          </cell>
        </row>
        <row r="279">
          <cell r="B279">
            <v>32</v>
          </cell>
          <cell r="C279">
            <v>38</v>
          </cell>
          <cell r="D279">
            <v>28</v>
          </cell>
          <cell r="E279">
            <v>30</v>
          </cell>
          <cell r="F279">
            <v>39.299999999999997</v>
          </cell>
          <cell r="G279">
            <v>28.8</v>
          </cell>
          <cell r="H279">
            <v>0</v>
          </cell>
          <cell r="I279">
            <v>0</v>
          </cell>
          <cell r="J279">
            <v>0</v>
          </cell>
        </row>
        <row r="280">
          <cell r="B280">
            <v>32</v>
          </cell>
          <cell r="C280">
            <v>40</v>
          </cell>
          <cell r="D280">
            <v>28</v>
          </cell>
          <cell r="E280">
            <v>30</v>
          </cell>
          <cell r="F280">
            <v>39.299999999999997</v>
          </cell>
          <cell r="G280">
            <v>28.8</v>
          </cell>
          <cell r="H280">
            <v>0</v>
          </cell>
          <cell r="I280">
            <v>0</v>
          </cell>
          <cell r="J280">
            <v>0</v>
          </cell>
        </row>
        <row r="281">
          <cell r="B281">
            <v>32</v>
          </cell>
          <cell r="C281">
            <v>39</v>
          </cell>
          <cell r="D281">
            <v>29</v>
          </cell>
          <cell r="E281">
            <v>30</v>
          </cell>
          <cell r="F281">
            <v>39.299999999999997</v>
          </cell>
          <cell r="G281">
            <v>28.8</v>
          </cell>
          <cell r="H281">
            <v>0</v>
          </cell>
          <cell r="I281">
            <v>0</v>
          </cell>
          <cell r="J281">
            <v>0</v>
          </cell>
        </row>
        <row r="282">
          <cell r="B282">
            <v>32</v>
          </cell>
          <cell r="C282">
            <v>39</v>
          </cell>
          <cell r="D282">
            <v>27</v>
          </cell>
          <cell r="E282">
            <v>30</v>
          </cell>
          <cell r="F282">
            <v>39.299999999999997</v>
          </cell>
          <cell r="G282">
            <v>28.8</v>
          </cell>
          <cell r="H282">
            <v>0</v>
          </cell>
          <cell r="I282">
            <v>0</v>
          </cell>
          <cell r="J282">
            <v>0</v>
          </cell>
        </row>
        <row r="283">
          <cell r="B283">
            <v>32</v>
          </cell>
          <cell r="C283">
            <v>38</v>
          </cell>
          <cell r="D283">
            <v>27</v>
          </cell>
          <cell r="E283">
            <v>30</v>
          </cell>
          <cell r="F283">
            <v>36.299999999999997</v>
          </cell>
          <cell r="G283">
            <v>28.8</v>
          </cell>
          <cell r="H283">
            <v>0</v>
          </cell>
          <cell r="I283" t="str">
            <v>B955</v>
          </cell>
          <cell r="J283">
            <v>0</v>
          </cell>
        </row>
        <row r="284">
          <cell r="B284">
            <v>32</v>
          </cell>
          <cell r="C284">
            <v>36</v>
          </cell>
          <cell r="D284">
            <v>31</v>
          </cell>
          <cell r="E284">
            <v>30</v>
          </cell>
          <cell r="F284">
            <v>36.299999999999997</v>
          </cell>
          <cell r="G284">
            <v>28.8</v>
          </cell>
          <cell r="H284">
            <v>0</v>
          </cell>
          <cell r="I284">
            <v>0</v>
          </cell>
          <cell r="J284">
            <v>0</v>
          </cell>
        </row>
        <row r="285">
          <cell r="B285">
            <v>33</v>
          </cell>
          <cell r="C285">
            <v>36</v>
          </cell>
          <cell r="D285">
            <v>28</v>
          </cell>
          <cell r="E285">
            <v>30</v>
          </cell>
          <cell r="F285">
            <v>36.299999999999997</v>
          </cell>
          <cell r="G285">
            <v>28.8</v>
          </cell>
          <cell r="H285" t="str">
            <v>A1623</v>
          </cell>
          <cell r="I285">
            <v>0</v>
          </cell>
          <cell r="J285">
            <v>0</v>
          </cell>
        </row>
        <row r="286">
          <cell r="B286">
            <v>33</v>
          </cell>
          <cell r="C286">
            <v>37</v>
          </cell>
          <cell r="D286">
            <v>28</v>
          </cell>
          <cell r="E286">
            <v>30</v>
          </cell>
          <cell r="F286">
            <v>36.299999999999997</v>
          </cell>
          <cell r="G286">
            <v>28.8</v>
          </cell>
          <cell r="H286">
            <v>0</v>
          </cell>
          <cell r="I286">
            <v>0</v>
          </cell>
          <cell r="J286">
            <v>0</v>
          </cell>
        </row>
        <row r="287">
          <cell r="B287">
            <v>32</v>
          </cell>
          <cell r="C287">
            <v>36</v>
          </cell>
          <cell r="D287">
            <v>28</v>
          </cell>
          <cell r="E287">
            <v>30</v>
          </cell>
          <cell r="F287">
            <v>36.299999999999997</v>
          </cell>
          <cell r="G287">
            <v>28.8</v>
          </cell>
          <cell r="H287">
            <v>0</v>
          </cell>
          <cell r="I287" t="str">
            <v>B956</v>
          </cell>
          <cell r="J287" t="str">
            <v>C29</v>
          </cell>
        </row>
        <row r="288">
          <cell r="B288">
            <v>32</v>
          </cell>
          <cell r="C288">
            <v>36</v>
          </cell>
          <cell r="D288">
            <v>29</v>
          </cell>
          <cell r="E288">
            <v>30</v>
          </cell>
          <cell r="F288">
            <v>36.299999999999997</v>
          </cell>
          <cell r="G288">
            <v>28.8</v>
          </cell>
          <cell r="H288">
            <v>0</v>
          </cell>
          <cell r="I288">
            <v>0</v>
          </cell>
          <cell r="J288">
            <v>0</v>
          </cell>
        </row>
        <row r="289">
          <cell r="B289">
            <v>23</v>
          </cell>
          <cell r="C289">
            <v>36</v>
          </cell>
          <cell r="D289">
            <v>28</v>
          </cell>
          <cell r="E289">
            <v>30</v>
          </cell>
          <cell r="F289">
            <v>36.299999999999997</v>
          </cell>
          <cell r="G289">
            <v>28.8</v>
          </cell>
          <cell r="H289">
            <v>0</v>
          </cell>
          <cell r="I289">
            <v>0</v>
          </cell>
          <cell r="J289">
            <v>0</v>
          </cell>
        </row>
        <row r="290">
          <cell r="B290">
            <v>0</v>
          </cell>
          <cell r="C290">
            <v>35</v>
          </cell>
          <cell r="D290">
            <v>29</v>
          </cell>
          <cell r="E290">
            <v>30</v>
          </cell>
          <cell r="F290">
            <v>36.299999999999997</v>
          </cell>
          <cell r="G290">
            <v>28.8</v>
          </cell>
          <cell r="H290">
            <v>0</v>
          </cell>
          <cell r="I290">
            <v>0</v>
          </cell>
          <cell r="J290">
            <v>0</v>
          </cell>
        </row>
        <row r="291">
          <cell r="B291">
            <v>0</v>
          </cell>
          <cell r="C291">
            <v>37</v>
          </cell>
          <cell r="D291">
            <v>28</v>
          </cell>
          <cell r="E291">
            <v>30</v>
          </cell>
          <cell r="F291">
            <v>36.299999999999997</v>
          </cell>
          <cell r="G291">
            <v>28.8</v>
          </cell>
          <cell r="H291">
            <v>0</v>
          </cell>
          <cell r="I291" t="str">
            <v>B957</v>
          </cell>
          <cell r="J291">
            <v>0</v>
          </cell>
        </row>
        <row r="292">
          <cell r="B292">
            <v>16</v>
          </cell>
          <cell r="C292">
            <v>36</v>
          </cell>
          <cell r="D292">
            <v>28</v>
          </cell>
          <cell r="E292">
            <v>30</v>
          </cell>
          <cell r="F292">
            <v>36.299999999999997</v>
          </cell>
          <cell r="G292">
            <v>28.8</v>
          </cell>
          <cell r="H292">
            <v>0</v>
          </cell>
          <cell r="I292">
            <v>0</v>
          </cell>
          <cell r="J292" t="str">
            <v>C30</v>
          </cell>
        </row>
        <row r="293">
          <cell r="B293">
            <v>25</v>
          </cell>
          <cell r="C293">
            <v>36</v>
          </cell>
          <cell r="D293">
            <v>28</v>
          </cell>
          <cell r="E293">
            <v>30</v>
          </cell>
          <cell r="F293">
            <v>36.299999999999997</v>
          </cell>
          <cell r="G293">
            <v>28.8</v>
          </cell>
          <cell r="H293">
            <v>0</v>
          </cell>
          <cell r="I293">
            <v>0</v>
          </cell>
          <cell r="J293">
            <v>0</v>
          </cell>
        </row>
        <row r="294">
          <cell r="B294">
            <v>33</v>
          </cell>
          <cell r="C294">
            <v>35</v>
          </cell>
          <cell r="D294">
            <v>29</v>
          </cell>
          <cell r="E294">
            <v>30</v>
          </cell>
          <cell r="F294">
            <v>36.299999999999997</v>
          </cell>
          <cell r="G294">
            <v>28.8</v>
          </cell>
          <cell r="H294">
            <v>0</v>
          </cell>
          <cell r="I294" t="str">
            <v>B958</v>
          </cell>
          <cell r="J294">
            <v>0</v>
          </cell>
        </row>
        <row r="295">
          <cell r="B295">
            <v>32</v>
          </cell>
          <cell r="C295">
            <v>36</v>
          </cell>
          <cell r="D295">
            <v>28</v>
          </cell>
          <cell r="E295">
            <v>30</v>
          </cell>
          <cell r="F295">
            <v>36.299999999999997</v>
          </cell>
          <cell r="G295">
            <v>28.8</v>
          </cell>
          <cell r="H295">
            <v>0</v>
          </cell>
          <cell r="I295">
            <v>0</v>
          </cell>
          <cell r="J295">
            <v>0</v>
          </cell>
        </row>
        <row r="296">
          <cell r="B296">
            <v>32</v>
          </cell>
          <cell r="C296">
            <v>36</v>
          </cell>
          <cell r="D296">
            <v>28</v>
          </cell>
          <cell r="E296">
            <v>30</v>
          </cell>
          <cell r="F296">
            <v>36.299999999999997</v>
          </cell>
          <cell r="G296">
            <v>28.8</v>
          </cell>
          <cell r="H296">
            <v>0</v>
          </cell>
          <cell r="I296">
            <v>0</v>
          </cell>
          <cell r="J296">
            <v>0</v>
          </cell>
        </row>
        <row r="297">
          <cell r="B297">
            <v>32</v>
          </cell>
          <cell r="C297">
            <v>36</v>
          </cell>
          <cell r="D297">
            <v>29</v>
          </cell>
          <cell r="E297">
            <v>30</v>
          </cell>
          <cell r="F297">
            <v>36.299999999999997</v>
          </cell>
          <cell r="G297">
            <v>28.8</v>
          </cell>
          <cell r="H297">
            <v>0</v>
          </cell>
          <cell r="I297">
            <v>0</v>
          </cell>
          <cell r="J297">
            <v>0</v>
          </cell>
        </row>
        <row r="298">
          <cell r="B298">
            <v>32</v>
          </cell>
          <cell r="C298">
            <v>37</v>
          </cell>
          <cell r="D298">
            <v>27</v>
          </cell>
          <cell r="E298">
            <v>32.1</v>
          </cell>
          <cell r="F298">
            <v>36.299999999999997</v>
          </cell>
          <cell r="G298">
            <v>28.8</v>
          </cell>
          <cell r="H298" t="str">
            <v>A1624</v>
          </cell>
          <cell r="I298" t="str">
            <v>B959</v>
          </cell>
          <cell r="J298">
            <v>0</v>
          </cell>
        </row>
        <row r="299">
          <cell r="B299">
            <v>33</v>
          </cell>
          <cell r="C299">
            <v>36</v>
          </cell>
          <cell r="D299">
            <v>29</v>
          </cell>
          <cell r="E299">
            <v>32.1</v>
          </cell>
          <cell r="F299">
            <v>36.299999999999997</v>
          </cell>
          <cell r="G299">
            <v>28.8</v>
          </cell>
          <cell r="H299" t="str">
            <v>A1625</v>
          </cell>
          <cell r="I299" t="str">
            <v>B960</v>
          </cell>
          <cell r="J299">
            <v>0</v>
          </cell>
        </row>
        <row r="300">
          <cell r="B300">
            <v>32</v>
          </cell>
          <cell r="C300">
            <v>36</v>
          </cell>
          <cell r="D300">
            <v>28</v>
          </cell>
          <cell r="E300">
            <v>32.1</v>
          </cell>
          <cell r="F300">
            <v>36.299999999999997</v>
          </cell>
          <cell r="G300">
            <v>28.8</v>
          </cell>
          <cell r="H300">
            <v>0</v>
          </cell>
          <cell r="I300">
            <v>0</v>
          </cell>
          <cell r="J300">
            <v>0</v>
          </cell>
        </row>
        <row r="301">
          <cell r="B301">
            <v>32</v>
          </cell>
          <cell r="C301">
            <v>35</v>
          </cell>
          <cell r="D301">
            <v>28</v>
          </cell>
          <cell r="E301">
            <v>32.1</v>
          </cell>
          <cell r="F301">
            <v>36.299999999999997</v>
          </cell>
          <cell r="G301">
            <v>28.8</v>
          </cell>
          <cell r="H301">
            <v>0</v>
          </cell>
          <cell r="I301" t="str">
            <v>B961</v>
          </cell>
          <cell r="J301">
            <v>0</v>
          </cell>
        </row>
        <row r="302">
          <cell r="B302">
            <v>32</v>
          </cell>
          <cell r="C302">
            <v>37</v>
          </cell>
          <cell r="D302">
            <v>28</v>
          </cell>
          <cell r="E302">
            <v>32.1</v>
          </cell>
          <cell r="F302">
            <v>36.299999999999997</v>
          </cell>
          <cell r="G302">
            <v>28.8</v>
          </cell>
          <cell r="H302">
            <v>0</v>
          </cell>
          <cell r="I302">
            <v>0</v>
          </cell>
          <cell r="J302">
            <v>0</v>
          </cell>
        </row>
        <row r="303">
          <cell r="B303">
            <v>31</v>
          </cell>
          <cell r="C303">
            <v>35</v>
          </cell>
          <cell r="D303">
            <v>29</v>
          </cell>
          <cell r="E303">
            <v>32.1</v>
          </cell>
          <cell r="F303">
            <v>36.299999999999997</v>
          </cell>
          <cell r="G303">
            <v>28.8</v>
          </cell>
          <cell r="H303">
            <v>0</v>
          </cell>
          <cell r="I303">
            <v>0</v>
          </cell>
          <cell r="J303">
            <v>0</v>
          </cell>
        </row>
        <row r="304">
          <cell r="B304">
            <v>33</v>
          </cell>
          <cell r="C304">
            <v>37</v>
          </cell>
          <cell r="D304">
            <v>27</v>
          </cell>
          <cell r="E304">
            <v>32.1</v>
          </cell>
          <cell r="F304">
            <v>36.299999999999997</v>
          </cell>
          <cell r="G304">
            <v>28.8</v>
          </cell>
          <cell r="H304" t="str">
            <v>A1626</v>
          </cell>
          <cell r="I304" t="str">
            <v>B962</v>
          </cell>
          <cell r="J304">
            <v>0</v>
          </cell>
        </row>
        <row r="305">
          <cell r="B305">
            <v>31</v>
          </cell>
          <cell r="C305">
            <v>35</v>
          </cell>
          <cell r="D305">
            <v>24</v>
          </cell>
          <cell r="E305">
            <v>32.1</v>
          </cell>
          <cell r="F305">
            <v>36.299999999999997</v>
          </cell>
          <cell r="G305">
            <v>28.8</v>
          </cell>
          <cell r="H305">
            <v>0</v>
          </cell>
          <cell r="I305">
            <v>0</v>
          </cell>
          <cell r="J305">
            <v>0</v>
          </cell>
        </row>
        <row r="306">
          <cell r="B306">
            <v>33</v>
          </cell>
          <cell r="C306">
            <v>37</v>
          </cell>
          <cell r="D306">
            <v>26</v>
          </cell>
          <cell r="E306">
            <v>32.1</v>
          </cell>
          <cell r="F306">
            <v>36.299999999999997</v>
          </cell>
          <cell r="G306">
            <v>29.7</v>
          </cell>
          <cell r="H306">
            <v>0</v>
          </cell>
          <cell r="I306">
            <v>0</v>
          </cell>
          <cell r="J306" t="str">
            <v>C31</v>
          </cell>
        </row>
        <row r="307">
          <cell r="B307">
            <v>32</v>
          </cell>
          <cell r="C307">
            <v>33</v>
          </cell>
          <cell r="D307">
            <v>33</v>
          </cell>
          <cell r="E307">
            <v>32.1</v>
          </cell>
          <cell r="F307">
            <v>30.9</v>
          </cell>
          <cell r="G307">
            <v>29.7</v>
          </cell>
          <cell r="H307" t="str">
            <v>A1627</v>
          </cell>
          <cell r="I307" t="str">
            <v>B963</v>
          </cell>
          <cell r="J307">
            <v>0</v>
          </cell>
        </row>
        <row r="308">
          <cell r="B308">
            <v>32</v>
          </cell>
          <cell r="C308">
            <v>30</v>
          </cell>
          <cell r="D308">
            <v>29</v>
          </cell>
          <cell r="E308">
            <v>32.1</v>
          </cell>
          <cell r="F308">
            <v>30.9</v>
          </cell>
          <cell r="G308">
            <v>29.7</v>
          </cell>
          <cell r="H308">
            <v>0</v>
          </cell>
          <cell r="I308" t="str">
            <v>B964</v>
          </cell>
          <cell r="J308">
            <v>0</v>
          </cell>
        </row>
        <row r="309">
          <cell r="B309">
            <v>32</v>
          </cell>
          <cell r="C309">
            <v>31</v>
          </cell>
          <cell r="D309">
            <v>29</v>
          </cell>
          <cell r="E309">
            <v>32.1</v>
          </cell>
          <cell r="F309">
            <v>30.9</v>
          </cell>
          <cell r="G309">
            <v>29.7</v>
          </cell>
          <cell r="H309">
            <v>0</v>
          </cell>
          <cell r="I309">
            <v>0</v>
          </cell>
          <cell r="J309">
            <v>0</v>
          </cell>
        </row>
        <row r="310">
          <cell r="B310">
            <v>34</v>
          </cell>
          <cell r="C310">
            <v>29</v>
          </cell>
          <cell r="D310">
            <v>29</v>
          </cell>
          <cell r="E310">
            <v>32.1</v>
          </cell>
          <cell r="F310">
            <v>30.9</v>
          </cell>
          <cell r="G310">
            <v>29.7</v>
          </cell>
          <cell r="H310">
            <v>0</v>
          </cell>
          <cell r="I310">
            <v>0</v>
          </cell>
          <cell r="J310">
            <v>0</v>
          </cell>
        </row>
        <row r="311">
          <cell r="B311">
            <v>32</v>
          </cell>
          <cell r="C311">
            <v>31</v>
          </cell>
          <cell r="D311">
            <v>29</v>
          </cell>
          <cell r="E311">
            <v>32.1</v>
          </cell>
          <cell r="F311">
            <v>30.9</v>
          </cell>
          <cell r="G311">
            <v>29.7</v>
          </cell>
          <cell r="H311">
            <v>0</v>
          </cell>
          <cell r="I311">
            <v>0</v>
          </cell>
          <cell r="J311">
            <v>0</v>
          </cell>
        </row>
        <row r="312">
          <cell r="B312">
            <v>32</v>
          </cell>
          <cell r="C312">
            <v>31</v>
          </cell>
          <cell r="D312">
            <v>29</v>
          </cell>
          <cell r="E312">
            <v>32.1</v>
          </cell>
          <cell r="F312">
            <v>30.9</v>
          </cell>
          <cell r="G312">
            <v>36</v>
          </cell>
          <cell r="H312" t="str">
            <v>A1628</v>
          </cell>
          <cell r="I312">
            <v>0</v>
          </cell>
          <cell r="J312" t="str">
            <v>C32</v>
          </cell>
        </row>
        <row r="313">
          <cell r="B313">
            <v>33</v>
          </cell>
          <cell r="C313">
            <v>30</v>
          </cell>
          <cell r="D313">
            <v>32</v>
          </cell>
          <cell r="E313">
            <v>32.1</v>
          </cell>
          <cell r="F313">
            <v>30.9</v>
          </cell>
          <cell r="G313">
            <v>36</v>
          </cell>
          <cell r="H313">
            <v>0</v>
          </cell>
          <cell r="I313">
            <v>0</v>
          </cell>
          <cell r="J313">
            <v>0</v>
          </cell>
        </row>
        <row r="314">
          <cell r="B314">
            <v>32</v>
          </cell>
          <cell r="C314">
            <v>30</v>
          </cell>
          <cell r="D314">
            <v>34</v>
          </cell>
          <cell r="E314">
            <v>32.1</v>
          </cell>
          <cell r="F314">
            <v>30.9</v>
          </cell>
          <cell r="G314">
            <v>36</v>
          </cell>
          <cell r="H314" t="str">
            <v>A1629</v>
          </cell>
          <cell r="I314">
            <v>0</v>
          </cell>
          <cell r="J314">
            <v>0</v>
          </cell>
        </row>
        <row r="315">
          <cell r="B315">
            <v>32</v>
          </cell>
          <cell r="C315">
            <v>31</v>
          </cell>
          <cell r="D315">
            <v>36</v>
          </cell>
          <cell r="E315">
            <v>32.1</v>
          </cell>
          <cell r="F315">
            <v>30.9</v>
          </cell>
          <cell r="G315">
            <v>36</v>
          </cell>
          <cell r="H315">
            <v>0</v>
          </cell>
          <cell r="I315">
            <v>0</v>
          </cell>
          <cell r="J315">
            <v>0</v>
          </cell>
        </row>
        <row r="316">
          <cell r="B316">
            <v>32</v>
          </cell>
          <cell r="C316">
            <v>30</v>
          </cell>
          <cell r="D316">
            <v>35</v>
          </cell>
          <cell r="E316">
            <v>32.1</v>
          </cell>
          <cell r="F316">
            <v>30.9</v>
          </cell>
          <cell r="G316">
            <v>36</v>
          </cell>
          <cell r="H316">
            <v>0</v>
          </cell>
          <cell r="I316">
            <v>0</v>
          </cell>
          <cell r="J316">
            <v>0</v>
          </cell>
        </row>
        <row r="317">
          <cell r="B317">
            <v>34</v>
          </cell>
          <cell r="C317">
            <v>29</v>
          </cell>
          <cell r="D317">
            <v>36</v>
          </cell>
          <cell r="E317">
            <v>32.1</v>
          </cell>
          <cell r="F317">
            <v>30.9</v>
          </cell>
          <cell r="G317">
            <v>36</v>
          </cell>
          <cell r="H317">
            <v>0</v>
          </cell>
          <cell r="I317">
            <v>0</v>
          </cell>
          <cell r="J317">
            <v>0</v>
          </cell>
        </row>
        <row r="318">
          <cell r="B318">
            <v>32</v>
          </cell>
          <cell r="C318">
            <v>32</v>
          </cell>
          <cell r="D318">
            <v>35</v>
          </cell>
          <cell r="E318">
            <v>32.1</v>
          </cell>
          <cell r="F318">
            <v>30.9</v>
          </cell>
          <cell r="G318">
            <v>36</v>
          </cell>
          <cell r="H318">
            <v>0</v>
          </cell>
          <cell r="I318">
            <v>0</v>
          </cell>
          <cell r="J318">
            <v>0</v>
          </cell>
        </row>
        <row r="319">
          <cell r="B319">
            <v>33</v>
          </cell>
          <cell r="C319">
            <v>32</v>
          </cell>
          <cell r="D319">
            <v>35</v>
          </cell>
          <cell r="E319">
            <v>32.1</v>
          </cell>
          <cell r="F319">
            <v>30.9</v>
          </cell>
          <cell r="G319">
            <v>36</v>
          </cell>
          <cell r="H319">
            <v>0</v>
          </cell>
          <cell r="I319">
            <v>0</v>
          </cell>
          <cell r="J319" t="str">
            <v>C33</v>
          </cell>
        </row>
        <row r="320">
          <cell r="B320">
            <v>32</v>
          </cell>
          <cell r="C320">
            <v>31</v>
          </cell>
          <cell r="D320">
            <v>35</v>
          </cell>
          <cell r="E320">
            <v>32.1</v>
          </cell>
          <cell r="F320">
            <v>30.9</v>
          </cell>
          <cell r="G320">
            <v>36</v>
          </cell>
          <cell r="H320">
            <v>0</v>
          </cell>
          <cell r="I320">
            <v>0</v>
          </cell>
          <cell r="J320">
            <v>0</v>
          </cell>
        </row>
        <row r="321">
          <cell r="B321">
            <v>33</v>
          </cell>
          <cell r="C321">
            <v>30</v>
          </cell>
          <cell r="D321">
            <v>35</v>
          </cell>
          <cell r="E321">
            <v>32.1</v>
          </cell>
          <cell r="F321">
            <v>30.9</v>
          </cell>
          <cell r="G321">
            <v>36</v>
          </cell>
          <cell r="H321">
            <v>0</v>
          </cell>
          <cell r="I321">
            <v>0</v>
          </cell>
          <cell r="J321">
            <v>0</v>
          </cell>
        </row>
        <row r="322">
          <cell r="B322">
            <v>32</v>
          </cell>
          <cell r="C322">
            <v>30</v>
          </cell>
          <cell r="D322">
            <v>36</v>
          </cell>
          <cell r="E322">
            <v>32.1</v>
          </cell>
          <cell r="F322">
            <v>30.9</v>
          </cell>
          <cell r="G322">
            <v>36</v>
          </cell>
          <cell r="H322">
            <v>0</v>
          </cell>
          <cell r="I322">
            <v>0</v>
          </cell>
          <cell r="J322">
            <v>0</v>
          </cell>
        </row>
        <row r="323">
          <cell r="B323">
            <v>33</v>
          </cell>
          <cell r="C323">
            <v>31</v>
          </cell>
          <cell r="D323">
            <v>36</v>
          </cell>
          <cell r="E323">
            <v>32.1</v>
          </cell>
          <cell r="F323">
            <v>30.9</v>
          </cell>
          <cell r="G323">
            <v>36</v>
          </cell>
          <cell r="H323">
            <v>0</v>
          </cell>
          <cell r="I323">
            <v>0</v>
          </cell>
          <cell r="J323">
            <v>0</v>
          </cell>
        </row>
        <row r="324">
          <cell r="B324">
            <v>33</v>
          </cell>
          <cell r="C324">
            <v>31</v>
          </cell>
          <cell r="D324">
            <v>35</v>
          </cell>
          <cell r="E324">
            <v>32.1</v>
          </cell>
          <cell r="F324">
            <v>30.9</v>
          </cell>
          <cell r="G324">
            <v>36</v>
          </cell>
          <cell r="H324">
            <v>0</v>
          </cell>
          <cell r="I324">
            <v>0</v>
          </cell>
          <cell r="J324">
            <v>0</v>
          </cell>
        </row>
        <row r="325">
          <cell r="B325">
            <v>32</v>
          </cell>
          <cell r="C325">
            <v>30</v>
          </cell>
          <cell r="D325">
            <v>35</v>
          </cell>
          <cell r="E325">
            <v>32.1</v>
          </cell>
          <cell r="F325">
            <v>30.9</v>
          </cell>
          <cell r="G325">
            <v>36</v>
          </cell>
          <cell r="H325">
            <v>0</v>
          </cell>
          <cell r="I325">
            <v>0</v>
          </cell>
          <cell r="J325">
            <v>0</v>
          </cell>
        </row>
        <row r="326">
          <cell r="B326">
            <v>32</v>
          </cell>
          <cell r="C326">
            <v>32</v>
          </cell>
          <cell r="D326">
            <v>36</v>
          </cell>
          <cell r="E326">
            <v>32.1</v>
          </cell>
          <cell r="F326">
            <v>30.9</v>
          </cell>
          <cell r="G326">
            <v>36</v>
          </cell>
          <cell r="H326">
            <v>0</v>
          </cell>
          <cell r="I326" t="str">
            <v>B965</v>
          </cell>
          <cell r="J326">
            <v>0</v>
          </cell>
        </row>
        <row r="327">
          <cell r="B327">
            <v>34</v>
          </cell>
          <cell r="C327">
            <v>30</v>
          </cell>
          <cell r="D327">
            <v>35</v>
          </cell>
          <cell r="E327">
            <v>32.1</v>
          </cell>
          <cell r="F327">
            <v>30.9</v>
          </cell>
          <cell r="G327">
            <v>36</v>
          </cell>
          <cell r="H327">
            <v>0</v>
          </cell>
          <cell r="I327">
            <v>0</v>
          </cell>
          <cell r="J327">
            <v>0</v>
          </cell>
        </row>
        <row r="328">
          <cell r="B328">
            <v>32</v>
          </cell>
          <cell r="C328">
            <v>30</v>
          </cell>
          <cell r="D328">
            <v>35</v>
          </cell>
          <cell r="E328">
            <v>32.1</v>
          </cell>
          <cell r="F328">
            <v>30.9</v>
          </cell>
          <cell r="G328">
            <v>36</v>
          </cell>
          <cell r="H328">
            <v>0</v>
          </cell>
          <cell r="I328">
            <v>0</v>
          </cell>
          <cell r="J328">
            <v>0</v>
          </cell>
        </row>
        <row r="329">
          <cell r="B329">
            <v>32</v>
          </cell>
          <cell r="C329">
            <v>31</v>
          </cell>
          <cell r="D329">
            <v>37</v>
          </cell>
          <cell r="E329">
            <v>32.1</v>
          </cell>
          <cell r="F329">
            <v>30.9</v>
          </cell>
          <cell r="G329">
            <v>36</v>
          </cell>
          <cell r="H329">
            <v>0</v>
          </cell>
          <cell r="I329">
            <v>0</v>
          </cell>
          <cell r="J329" t="str">
            <v>C34</v>
          </cell>
        </row>
        <row r="330">
          <cell r="B330">
            <v>33</v>
          </cell>
          <cell r="C330">
            <v>30</v>
          </cell>
          <cell r="D330">
            <v>35</v>
          </cell>
          <cell r="E330">
            <v>32.1</v>
          </cell>
          <cell r="F330">
            <v>30.9</v>
          </cell>
          <cell r="G330">
            <v>36</v>
          </cell>
          <cell r="H330">
            <v>0</v>
          </cell>
          <cell r="I330">
            <v>0</v>
          </cell>
          <cell r="J330">
            <v>0</v>
          </cell>
        </row>
        <row r="331">
          <cell r="B331">
            <v>32</v>
          </cell>
          <cell r="C331">
            <v>30</v>
          </cell>
          <cell r="D331">
            <v>36</v>
          </cell>
          <cell r="E331">
            <v>32.1</v>
          </cell>
          <cell r="F331">
            <v>30.9</v>
          </cell>
          <cell r="G331">
            <v>36</v>
          </cell>
          <cell r="H331">
            <v>0</v>
          </cell>
          <cell r="I331">
            <v>0</v>
          </cell>
          <cell r="J331">
            <v>0</v>
          </cell>
        </row>
        <row r="332">
          <cell r="B332">
            <v>33</v>
          </cell>
          <cell r="C332">
            <v>31</v>
          </cell>
          <cell r="D332">
            <v>35</v>
          </cell>
          <cell r="E332">
            <v>32.1</v>
          </cell>
          <cell r="F332">
            <v>30.9</v>
          </cell>
          <cell r="G332">
            <v>36</v>
          </cell>
          <cell r="H332" t="str">
            <v>A1630</v>
          </cell>
          <cell r="I332">
            <v>0</v>
          </cell>
          <cell r="J332">
            <v>0</v>
          </cell>
        </row>
        <row r="333">
          <cell r="B333">
            <v>32</v>
          </cell>
          <cell r="C333">
            <v>30</v>
          </cell>
          <cell r="D333">
            <v>35</v>
          </cell>
          <cell r="E333">
            <v>32.1</v>
          </cell>
          <cell r="F333">
            <v>30.9</v>
          </cell>
          <cell r="G333">
            <v>36</v>
          </cell>
          <cell r="H333">
            <v>0</v>
          </cell>
          <cell r="I333" t="str">
            <v>B966</v>
          </cell>
          <cell r="J333">
            <v>0</v>
          </cell>
        </row>
        <row r="334">
          <cell r="B334">
            <v>32</v>
          </cell>
          <cell r="C334">
            <v>30</v>
          </cell>
          <cell r="D334">
            <v>35</v>
          </cell>
          <cell r="E334">
            <v>32.1</v>
          </cell>
          <cell r="F334">
            <v>30.9</v>
          </cell>
          <cell r="G334">
            <v>36</v>
          </cell>
          <cell r="H334">
            <v>0</v>
          </cell>
          <cell r="I334" t="str">
            <v>B967</v>
          </cell>
          <cell r="J334">
            <v>0</v>
          </cell>
        </row>
        <row r="335">
          <cell r="B335">
            <v>32</v>
          </cell>
          <cell r="C335">
            <v>33</v>
          </cell>
          <cell r="D335">
            <v>35</v>
          </cell>
          <cell r="E335">
            <v>32.1</v>
          </cell>
          <cell r="F335">
            <v>30.9</v>
          </cell>
          <cell r="G335">
            <v>36</v>
          </cell>
          <cell r="H335" t="str">
            <v>A1631</v>
          </cell>
          <cell r="I335" t="str">
            <v>B968</v>
          </cell>
          <cell r="J335" t="str">
            <v>C35</v>
          </cell>
        </row>
        <row r="336">
          <cell r="B336">
            <v>32</v>
          </cell>
          <cell r="C336">
            <v>31</v>
          </cell>
          <cell r="D336">
            <v>35</v>
          </cell>
          <cell r="E336">
            <v>32.1</v>
          </cell>
          <cell r="F336">
            <v>30.9</v>
          </cell>
          <cell r="G336">
            <v>36</v>
          </cell>
          <cell r="H336">
            <v>0</v>
          </cell>
          <cell r="I336">
            <v>0</v>
          </cell>
          <cell r="J336">
            <v>0</v>
          </cell>
        </row>
        <row r="337">
          <cell r="B337">
            <v>32</v>
          </cell>
          <cell r="C337">
            <v>30</v>
          </cell>
          <cell r="D337">
            <v>35</v>
          </cell>
          <cell r="E337">
            <v>32.1</v>
          </cell>
          <cell r="F337">
            <v>30.9</v>
          </cell>
          <cell r="G337">
            <v>36</v>
          </cell>
          <cell r="H337">
            <v>0</v>
          </cell>
          <cell r="I337">
            <v>0</v>
          </cell>
          <cell r="J337">
            <v>0</v>
          </cell>
        </row>
        <row r="338">
          <cell r="B338">
            <v>33</v>
          </cell>
          <cell r="C338">
            <v>30</v>
          </cell>
          <cell r="D338">
            <v>35</v>
          </cell>
          <cell r="E338">
            <v>32.1</v>
          </cell>
          <cell r="F338">
            <v>30.9</v>
          </cell>
          <cell r="G338">
            <v>36</v>
          </cell>
          <cell r="H338">
            <v>0</v>
          </cell>
          <cell r="I338">
            <v>0</v>
          </cell>
          <cell r="J338">
            <v>0</v>
          </cell>
        </row>
        <row r="339">
          <cell r="B339">
            <v>32</v>
          </cell>
          <cell r="C339">
            <v>31</v>
          </cell>
          <cell r="D339">
            <v>36</v>
          </cell>
          <cell r="E339">
            <v>32.1</v>
          </cell>
          <cell r="F339">
            <v>28.4</v>
          </cell>
          <cell r="G339">
            <v>40</v>
          </cell>
          <cell r="H339" t="str">
            <v>A1632</v>
          </cell>
          <cell r="I339" t="str">
            <v>B969</v>
          </cell>
          <cell r="J339" t="str">
            <v>C36</v>
          </cell>
        </row>
        <row r="340">
          <cell r="B340">
            <v>33</v>
          </cell>
          <cell r="C340">
            <v>28</v>
          </cell>
          <cell r="D340">
            <v>37</v>
          </cell>
          <cell r="E340">
            <v>32.1</v>
          </cell>
          <cell r="F340">
            <v>28.4</v>
          </cell>
          <cell r="G340">
            <v>40</v>
          </cell>
          <cell r="H340" t="str">
            <v>A1633</v>
          </cell>
          <cell r="I340" t="str">
            <v>B970</v>
          </cell>
          <cell r="J340">
            <v>0</v>
          </cell>
        </row>
        <row r="341">
          <cell r="B341">
            <v>32</v>
          </cell>
          <cell r="C341">
            <v>28</v>
          </cell>
          <cell r="D341">
            <v>40</v>
          </cell>
          <cell r="E341">
            <v>32.1</v>
          </cell>
          <cell r="F341">
            <v>28.4</v>
          </cell>
          <cell r="G341">
            <v>40</v>
          </cell>
          <cell r="H341" t="str">
            <v>A1634</v>
          </cell>
          <cell r="I341">
            <v>0</v>
          </cell>
          <cell r="J341">
            <v>0</v>
          </cell>
        </row>
        <row r="342">
          <cell r="B342">
            <v>32</v>
          </cell>
          <cell r="C342">
            <v>28</v>
          </cell>
          <cell r="D342">
            <v>40</v>
          </cell>
          <cell r="E342">
            <v>32.1</v>
          </cell>
          <cell r="F342">
            <v>28.4</v>
          </cell>
          <cell r="G342">
            <v>40</v>
          </cell>
          <cell r="H342">
            <v>0</v>
          </cell>
          <cell r="I342">
            <v>0</v>
          </cell>
          <cell r="J342">
            <v>0</v>
          </cell>
        </row>
        <row r="343">
          <cell r="B343">
            <v>33</v>
          </cell>
          <cell r="C343">
            <v>27</v>
          </cell>
          <cell r="D343">
            <v>40</v>
          </cell>
          <cell r="E343">
            <v>32.1</v>
          </cell>
          <cell r="F343">
            <v>28.4</v>
          </cell>
          <cell r="G343">
            <v>40</v>
          </cell>
          <cell r="H343">
            <v>0</v>
          </cell>
          <cell r="I343">
            <v>0</v>
          </cell>
          <cell r="J343">
            <v>0</v>
          </cell>
        </row>
        <row r="344">
          <cell r="B344">
            <v>32</v>
          </cell>
          <cell r="C344">
            <v>28</v>
          </cell>
          <cell r="D344">
            <v>40</v>
          </cell>
          <cell r="E344">
            <v>32.1</v>
          </cell>
          <cell r="F344">
            <v>28.4</v>
          </cell>
          <cell r="G344">
            <v>40</v>
          </cell>
          <cell r="H344">
            <v>0</v>
          </cell>
          <cell r="I344">
            <v>0</v>
          </cell>
          <cell r="J344">
            <v>0</v>
          </cell>
        </row>
        <row r="345">
          <cell r="B345">
            <v>32</v>
          </cell>
          <cell r="C345">
            <v>27</v>
          </cell>
          <cell r="D345">
            <v>40</v>
          </cell>
          <cell r="E345">
            <v>32.1</v>
          </cell>
          <cell r="F345">
            <v>28.4</v>
          </cell>
          <cell r="G345">
            <v>40</v>
          </cell>
          <cell r="H345">
            <v>0</v>
          </cell>
          <cell r="I345">
            <v>0</v>
          </cell>
          <cell r="J345">
            <v>0</v>
          </cell>
        </row>
        <row r="346">
          <cell r="B346">
            <v>32</v>
          </cell>
          <cell r="C346">
            <v>28</v>
          </cell>
          <cell r="D346">
            <v>41</v>
          </cell>
          <cell r="E346">
            <v>32.1</v>
          </cell>
          <cell r="F346">
            <v>28.4</v>
          </cell>
          <cell r="G346">
            <v>40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>
            <v>32</v>
          </cell>
          <cell r="C347">
            <v>27</v>
          </cell>
          <cell r="D347">
            <v>40</v>
          </cell>
          <cell r="E347">
            <v>32.1</v>
          </cell>
          <cell r="F347">
            <v>28.4</v>
          </cell>
          <cell r="G347">
            <v>40</v>
          </cell>
          <cell r="H347">
            <v>0</v>
          </cell>
          <cell r="I347">
            <v>0</v>
          </cell>
          <cell r="J347">
            <v>0</v>
          </cell>
        </row>
        <row r="348">
          <cell r="B348">
            <v>32</v>
          </cell>
          <cell r="C348">
            <v>29</v>
          </cell>
          <cell r="D348">
            <v>39</v>
          </cell>
          <cell r="E348">
            <v>32.1</v>
          </cell>
          <cell r="F348">
            <v>28.4</v>
          </cell>
          <cell r="G348">
            <v>40.200000000000003</v>
          </cell>
          <cell r="H348">
            <v>0</v>
          </cell>
          <cell r="I348">
            <v>0</v>
          </cell>
          <cell r="J348" t="str">
            <v>C37</v>
          </cell>
        </row>
        <row r="349">
          <cell r="B349">
            <v>32</v>
          </cell>
          <cell r="C349">
            <v>28</v>
          </cell>
          <cell r="D349">
            <v>40</v>
          </cell>
          <cell r="E349">
            <v>32.1</v>
          </cell>
          <cell r="F349">
            <v>28.4</v>
          </cell>
          <cell r="G349">
            <v>40.200000000000003</v>
          </cell>
          <cell r="H349">
            <v>0</v>
          </cell>
          <cell r="I349">
            <v>0</v>
          </cell>
          <cell r="J349">
            <v>0</v>
          </cell>
        </row>
        <row r="350">
          <cell r="B350">
            <v>33</v>
          </cell>
          <cell r="C350">
            <v>28</v>
          </cell>
          <cell r="D350">
            <v>39</v>
          </cell>
          <cell r="E350">
            <v>32.1</v>
          </cell>
          <cell r="F350">
            <v>28.4</v>
          </cell>
          <cell r="G350">
            <v>40.200000000000003</v>
          </cell>
          <cell r="H350">
            <v>0</v>
          </cell>
          <cell r="I350">
            <v>0</v>
          </cell>
          <cell r="J350">
            <v>0</v>
          </cell>
        </row>
        <row r="351">
          <cell r="B351">
            <v>32</v>
          </cell>
          <cell r="C351">
            <v>28</v>
          </cell>
          <cell r="D351">
            <v>40</v>
          </cell>
          <cell r="E351">
            <v>32.1</v>
          </cell>
          <cell r="F351">
            <v>28.4</v>
          </cell>
          <cell r="G351">
            <v>40.200000000000003</v>
          </cell>
          <cell r="H351">
            <v>0</v>
          </cell>
          <cell r="I351">
            <v>0</v>
          </cell>
          <cell r="J351">
            <v>0</v>
          </cell>
        </row>
        <row r="352">
          <cell r="B352">
            <v>32</v>
          </cell>
          <cell r="C352">
            <v>28</v>
          </cell>
          <cell r="D352">
            <v>39</v>
          </cell>
          <cell r="E352">
            <v>32.1</v>
          </cell>
          <cell r="F352">
            <v>28.4</v>
          </cell>
          <cell r="G352">
            <v>40.200000000000003</v>
          </cell>
          <cell r="H352">
            <v>0</v>
          </cell>
          <cell r="I352">
            <v>0</v>
          </cell>
          <cell r="J352">
            <v>0</v>
          </cell>
        </row>
        <row r="353">
          <cell r="B353">
            <v>32</v>
          </cell>
          <cell r="C353">
            <v>29</v>
          </cell>
          <cell r="D353">
            <v>40</v>
          </cell>
          <cell r="E353">
            <v>32.1</v>
          </cell>
          <cell r="F353">
            <v>28.4</v>
          </cell>
          <cell r="G353">
            <v>40.200000000000003</v>
          </cell>
          <cell r="H353">
            <v>0</v>
          </cell>
          <cell r="I353">
            <v>0</v>
          </cell>
          <cell r="J353">
            <v>0</v>
          </cell>
        </row>
        <row r="354">
          <cell r="B354">
            <v>32</v>
          </cell>
          <cell r="C354">
            <v>27</v>
          </cell>
          <cell r="D354">
            <v>40</v>
          </cell>
          <cell r="E354">
            <v>32.1</v>
          </cell>
          <cell r="F354">
            <v>28.4</v>
          </cell>
          <cell r="G354">
            <v>40.200000000000003</v>
          </cell>
          <cell r="H354" t="str">
            <v>A1635</v>
          </cell>
          <cell r="I354">
            <v>0</v>
          </cell>
          <cell r="J354">
            <v>0</v>
          </cell>
        </row>
        <row r="355">
          <cell r="B355">
            <v>32</v>
          </cell>
          <cell r="C355">
            <v>28</v>
          </cell>
          <cell r="D355">
            <v>41</v>
          </cell>
          <cell r="E355">
            <v>32.1</v>
          </cell>
          <cell r="F355">
            <v>28.4</v>
          </cell>
          <cell r="G355">
            <v>40.5</v>
          </cell>
          <cell r="H355">
            <v>0</v>
          </cell>
          <cell r="I355" t="str">
            <v>B971</v>
          </cell>
          <cell r="J355" t="str">
            <v>C38</v>
          </cell>
        </row>
        <row r="356">
          <cell r="B356">
            <v>33</v>
          </cell>
          <cell r="C356">
            <v>28</v>
          </cell>
          <cell r="D356">
            <v>39</v>
          </cell>
          <cell r="E356">
            <v>32.1</v>
          </cell>
          <cell r="F356">
            <v>28.4</v>
          </cell>
          <cell r="G356">
            <v>40.5</v>
          </cell>
          <cell r="H356" t="str">
            <v>A1636</v>
          </cell>
          <cell r="I356" t="str">
            <v>B972</v>
          </cell>
          <cell r="J356" t="str">
            <v>C39</v>
          </cell>
        </row>
        <row r="357">
          <cell r="B357">
            <v>32</v>
          </cell>
          <cell r="C357">
            <v>28</v>
          </cell>
          <cell r="D357">
            <v>40</v>
          </cell>
          <cell r="E357">
            <v>32.1</v>
          </cell>
          <cell r="F357">
            <v>28.4</v>
          </cell>
          <cell r="G357">
            <v>40.5</v>
          </cell>
          <cell r="H357">
            <v>0</v>
          </cell>
          <cell r="I357" t="str">
            <v>B973</v>
          </cell>
          <cell r="J357" t="str">
            <v>C40</v>
          </cell>
        </row>
        <row r="358">
          <cell r="B358">
            <v>33</v>
          </cell>
          <cell r="C358">
            <v>29</v>
          </cell>
          <cell r="D358">
            <v>39</v>
          </cell>
          <cell r="E358">
            <v>32.1</v>
          </cell>
          <cell r="F358">
            <v>28.4</v>
          </cell>
          <cell r="G358">
            <v>40.5</v>
          </cell>
          <cell r="H358">
            <v>0</v>
          </cell>
          <cell r="I358">
            <v>0</v>
          </cell>
          <cell r="J358">
            <v>0</v>
          </cell>
        </row>
        <row r="359">
          <cell r="B359">
            <v>32</v>
          </cell>
          <cell r="C359">
            <v>28</v>
          </cell>
          <cell r="D359">
            <v>39</v>
          </cell>
          <cell r="E359">
            <v>32.1</v>
          </cell>
          <cell r="F359">
            <v>28.4</v>
          </cell>
          <cell r="G359">
            <v>40.5</v>
          </cell>
          <cell r="H359">
            <v>0</v>
          </cell>
          <cell r="I359">
            <v>0</v>
          </cell>
          <cell r="J359">
            <v>0</v>
          </cell>
        </row>
        <row r="360">
          <cell r="B360">
            <v>32</v>
          </cell>
          <cell r="C360">
            <v>28</v>
          </cell>
          <cell r="D360">
            <v>40</v>
          </cell>
          <cell r="E360">
            <v>32.1</v>
          </cell>
          <cell r="F360">
            <v>28.4</v>
          </cell>
          <cell r="G360">
            <v>40.5</v>
          </cell>
          <cell r="H360" t="str">
            <v>A1637</v>
          </cell>
          <cell r="I360">
            <v>0</v>
          </cell>
          <cell r="J360">
            <v>0</v>
          </cell>
        </row>
        <row r="361">
          <cell r="B361">
            <v>32</v>
          </cell>
          <cell r="C361">
            <v>28</v>
          </cell>
          <cell r="D361">
            <v>39</v>
          </cell>
          <cell r="E361">
            <v>32.1</v>
          </cell>
          <cell r="F361">
            <v>28.4</v>
          </cell>
          <cell r="G361">
            <v>40.5</v>
          </cell>
          <cell r="H361">
            <v>0</v>
          </cell>
          <cell r="I361">
            <v>0</v>
          </cell>
          <cell r="J361" t="str">
            <v>C41</v>
          </cell>
        </row>
        <row r="362">
          <cell r="B362">
            <v>32</v>
          </cell>
          <cell r="C362">
            <v>28</v>
          </cell>
          <cell r="D362">
            <v>40</v>
          </cell>
          <cell r="E362">
            <v>32.1</v>
          </cell>
          <cell r="F362">
            <v>28.4</v>
          </cell>
          <cell r="G362">
            <v>40.5</v>
          </cell>
          <cell r="H362">
            <v>0</v>
          </cell>
          <cell r="I362">
            <v>0</v>
          </cell>
          <cell r="J362">
            <v>0</v>
          </cell>
        </row>
        <row r="363">
          <cell r="B363">
            <v>32</v>
          </cell>
          <cell r="C363">
            <v>28</v>
          </cell>
          <cell r="D363">
            <v>40</v>
          </cell>
          <cell r="E363">
            <v>32.1</v>
          </cell>
          <cell r="F363">
            <v>28.4</v>
          </cell>
          <cell r="G363">
            <v>40.5</v>
          </cell>
          <cell r="H363">
            <v>0</v>
          </cell>
          <cell r="I363">
            <v>0</v>
          </cell>
          <cell r="J363" t="str">
            <v>C42</v>
          </cell>
        </row>
        <row r="364">
          <cell r="B364">
            <v>32</v>
          </cell>
          <cell r="C364">
            <v>24</v>
          </cell>
          <cell r="D364">
            <v>39</v>
          </cell>
          <cell r="E364">
            <v>32.1</v>
          </cell>
          <cell r="F364">
            <v>28.4</v>
          </cell>
          <cell r="G364">
            <v>40.5</v>
          </cell>
          <cell r="H364">
            <v>0</v>
          </cell>
          <cell r="I364">
            <v>0</v>
          </cell>
          <cell r="J364" t="str">
            <v>C43</v>
          </cell>
        </row>
        <row r="365">
          <cell r="B365">
            <v>32</v>
          </cell>
          <cell r="C365">
            <v>33</v>
          </cell>
          <cell r="D365">
            <v>39</v>
          </cell>
          <cell r="E365">
            <v>32.1</v>
          </cell>
          <cell r="F365">
            <v>28.4</v>
          </cell>
          <cell r="G365">
            <v>40.5</v>
          </cell>
          <cell r="H365">
            <v>0</v>
          </cell>
          <cell r="I365">
            <v>0</v>
          </cell>
          <cell r="J365">
            <v>0</v>
          </cell>
        </row>
        <row r="366">
          <cell r="B366">
            <v>34</v>
          </cell>
          <cell r="C366">
            <v>28</v>
          </cell>
          <cell r="D366">
            <v>39</v>
          </cell>
          <cell r="E366">
            <v>32.1</v>
          </cell>
          <cell r="F366">
            <v>28.4</v>
          </cell>
          <cell r="G366">
            <v>40.5</v>
          </cell>
          <cell r="H366">
            <v>0</v>
          </cell>
          <cell r="I366">
            <v>0</v>
          </cell>
          <cell r="J366">
            <v>0</v>
          </cell>
        </row>
        <row r="367">
          <cell r="B367">
            <v>32</v>
          </cell>
          <cell r="C367">
            <v>28</v>
          </cell>
          <cell r="D367">
            <v>41</v>
          </cell>
          <cell r="E367">
            <v>32.1</v>
          </cell>
          <cell r="F367">
            <v>28.4</v>
          </cell>
          <cell r="G367">
            <v>40.5</v>
          </cell>
          <cell r="H367">
            <v>0</v>
          </cell>
          <cell r="I367">
            <v>0</v>
          </cell>
          <cell r="J367">
            <v>0</v>
          </cell>
        </row>
        <row r="368">
          <cell r="B368">
            <v>32</v>
          </cell>
          <cell r="C368">
            <v>28</v>
          </cell>
          <cell r="D368">
            <v>39</v>
          </cell>
          <cell r="E368">
            <v>32.1</v>
          </cell>
          <cell r="F368">
            <v>28.4</v>
          </cell>
          <cell r="G368">
            <v>40.5</v>
          </cell>
          <cell r="H368" t="str">
            <v>A1638/39</v>
          </cell>
          <cell r="I368">
            <v>0</v>
          </cell>
          <cell r="J368" t="str">
            <v>C44</v>
          </cell>
        </row>
        <row r="369">
          <cell r="B369">
            <v>32</v>
          </cell>
          <cell r="C369">
            <v>28</v>
          </cell>
          <cell r="D369">
            <v>39</v>
          </cell>
          <cell r="E369">
            <v>32.1</v>
          </cell>
          <cell r="F369">
            <v>28.4</v>
          </cell>
          <cell r="G369">
            <v>40.5</v>
          </cell>
          <cell r="H369">
            <v>0</v>
          </cell>
          <cell r="I369" t="str">
            <v>B974</v>
          </cell>
          <cell r="J369" t="str">
            <v>C45/46</v>
          </cell>
        </row>
        <row r="370">
          <cell r="B370">
            <v>32</v>
          </cell>
          <cell r="C370">
            <v>28</v>
          </cell>
          <cell r="D370">
            <v>39</v>
          </cell>
          <cell r="E370">
            <v>32.1</v>
          </cell>
          <cell r="F370">
            <v>28.4</v>
          </cell>
          <cell r="G370">
            <v>40.5</v>
          </cell>
          <cell r="H370">
            <v>0</v>
          </cell>
          <cell r="I370">
            <v>0</v>
          </cell>
          <cell r="J370">
            <v>0</v>
          </cell>
        </row>
        <row r="371">
          <cell r="B371">
            <v>32</v>
          </cell>
          <cell r="C371">
            <v>29</v>
          </cell>
          <cell r="D371">
            <v>38</v>
          </cell>
          <cell r="E371">
            <v>32.1</v>
          </cell>
          <cell r="F371">
            <v>28.4</v>
          </cell>
          <cell r="G371">
            <v>40.5</v>
          </cell>
          <cell r="H371">
            <v>0</v>
          </cell>
          <cell r="I371">
            <v>0</v>
          </cell>
          <cell r="J371">
            <v>0</v>
          </cell>
        </row>
        <row r="372">
          <cell r="B372">
            <v>33</v>
          </cell>
          <cell r="C372">
            <v>27</v>
          </cell>
          <cell r="D372">
            <v>39</v>
          </cell>
          <cell r="E372">
            <v>32.1</v>
          </cell>
          <cell r="F372">
            <v>28.4</v>
          </cell>
          <cell r="G372">
            <v>40.5</v>
          </cell>
          <cell r="H372">
            <v>0</v>
          </cell>
          <cell r="I372">
            <v>0</v>
          </cell>
          <cell r="J372">
            <v>0</v>
          </cell>
        </row>
        <row r="373">
          <cell r="B373">
            <v>33</v>
          </cell>
          <cell r="C373">
            <v>29</v>
          </cell>
          <cell r="D373">
            <v>39</v>
          </cell>
          <cell r="E373">
            <v>32.1</v>
          </cell>
          <cell r="F373">
            <v>28.4</v>
          </cell>
          <cell r="G373">
            <v>40.5</v>
          </cell>
          <cell r="H373">
            <v>0</v>
          </cell>
          <cell r="I373">
            <v>0</v>
          </cell>
          <cell r="J373">
            <v>0</v>
          </cell>
        </row>
        <row r="374">
          <cell r="B374">
            <v>33</v>
          </cell>
          <cell r="C374">
            <v>28</v>
          </cell>
          <cell r="D374">
            <v>38</v>
          </cell>
          <cell r="E374">
            <v>32.1</v>
          </cell>
          <cell r="F374">
            <v>28.4</v>
          </cell>
          <cell r="G374">
            <v>40.5</v>
          </cell>
          <cell r="H374">
            <v>0</v>
          </cell>
          <cell r="I374">
            <v>0</v>
          </cell>
          <cell r="J374">
            <v>0</v>
          </cell>
        </row>
        <row r="375">
          <cell r="B375">
            <v>28</v>
          </cell>
          <cell r="C375">
            <v>28</v>
          </cell>
          <cell r="D375">
            <v>40</v>
          </cell>
          <cell r="E375">
            <v>10.7</v>
          </cell>
          <cell r="F375">
            <v>28.4</v>
          </cell>
          <cell r="G375">
            <v>40.5</v>
          </cell>
          <cell r="H375" t="str">
            <v>A1640</v>
          </cell>
          <cell r="I375">
            <v>0</v>
          </cell>
          <cell r="J375">
            <v>0</v>
          </cell>
        </row>
        <row r="376">
          <cell r="B376">
            <v>7</v>
          </cell>
          <cell r="C376">
            <v>28</v>
          </cell>
          <cell r="D376">
            <v>39</v>
          </cell>
          <cell r="E376">
            <v>10.7</v>
          </cell>
          <cell r="F376">
            <v>28.4</v>
          </cell>
          <cell r="G376">
            <v>40.5</v>
          </cell>
          <cell r="H376">
            <v>0</v>
          </cell>
          <cell r="I376">
            <v>0</v>
          </cell>
          <cell r="J376">
            <v>0</v>
          </cell>
        </row>
        <row r="377">
          <cell r="B377">
            <v>20</v>
          </cell>
          <cell r="C377">
            <v>29</v>
          </cell>
          <cell r="D377">
            <v>38</v>
          </cell>
          <cell r="E377">
            <v>31.9</v>
          </cell>
          <cell r="F377">
            <v>28.4</v>
          </cell>
          <cell r="G377">
            <v>40.5</v>
          </cell>
          <cell r="H377" t="str">
            <v>A1641</v>
          </cell>
          <cell r="I377">
            <v>0</v>
          </cell>
          <cell r="J377" t="str">
            <v>C47</v>
          </cell>
        </row>
        <row r="378">
          <cell r="B378">
            <v>34</v>
          </cell>
          <cell r="C378">
            <v>27</v>
          </cell>
          <cell r="D378">
            <v>40</v>
          </cell>
          <cell r="E378">
            <v>31.9</v>
          </cell>
          <cell r="F378">
            <v>29.6</v>
          </cell>
          <cell r="G378">
            <v>40.5</v>
          </cell>
          <cell r="H378">
            <v>0</v>
          </cell>
          <cell r="I378" t="str">
            <v>B975</v>
          </cell>
          <cell r="J378" t="str">
            <v>C48</v>
          </cell>
        </row>
        <row r="379">
          <cell r="B379">
            <v>34</v>
          </cell>
          <cell r="C379">
            <v>29</v>
          </cell>
          <cell r="D379">
            <v>39</v>
          </cell>
          <cell r="E379">
            <v>31.9</v>
          </cell>
          <cell r="F379">
            <v>29.6</v>
          </cell>
          <cell r="G379">
            <v>40.5</v>
          </cell>
          <cell r="H379">
            <v>0</v>
          </cell>
          <cell r="I379">
            <v>0</v>
          </cell>
          <cell r="J379">
            <v>0</v>
          </cell>
        </row>
        <row r="380">
          <cell r="B380">
            <v>34</v>
          </cell>
          <cell r="C380">
            <v>29</v>
          </cell>
          <cell r="D380">
            <v>38</v>
          </cell>
          <cell r="E380">
            <v>31.9</v>
          </cell>
          <cell r="F380">
            <v>29.6</v>
          </cell>
          <cell r="G380">
            <v>40.5</v>
          </cell>
          <cell r="H380">
            <v>0</v>
          </cell>
          <cell r="I380">
            <v>0</v>
          </cell>
          <cell r="J380">
            <v>0</v>
          </cell>
        </row>
        <row r="381">
          <cell r="B381">
            <v>31</v>
          </cell>
          <cell r="C381">
            <v>29</v>
          </cell>
          <cell r="D381">
            <v>40</v>
          </cell>
          <cell r="E381">
            <v>31.9</v>
          </cell>
          <cell r="F381">
            <v>31.5</v>
          </cell>
          <cell r="G381">
            <v>40.5</v>
          </cell>
          <cell r="H381">
            <v>0</v>
          </cell>
          <cell r="I381" t="str">
            <v>B976</v>
          </cell>
          <cell r="J381" t="str">
            <v>C49</v>
          </cell>
        </row>
        <row r="382">
          <cell r="B382">
            <v>32</v>
          </cell>
          <cell r="C382">
            <v>29</v>
          </cell>
          <cell r="D382">
            <v>39</v>
          </cell>
          <cell r="E382">
            <v>31.9</v>
          </cell>
          <cell r="F382">
            <v>31.5</v>
          </cell>
          <cell r="G382">
            <v>40.5</v>
          </cell>
          <cell r="H382">
            <v>0</v>
          </cell>
          <cell r="I382">
            <v>0</v>
          </cell>
          <cell r="J382">
            <v>0</v>
          </cell>
        </row>
        <row r="383">
          <cell r="B383">
            <v>32</v>
          </cell>
          <cell r="C383">
            <v>30</v>
          </cell>
          <cell r="D383">
            <v>39</v>
          </cell>
          <cell r="E383">
            <v>31.9</v>
          </cell>
          <cell r="F383">
            <v>31.5</v>
          </cell>
          <cell r="G383">
            <v>40.5</v>
          </cell>
          <cell r="H383">
            <v>0</v>
          </cell>
          <cell r="I383">
            <v>0</v>
          </cell>
          <cell r="J383">
            <v>0</v>
          </cell>
        </row>
        <row r="384">
          <cell r="B384">
            <v>31</v>
          </cell>
          <cell r="C384">
            <v>31</v>
          </cell>
          <cell r="D384">
            <v>39</v>
          </cell>
          <cell r="E384">
            <v>31.9</v>
          </cell>
          <cell r="F384">
            <v>31.5</v>
          </cell>
          <cell r="G384">
            <v>40.5</v>
          </cell>
          <cell r="H384">
            <v>0</v>
          </cell>
          <cell r="I384">
            <v>0</v>
          </cell>
          <cell r="J384">
            <v>0</v>
          </cell>
        </row>
        <row r="385">
          <cell r="B385">
            <v>31</v>
          </cell>
          <cell r="C385">
            <v>30</v>
          </cell>
          <cell r="D385">
            <v>40</v>
          </cell>
          <cell r="E385">
            <v>31.9</v>
          </cell>
          <cell r="F385">
            <v>31.5</v>
          </cell>
          <cell r="G385">
            <v>40</v>
          </cell>
          <cell r="H385">
            <v>0</v>
          </cell>
          <cell r="I385">
            <v>0</v>
          </cell>
          <cell r="J385" t="str">
            <v>C50</v>
          </cell>
        </row>
        <row r="386">
          <cell r="B386">
            <v>32</v>
          </cell>
          <cell r="C386">
            <v>31</v>
          </cell>
          <cell r="D386">
            <v>39</v>
          </cell>
          <cell r="E386">
            <v>31.9</v>
          </cell>
          <cell r="F386">
            <v>31.5</v>
          </cell>
          <cell r="G386">
            <v>40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>
            <v>32</v>
          </cell>
          <cell r="C387">
            <v>31</v>
          </cell>
          <cell r="D387">
            <v>39</v>
          </cell>
          <cell r="E387">
            <v>31.9</v>
          </cell>
          <cell r="F387">
            <v>31.5</v>
          </cell>
          <cell r="G387">
            <v>40</v>
          </cell>
          <cell r="H387">
            <v>0</v>
          </cell>
          <cell r="I387">
            <v>0</v>
          </cell>
          <cell r="J387">
            <v>0</v>
          </cell>
        </row>
        <row r="388">
          <cell r="B388">
            <v>32</v>
          </cell>
          <cell r="C388">
            <v>31</v>
          </cell>
          <cell r="D388">
            <v>40</v>
          </cell>
          <cell r="E388">
            <v>31.9</v>
          </cell>
          <cell r="F388">
            <v>31.5</v>
          </cell>
          <cell r="G388">
            <v>40</v>
          </cell>
          <cell r="H388">
            <v>0</v>
          </cell>
          <cell r="I388">
            <v>0</v>
          </cell>
          <cell r="J388">
            <v>0</v>
          </cell>
        </row>
        <row r="389">
          <cell r="B389">
            <v>30</v>
          </cell>
          <cell r="C389">
            <v>31</v>
          </cell>
          <cell r="D389">
            <v>39</v>
          </cell>
          <cell r="E389">
            <v>31.9</v>
          </cell>
          <cell r="F389">
            <v>31.5</v>
          </cell>
          <cell r="G389">
            <v>40</v>
          </cell>
          <cell r="H389">
            <v>0</v>
          </cell>
          <cell r="I389" t="str">
            <v>B977</v>
          </cell>
          <cell r="J389">
            <v>0</v>
          </cell>
        </row>
        <row r="390">
          <cell r="B390">
            <v>32</v>
          </cell>
          <cell r="C390">
            <v>31</v>
          </cell>
          <cell r="D390">
            <v>39</v>
          </cell>
          <cell r="E390">
            <v>31.9</v>
          </cell>
          <cell r="F390">
            <v>31.5</v>
          </cell>
          <cell r="G390">
            <v>40</v>
          </cell>
          <cell r="H390">
            <v>0</v>
          </cell>
          <cell r="I390" t="str">
            <v>B978</v>
          </cell>
          <cell r="J390">
            <v>0</v>
          </cell>
        </row>
        <row r="391">
          <cell r="B391">
            <v>32</v>
          </cell>
          <cell r="C391">
            <v>30</v>
          </cell>
          <cell r="D391">
            <v>40</v>
          </cell>
          <cell r="E391">
            <v>31.9</v>
          </cell>
          <cell r="F391">
            <v>31.5</v>
          </cell>
          <cell r="G391">
            <v>40</v>
          </cell>
          <cell r="H391">
            <v>0</v>
          </cell>
          <cell r="I391">
            <v>0</v>
          </cell>
          <cell r="J391">
            <v>0</v>
          </cell>
        </row>
        <row r="392">
          <cell r="B392">
            <v>32</v>
          </cell>
          <cell r="C392">
            <v>30</v>
          </cell>
          <cell r="D392">
            <v>38</v>
          </cell>
          <cell r="E392">
            <v>31.9</v>
          </cell>
          <cell r="F392">
            <v>31.5</v>
          </cell>
          <cell r="G392">
            <v>40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>
            <v>30</v>
          </cell>
          <cell r="C393">
            <v>31</v>
          </cell>
          <cell r="D393">
            <v>40</v>
          </cell>
          <cell r="E393">
            <v>31.9</v>
          </cell>
          <cell r="F393">
            <v>31.5</v>
          </cell>
          <cell r="G393">
            <v>40</v>
          </cell>
          <cell r="H393">
            <v>0</v>
          </cell>
          <cell r="I393">
            <v>0</v>
          </cell>
          <cell r="J393">
            <v>0</v>
          </cell>
        </row>
        <row r="394">
          <cell r="B394">
            <v>32</v>
          </cell>
          <cell r="C394">
            <v>31</v>
          </cell>
          <cell r="D394">
            <v>39</v>
          </cell>
          <cell r="E394">
            <v>31.9</v>
          </cell>
          <cell r="F394">
            <v>31.5</v>
          </cell>
          <cell r="G394">
            <v>40</v>
          </cell>
          <cell r="H394">
            <v>0</v>
          </cell>
          <cell r="I394">
            <v>0</v>
          </cell>
          <cell r="J394">
            <v>0</v>
          </cell>
        </row>
        <row r="395">
          <cell r="B395">
            <v>32</v>
          </cell>
          <cell r="C395">
            <v>31</v>
          </cell>
          <cell r="D395">
            <v>40</v>
          </cell>
          <cell r="E395">
            <v>31.9</v>
          </cell>
          <cell r="F395">
            <v>31.5</v>
          </cell>
          <cell r="G395">
            <v>40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>
            <v>31</v>
          </cell>
          <cell r="C396">
            <v>31</v>
          </cell>
          <cell r="D396">
            <v>39</v>
          </cell>
          <cell r="E396">
            <v>31.9</v>
          </cell>
          <cell r="F396">
            <v>31.5</v>
          </cell>
          <cell r="G396">
            <v>39.6</v>
          </cell>
          <cell r="H396" t="str">
            <v>A1642</v>
          </cell>
          <cell r="I396" t="str">
            <v>B979</v>
          </cell>
          <cell r="J396" t="str">
            <v>C51</v>
          </cell>
        </row>
        <row r="397">
          <cell r="B397">
            <v>32</v>
          </cell>
          <cell r="C397">
            <v>31</v>
          </cell>
          <cell r="D397">
            <v>39</v>
          </cell>
          <cell r="E397">
            <v>31.9</v>
          </cell>
          <cell r="F397">
            <v>31.5</v>
          </cell>
          <cell r="G397">
            <v>39.6</v>
          </cell>
          <cell r="H397">
            <v>0</v>
          </cell>
          <cell r="I397">
            <v>0</v>
          </cell>
          <cell r="J397">
            <v>0</v>
          </cell>
        </row>
        <row r="398">
          <cell r="B398">
            <v>31</v>
          </cell>
          <cell r="C398">
            <v>30</v>
          </cell>
          <cell r="D398">
            <v>40</v>
          </cell>
          <cell r="E398">
            <v>31.9</v>
          </cell>
          <cell r="F398">
            <v>31.5</v>
          </cell>
          <cell r="G398">
            <v>39.6</v>
          </cell>
          <cell r="H398">
            <v>0</v>
          </cell>
          <cell r="I398">
            <v>0</v>
          </cell>
          <cell r="J398">
            <v>0</v>
          </cell>
        </row>
        <row r="399">
          <cell r="B399">
            <v>32</v>
          </cell>
          <cell r="C399">
            <v>34</v>
          </cell>
          <cell r="D399">
            <v>39</v>
          </cell>
          <cell r="E399">
            <v>31.9</v>
          </cell>
          <cell r="F399">
            <v>31.5</v>
          </cell>
          <cell r="G399">
            <v>39.6</v>
          </cell>
          <cell r="H399">
            <v>0</v>
          </cell>
          <cell r="I399">
            <v>0</v>
          </cell>
          <cell r="J399" t="str">
            <v>C52</v>
          </cell>
        </row>
        <row r="400">
          <cell r="B400">
            <v>32</v>
          </cell>
          <cell r="C400">
            <v>30</v>
          </cell>
          <cell r="D400">
            <v>40</v>
          </cell>
          <cell r="E400">
            <v>31.9</v>
          </cell>
          <cell r="F400">
            <v>31.5</v>
          </cell>
          <cell r="G400">
            <v>39.6</v>
          </cell>
          <cell r="H400">
            <v>0</v>
          </cell>
          <cell r="I400">
            <v>0</v>
          </cell>
          <cell r="J400">
            <v>0</v>
          </cell>
        </row>
        <row r="401">
          <cell r="B401">
            <v>32</v>
          </cell>
          <cell r="C401">
            <v>30</v>
          </cell>
          <cell r="D401">
            <v>40</v>
          </cell>
          <cell r="E401">
            <v>31.9</v>
          </cell>
          <cell r="F401">
            <v>31.5</v>
          </cell>
          <cell r="G401">
            <v>39.6</v>
          </cell>
          <cell r="H401">
            <v>0</v>
          </cell>
          <cell r="I401">
            <v>0</v>
          </cell>
          <cell r="J401">
            <v>0</v>
          </cell>
        </row>
        <row r="402">
          <cell r="B402">
            <v>32</v>
          </cell>
          <cell r="C402">
            <v>32</v>
          </cell>
          <cell r="D402">
            <v>39</v>
          </cell>
          <cell r="E402">
            <v>31.9</v>
          </cell>
          <cell r="F402">
            <v>31.5</v>
          </cell>
          <cell r="G402">
            <v>39.6</v>
          </cell>
          <cell r="H402">
            <v>0</v>
          </cell>
          <cell r="I402">
            <v>0</v>
          </cell>
          <cell r="J402">
            <v>0</v>
          </cell>
        </row>
        <row r="403">
          <cell r="B403">
            <v>31</v>
          </cell>
          <cell r="C403">
            <v>31</v>
          </cell>
          <cell r="D403">
            <v>39</v>
          </cell>
          <cell r="E403">
            <v>31.9</v>
          </cell>
          <cell r="F403">
            <v>31.5</v>
          </cell>
          <cell r="G403">
            <v>39.6</v>
          </cell>
          <cell r="H403">
            <v>0</v>
          </cell>
          <cell r="I403">
            <v>0</v>
          </cell>
          <cell r="J403">
            <v>0</v>
          </cell>
        </row>
        <row r="404">
          <cell r="B404">
            <v>29</v>
          </cell>
          <cell r="C404">
            <v>31</v>
          </cell>
          <cell r="D404">
            <v>39</v>
          </cell>
          <cell r="E404">
            <v>31.9</v>
          </cell>
          <cell r="F404">
            <v>31.5</v>
          </cell>
          <cell r="G404">
            <v>39.6</v>
          </cell>
          <cell r="H404">
            <v>0</v>
          </cell>
          <cell r="I404" t="str">
            <v>B980</v>
          </cell>
          <cell r="J404">
            <v>0</v>
          </cell>
        </row>
        <row r="405">
          <cell r="B405">
            <v>31</v>
          </cell>
          <cell r="C405">
            <v>31</v>
          </cell>
          <cell r="D405">
            <v>39</v>
          </cell>
          <cell r="E405">
            <v>31.9</v>
          </cell>
          <cell r="F405">
            <v>31.5</v>
          </cell>
          <cell r="G405">
            <v>39.6</v>
          </cell>
          <cell r="H405">
            <v>0</v>
          </cell>
          <cell r="I405">
            <v>0</v>
          </cell>
          <cell r="J405">
            <v>0</v>
          </cell>
        </row>
        <row r="406">
          <cell r="B406">
            <v>31</v>
          </cell>
          <cell r="C406">
            <v>31</v>
          </cell>
          <cell r="D406">
            <v>40</v>
          </cell>
          <cell r="E406">
            <v>31.9</v>
          </cell>
          <cell r="F406">
            <v>31.5</v>
          </cell>
          <cell r="G406">
            <v>44</v>
          </cell>
          <cell r="H406">
            <v>0</v>
          </cell>
          <cell r="I406" t="str">
            <v>B981</v>
          </cell>
          <cell r="J406" t="str">
            <v>C53</v>
          </cell>
        </row>
        <row r="407">
          <cell r="B407">
            <v>30</v>
          </cell>
          <cell r="C407">
            <v>31</v>
          </cell>
          <cell r="D407">
            <v>42</v>
          </cell>
          <cell r="E407">
            <v>31.9</v>
          </cell>
          <cell r="F407">
            <v>31.5</v>
          </cell>
          <cell r="G407">
            <v>44</v>
          </cell>
          <cell r="H407">
            <v>0</v>
          </cell>
          <cell r="I407">
            <v>0</v>
          </cell>
          <cell r="J407">
            <v>0</v>
          </cell>
        </row>
        <row r="408">
          <cell r="B408">
            <v>29</v>
          </cell>
          <cell r="C408">
            <v>30</v>
          </cell>
          <cell r="D408">
            <v>44</v>
          </cell>
          <cell r="E408">
            <v>31.9</v>
          </cell>
          <cell r="F408">
            <v>31.5</v>
          </cell>
          <cell r="G408">
            <v>44</v>
          </cell>
          <cell r="H408">
            <v>0</v>
          </cell>
          <cell r="I408">
            <v>0</v>
          </cell>
          <cell r="J408">
            <v>0</v>
          </cell>
        </row>
        <row r="409">
          <cell r="B409">
            <v>29</v>
          </cell>
          <cell r="C409">
            <v>31</v>
          </cell>
          <cell r="D409">
            <v>44</v>
          </cell>
          <cell r="E409">
            <v>31.9</v>
          </cell>
          <cell r="F409">
            <v>31.5</v>
          </cell>
          <cell r="G409">
            <v>44</v>
          </cell>
          <cell r="H409">
            <v>0</v>
          </cell>
          <cell r="I409" t="str">
            <v>B982</v>
          </cell>
          <cell r="J409">
            <v>0</v>
          </cell>
        </row>
        <row r="410">
          <cell r="B410">
            <v>29</v>
          </cell>
          <cell r="C410">
            <v>31</v>
          </cell>
          <cell r="D410">
            <v>44</v>
          </cell>
          <cell r="E410">
            <v>31.9</v>
          </cell>
          <cell r="F410">
            <v>31.5</v>
          </cell>
          <cell r="G410">
            <v>44</v>
          </cell>
          <cell r="H410">
            <v>0</v>
          </cell>
          <cell r="I410">
            <v>0</v>
          </cell>
          <cell r="J41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W173"/>
  <sheetViews>
    <sheetView tabSelected="1" topLeftCell="AA2" zoomScaleNormal="100" workbookViewId="0">
      <selection activeCell="AW25" sqref="AW25"/>
    </sheetView>
  </sheetViews>
  <sheetFormatPr baseColWidth="10" defaultRowHeight="15" x14ac:dyDescent="0.25"/>
  <cols>
    <col min="1" max="2" width="0" style="1" hidden="1" customWidth="1"/>
    <col min="3" max="24" width="11.42578125" style="1" hidden="1" customWidth="1"/>
    <col min="25" max="26" width="0" style="1" hidden="1" customWidth="1"/>
    <col min="27" max="27" width="11.42578125" style="2"/>
    <col min="28" max="28" width="0" style="3" hidden="1" customWidth="1"/>
    <col min="29" max="29" width="11.42578125" style="3"/>
    <col min="30" max="30" width="11.42578125" style="1"/>
    <col min="31" max="31" width="11.42578125" style="5"/>
    <col min="32" max="32" width="11.42578125" style="1"/>
    <col min="33" max="33" width="0" style="1" hidden="1" customWidth="1"/>
    <col min="34" max="34" width="11.42578125" style="6"/>
    <col min="35" max="36" width="0" style="1" hidden="1" customWidth="1"/>
    <col min="37" max="37" width="11.42578125" style="2"/>
    <col min="38" max="38" width="0" style="3" hidden="1" customWidth="1"/>
    <col min="39" max="39" width="11.42578125" style="3"/>
    <col min="40" max="40" width="11.42578125" style="1"/>
    <col min="41" max="41" width="11.42578125" style="5"/>
    <col min="42" max="42" width="11.42578125" style="1"/>
    <col min="43" max="43" width="0" style="1" hidden="1" customWidth="1"/>
    <col min="44" max="44" width="11.42578125" style="1"/>
    <col min="45" max="46" width="0" style="1" hidden="1" customWidth="1"/>
    <col min="47" max="47" width="11.42578125" style="7"/>
    <col min="48" max="48" width="0" style="3" hidden="1" customWidth="1"/>
    <col min="49" max="49" width="11.42578125" style="3"/>
    <col min="50" max="50" width="11.42578125" style="2"/>
    <col min="51" max="51" width="11.42578125" style="5"/>
    <col min="52" max="52" width="11.42578125" style="1"/>
    <col min="53" max="53" width="0" style="1" hidden="1" customWidth="1"/>
    <col min="54" max="54" width="11.42578125" style="6"/>
    <col min="55" max="55" width="11.85546875" style="1" bestFit="1" customWidth="1"/>
    <col min="56" max="58" width="7.7109375" style="1" customWidth="1"/>
    <col min="59" max="59" width="7.7109375" style="3" customWidth="1"/>
    <col min="60" max="65" width="6.7109375" style="3" customWidth="1"/>
    <col min="66" max="67" width="0" style="3" hidden="1" customWidth="1"/>
    <col min="68" max="68" width="11.42578125" style="6"/>
    <col min="69" max="69" width="0" style="1" hidden="1" customWidth="1"/>
    <col min="70" max="70" width="11.42578125" style="1"/>
    <col min="71" max="71" width="11.42578125" style="5"/>
    <col min="72" max="72" width="11.42578125" style="1"/>
    <col min="73" max="73" width="11.42578125" style="3"/>
    <col min="74" max="74" width="0" style="3" hidden="1" customWidth="1"/>
    <col min="75" max="75" width="11.42578125" style="2"/>
    <col min="76" max="76" width="0" style="2" hidden="1" customWidth="1"/>
    <col min="77" max="77" width="0" style="1" hidden="1" customWidth="1"/>
    <col min="78" max="78" width="11.42578125" style="6"/>
    <col min="79" max="79" width="0" style="1" hidden="1" customWidth="1"/>
    <col min="80" max="80" width="11.42578125" style="1"/>
    <col min="81" max="81" width="11.42578125" style="5"/>
    <col min="82" max="82" width="11.42578125" style="1"/>
    <col min="83" max="83" width="11.42578125" style="3"/>
    <col min="84" max="84" width="0" style="3" hidden="1" customWidth="1"/>
    <col min="85" max="85" width="11.42578125" style="2"/>
    <col min="86" max="87" width="0" style="2" hidden="1" customWidth="1"/>
    <col min="88" max="88" width="11.42578125" style="78"/>
    <col min="89" max="89" width="0" style="2" hidden="1" customWidth="1"/>
    <col min="90" max="90" width="11.42578125" style="2"/>
    <col min="91" max="91" width="11.42578125" style="5"/>
    <col min="92" max="92" width="11.42578125" style="2"/>
    <col min="93" max="93" width="11.42578125" style="3"/>
    <col min="94" max="94" width="0" style="3" hidden="1" customWidth="1"/>
    <col min="95" max="95" width="11.42578125" style="2"/>
    <col min="96" max="96" width="0" style="2" hidden="1" customWidth="1"/>
    <col min="97" max="97" width="0" style="1" hidden="1" customWidth="1"/>
    <col min="98" max="98" width="11.42578125" style="6"/>
    <col min="99" max="99" width="0" style="1" hidden="1" customWidth="1"/>
    <col min="100" max="100" width="11.42578125" style="1"/>
    <col min="101" max="101" width="11.42578125" style="5"/>
    <col min="102" max="102" width="11.42578125" style="1"/>
    <col min="103" max="103" width="11.42578125" style="3"/>
    <col min="104" max="104" width="0" style="3" hidden="1" customWidth="1"/>
    <col min="105" max="105" width="11.42578125" style="2"/>
    <col min="106" max="107" width="0" style="2" hidden="1" customWidth="1"/>
    <col min="108" max="108" width="11.42578125" style="78"/>
    <col min="109" max="109" width="0" style="2" hidden="1" customWidth="1"/>
    <col min="110" max="110" width="11.42578125" style="2"/>
    <col min="111" max="111" width="11.42578125" style="5"/>
    <col min="112" max="112" width="11.42578125" style="2"/>
    <col min="113" max="113" width="11.42578125" style="3"/>
    <col min="114" max="114" width="0" style="3" hidden="1" customWidth="1"/>
    <col min="115" max="115" width="11.42578125" style="2"/>
    <col min="116" max="116" width="0" style="2" hidden="1" customWidth="1"/>
    <col min="117" max="117" width="0" style="1" hidden="1" customWidth="1"/>
    <col min="118" max="118" width="11.42578125" style="6"/>
    <col min="119" max="119" width="0" style="1" hidden="1" customWidth="1"/>
    <col min="120" max="120" width="11.42578125" style="1"/>
    <col min="121" max="121" width="11.42578125" style="5"/>
    <col min="122" max="122" width="11.42578125" style="1"/>
    <col min="123" max="123" width="11.42578125" style="3"/>
    <col min="124" max="124" width="0" style="3" hidden="1" customWidth="1"/>
    <col min="125" max="125" width="11.42578125" style="2"/>
    <col min="126" max="126" width="0" style="2" hidden="1" customWidth="1"/>
    <col min="127" max="127" width="0" style="1" hidden="1" customWidth="1"/>
    <col min="128" max="16384" width="11.42578125" style="1"/>
  </cols>
  <sheetData>
    <row r="1" spans="25:127" ht="46.5" x14ac:dyDescent="0.25">
      <c r="AD1" s="4" t="s">
        <v>0</v>
      </c>
      <c r="AN1" s="4" t="s">
        <v>0</v>
      </c>
      <c r="AX1" s="4" t="s">
        <v>0</v>
      </c>
      <c r="BT1" s="8" t="s">
        <v>1</v>
      </c>
      <c r="CD1" s="8" t="s">
        <v>1</v>
      </c>
      <c r="CJ1" s="6"/>
      <c r="CN1" s="8" t="s">
        <v>1</v>
      </c>
      <c r="CX1" s="9" t="s">
        <v>2</v>
      </c>
      <c r="DD1" s="6"/>
      <c r="DH1" s="9" t="s">
        <v>2</v>
      </c>
      <c r="DR1" s="9" t="s">
        <v>2</v>
      </c>
    </row>
    <row r="2" spans="25:127" ht="21" customHeight="1" x14ac:dyDescent="0.25">
      <c r="AD2" s="10" t="s">
        <v>3</v>
      </c>
      <c r="AN2" s="10" t="s">
        <v>3</v>
      </c>
      <c r="AX2" s="10" t="s">
        <v>3</v>
      </c>
      <c r="BT2" s="10" t="s">
        <v>3</v>
      </c>
      <c r="CD2" s="10" t="s">
        <v>3</v>
      </c>
      <c r="CJ2" s="6"/>
      <c r="CN2" s="10" t="s">
        <v>3</v>
      </c>
      <c r="CX2" s="10" t="s">
        <v>3</v>
      </c>
      <c r="DD2" s="6"/>
      <c r="DH2" s="10" t="s">
        <v>3</v>
      </c>
      <c r="DR2" s="10" t="s">
        <v>3</v>
      </c>
    </row>
    <row r="3" spans="25:127" ht="15" customHeight="1" x14ac:dyDescent="0.25">
      <c r="AB3" s="80" t="s">
        <v>4</v>
      </c>
      <c r="AC3" s="80"/>
      <c r="AD3" s="79" t="s">
        <v>5</v>
      </c>
      <c r="AE3" s="79"/>
      <c r="AL3" s="81" t="s">
        <v>4</v>
      </c>
      <c r="AM3" s="81"/>
      <c r="AN3" s="79" t="s">
        <v>5</v>
      </c>
      <c r="AO3" s="79"/>
      <c r="AV3" s="80" t="s">
        <v>4</v>
      </c>
      <c r="AW3" s="80"/>
      <c r="AX3" s="79" t="s">
        <v>5</v>
      </c>
      <c r="AY3" s="79"/>
      <c r="BR3" s="80" t="s">
        <v>4</v>
      </c>
      <c r="BS3" s="80"/>
      <c r="BT3" s="79" t="s">
        <v>5</v>
      </c>
      <c r="BU3" s="79"/>
      <c r="CB3" s="80" t="s">
        <v>4</v>
      </c>
      <c r="CC3" s="80"/>
      <c r="CD3" s="79" t="s">
        <v>5</v>
      </c>
      <c r="CE3" s="79"/>
      <c r="CJ3" s="6"/>
      <c r="CL3" s="80" t="s">
        <v>4</v>
      </c>
      <c r="CM3" s="80"/>
      <c r="CN3" s="79" t="s">
        <v>5</v>
      </c>
      <c r="CO3" s="79"/>
      <c r="CV3" s="80" t="s">
        <v>4</v>
      </c>
      <c r="CW3" s="80"/>
      <c r="CX3" s="79" t="s">
        <v>5</v>
      </c>
      <c r="CY3" s="79"/>
      <c r="DD3" s="6"/>
      <c r="DF3" s="80" t="s">
        <v>4</v>
      </c>
      <c r="DG3" s="80"/>
      <c r="DH3" s="79" t="s">
        <v>5</v>
      </c>
      <c r="DI3" s="79"/>
      <c r="DP3" s="80" t="s">
        <v>4</v>
      </c>
      <c r="DQ3" s="80"/>
      <c r="DR3" s="79" t="s">
        <v>5</v>
      </c>
      <c r="DS3" s="79"/>
    </row>
    <row r="4" spans="25:127" ht="15" customHeight="1" x14ac:dyDescent="0.25">
      <c r="AB4" s="80" t="s">
        <v>6</v>
      </c>
      <c r="AC4" s="80"/>
      <c r="AD4" s="79" t="s">
        <v>7</v>
      </c>
      <c r="AE4" s="79"/>
      <c r="AL4" s="81" t="s">
        <v>6</v>
      </c>
      <c r="AM4" s="81"/>
      <c r="AN4" s="79" t="s">
        <v>7</v>
      </c>
      <c r="AO4" s="79"/>
      <c r="AV4" s="80" t="s">
        <v>6</v>
      </c>
      <c r="AW4" s="80"/>
      <c r="AX4" s="79" t="s">
        <v>7</v>
      </c>
      <c r="AY4" s="79"/>
      <c r="BN4" s="11" t="s">
        <v>8</v>
      </c>
      <c r="BO4" s="11" t="s">
        <v>9</v>
      </c>
      <c r="BR4" s="80" t="s">
        <v>6</v>
      </c>
      <c r="BS4" s="80"/>
      <c r="BT4" s="79" t="s">
        <v>10</v>
      </c>
      <c r="BU4" s="79"/>
      <c r="CB4" s="80" t="s">
        <v>6</v>
      </c>
      <c r="CC4" s="80"/>
      <c r="CD4" s="79" t="s">
        <v>11</v>
      </c>
      <c r="CE4" s="79"/>
      <c r="CJ4" s="6"/>
      <c r="CL4" s="80" t="s">
        <v>6</v>
      </c>
      <c r="CM4" s="80"/>
      <c r="CN4" s="79" t="s">
        <v>7</v>
      </c>
      <c r="CO4" s="79"/>
      <c r="CV4" s="80" t="s">
        <v>6</v>
      </c>
      <c r="CW4" s="80"/>
      <c r="CX4" s="79" t="s">
        <v>7</v>
      </c>
      <c r="CY4" s="79"/>
      <c r="DD4" s="6"/>
      <c r="DF4" s="80" t="s">
        <v>6</v>
      </c>
      <c r="DG4" s="80"/>
      <c r="DH4" s="79" t="s">
        <v>7</v>
      </c>
      <c r="DI4" s="79"/>
      <c r="DP4" s="80" t="s">
        <v>6</v>
      </c>
      <c r="DQ4" s="80"/>
      <c r="DR4" s="79" t="s">
        <v>7</v>
      </c>
      <c r="DS4" s="79"/>
    </row>
    <row r="5" spans="25:127" ht="15" customHeight="1" x14ac:dyDescent="0.25">
      <c r="AB5" s="83" t="s">
        <v>12</v>
      </c>
      <c r="AC5" s="83"/>
      <c r="AD5" s="82" t="s">
        <v>13</v>
      </c>
      <c r="AE5" s="82"/>
      <c r="AL5" s="96" t="s">
        <v>12</v>
      </c>
      <c r="AM5" s="96"/>
      <c r="AN5" s="82" t="s">
        <v>14</v>
      </c>
      <c r="AO5" s="82"/>
      <c r="AV5" s="83" t="s">
        <v>12</v>
      </c>
      <c r="AW5" s="83"/>
      <c r="AX5" s="82" t="s">
        <v>14</v>
      </c>
      <c r="AY5" s="82"/>
      <c r="BR5" s="83" t="s">
        <v>12</v>
      </c>
      <c r="BS5" s="83"/>
      <c r="BT5" s="82" t="s">
        <v>15</v>
      </c>
      <c r="BU5" s="82"/>
      <c r="CB5" s="83" t="s">
        <v>12</v>
      </c>
      <c r="CC5" s="83"/>
      <c r="CD5" s="82" t="s">
        <v>14</v>
      </c>
      <c r="CE5" s="82"/>
      <c r="CJ5" s="6"/>
      <c r="CL5" s="83" t="s">
        <v>12</v>
      </c>
      <c r="CM5" s="83"/>
      <c r="CN5" s="82" t="s">
        <v>14</v>
      </c>
      <c r="CO5" s="82"/>
      <c r="CV5" s="83" t="s">
        <v>12</v>
      </c>
      <c r="CW5" s="83"/>
      <c r="CX5" s="82" t="s">
        <v>14</v>
      </c>
      <c r="CY5" s="82"/>
      <c r="DD5" s="6"/>
      <c r="DF5" s="83" t="s">
        <v>12</v>
      </c>
      <c r="DG5" s="83"/>
      <c r="DH5" s="82" t="s">
        <v>15</v>
      </c>
      <c r="DI5" s="82"/>
      <c r="DP5" s="83" t="s">
        <v>12</v>
      </c>
      <c r="DQ5" s="83"/>
      <c r="DR5" s="82" t="s">
        <v>14</v>
      </c>
      <c r="DS5" s="82"/>
    </row>
    <row r="6" spans="25:127" ht="15" customHeight="1" thickBot="1" x14ac:dyDescent="0.3">
      <c r="AD6" s="4"/>
      <c r="AN6" s="4"/>
      <c r="AX6" s="4"/>
      <c r="BT6" s="8"/>
      <c r="CD6" s="8"/>
      <c r="CJ6" s="6"/>
      <c r="CX6" s="9"/>
      <c r="DD6" s="6"/>
      <c r="DR6" s="9"/>
    </row>
    <row r="7" spans="25:127" ht="15" customHeight="1" x14ac:dyDescent="0.25">
      <c r="Y7" s="84" t="s">
        <v>16</v>
      </c>
      <c r="Z7" s="86" t="s">
        <v>17</v>
      </c>
      <c r="AA7" s="88" t="s">
        <v>18</v>
      </c>
      <c r="AB7" s="90" t="s">
        <v>19</v>
      </c>
      <c r="AC7" s="92" t="s">
        <v>20</v>
      </c>
      <c r="AD7" s="94" t="s">
        <v>21</v>
      </c>
      <c r="AE7" s="97" t="s">
        <v>22</v>
      </c>
      <c r="AF7" s="99" t="s">
        <v>23</v>
      </c>
      <c r="AG7" s="101" t="s">
        <v>24</v>
      </c>
      <c r="AH7" s="103" t="s">
        <v>25</v>
      </c>
      <c r="AI7" s="84" t="s">
        <v>16</v>
      </c>
      <c r="AJ7" s="86" t="s">
        <v>17</v>
      </c>
      <c r="AK7" s="88" t="s">
        <v>18</v>
      </c>
      <c r="AL7" s="90" t="s">
        <v>19</v>
      </c>
      <c r="AM7" s="92" t="s">
        <v>20</v>
      </c>
      <c r="AN7" s="94" t="s">
        <v>21</v>
      </c>
      <c r="AO7" s="97" t="s">
        <v>22</v>
      </c>
      <c r="AP7" s="99" t="s">
        <v>23</v>
      </c>
      <c r="AQ7" s="101" t="s">
        <v>24</v>
      </c>
      <c r="AR7" s="107" t="s">
        <v>25</v>
      </c>
      <c r="AS7" s="84" t="s">
        <v>16</v>
      </c>
      <c r="AT7" s="86" t="s">
        <v>17</v>
      </c>
      <c r="AU7" s="109" t="s">
        <v>18</v>
      </c>
      <c r="AV7" s="90" t="s">
        <v>19</v>
      </c>
      <c r="AW7" s="92" t="s">
        <v>20</v>
      </c>
      <c r="AX7" s="88" t="s">
        <v>21</v>
      </c>
      <c r="AY7" s="97" t="s">
        <v>22</v>
      </c>
      <c r="AZ7" s="99" t="s">
        <v>23</v>
      </c>
      <c r="BA7" s="101" t="s">
        <v>24</v>
      </c>
      <c r="BB7" s="105" t="s">
        <v>25</v>
      </c>
      <c r="BC7" s="119" t="s">
        <v>26</v>
      </c>
      <c r="BD7" s="121" t="s">
        <v>27</v>
      </c>
      <c r="BE7" s="123" t="s">
        <v>28</v>
      </c>
      <c r="BF7" s="105" t="s">
        <v>29</v>
      </c>
      <c r="BG7" s="125" t="s">
        <v>20</v>
      </c>
      <c r="BH7" s="127" t="s">
        <v>30</v>
      </c>
      <c r="BI7" s="92"/>
      <c r="BJ7" s="112"/>
      <c r="BK7" s="111" t="s">
        <v>31</v>
      </c>
      <c r="BL7" s="92"/>
      <c r="BM7" s="112"/>
      <c r="BN7" s="113" t="s">
        <v>32</v>
      </c>
      <c r="BO7" s="115" t="s">
        <v>33</v>
      </c>
      <c r="BP7" s="117" t="s">
        <v>25</v>
      </c>
      <c r="BQ7" s="94" t="s">
        <v>24</v>
      </c>
      <c r="BR7" s="99" t="s">
        <v>23</v>
      </c>
      <c r="BS7" s="97" t="s">
        <v>22</v>
      </c>
      <c r="BT7" s="94" t="s">
        <v>21</v>
      </c>
      <c r="BU7" s="92" t="s">
        <v>20</v>
      </c>
      <c r="BV7" s="90" t="s">
        <v>19</v>
      </c>
      <c r="BW7" s="88" t="s">
        <v>18</v>
      </c>
      <c r="BX7" s="86" t="s">
        <v>17</v>
      </c>
      <c r="BY7" s="107" t="s">
        <v>16</v>
      </c>
      <c r="BZ7" s="128" t="s">
        <v>25</v>
      </c>
      <c r="CA7" s="94" t="s">
        <v>24</v>
      </c>
      <c r="CB7" s="99" t="s">
        <v>23</v>
      </c>
      <c r="CC7" s="129" t="s">
        <v>22</v>
      </c>
      <c r="CD7" s="131" t="s">
        <v>21</v>
      </c>
      <c r="CE7" s="132" t="s">
        <v>20</v>
      </c>
      <c r="CF7" s="134" t="s">
        <v>34</v>
      </c>
      <c r="CG7" s="88" t="s">
        <v>18</v>
      </c>
      <c r="CH7" s="86" t="s">
        <v>17</v>
      </c>
      <c r="CI7" s="136" t="s">
        <v>16</v>
      </c>
      <c r="CJ7" s="117" t="s">
        <v>25</v>
      </c>
      <c r="CK7" s="94" t="s">
        <v>24</v>
      </c>
      <c r="CL7" s="99" t="s">
        <v>23</v>
      </c>
      <c r="CM7" s="97" t="s">
        <v>22</v>
      </c>
      <c r="CN7" s="94" t="s">
        <v>21</v>
      </c>
      <c r="CO7" s="92" t="s">
        <v>20</v>
      </c>
      <c r="CP7" s="90" t="s">
        <v>19</v>
      </c>
      <c r="CQ7" s="88" t="s">
        <v>18</v>
      </c>
      <c r="CR7" s="86" t="s">
        <v>17</v>
      </c>
      <c r="CS7" s="107" t="s">
        <v>16</v>
      </c>
      <c r="CT7" s="117" t="s">
        <v>25</v>
      </c>
      <c r="CU7" s="94" t="s">
        <v>24</v>
      </c>
      <c r="CV7" s="99" t="s">
        <v>23</v>
      </c>
      <c r="CW7" s="97" t="s">
        <v>22</v>
      </c>
      <c r="CX7" s="94" t="s">
        <v>21</v>
      </c>
      <c r="CY7" s="92" t="s">
        <v>20</v>
      </c>
      <c r="CZ7" s="90" t="s">
        <v>34</v>
      </c>
      <c r="DA7" s="88" t="s">
        <v>18</v>
      </c>
      <c r="DB7" s="86" t="s">
        <v>17</v>
      </c>
      <c r="DC7" s="107" t="s">
        <v>16</v>
      </c>
      <c r="DD7" s="117" t="s">
        <v>25</v>
      </c>
      <c r="DE7" s="94" t="s">
        <v>24</v>
      </c>
      <c r="DF7" s="99" t="s">
        <v>23</v>
      </c>
      <c r="DG7" s="97" t="s">
        <v>22</v>
      </c>
      <c r="DH7" s="94" t="s">
        <v>21</v>
      </c>
      <c r="DI7" s="92" t="s">
        <v>20</v>
      </c>
      <c r="DJ7" s="90" t="s">
        <v>34</v>
      </c>
      <c r="DK7" s="88" t="s">
        <v>18</v>
      </c>
      <c r="DL7" s="86" t="s">
        <v>17</v>
      </c>
      <c r="DM7" s="107" t="s">
        <v>16</v>
      </c>
      <c r="DN7" s="117" t="s">
        <v>25</v>
      </c>
      <c r="DO7" s="94" t="s">
        <v>24</v>
      </c>
      <c r="DP7" s="99" t="s">
        <v>23</v>
      </c>
      <c r="DQ7" s="97" t="s">
        <v>22</v>
      </c>
      <c r="DR7" s="94" t="s">
        <v>21</v>
      </c>
      <c r="DS7" s="92" t="s">
        <v>20</v>
      </c>
      <c r="DT7" s="90" t="s">
        <v>34</v>
      </c>
      <c r="DU7" s="88" t="s">
        <v>18</v>
      </c>
      <c r="DV7" s="86" t="s">
        <v>17</v>
      </c>
      <c r="DW7" s="107" t="s">
        <v>16</v>
      </c>
    </row>
    <row r="8" spans="25:127" ht="15.75" thickBot="1" x14ac:dyDescent="0.3">
      <c r="Y8" s="85"/>
      <c r="Z8" s="87"/>
      <c r="AA8" s="89"/>
      <c r="AB8" s="91"/>
      <c r="AC8" s="93"/>
      <c r="AD8" s="95"/>
      <c r="AE8" s="98"/>
      <c r="AF8" s="100"/>
      <c r="AG8" s="102"/>
      <c r="AH8" s="104"/>
      <c r="AI8" s="85"/>
      <c r="AJ8" s="87"/>
      <c r="AK8" s="89"/>
      <c r="AL8" s="91"/>
      <c r="AM8" s="93"/>
      <c r="AN8" s="95"/>
      <c r="AO8" s="98"/>
      <c r="AP8" s="100"/>
      <c r="AQ8" s="102"/>
      <c r="AR8" s="108"/>
      <c r="AS8" s="85"/>
      <c r="AT8" s="87"/>
      <c r="AU8" s="110"/>
      <c r="AV8" s="91"/>
      <c r="AW8" s="93"/>
      <c r="AX8" s="89"/>
      <c r="AY8" s="98"/>
      <c r="AZ8" s="100"/>
      <c r="BA8" s="102"/>
      <c r="BB8" s="106"/>
      <c r="BC8" s="120"/>
      <c r="BD8" s="122"/>
      <c r="BE8" s="124"/>
      <c r="BF8" s="106"/>
      <c r="BG8" s="126"/>
      <c r="BH8" s="12" t="s">
        <v>35</v>
      </c>
      <c r="BI8" s="13" t="s">
        <v>36</v>
      </c>
      <c r="BJ8" s="14" t="s">
        <v>37</v>
      </c>
      <c r="BK8" s="15" t="s">
        <v>35</v>
      </c>
      <c r="BL8" s="13" t="s">
        <v>36</v>
      </c>
      <c r="BM8" s="14" t="s">
        <v>37</v>
      </c>
      <c r="BN8" s="114"/>
      <c r="BO8" s="116"/>
      <c r="BP8" s="118"/>
      <c r="BQ8" s="95"/>
      <c r="BR8" s="100"/>
      <c r="BS8" s="98"/>
      <c r="BT8" s="95"/>
      <c r="BU8" s="93"/>
      <c r="BV8" s="91"/>
      <c r="BW8" s="89"/>
      <c r="BX8" s="87"/>
      <c r="BY8" s="108"/>
      <c r="BZ8" s="122"/>
      <c r="CA8" s="95"/>
      <c r="CB8" s="100"/>
      <c r="CC8" s="130"/>
      <c r="CD8" s="87"/>
      <c r="CE8" s="133"/>
      <c r="CF8" s="135"/>
      <c r="CG8" s="89"/>
      <c r="CH8" s="87"/>
      <c r="CI8" s="137"/>
      <c r="CJ8" s="118"/>
      <c r="CK8" s="95"/>
      <c r="CL8" s="100"/>
      <c r="CM8" s="98"/>
      <c r="CN8" s="95"/>
      <c r="CO8" s="93"/>
      <c r="CP8" s="91"/>
      <c r="CQ8" s="89"/>
      <c r="CR8" s="87"/>
      <c r="CS8" s="108"/>
      <c r="CT8" s="118"/>
      <c r="CU8" s="95"/>
      <c r="CV8" s="100"/>
      <c r="CW8" s="98"/>
      <c r="CX8" s="95"/>
      <c r="CY8" s="93"/>
      <c r="CZ8" s="91"/>
      <c r="DA8" s="89"/>
      <c r="DB8" s="87"/>
      <c r="DC8" s="108"/>
      <c r="DD8" s="118"/>
      <c r="DE8" s="95"/>
      <c r="DF8" s="100"/>
      <c r="DG8" s="98"/>
      <c r="DH8" s="95"/>
      <c r="DI8" s="93"/>
      <c r="DJ8" s="91"/>
      <c r="DK8" s="89"/>
      <c r="DL8" s="87"/>
      <c r="DM8" s="108"/>
      <c r="DN8" s="118"/>
      <c r="DO8" s="95"/>
      <c r="DP8" s="100"/>
      <c r="DQ8" s="98"/>
      <c r="DR8" s="95"/>
      <c r="DS8" s="93"/>
      <c r="DT8" s="91"/>
      <c r="DU8" s="89"/>
      <c r="DV8" s="87"/>
      <c r="DW8" s="108"/>
    </row>
    <row r="9" spans="25:127" x14ac:dyDescent="0.25">
      <c r="Y9" s="16"/>
      <c r="Z9" s="17"/>
      <c r="AA9" s="18"/>
      <c r="AB9" s="19"/>
      <c r="AC9" s="19"/>
      <c r="AD9" s="20"/>
      <c r="AE9" s="21"/>
      <c r="AF9" s="20"/>
      <c r="AG9" s="20"/>
      <c r="AH9" s="22"/>
      <c r="AI9" s="16"/>
      <c r="AJ9" s="17"/>
      <c r="AK9" s="18"/>
      <c r="AL9" s="19"/>
      <c r="AM9" s="19"/>
      <c r="AN9" s="20"/>
      <c r="AO9" s="21"/>
      <c r="AP9" s="20"/>
      <c r="AQ9" s="20"/>
      <c r="AR9" s="23"/>
      <c r="AS9" s="16"/>
      <c r="AT9" s="17"/>
      <c r="AU9" s="24"/>
      <c r="AV9" s="19"/>
      <c r="AW9" s="19"/>
      <c r="AX9" s="18"/>
      <c r="AY9" s="21"/>
      <c r="AZ9" s="20"/>
      <c r="BA9" s="20"/>
      <c r="BB9" s="25"/>
      <c r="BC9" s="26"/>
      <c r="BD9" s="17">
        <v>1</v>
      </c>
      <c r="BE9" s="20">
        <v>1</v>
      </c>
      <c r="BF9" s="27"/>
      <c r="BG9" s="28"/>
      <c r="BH9" s="29"/>
      <c r="BI9" s="19"/>
      <c r="BJ9" s="30">
        <v>0</v>
      </c>
      <c r="BK9" s="31"/>
      <c r="BL9" s="30"/>
      <c r="BM9" s="30"/>
      <c r="BN9" s="32"/>
      <c r="BO9" s="33"/>
      <c r="BP9" s="38"/>
      <c r="BQ9" s="20"/>
      <c r="BR9" s="20"/>
      <c r="BS9" s="21"/>
      <c r="BT9" s="20"/>
      <c r="BU9" s="19"/>
      <c r="BV9" s="19"/>
      <c r="BW9" s="18"/>
      <c r="BX9" s="35"/>
      <c r="BY9" s="23"/>
      <c r="BZ9" s="34"/>
      <c r="CA9" s="20"/>
      <c r="CB9" s="20"/>
      <c r="CC9" s="21"/>
      <c r="CD9" s="20"/>
      <c r="CE9" s="19"/>
      <c r="CF9" s="19"/>
      <c r="CG9" s="18"/>
      <c r="CH9" s="35"/>
      <c r="CI9" s="35"/>
      <c r="CJ9" s="36"/>
      <c r="CK9" s="35"/>
      <c r="CL9" s="35"/>
      <c r="CM9" s="37"/>
      <c r="CN9" s="35"/>
      <c r="CO9" s="30"/>
      <c r="CP9" s="30"/>
      <c r="CQ9" s="35"/>
      <c r="CR9" s="35"/>
      <c r="CS9" s="23"/>
      <c r="CT9" s="38"/>
      <c r="CU9" s="20"/>
      <c r="CV9" s="20"/>
      <c r="CW9" s="21"/>
      <c r="CX9" s="20"/>
      <c r="CY9" s="19"/>
      <c r="CZ9" s="19"/>
      <c r="DA9" s="18"/>
      <c r="DB9" s="35"/>
      <c r="DC9" s="35"/>
      <c r="DD9" s="39"/>
      <c r="DE9" s="35"/>
      <c r="DF9" s="35"/>
      <c r="DG9" s="37"/>
      <c r="DH9" s="35"/>
      <c r="DI9" s="30"/>
      <c r="DJ9" s="30"/>
      <c r="DK9" s="35"/>
      <c r="DL9" s="35"/>
      <c r="DM9" s="23"/>
      <c r="DN9" s="40"/>
      <c r="DO9" s="41"/>
      <c r="DP9" s="41"/>
      <c r="DQ9" s="42"/>
      <c r="DR9" s="41"/>
      <c r="DS9" s="43"/>
      <c r="DT9" s="43"/>
      <c r="DU9" s="44"/>
      <c r="DV9" s="45"/>
      <c r="DW9" s="46"/>
    </row>
    <row r="10" spans="25:127" x14ac:dyDescent="0.25">
      <c r="Y10" s="47"/>
      <c r="Z10" s="48"/>
      <c r="AA10" s="49">
        <f>AA9-AD10+AC10+AB10</f>
        <v>0</v>
      </c>
      <c r="AB10" s="50"/>
      <c r="AC10" s="50"/>
      <c r="AD10" s="51">
        <f>AF10*AE10</f>
        <v>0</v>
      </c>
      <c r="AE10" s="52"/>
      <c r="AF10" s="51">
        <f>[1]Pesées!B157</f>
        <v>0</v>
      </c>
      <c r="AG10" s="51">
        <f>[1]Pesées!E157</f>
        <v>29.6</v>
      </c>
      <c r="AH10" s="53" t="str">
        <f>[1]Pesées!H255</f>
        <v>A1613</v>
      </c>
      <c r="AI10" s="47"/>
      <c r="AJ10" s="48"/>
      <c r="AK10" s="49">
        <f>AK9-AN10+AM10+AL10</f>
        <v>0</v>
      </c>
      <c r="AL10" s="50"/>
      <c r="AM10" s="50"/>
      <c r="AN10" s="51">
        <f>AP10*AO10</f>
        <v>0</v>
      </c>
      <c r="AO10" s="52"/>
      <c r="AP10" s="51">
        <f>[1]Pesées!B157</f>
        <v>0</v>
      </c>
      <c r="AQ10" s="51">
        <f>[1]Pesées!E157</f>
        <v>29.6</v>
      </c>
      <c r="AR10" s="54" t="str">
        <f>[1]Pesées!H255</f>
        <v>A1613</v>
      </c>
      <c r="AS10" s="55"/>
      <c r="AT10" s="56"/>
      <c r="AU10" s="57">
        <f>$AU9-$AX10+$AW10+$AV10</f>
        <v>0</v>
      </c>
      <c r="AV10" s="50"/>
      <c r="AW10" s="50"/>
      <c r="AX10" s="49">
        <f>AZ10*AY10</f>
        <v>0</v>
      </c>
      <c r="AY10" s="52">
        <v>0</v>
      </c>
      <c r="AZ10" s="51">
        <f>[1]Pesées!$B157</f>
        <v>0</v>
      </c>
      <c r="BA10" s="51">
        <f>[1]Pesées!$E157</f>
        <v>29.6</v>
      </c>
      <c r="BB10" s="58" t="str">
        <f>[1]Pesées!H255</f>
        <v>A1613</v>
      </c>
      <c r="BC10" s="59">
        <v>43101</v>
      </c>
      <c r="BD10" s="48">
        <v>1</v>
      </c>
      <c r="BE10" s="51">
        <v>1</v>
      </c>
      <c r="BF10" s="60">
        <f>BF9+BE10-BD10</f>
        <v>0</v>
      </c>
      <c r="BG10" s="61"/>
      <c r="BH10" s="62"/>
      <c r="BI10" s="50"/>
      <c r="BJ10" s="63">
        <f>BJ9+BH10-BI10</f>
        <v>0</v>
      </c>
      <c r="BK10" s="64"/>
      <c r="BL10" s="63"/>
      <c r="BM10" s="63">
        <f>BM9+BK10-BL10</f>
        <v>0</v>
      </c>
      <c r="BN10" s="65">
        <f>(BN9-AV10-AL10-AB10-BV10-CF10-CZ10-DT10)+BG10+BH10-BI10+BL10</f>
        <v>0</v>
      </c>
      <c r="BO10" s="66">
        <f>BN10+AU10+AK10+AA10+BW10+CG10+DA10+DU10</f>
        <v>0</v>
      </c>
      <c r="BP10" s="71"/>
      <c r="BQ10" s="51">
        <f>[1]Pesées!F157</f>
        <v>59.1</v>
      </c>
      <c r="BR10" s="51">
        <f>[1]Pesées!C157</f>
        <v>58</v>
      </c>
      <c r="BS10" s="52">
        <v>0</v>
      </c>
      <c r="BT10" s="51">
        <f>BR10*BS10</f>
        <v>0</v>
      </c>
      <c r="BU10" s="50"/>
      <c r="BV10" s="50"/>
      <c r="BW10" s="49">
        <f>BW9-BT10+BU10+BV10</f>
        <v>0</v>
      </c>
      <c r="BX10" s="68"/>
      <c r="BY10" s="54"/>
      <c r="BZ10" s="67">
        <f>[1]Pesées!I255</f>
        <v>0</v>
      </c>
      <c r="CA10" s="51">
        <f>[1]Pesées!F157</f>
        <v>59.1</v>
      </c>
      <c r="CB10" s="51">
        <f>[1]Pesées!C157</f>
        <v>58</v>
      </c>
      <c r="CC10" s="52">
        <v>0</v>
      </c>
      <c r="CD10" s="51">
        <f>CB10*CC10</f>
        <v>0</v>
      </c>
      <c r="CE10" s="50"/>
      <c r="CF10" s="50"/>
      <c r="CG10" s="49">
        <f>CG9-CD10+CE10+CF10</f>
        <v>0</v>
      </c>
      <c r="CH10" s="68"/>
      <c r="CI10" s="68"/>
      <c r="CJ10" s="69">
        <f>[1]Pesées!I255</f>
        <v>0</v>
      </c>
      <c r="CK10" s="68"/>
      <c r="CL10" s="68"/>
      <c r="CM10" s="70">
        <v>0</v>
      </c>
      <c r="CN10" s="68">
        <f>+CL10*CM10</f>
        <v>0</v>
      </c>
      <c r="CO10" s="63"/>
      <c r="CP10" s="63"/>
      <c r="CQ10" s="68">
        <f>CQ9-CN10+CO10+CP10</f>
        <v>0</v>
      </c>
      <c r="CR10" s="68"/>
      <c r="CS10" s="54"/>
      <c r="CT10" s="71">
        <f>[1]Pesées!J255</f>
        <v>0</v>
      </c>
      <c r="CU10" s="51">
        <f>[1]Pesées!G157</f>
        <v>45.5</v>
      </c>
      <c r="CV10" s="51">
        <f>[1]Pesées!D157</f>
        <v>0</v>
      </c>
      <c r="CW10" s="52">
        <v>0</v>
      </c>
      <c r="CX10" s="51">
        <f>CV10*CW10</f>
        <v>0</v>
      </c>
      <c r="CY10" s="50"/>
      <c r="CZ10" s="50"/>
      <c r="DA10" s="49">
        <f>DA9-CX10+CY10+CZ10</f>
        <v>0</v>
      </c>
      <c r="DB10" s="68"/>
      <c r="DC10" s="68"/>
      <c r="DD10" s="69">
        <f>[1]Pesées!J255</f>
        <v>0</v>
      </c>
      <c r="DE10" s="68"/>
      <c r="DF10" s="68"/>
      <c r="DG10" s="70">
        <v>0</v>
      </c>
      <c r="DH10" s="68">
        <f>DF10*DG10</f>
        <v>0</v>
      </c>
      <c r="DI10" s="63"/>
      <c r="DJ10" s="63"/>
      <c r="DK10" s="68">
        <f>DK9-DH10+DI10+DJ10</f>
        <v>0</v>
      </c>
      <c r="DL10" s="68"/>
      <c r="DM10" s="54"/>
      <c r="DN10" s="71">
        <f>[1]Pesées!J255</f>
        <v>0</v>
      </c>
      <c r="DO10" s="51">
        <f>[1]Pesées!G157</f>
        <v>45.5</v>
      </c>
      <c r="DP10" s="51">
        <f>[1]Pesées!D157</f>
        <v>0</v>
      </c>
      <c r="DQ10" s="52">
        <v>0</v>
      </c>
      <c r="DR10" s="51">
        <f>DP10*DQ10</f>
        <v>0</v>
      </c>
      <c r="DS10" s="50"/>
      <c r="DT10" s="50"/>
      <c r="DU10" s="49">
        <f>DU9-DR10+DS10+DT10</f>
        <v>0</v>
      </c>
      <c r="DV10" s="68"/>
      <c r="DW10" s="54"/>
    </row>
    <row r="11" spans="25:127" ht="15.75" thickBot="1" x14ac:dyDescent="0.3">
      <c r="Y11" s="47"/>
      <c r="Z11" s="48"/>
      <c r="AA11" s="49">
        <f t="shared" ref="AA11:AA74" si="0">AA10-AD11+AC11+AB11</f>
        <v>0</v>
      </c>
      <c r="AB11" s="50"/>
      <c r="AC11" s="72"/>
      <c r="AD11" s="51">
        <f t="shared" ref="AD11:AD74" si="1">AF11*AE11</f>
        <v>0</v>
      </c>
      <c r="AE11" s="52">
        <v>0</v>
      </c>
      <c r="AF11" s="51"/>
      <c r="AG11" s="51"/>
      <c r="AH11" s="53" t="str">
        <f>[1]Pesées!H256</f>
        <v>A1614</v>
      </c>
      <c r="AI11" s="47"/>
      <c r="AJ11" s="48"/>
      <c r="AK11" s="49">
        <f t="shared" ref="AK11:AK74" si="2">AK10-AN11+AM11+AL11</f>
        <v>0</v>
      </c>
      <c r="AL11" s="50"/>
      <c r="AM11" s="72"/>
      <c r="AN11" s="51">
        <f t="shared" ref="AN11:AN74" si="3">AP11*AO11</f>
        <v>0</v>
      </c>
      <c r="AO11" s="52"/>
      <c r="AP11" s="51"/>
      <c r="AQ11" s="51"/>
      <c r="AR11" s="54" t="str">
        <f>[1]Pesées!H256</f>
        <v>A1614</v>
      </c>
      <c r="AS11" s="47"/>
      <c r="AT11" s="48"/>
      <c r="AU11" s="57">
        <f t="shared" ref="AU11:AU74" si="4">$AU10-$AX11+$AW11+$AV11</f>
        <v>0</v>
      </c>
      <c r="AV11" s="50"/>
      <c r="AW11" s="72"/>
      <c r="AX11" s="49">
        <f t="shared" ref="AX11:AX74" si="5">AZ11*AY11</f>
        <v>0</v>
      </c>
      <c r="AY11" s="52">
        <v>0</v>
      </c>
      <c r="AZ11" s="51"/>
      <c r="BA11" s="51"/>
      <c r="BB11" s="58"/>
      <c r="BC11" s="59">
        <v>43102</v>
      </c>
      <c r="BD11" s="48"/>
      <c r="BE11" s="73"/>
      <c r="BF11" s="60">
        <f t="shared" ref="BF11:BF74" si="6">BF10+BE11-BD11</f>
        <v>0</v>
      </c>
      <c r="BG11" s="61"/>
      <c r="BH11" s="62"/>
      <c r="BI11" s="50"/>
      <c r="BJ11" s="63">
        <f t="shared" ref="BJ11:BJ74" si="7">BJ10+BH11-BI11</f>
        <v>0</v>
      </c>
      <c r="BK11" s="64"/>
      <c r="BL11" s="63"/>
      <c r="BM11" s="63">
        <f t="shared" ref="BM11:BM74" si="8">BM10+BK11-BL11</f>
        <v>0</v>
      </c>
      <c r="BN11" s="65">
        <f t="shared" ref="BN11:BN74" si="9">(BN10-AV11-AL11-AB11-BV11-CF11-CZ11-DT11)+BG11+BH11-BI11+BL11</f>
        <v>0</v>
      </c>
      <c r="BO11" s="66">
        <f>BN11+AU11+AK11+AA11+BW11+CG11+CQ11+DK11+DA11+DU11</f>
        <v>0</v>
      </c>
      <c r="BP11" s="71"/>
      <c r="BQ11" s="51"/>
      <c r="BR11" s="51">
        <f>[1]Pesées!C158</f>
        <v>58</v>
      </c>
      <c r="BS11" s="52">
        <v>0</v>
      </c>
      <c r="BT11" s="51">
        <f t="shared" ref="BT11:BT74" si="10">BR11*BS11</f>
        <v>0</v>
      </c>
      <c r="BU11" s="72"/>
      <c r="BV11" s="50"/>
      <c r="BW11" s="49">
        <f t="shared" ref="BW11:BW74" si="11">BW10-BT11+BU11+BV11</f>
        <v>0</v>
      </c>
      <c r="BX11" s="68"/>
      <c r="BY11" s="54"/>
      <c r="BZ11" s="67">
        <f>[1]Pesées!I256</f>
        <v>0</v>
      </c>
      <c r="CA11" s="51"/>
      <c r="CB11" s="51"/>
      <c r="CC11" s="52">
        <v>0</v>
      </c>
      <c r="CD11" s="51">
        <f t="shared" ref="CD11:CD74" si="12">CB11*CC11</f>
        <v>0</v>
      </c>
      <c r="CE11" s="72"/>
      <c r="CF11" s="50"/>
      <c r="CG11" s="49">
        <f t="shared" ref="CG11:CG74" si="13">CG10-CD11+CE11+CF11</f>
        <v>0</v>
      </c>
      <c r="CH11" s="68"/>
      <c r="CI11" s="68"/>
      <c r="CJ11" s="69">
        <f>[1]Pesées!I256</f>
        <v>0</v>
      </c>
      <c r="CK11" s="68"/>
      <c r="CL11" s="68"/>
      <c r="CM11" s="70">
        <v>0</v>
      </c>
      <c r="CN11" s="68">
        <f t="shared" ref="CN11:CN74" si="14">+CL11*CM11</f>
        <v>0</v>
      </c>
      <c r="CO11" s="74"/>
      <c r="CP11" s="63"/>
      <c r="CQ11" s="68">
        <f t="shared" ref="CQ11:CQ74" si="15">CQ10-CN11+CO11+CP11</f>
        <v>0</v>
      </c>
      <c r="CR11" s="68"/>
      <c r="CS11" s="54"/>
      <c r="CT11" s="71" t="str">
        <f>[1]Pesées!J256</f>
        <v>C24</v>
      </c>
      <c r="CU11" s="51"/>
      <c r="CV11" s="51"/>
      <c r="CW11" s="52">
        <v>0</v>
      </c>
      <c r="CX11" s="51">
        <f t="shared" ref="CX11:CX74" si="16">CV11*CW11</f>
        <v>0</v>
      </c>
      <c r="CY11" s="72"/>
      <c r="CZ11" s="50"/>
      <c r="DA11" s="49">
        <f t="shared" ref="DA11:DA74" si="17">DA10-CX11+CY11+CZ11</f>
        <v>0</v>
      </c>
      <c r="DB11" s="68"/>
      <c r="DC11" s="68"/>
      <c r="DD11" s="69" t="str">
        <f>[1]Pesées!J256</f>
        <v>C24</v>
      </c>
      <c r="DE11" s="68"/>
      <c r="DF11" s="68"/>
      <c r="DG11" s="70">
        <v>0</v>
      </c>
      <c r="DH11" s="68">
        <f t="shared" ref="DH11:DH74" si="18">DF11*DG11</f>
        <v>0</v>
      </c>
      <c r="DI11" s="74"/>
      <c r="DJ11" s="63"/>
      <c r="DK11" s="68">
        <f t="shared" ref="DK11:DK74" si="19">DK10-DH11+DI11+DJ11</f>
        <v>0</v>
      </c>
      <c r="DL11" s="68"/>
      <c r="DM11" s="54"/>
      <c r="DN11" s="71" t="str">
        <f>[1]Pesées!J256</f>
        <v>C24</v>
      </c>
      <c r="DO11" s="51"/>
      <c r="DP11" s="51"/>
      <c r="DQ11" s="52">
        <v>0</v>
      </c>
      <c r="DR11" s="51">
        <f t="shared" ref="DR11:DR74" si="20">DP11*DQ11</f>
        <v>0</v>
      </c>
      <c r="DS11" s="72"/>
      <c r="DT11" s="50"/>
      <c r="DU11" s="49">
        <f t="shared" ref="DU11:DU74" si="21">DU10-DR11+DS11+DT11</f>
        <v>0</v>
      </c>
      <c r="DV11" s="68"/>
      <c r="DW11" s="54"/>
    </row>
    <row r="12" spans="25:127" ht="16.5" thickTop="1" thickBot="1" x14ac:dyDescent="0.3">
      <c r="Y12" s="47"/>
      <c r="Z12" s="48"/>
      <c r="AA12" s="49">
        <f t="shared" si="0"/>
        <v>0</v>
      </c>
      <c r="AB12" s="63"/>
      <c r="AC12" s="138"/>
      <c r="AD12" s="48">
        <f t="shared" si="1"/>
        <v>0</v>
      </c>
      <c r="AE12" s="52">
        <v>0</v>
      </c>
      <c r="AF12" s="51">
        <f>[1]Pesées!B249</f>
        <v>33</v>
      </c>
      <c r="AG12" s="51">
        <f>[1]Pesées!E249</f>
        <v>29.3</v>
      </c>
      <c r="AH12" s="53">
        <f>[1]Pesées!H249</f>
        <v>0</v>
      </c>
      <c r="AI12" s="47"/>
      <c r="AJ12" s="48"/>
      <c r="AK12" s="49">
        <f t="shared" si="2"/>
        <v>0</v>
      </c>
      <c r="AL12" s="63"/>
      <c r="AM12" s="138"/>
      <c r="AN12" s="48">
        <f t="shared" si="3"/>
        <v>0</v>
      </c>
      <c r="AO12" s="52">
        <v>0</v>
      </c>
      <c r="AP12" s="51">
        <f>[1]Pesées!B249</f>
        <v>33</v>
      </c>
      <c r="AQ12" s="51">
        <f>[1]Pesées!E249</f>
        <v>29.3</v>
      </c>
      <c r="AR12" s="54">
        <f>[1]Pesées!H249</f>
        <v>0</v>
      </c>
      <c r="AS12" s="47"/>
      <c r="AT12" s="48"/>
      <c r="AU12" s="57">
        <f t="shared" si="4"/>
        <v>25500</v>
      </c>
      <c r="AV12" s="63"/>
      <c r="AW12" s="138">
        <v>25500</v>
      </c>
      <c r="AX12" s="75">
        <f t="shared" si="5"/>
        <v>0</v>
      </c>
      <c r="AY12" s="52">
        <v>0</v>
      </c>
      <c r="AZ12" s="51">
        <f>[1]Pesées!B249</f>
        <v>33</v>
      </c>
      <c r="BA12" s="51">
        <f>[1]Pesées!E249</f>
        <v>29.3</v>
      </c>
      <c r="BB12" s="58">
        <f>[1]Pesées!H249</f>
        <v>0</v>
      </c>
      <c r="BC12" s="59">
        <v>43193</v>
      </c>
      <c r="BD12" s="76"/>
      <c r="BE12" s="139"/>
      <c r="BF12" s="76">
        <f t="shared" si="6"/>
        <v>0</v>
      </c>
      <c r="BG12" s="61"/>
      <c r="BH12" s="62"/>
      <c r="BI12" s="50"/>
      <c r="BJ12" s="63">
        <f t="shared" si="7"/>
        <v>0</v>
      </c>
      <c r="BK12" s="64"/>
      <c r="BL12" s="63"/>
      <c r="BM12" s="63">
        <f t="shared" si="8"/>
        <v>0</v>
      </c>
      <c r="BN12" s="65">
        <f t="shared" si="9"/>
        <v>0</v>
      </c>
      <c r="BO12" s="66">
        <f t="shared" ref="BO12:BO75" si="22">BN12+AU12+AK12+AA12+BW12+CG12+CQ12+DK12+DA12+DU12</f>
        <v>51000</v>
      </c>
      <c r="BP12" s="71"/>
      <c r="BQ12" s="51">
        <f>[1]Pesées!F249</f>
        <v>39.299999999999997</v>
      </c>
      <c r="BR12" s="51">
        <f>[1]Pesées!C249</f>
        <v>39</v>
      </c>
      <c r="BS12" s="52">
        <v>0</v>
      </c>
      <c r="BT12" s="60">
        <f t="shared" si="10"/>
        <v>0</v>
      </c>
      <c r="BU12" s="138">
        <v>25500</v>
      </c>
      <c r="BV12" s="62"/>
      <c r="BW12" s="49">
        <f t="shared" si="11"/>
        <v>25500</v>
      </c>
      <c r="BX12" s="68"/>
      <c r="BY12" s="54"/>
      <c r="BZ12" s="67">
        <f>[1]Pesées!I249</f>
        <v>0</v>
      </c>
      <c r="CA12" s="51">
        <f>[1]Pesées!F249</f>
        <v>39.299999999999997</v>
      </c>
      <c r="CB12" s="51">
        <f>[1]Pesées!C249</f>
        <v>39</v>
      </c>
      <c r="CC12" s="52">
        <v>0</v>
      </c>
      <c r="CD12" s="60">
        <f t="shared" si="12"/>
        <v>0</v>
      </c>
      <c r="CE12" s="138"/>
      <c r="CF12" s="62"/>
      <c r="CG12" s="49">
        <f t="shared" si="13"/>
        <v>0</v>
      </c>
      <c r="CH12" s="68"/>
      <c r="CI12" s="68"/>
      <c r="CJ12" s="69">
        <f>[1]Pesées!I249</f>
        <v>0</v>
      </c>
      <c r="CK12" s="68">
        <f>[1]Pesées!F249</f>
        <v>39.299999999999997</v>
      </c>
      <c r="CL12" s="68">
        <f>[1]Pesées!C249</f>
        <v>39</v>
      </c>
      <c r="CM12" s="70">
        <v>0</v>
      </c>
      <c r="CN12" s="68">
        <f t="shared" si="14"/>
        <v>0</v>
      </c>
      <c r="CO12" s="138"/>
      <c r="CP12" s="77"/>
      <c r="CQ12" s="68">
        <f t="shared" si="15"/>
        <v>0</v>
      </c>
      <c r="CR12" s="68"/>
      <c r="CS12" s="54"/>
      <c r="CT12" s="71">
        <f>[1]Pesées!J249</f>
        <v>0</v>
      </c>
      <c r="CU12" s="51">
        <f>[1]Pesées!G249</f>
        <v>36.9</v>
      </c>
      <c r="CV12" s="51">
        <f>[1]Pesées!D249</f>
        <v>37</v>
      </c>
      <c r="CW12" s="52">
        <v>0</v>
      </c>
      <c r="CX12" s="60">
        <f t="shared" si="16"/>
        <v>0</v>
      </c>
      <c r="CY12" s="138"/>
      <c r="CZ12" s="62"/>
      <c r="DA12" s="49">
        <f t="shared" si="17"/>
        <v>0</v>
      </c>
      <c r="DB12" s="68"/>
      <c r="DC12" s="68"/>
      <c r="DD12" s="69">
        <f>[1]Pesées!J249</f>
        <v>0</v>
      </c>
      <c r="DE12" s="68">
        <f>[1]Pesées!G249</f>
        <v>36.9</v>
      </c>
      <c r="DF12" s="68">
        <f>[1]Pesées!D249</f>
        <v>37</v>
      </c>
      <c r="DG12" s="70">
        <v>0</v>
      </c>
      <c r="DH12" s="68">
        <f t="shared" si="18"/>
        <v>0</v>
      </c>
      <c r="DI12" s="138"/>
      <c r="DJ12" s="77"/>
      <c r="DK12" s="68">
        <f t="shared" si="19"/>
        <v>0</v>
      </c>
      <c r="DL12" s="68"/>
      <c r="DM12" s="54"/>
      <c r="DN12" s="71">
        <f>[1]Pesées!J249</f>
        <v>0</v>
      </c>
      <c r="DO12" s="51">
        <f>[1]Pesées!G249</f>
        <v>36.9</v>
      </c>
      <c r="DP12" s="51">
        <f>[1]Pesées!D249</f>
        <v>37</v>
      </c>
      <c r="DQ12" s="52">
        <v>0</v>
      </c>
      <c r="DR12" s="60">
        <f t="shared" si="20"/>
        <v>0</v>
      </c>
      <c r="DS12" s="138"/>
      <c r="DT12" s="62"/>
      <c r="DU12" s="49">
        <f t="shared" si="21"/>
        <v>0</v>
      </c>
      <c r="DV12" s="68"/>
      <c r="DW12" s="54"/>
    </row>
    <row r="13" spans="25:127" ht="15.75" thickTop="1" x14ac:dyDescent="0.25">
      <c r="Y13" s="47"/>
      <c r="Z13" s="48"/>
      <c r="AA13" s="49">
        <f t="shared" si="0"/>
        <v>0</v>
      </c>
      <c r="AB13" s="50"/>
      <c r="AC13" s="19"/>
      <c r="AD13" s="51">
        <f t="shared" si="1"/>
        <v>0</v>
      </c>
      <c r="AE13" s="52">
        <v>0</v>
      </c>
      <c r="AF13" s="51">
        <f>[1]Pesées!B250</f>
        <v>32</v>
      </c>
      <c r="AG13" s="51">
        <f>[1]Pesées!E250</f>
        <v>29.3</v>
      </c>
      <c r="AH13" s="53">
        <f>[1]Pesées!H250</f>
        <v>0</v>
      </c>
      <c r="AI13" s="47"/>
      <c r="AJ13" s="48"/>
      <c r="AK13" s="49">
        <f t="shared" si="2"/>
        <v>0</v>
      </c>
      <c r="AL13" s="50"/>
      <c r="AM13" s="19"/>
      <c r="AN13" s="51">
        <f t="shared" si="3"/>
        <v>0</v>
      </c>
      <c r="AO13" s="52">
        <v>0</v>
      </c>
      <c r="AP13" s="51">
        <f>[1]Pesées!B250</f>
        <v>32</v>
      </c>
      <c r="AQ13" s="51">
        <f>[1]Pesées!E250</f>
        <v>29.3</v>
      </c>
      <c r="AR13" s="54">
        <f>[1]Pesées!H250</f>
        <v>0</v>
      </c>
      <c r="AS13" s="47"/>
      <c r="AT13" s="48"/>
      <c r="AU13" s="57">
        <f t="shared" si="4"/>
        <v>25500</v>
      </c>
      <c r="AV13" s="50"/>
      <c r="AW13" s="19"/>
      <c r="AX13" s="49">
        <f t="shared" si="5"/>
        <v>0</v>
      </c>
      <c r="AY13" s="52">
        <v>0</v>
      </c>
      <c r="AZ13" s="51">
        <f>[1]Pesées!B250</f>
        <v>32</v>
      </c>
      <c r="BA13" s="51">
        <f>[1]Pesées!E250</f>
        <v>29.3</v>
      </c>
      <c r="BB13" s="58">
        <f>[1]Pesées!H250</f>
        <v>0</v>
      </c>
      <c r="BC13" s="59">
        <v>43194</v>
      </c>
      <c r="BD13" s="48">
        <v>1</v>
      </c>
      <c r="BE13" s="20">
        <f>IF(AND(camion&lt;23000,0,1,),IF(camion&gt;27000,camion&lt;55000,1.1),1)</f>
        <v>1</v>
      </c>
      <c r="BF13" s="60">
        <f>BF12+BE13-BD13</f>
        <v>0</v>
      </c>
      <c r="BG13" s="61"/>
      <c r="BH13" s="62"/>
      <c r="BI13" s="50"/>
      <c r="BJ13" s="63">
        <f t="shared" si="7"/>
        <v>0</v>
      </c>
      <c r="BK13" s="64"/>
      <c r="BL13" s="63"/>
      <c r="BM13" s="63">
        <f t="shared" si="8"/>
        <v>0</v>
      </c>
      <c r="BN13" s="65">
        <f t="shared" si="9"/>
        <v>0</v>
      </c>
      <c r="BO13" s="66">
        <f t="shared" si="22"/>
        <v>51000</v>
      </c>
      <c r="BP13" s="71"/>
      <c r="BQ13" s="51">
        <f>[1]Pesées!F250</f>
        <v>39.299999999999997</v>
      </c>
      <c r="BR13" s="51">
        <f>[1]Pesées!C250</f>
        <v>37</v>
      </c>
      <c r="BS13" s="52">
        <v>0</v>
      </c>
      <c r="BT13" s="51">
        <f t="shared" si="10"/>
        <v>0</v>
      </c>
      <c r="BU13" s="19"/>
      <c r="BV13" s="50"/>
      <c r="BW13" s="49">
        <f t="shared" si="11"/>
        <v>25500</v>
      </c>
      <c r="BX13" s="68"/>
      <c r="BY13" s="54"/>
      <c r="BZ13" s="67">
        <f>[1]Pesées!I250</f>
        <v>0</v>
      </c>
      <c r="CA13" s="51">
        <f>[1]Pesées!F250</f>
        <v>39.299999999999997</v>
      </c>
      <c r="CB13" s="51">
        <f>[1]Pesées!C250</f>
        <v>37</v>
      </c>
      <c r="CC13" s="52">
        <v>0</v>
      </c>
      <c r="CD13" s="51">
        <f t="shared" si="12"/>
        <v>0</v>
      </c>
      <c r="CE13" s="19"/>
      <c r="CF13" s="50"/>
      <c r="CG13" s="49">
        <f t="shared" si="13"/>
        <v>0</v>
      </c>
      <c r="CH13" s="68"/>
      <c r="CI13" s="68"/>
      <c r="CJ13" s="69">
        <f>[1]Pesées!I250</f>
        <v>0</v>
      </c>
      <c r="CK13" s="68">
        <f>[1]Pesées!F250</f>
        <v>39.299999999999997</v>
      </c>
      <c r="CL13" s="68">
        <f>[1]Pesées!C250</f>
        <v>37</v>
      </c>
      <c r="CM13" s="70">
        <v>0</v>
      </c>
      <c r="CN13" s="68">
        <f t="shared" si="14"/>
        <v>0</v>
      </c>
      <c r="CO13" s="30"/>
      <c r="CP13" s="63"/>
      <c r="CQ13" s="68">
        <f t="shared" si="15"/>
        <v>0</v>
      </c>
      <c r="CR13" s="68"/>
      <c r="CS13" s="54"/>
      <c r="CT13" s="71">
        <f>[1]Pesées!J250</f>
        <v>0</v>
      </c>
      <c r="CU13" s="51">
        <f>[1]Pesées!G250</f>
        <v>36.9</v>
      </c>
      <c r="CV13" s="51">
        <f>[1]Pesées!D250</f>
        <v>36</v>
      </c>
      <c r="CW13" s="52">
        <v>0</v>
      </c>
      <c r="CX13" s="51">
        <f t="shared" si="16"/>
        <v>0</v>
      </c>
      <c r="CY13" s="19"/>
      <c r="CZ13" s="50"/>
      <c r="DA13" s="49">
        <f t="shared" si="17"/>
        <v>0</v>
      </c>
      <c r="DB13" s="68"/>
      <c r="DC13" s="68"/>
      <c r="DD13" s="69">
        <f>[1]Pesées!J250</f>
        <v>0</v>
      </c>
      <c r="DE13" s="68">
        <f>[1]Pesées!G250</f>
        <v>36.9</v>
      </c>
      <c r="DF13" s="68">
        <f>[1]Pesées!D250</f>
        <v>36</v>
      </c>
      <c r="DG13" s="70">
        <v>0</v>
      </c>
      <c r="DH13" s="68">
        <f t="shared" si="18"/>
        <v>0</v>
      </c>
      <c r="DI13" s="30"/>
      <c r="DJ13" s="63"/>
      <c r="DK13" s="68">
        <f t="shared" si="19"/>
        <v>0</v>
      </c>
      <c r="DL13" s="68"/>
      <c r="DM13" s="54"/>
      <c r="DN13" s="71">
        <f>[1]Pesées!J250</f>
        <v>0</v>
      </c>
      <c r="DO13" s="51">
        <f>[1]Pesées!G250</f>
        <v>36.9</v>
      </c>
      <c r="DP13" s="51">
        <f>[1]Pesées!D250</f>
        <v>36</v>
      </c>
      <c r="DQ13" s="52">
        <v>0</v>
      </c>
      <c r="DR13" s="51">
        <f t="shared" si="20"/>
        <v>0</v>
      </c>
      <c r="DS13" s="19"/>
      <c r="DT13" s="50"/>
      <c r="DU13" s="49">
        <f t="shared" si="21"/>
        <v>0</v>
      </c>
      <c r="DV13" s="68"/>
      <c r="DW13" s="54"/>
    </row>
    <row r="14" spans="25:127" x14ac:dyDescent="0.25">
      <c r="Y14" s="47"/>
      <c r="Z14" s="48"/>
      <c r="AA14" s="49">
        <f t="shared" si="0"/>
        <v>0</v>
      </c>
      <c r="AB14" s="50"/>
      <c r="AC14" s="50"/>
      <c r="AD14" s="51">
        <f t="shared" si="1"/>
        <v>0</v>
      </c>
      <c r="AE14" s="52">
        <v>0</v>
      </c>
      <c r="AF14" s="51">
        <f>[1]Pesées!B251</f>
        <v>30</v>
      </c>
      <c r="AG14" s="51">
        <f>[1]Pesées!E251</f>
        <v>29.3</v>
      </c>
      <c r="AH14" s="53">
        <f>[1]Pesées!H251</f>
        <v>0</v>
      </c>
      <c r="AI14" s="47"/>
      <c r="AJ14" s="48"/>
      <c r="AK14" s="49">
        <f t="shared" si="2"/>
        <v>0</v>
      </c>
      <c r="AL14" s="50"/>
      <c r="AM14" s="50"/>
      <c r="AN14" s="51">
        <f t="shared" si="3"/>
        <v>0</v>
      </c>
      <c r="AO14" s="52">
        <v>0</v>
      </c>
      <c r="AP14" s="51">
        <f>[1]Pesées!B251</f>
        <v>30</v>
      </c>
      <c r="AQ14" s="51">
        <f>[1]Pesées!E251</f>
        <v>29.3</v>
      </c>
      <c r="AR14" s="54">
        <f>[1]Pesées!H251</f>
        <v>0</v>
      </c>
      <c r="AS14" s="47"/>
      <c r="AT14" s="48"/>
      <c r="AU14" s="57">
        <f t="shared" si="4"/>
        <v>25500</v>
      </c>
      <c r="AV14" s="50"/>
      <c r="AW14" s="50"/>
      <c r="AX14" s="49">
        <f t="shared" si="5"/>
        <v>0</v>
      </c>
      <c r="AY14" s="52">
        <v>0</v>
      </c>
      <c r="AZ14" s="51">
        <f>[1]Pesées!B251</f>
        <v>30</v>
      </c>
      <c r="BA14" s="51">
        <f>[1]Pesées!E251</f>
        <v>29.3</v>
      </c>
      <c r="BB14" s="58">
        <f>[1]Pesées!H251</f>
        <v>0</v>
      </c>
      <c r="BC14" s="59">
        <v>43195</v>
      </c>
      <c r="BD14" s="48"/>
      <c r="BE14" s="51" t="b">
        <f>AND(BU14&lt;24000,0,BU14&gt;24500,1)</f>
        <v>0</v>
      </c>
      <c r="BF14" s="60">
        <f t="shared" si="6"/>
        <v>0</v>
      </c>
      <c r="BG14" s="61"/>
      <c r="BH14" s="62"/>
      <c r="BI14" s="50"/>
      <c r="BJ14" s="63">
        <f t="shared" si="7"/>
        <v>0</v>
      </c>
      <c r="BK14" s="64"/>
      <c r="BL14" s="63"/>
      <c r="BM14" s="63">
        <f t="shared" si="8"/>
        <v>0</v>
      </c>
      <c r="BN14" s="65">
        <f t="shared" si="9"/>
        <v>0</v>
      </c>
      <c r="BO14" s="66">
        <f t="shared" si="22"/>
        <v>51000</v>
      </c>
      <c r="BP14" s="71"/>
      <c r="BQ14" s="51">
        <f>[1]Pesées!F251</f>
        <v>39.299999999999997</v>
      </c>
      <c r="BR14" s="51">
        <f>[1]Pesées!C251</f>
        <v>40</v>
      </c>
      <c r="BS14" s="52">
        <v>0</v>
      </c>
      <c r="BT14" s="51">
        <f t="shared" si="10"/>
        <v>0</v>
      </c>
      <c r="BU14" s="50"/>
      <c r="BV14" s="50"/>
      <c r="BW14" s="49">
        <f t="shared" si="11"/>
        <v>25500</v>
      </c>
      <c r="BX14" s="68"/>
      <c r="BY14" s="54"/>
      <c r="BZ14" s="67">
        <f>[1]Pesées!I251</f>
        <v>0</v>
      </c>
      <c r="CA14" s="51">
        <f>[1]Pesées!F251</f>
        <v>39.299999999999997</v>
      </c>
      <c r="CB14" s="51">
        <f>[1]Pesées!C251</f>
        <v>40</v>
      </c>
      <c r="CC14" s="52">
        <v>0</v>
      </c>
      <c r="CD14" s="51">
        <f t="shared" si="12"/>
        <v>0</v>
      </c>
      <c r="CE14" s="50"/>
      <c r="CF14" s="50"/>
      <c r="CG14" s="49">
        <f t="shared" si="13"/>
        <v>0</v>
      </c>
      <c r="CH14" s="68"/>
      <c r="CI14" s="68"/>
      <c r="CJ14" s="69">
        <f>[1]Pesées!I251</f>
        <v>0</v>
      </c>
      <c r="CK14" s="68">
        <f>[1]Pesées!F251</f>
        <v>39.299999999999997</v>
      </c>
      <c r="CL14" s="68">
        <f>[1]Pesées!C251</f>
        <v>40</v>
      </c>
      <c r="CM14" s="70">
        <v>0</v>
      </c>
      <c r="CN14" s="68">
        <f t="shared" si="14"/>
        <v>0</v>
      </c>
      <c r="CO14" s="63"/>
      <c r="CP14" s="63"/>
      <c r="CQ14" s="68">
        <f t="shared" si="15"/>
        <v>0</v>
      </c>
      <c r="CR14" s="68"/>
      <c r="CS14" s="54"/>
      <c r="CT14" s="71" t="str">
        <f>[1]Pesées!J251</f>
        <v>C22</v>
      </c>
      <c r="CU14" s="51">
        <f>[1]Pesées!G251</f>
        <v>36.9</v>
      </c>
      <c r="CV14" s="51">
        <f>[1]Pesées!D251</f>
        <v>38</v>
      </c>
      <c r="CW14" s="52">
        <v>0</v>
      </c>
      <c r="CX14" s="51">
        <f t="shared" si="16"/>
        <v>0</v>
      </c>
      <c r="CY14" s="50"/>
      <c r="CZ14" s="50"/>
      <c r="DA14" s="49">
        <f t="shared" si="17"/>
        <v>0</v>
      </c>
      <c r="DB14" s="68"/>
      <c r="DC14" s="68"/>
      <c r="DD14" s="69" t="str">
        <f>[1]Pesées!J251</f>
        <v>C22</v>
      </c>
      <c r="DE14" s="68">
        <f>[1]Pesées!G251</f>
        <v>36.9</v>
      </c>
      <c r="DF14" s="68">
        <f>[1]Pesées!D251</f>
        <v>38</v>
      </c>
      <c r="DG14" s="70">
        <v>0</v>
      </c>
      <c r="DH14" s="68">
        <f t="shared" si="18"/>
        <v>0</v>
      </c>
      <c r="DI14" s="63"/>
      <c r="DJ14" s="63"/>
      <c r="DK14" s="68">
        <f t="shared" si="19"/>
        <v>0</v>
      </c>
      <c r="DL14" s="68"/>
      <c r="DM14" s="54"/>
      <c r="DN14" s="71" t="str">
        <f>[1]Pesées!J251</f>
        <v>C22</v>
      </c>
      <c r="DO14" s="51">
        <f>[1]Pesées!G251</f>
        <v>36.9</v>
      </c>
      <c r="DP14" s="51">
        <f>[1]Pesées!D251</f>
        <v>38</v>
      </c>
      <c r="DQ14" s="52">
        <v>0</v>
      </c>
      <c r="DR14" s="51">
        <f t="shared" si="20"/>
        <v>0</v>
      </c>
      <c r="DS14" s="50"/>
      <c r="DT14" s="50"/>
      <c r="DU14" s="49">
        <f t="shared" si="21"/>
        <v>0</v>
      </c>
      <c r="DV14" s="68"/>
      <c r="DW14" s="54"/>
    </row>
    <row r="15" spans="25:127" x14ac:dyDescent="0.25">
      <c r="Y15" s="47"/>
      <c r="Z15" s="48"/>
      <c r="AA15" s="49">
        <f t="shared" si="0"/>
        <v>0</v>
      </c>
      <c r="AB15" s="50"/>
      <c r="AC15" s="50"/>
      <c r="AD15" s="51">
        <f t="shared" si="1"/>
        <v>0</v>
      </c>
      <c r="AE15" s="52">
        <v>0</v>
      </c>
      <c r="AF15" s="51">
        <f>[1]Pesées!B252</f>
        <v>33</v>
      </c>
      <c r="AG15" s="51">
        <f>[1]Pesées!E252</f>
        <v>29.3</v>
      </c>
      <c r="AH15" s="53" t="str">
        <f>[1]Pesées!H252</f>
        <v>A1612</v>
      </c>
      <c r="AI15" s="47"/>
      <c r="AJ15" s="48"/>
      <c r="AK15" s="49">
        <f t="shared" si="2"/>
        <v>0</v>
      </c>
      <c r="AL15" s="50"/>
      <c r="AM15" s="50"/>
      <c r="AN15" s="51">
        <f t="shared" si="3"/>
        <v>0</v>
      </c>
      <c r="AO15" s="52">
        <v>0</v>
      </c>
      <c r="AP15" s="51">
        <f>[1]Pesées!B252</f>
        <v>33</v>
      </c>
      <c r="AQ15" s="51">
        <f>[1]Pesées!E252</f>
        <v>29.3</v>
      </c>
      <c r="AR15" s="54" t="str">
        <f>[1]Pesées!H252</f>
        <v>A1612</v>
      </c>
      <c r="AS15" s="47"/>
      <c r="AT15" s="48"/>
      <c r="AU15" s="57">
        <f t="shared" si="4"/>
        <v>25500</v>
      </c>
      <c r="AV15" s="50"/>
      <c r="AW15" s="50"/>
      <c r="AX15" s="49">
        <f t="shared" si="5"/>
        <v>0</v>
      </c>
      <c r="AY15" s="52">
        <v>0</v>
      </c>
      <c r="AZ15" s="51">
        <f>[1]Pesées!B252</f>
        <v>33</v>
      </c>
      <c r="BA15" s="51">
        <f>[1]Pesées!E252</f>
        <v>29.3</v>
      </c>
      <c r="BB15" s="58" t="str">
        <f>[1]Pesées!H252</f>
        <v>A1612</v>
      </c>
      <c r="BC15" s="59">
        <v>43196</v>
      </c>
      <c r="BD15" s="48"/>
      <c r="BE15" s="51"/>
      <c r="BF15" s="60">
        <f t="shared" si="6"/>
        <v>0</v>
      </c>
      <c r="BG15" s="61"/>
      <c r="BH15" s="62"/>
      <c r="BI15" s="50"/>
      <c r="BJ15" s="63">
        <f t="shared" si="7"/>
        <v>0</v>
      </c>
      <c r="BK15" s="64"/>
      <c r="BL15" s="63"/>
      <c r="BM15" s="63">
        <f t="shared" si="8"/>
        <v>0</v>
      </c>
      <c r="BN15" s="65">
        <f t="shared" si="9"/>
        <v>0</v>
      </c>
      <c r="BO15" s="66">
        <f t="shared" si="22"/>
        <v>51000</v>
      </c>
      <c r="BP15" s="71"/>
      <c r="BQ15" s="51">
        <f>[1]Pesées!F252</f>
        <v>39.299999999999997</v>
      </c>
      <c r="BR15" s="51">
        <f>[1]Pesées!C252</f>
        <v>39</v>
      </c>
      <c r="BS15" s="52">
        <v>0</v>
      </c>
      <c r="BT15" s="51">
        <f t="shared" si="10"/>
        <v>0</v>
      </c>
      <c r="BU15" s="50"/>
      <c r="BV15" s="50"/>
      <c r="BW15" s="49">
        <f t="shared" si="11"/>
        <v>25500</v>
      </c>
      <c r="BX15" s="68"/>
      <c r="BY15" s="54"/>
      <c r="BZ15" s="67">
        <f>[1]Pesées!I252</f>
        <v>0</v>
      </c>
      <c r="CA15" s="51">
        <f>[1]Pesées!F252</f>
        <v>39.299999999999997</v>
      </c>
      <c r="CB15" s="51">
        <f>[1]Pesées!C252</f>
        <v>39</v>
      </c>
      <c r="CC15" s="52">
        <v>0</v>
      </c>
      <c r="CD15" s="51">
        <f t="shared" si="12"/>
        <v>0</v>
      </c>
      <c r="CE15" s="50"/>
      <c r="CF15" s="50"/>
      <c r="CG15" s="49">
        <f t="shared" si="13"/>
        <v>0</v>
      </c>
      <c r="CH15" s="68"/>
      <c r="CI15" s="68"/>
      <c r="CJ15" s="69">
        <f>[1]Pesées!I252</f>
        <v>0</v>
      </c>
      <c r="CK15" s="68">
        <f>[1]Pesées!F252</f>
        <v>39.299999999999997</v>
      </c>
      <c r="CL15" s="68">
        <f>[1]Pesées!C252</f>
        <v>39</v>
      </c>
      <c r="CM15" s="70">
        <v>0</v>
      </c>
      <c r="CN15" s="68">
        <f t="shared" si="14"/>
        <v>0</v>
      </c>
      <c r="CO15" s="63"/>
      <c r="CP15" s="63"/>
      <c r="CQ15" s="68">
        <f t="shared" si="15"/>
        <v>0</v>
      </c>
      <c r="CR15" s="68"/>
      <c r="CS15" s="54"/>
      <c r="CT15" s="71" t="str">
        <f>[1]Pesées!J252</f>
        <v>C23</v>
      </c>
      <c r="CU15" s="51">
        <f>[1]Pesées!G252</f>
        <v>32.9</v>
      </c>
      <c r="CV15" s="51">
        <f>[1]Pesées!D252</f>
        <v>37</v>
      </c>
      <c r="CW15" s="52">
        <v>0</v>
      </c>
      <c r="CX15" s="51">
        <f t="shared" si="16"/>
        <v>0</v>
      </c>
      <c r="CY15" s="50"/>
      <c r="CZ15" s="50"/>
      <c r="DA15" s="49">
        <f t="shared" si="17"/>
        <v>0</v>
      </c>
      <c r="DB15" s="68"/>
      <c r="DC15" s="68"/>
      <c r="DD15" s="69" t="str">
        <f>[1]Pesées!J252</f>
        <v>C23</v>
      </c>
      <c r="DE15" s="68">
        <f>[1]Pesées!G252</f>
        <v>32.9</v>
      </c>
      <c r="DF15" s="68">
        <f>[1]Pesées!D252</f>
        <v>37</v>
      </c>
      <c r="DG15" s="70">
        <v>0</v>
      </c>
      <c r="DH15" s="68">
        <f t="shared" si="18"/>
        <v>0</v>
      </c>
      <c r="DI15" s="63"/>
      <c r="DJ15" s="63"/>
      <c r="DK15" s="68">
        <f t="shared" si="19"/>
        <v>0</v>
      </c>
      <c r="DL15" s="68"/>
      <c r="DM15" s="54"/>
      <c r="DN15" s="71" t="str">
        <f>[1]Pesées!J252</f>
        <v>C23</v>
      </c>
      <c r="DO15" s="51">
        <f>[1]Pesées!G252</f>
        <v>32.9</v>
      </c>
      <c r="DP15" s="51">
        <f>[1]Pesées!D252</f>
        <v>37</v>
      </c>
      <c r="DQ15" s="52">
        <v>0</v>
      </c>
      <c r="DR15" s="51">
        <f t="shared" si="20"/>
        <v>0</v>
      </c>
      <c r="DS15" s="50"/>
      <c r="DT15" s="50"/>
      <c r="DU15" s="49">
        <f t="shared" si="21"/>
        <v>0</v>
      </c>
      <c r="DV15" s="68"/>
      <c r="DW15" s="54"/>
    </row>
    <row r="16" spans="25:127" x14ac:dyDescent="0.25">
      <c r="Y16" s="47"/>
      <c r="Z16" s="48"/>
      <c r="AA16" s="49">
        <f t="shared" si="0"/>
        <v>0</v>
      </c>
      <c r="AB16" s="50"/>
      <c r="AC16" s="50"/>
      <c r="AD16" s="51">
        <f t="shared" si="1"/>
        <v>0</v>
      </c>
      <c r="AE16" s="52">
        <v>0</v>
      </c>
      <c r="AF16" s="51">
        <f>[1]Pesées!B253</f>
        <v>25</v>
      </c>
      <c r="AG16" s="51">
        <f>[1]Pesées!E253</f>
        <v>29.3</v>
      </c>
      <c r="AH16" s="53">
        <f>[1]Pesées!H253</f>
        <v>0</v>
      </c>
      <c r="AI16" s="47"/>
      <c r="AJ16" s="48"/>
      <c r="AK16" s="49">
        <f t="shared" si="2"/>
        <v>0</v>
      </c>
      <c r="AL16" s="50"/>
      <c r="AM16" s="50"/>
      <c r="AN16" s="51">
        <f t="shared" si="3"/>
        <v>0</v>
      </c>
      <c r="AO16" s="52">
        <v>0</v>
      </c>
      <c r="AP16" s="51">
        <f>[1]Pesées!B253</f>
        <v>25</v>
      </c>
      <c r="AQ16" s="51">
        <f>[1]Pesées!E253</f>
        <v>29.3</v>
      </c>
      <c r="AR16" s="54">
        <f>[1]Pesées!H253</f>
        <v>0</v>
      </c>
      <c r="AS16" s="47"/>
      <c r="AT16" s="48"/>
      <c r="AU16" s="57">
        <f t="shared" si="4"/>
        <v>25500</v>
      </c>
      <c r="AV16" s="50"/>
      <c r="AW16" s="50"/>
      <c r="AX16" s="49">
        <f t="shared" si="5"/>
        <v>0</v>
      </c>
      <c r="AY16" s="52">
        <v>0</v>
      </c>
      <c r="AZ16" s="51">
        <f>[1]Pesées!B253</f>
        <v>25</v>
      </c>
      <c r="BA16" s="51">
        <f>[1]Pesées!E253</f>
        <v>29.3</v>
      </c>
      <c r="BB16" s="58">
        <f>[1]Pesées!H253</f>
        <v>0</v>
      </c>
      <c r="BC16" s="59">
        <v>43197</v>
      </c>
      <c r="BD16" s="48"/>
      <c r="BE16" s="51"/>
      <c r="BF16" s="60">
        <f t="shared" si="6"/>
        <v>0</v>
      </c>
      <c r="BG16" s="61"/>
      <c r="BH16" s="62"/>
      <c r="BI16" s="50"/>
      <c r="BJ16" s="63">
        <f t="shared" si="7"/>
        <v>0</v>
      </c>
      <c r="BK16" s="64"/>
      <c r="BL16" s="63"/>
      <c r="BM16" s="63">
        <f t="shared" si="8"/>
        <v>0</v>
      </c>
      <c r="BN16" s="65">
        <f t="shared" si="9"/>
        <v>0</v>
      </c>
      <c r="BO16" s="66">
        <f t="shared" si="22"/>
        <v>51000</v>
      </c>
      <c r="BP16" s="71"/>
      <c r="BQ16" s="51">
        <f>[1]Pesées!F253</f>
        <v>39.299999999999997</v>
      </c>
      <c r="BR16" s="51">
        <f>[1]Pesées!C253</f>
        <v>39</v>
      </c>
      <c r="BS16" s="52">
        <v>0</v>
      </c>
      <c r="BT16" s="51">
        <f t="shared" si="10"/>
        <v>0</v>
      </c>
      <c r="BU16" s="50"/>
      <c r="BV16" s="50"/>
      <c r="BW16" s="49">
        <f t="shared" si="11"/>
        <v>25500</v>
      </c>
      <c r="BX16" s="68"/>
      <c r="BY16" s="54"/>
      <c r="BZ16" s="67">
        <f>[1]Pesées!I253</f>
        <v>0</v>
      </c>
      <c r="CA16" s="51">
        <f>[1]Pesées!F253</f>
        <v>39.299999999999997</v>
      </c>
      <c r="CB16" s="51">
        <f>[1]Pesées!C253</f>
        <v>39</v>
      </c>
      <c r="CC16" s="52">
        <v>0</v>
      </c>
      <c r="CD16" s="51">
        <f t="shared" si="12"/>
        <v>0</v>
      </c>
      <c r="CE16" s="50"/>
      <c r="CF16" s="50"/>
      <c r="CG16" s="49">
        <f t="shared" si="13"/>
        <v>0</v>
      </c>
      <c r="CH16" s="68"/>
      <c r="CI16" s="68"/>
      <c r="CJ16" s="69">
        <f>[1]Pesées!I253</f>
        <v>0</v>
      </c>
      <c r="CK16" s="68">
        <f>[1]Pesées!F253</f>
        <v>39.299999999999997</v>
      </c>
      <c r="CL16" s="68">
        <f>[1]Pesées!C253</f>
        <v>39</v>
      </c>
      <c r="CM16" s="70">
        <v>0</v>
      </c>
      <c r="CN16" s="68">
        <f t="shared" si="14"/>
        <v>0</v>
      </c>
      <c r="CO16" s="63"/>
      <c r="CP16" s="63"/>
      <c r="CQ16" s="68">
        <f t="shared" si="15"/>
        <v>0</v>
      </c>
      <c r="CR16" s="68"/>
      <c r="CS16" s="54"/>
      <c r="CT16" s="71">
        <f>[1]Pesées!J253</f>
        <v>0</v>
      </c>
      <c r="CU16" s="51">
        <f>[1]Pesées!G253</f>
        <v>32.9</v>
      </c>
      <c r="CV16" s="51">
        <f>[1]Pesées!D253</f>
        <v>33</v>
      </c>
      <c r="CW16" s="52">
        <v>0</v>
      </c>
      <c r="CX16" s="51">
        <f t="shared" si="16"/>
        <v>0</v>
      </c>
      <c r="CY16" s="50"/>
      <c r="CZ16" s="50"/>
      <c r="DA16" s="49">
        <f t="shared" si="17"/>
        <v>0</v>
      </c>
      <c r="DB16" s="68"/>
      <c r="DC16" s="68"/>
      <c r="DD16" s="69">
        <f>[1]Pesées!J253</f>
        <v>0</v>
      </c>
      <c r="DE16" s="68">
        <f>[1]Pesées!G253</f>
        <v>32.9</v>
      </c>
      <c r="DF16" s="68">
        <f>[1]Pesées!D253</f>
        <v>33</v>
      </c>
      <c r="DG16" s="70">
        <v>0</v>
      </c>
      <c r="DH16" s="68">
        <f t="shared" si="18"/>
        <v>0</v>
      </c>
      <c r="DI16" s="63"/>
      <c r="DJ16" s="63"/>
      <c r="DK16" s="68">
        <f t="shared" si="19"/>
        <v>0</v>
      </c>
      <c r="DL16" s="68"/>
      <c r="DM16" s="54"/>
      <c r="DN16" s="71">
        <f>[1]Pesées!J253</f>
        <v>0</v>
      </c>
      <c r="DO16" s="51">
        <f>[1]Pesées!G253</f>
        <v>32.9</v>
      </c>
      <c r="DP16" s="51">
        <f>[1]Pesées!D253</f>
        <v>33</v>
      </c>
      <c r="DQ16" s="52">
        <v>0</v>
      </c>
      <c r="DR16" s="51">
        <f t="shared" si="20"/>
        <v>0</v>
      </c>
      <c r="DS16" s="50"/>
      <c r="DT16" s="50"/>
      <c r="DU16" s="49">
        <f t="shared" si="21"/>
        <v>0</v>
      </c>
      <c r="DV16" s="68"/>
      <c r="DW16" s="54"/>
    </row>
    <row r="17" spans="25:127" x14ac:dyDescent="0.25">
      <c r="Y17" s="47"/>
      <c r="Z17" s="48"/>
      <c r="AA17" s="49">
        <f t="shared" si="0"/>
        <v>0</v>
      </c>
      <c r="AB17" s="50"/>
      <c r="AC17" s="50"/>
      <c r="AD17" s="51">
        <f t="shared" si="1"/>
        <v>0</v>
      </c>
      <c r="AE17" s="52">
        <v>0</v>
      </c>
      <c r="AF17" s="51">
        <f>[1]Pesées!B254</f>
        <v>37</v>
      </c>
      <c r="AG17" s="51">
        <f>[1]Pesées!E254</f>
        <v>29.3</v>
      </c>
      <c r="AH17" s="53">
        <f>[1]Pesées!H254</f>
        <v>0</v>
      </c>
      <c r="AI17" s="47"/>
      <c r="AJ17" s="48"/>
      <c r="AK17" s="49">
        <f t="shared" si="2"/>
        <v>0</v>
      </c>
      <c r="AL17" s="50"/>
      <c r="AM17" s="50"/>
      <c r="AN17" s="51">
        <f t="shared" si="3"/>
        <v>0</v>
      </c>
      <c r="AO17" s="52">
        <v>0</v>
      </c>
      <c r="AP17" s="51">
        <f>[1]Pesées!B254</f>
        <v>37</v>
      </c>
      <c r="AQ17" s="51">
        <f>[1]Pesées!E254</f>
        <v>29.3</v>
      </c>
      <c r="AR17" s="54">
        <f>[1]Pesées!H254</f>
        <v>0</v>
      </c>
      <c r="AS17" s="47"/>
      <c r="AT17" s="48"/>
      <c r="AU17" s="57">
        <f t="shared" si="4"/>
        <v>25500</v>
      </c>
      <c r="AV17" s="50"/>
      <c r="AW17" s="50"/>
      <c r="AX17" s="49">
        <f t="shared" si="5"/>
        <v>0</v>
      </c>
      <c r="AY17" s="52">
        <v>0</v>
      </c>
      <c r="AZ17" s="51">
        <f>[1]Pesées!B254</f>
        <v>37</v>
      </c>
      <c r="BA17" s="51">
        <f>[1]Pesées!E254</f>
        <v>29.3</v>
      </c>
      <c r="BB17" s="58">
        <f>[1]Pesées!H254</f>
        <v>0</v>
      </c>
      <c r="BC17" s="59">
        <v>43198</v>
      </c>
      <c r="BD17" s="48"/>
      <c r="BE17" s="51"/>
      <c r="BF17" s="60">
        <f t="shared" si="6"/>
        <v>0</v>
      </c>
      <c r="BG17" s="61"/>
      <c r="BH17" s="62"/>
      <c r="BI17" s="50"/>
      <c r="BJ17" s="63">
        <f t="shared" si="7"/>
        <v>0</v>
      </c>
      <c r="BK17" s="64"/>
      <c r="BL17" s="63"/>
      <c r="BM17" s="63">
        <f t="shared" si="8"/>
        <v>0</v>
      </c>
      <c r="BN17" s="65">
        <f t="shared" si="9"/>
        <v>0</v>
      </c>
      <c r="BO17" s="66">
        <f t="shared" si="22"/>
        <v>51000</v>
      </c>
      <c r="BP17" s="71"/>
      <c r="BQ17" s="51">
        <f>[1]Pesées!F254</f>
        <v>39.299999999999997</v>
      </c>
      <c r="BR17" s="51">
        <f>[1]Pesées!C254</f>
        <v>39</v>
      </c>
      <c r="BS17" s="52">
        <v>0</v>
      </c>
      <c r="BT17" s="51">
        <f t="shared" si="10"/>
        <v>0</v>
      </c>
      <c r="BU17" s="50"/>
      <c r="BV17" s="50"/>
      <c r="BW17" s="49">
        <f t="shared" si="11"/>
        <v>25500</v>
      </c>
      <c r="BX17" s="68"/>
      <c r="BY17" s="54"/>
      <c r="BZ17" s="67">
        <f>[1]Pesées!I254</f>
        <v>0</v>
      </c>
      <c r="CA17" s="51">
        <f>[1]Pesées!F254</f>
        <v>39.299999999999997</v>
      </c>
      <c r="CB17" s="51">
        <f>[1]Pesées!C254</f>
        <v>39</v>
      </c>
      <c r="CC17" s="52">
        <v>0</v>
      </c>
      <c r="CD17" s="51">
        <f t="shared" si="12"/>
        <v>0</v>
      </c>
      <c r="CE17" s="50"/>
      <c r="CF17" s="50"/>
      <c r="CG17" s="49">
        <f t="shared" si="13"/>
        <v>0</v>
      </c>
      <c r="CH17" s="68"/>
      <c r="CI17" s="68"/>
      <c r="CJ17" s="69">
        <f>[1]Pesées!I254</f>
        <v>0</v>
      </c>
      <c r="CK17" s="68">
        <f>[1]Pesées!F254</f>
        <v>39.299999999999997</v>
      </c>
      <c r="CL17" s="68">
        <f>[1]Pesées!C254</f>
        <v>39</v>
      </c>
      <c r="CM17" s="70">
        <v>0</v>
      </c>
      <c r="CN17" s="68">
        <f t="shared" si="14"/>
        <v>0</v>
      </c>
      <c r="CO17" s="63"/>
      <c r="CP17" s="63"/>
      <c r="CQ17" s="68">
        <f t="shared" si="15"/>
        <v>0</v>
      </c>
      <c r="CR17" s="68"/>
      <c r="CS17" s="54"/>
      <c r="CT17" s="71">
        <f>[1]Pesées!J254</f>
        <v>0</v>
      </c>
      <c r="CU17" s="51">
        <f>[1]Pesées!G254</f>
        <v>32.9</v>
      </c>
      <c r="CV17" s="51">
        <f>[1]Pesées!D254</f>
        <v>32</v>
      </c>
      <c r="CW17" s="52">
        <v>0</v>
      </c>
      <c r="CX17" s="51">
        <f t="shared" si="16"/>
        <v>0</v>
      </c>
      <c r="CY17" s="50"/>
      <c r="CZ17" s="50"/>
      <c r="DA17" s="49">
        <f t="shared" si="17"/>
        <v>0</v>
      </c>
      <c r="DB17" s="68"/>
      <c r="DC17" s="68"/>
      <c r="DD17" s="69">
        <f>[1]Pesées!J254</f>
        <v>0</v>
      </c>
      <c r="DE17" s="68">
        <f>[1]Pesées!G254</f>
        <v>32.9</v>
      </c>
      <c r="DF17" s="68">
        <f>[1]Pesées!D254</f>
        <v>32</v>
      </c>
      <c r="DG17" s="70">
        <v>0</v>
      </c>
      <c r="DH17" s="68">
        <f t="shared" si="18"/>
        <v>0</v>
      </c>
      <c r="DI17" s="63"/>
      <c r="DJ17" s="63"/>
      <c r="DK17" s="68">
        <f t="shared" si="19"/>
        <v>0</v>
      </c>
      <c r="DL17" s="68"/>
      <c r="DM17" s="54"/>
      <c r="DN17" s="71">
        <f>[1]Pesées!J254</f>
        <v>0</v>
      </c>
      <c r="DO17" s="51">
        <f>[1]Pesées!G254</f>
        <v>32.9</v>
      </c>
      <c r="DP17" s="51">
        <f>[1]Pesées!D254</f>
        <v>32</v>
      </c>
      <c r="DQ17" s="52">
        <v>0</v>
      </c>
      <c r="DR17" s="51">
        <f t="shared" si="20"/>
        <v>0</v>
      </c>
      <c r="DS17" s="50"/>
      <c r="DT17" s="50"/>
      <c r="DU17" s="49">
        <f t="shared" si="21"/>
        <v>0</v>
      </c>
      <c r="DV17" s="68"/>
      <c r="DW17" s="54"/>
    </row>
    <row r="18" spans="25:127" x14ac:dyDescent="0.25">
      <c r="Y18" s="47"/>
      <c r="Z18" s="48"/>
      <c r="AA18" s="49">
        <f t="shared" si="0"/>
        <v>0</v>
      </c>
      <c r="AB18" s="50"/>
      <c r="AC18" s="50"/>
      <c r="AD18" s="51">
        <f t="shared" si="1"/>
        <v>0</v>
      </c>
      <c r="AE18" s="52">
        <v>0</v>
      </c>
      <c r="AF18" s="51">
        <f>[1]Pesées!B255</f>
        <v>32</v>
      </c>
      <c r="AG18" s="51">
        <f>[1]Pesées!E255</f>
        <v>29.3</v>
      </c>
      <c r="AH18" s="53" t="str">
        <f>[1]Pesées!H255</f>
        <v>A1613</v>
      </c>
      <c r="AI18" s="47"/>
      <c r="AJ18" s="48"/>
      <c r="AK18" s="49">
        <f t="shared" si="2"/>
        <v>0</v>
      </c>
      <c r="AL18" s="50"/>
      <c r="AM18" s="50"/>
      <c r="AN18" s="51">
        <f t="shared" si="3"/>
        <v>0</v>
      </c>
      <c r="AO18" s="52">
        <v>0</v>
      </c>
      <c r="AP18" s="51">
        <f>[1]Pesées!B255</f>
        <v>32</v>
      </c>
      <c r="AQ18" s="51">
        <f>[1]Pesées!E255</f>
        <v>29.3</v>
      </c>
      <c r="AR18" s="54" t="str">
        <f>[1]Pesées!H255</f>
        <v>A1613</v>
      </c>
      <c r="AS18" s="47"/>
      <c r="AT18" s="48"/>
      <c r="AU18" s="57">
        <f t="shared" si="4"/>
        <v>25500</v>
      </c>
      <c r="AV18" s="50"/>
      <c r="AW18" s="50"/>
      <c r="AX18" s="49">
        <f t="shared" si="5"/>
        <v>0</v>
      </c>
      <c r="AY18" s="52">
        <v>0</v>
      </c>
      <c r="AZ18" s="51">
        <f>[1]Pesées!B255</f>
        <v>32</v>
      </c>
      <c r="BA18" s="51">
        <f>[1]Pesées!E255</f>
        <v>29.3</v>
      </c>
      <c r="BB18" s="58" t="str">
        <f>[1]Pesées!H255</f>
        <v>A1613</v>
      </c>
      <c r="BC18" s="59">
        <v>43199</v>
      </c>
      <c r="BD18" s="48"/>
      <c r="BE18" s="51"/>
      <c r="BF18" s="60">
        <f t="shared" si="6"/>
        <v>0</v>
      </c>
      <c r="BG18" s="61"/>
      <c r="BH18" s="62"/>
      <c r="BI18" s="50"/>
      <c r="BJ18" s="63">
        <f t="shared" si="7"/>
        <v>0</v>
      </c>
      <c r="BK18" s="64"/>
      <c r="BL18" s="63"/>
      <c r="BM18" s="63">
        <f t="shared" si="8"/>
        <v>0</v>
      </c>
      <c r="BN18" s="65">
        <f t="shared" si="9"/>
        <v>0</v>
      </c>
      <c r="BO18" s="66">
        <f t="shared" si="22"/>
        <v>51000</v>
      </c>
      <c r="BP18" s="71"/>
      <c r="BQ18" s="51">
        <f>[1]Pesées!F255</f>
        <v>39.299999999999997</v>
      </c>
      <c r="BR18" s="51">
        <f>[1]Pesées!C255</f>
        <v>39</v>
      </c>
      <c r="BS18" s="52">
        <v>0</v>
      </c>
      <c r="BT18" s="51">
        <f t="shared" si="10"/>
        <v>0</v>
      </c>
      <c r="BU18" s="50"/>
      <c r="BV18" s="50"/>
      <c r="BW18" s="49">
        <f t="shared" si="11"/>
        <v>25500</v>
      </c>
      <c r="BX18" s="68"/>
      <c r="BY18" s="54"/>
      <c r="BZ18" s="67">
        <f>[1]Pesées!I255</f>
        <v>0</v>
      </c>
      <c r="CA18" s="51">
        <f>[1]Pesées!F255</f>
        <v>39.299999999999997</v>
      </c>
      <c r="CB18" s="51">
        <f>[1]Pesées!C255</f>
        <v>39</v>
      </c>
      <c r="CC18" s="52">
        <v>0</v>
      </c>
      <c r="CD18" s="51">
        <f t="shared" si="12"/>
        <v>0</v>
      </c>
      <c r="CE18" s="50"/>
      <c r="CF18" s="50"/>
      <c r="CG18" s="49">
        <f t="shared" si="13"/>
        <v>0</v>
      </c>
      <c r="CH18" s="68"/>
      <c r="CI18" s="68"/>
      <c r="CJ18" s="69">
        <f>[1]Pesées!I255</f>
        <v>0</v>
      </c>
      <c r="CK18" s="68">
        <f>[1]Pesées!F255</f>
        <v>39.299999999999997</v>
      </c>
      <c r="CL18" s="68">
        <f>[1]Pesées!C255</f>
        <v>39</v>
      </c>
      <c r="CM18" s="70">
        <v>0</v>
      </c>
      <c r="CN18" s="68">
        <f t="shared" si="14"/>
        <v>0</v>
      </c>
      <c r="CO18" s="63"/>
      <c r="CP18" s="63"/>
      <c r="CQ18" s="68">
        <f t="shared" si="15"/>
        <v>0</v>
      </c>
      <c r="CR18" s="68"/>
      <c r="CS18" s="54"/>
      <c r="CT18" s="71">
        <f>[1]Pesées!J255</f>
        <v>0</v>
      </c>
      <c r="CU18" s="51">
        <f>[1]Pesées!G255</f>
        <v>32.9</v>
      </c>
      <c r="CV18" s="51">
        <f>[1]Pesées!D255</f>
        <v>33</v>
      </c>
      <c r="CW18" s="52">
        <v>0</v>
      </c>
      <c r="CX18" s="51">
        <f t="shared" si="16"/>
        <v>0</v>
      </c>
      <c r="CY18" s="50"/>
      <c r="CZ18" s="50"/>
      <c r="DA18" s="49">
        <f t="shared" si="17"/>
        <v>0</v>
      </c>
      <c r="DB18" s="68"/>
      <c r="DC18" s="68"/>
      <c r="DD18" s="69">
        <f>[1]Pesées!J255</f>
        <v>0</v>
      </c>
      <c r="DE18" s="68">
        <f>[1]Pesées!G255</f>
        <v>32.9</v>
      </c>
      <c r="DF18" s="68">
        <f>[1]Pesées!D255</f>
        <v>33</v>
      </c>
      <c r="DG18" s="70">
        <v>0</v>
      </c>
      <c r="DH18" s="68">
        <f t="shared" si="18"/>
        <v>0</v>
      </c>
      <c r="DI18" s="63"/>
      <c r="DJ18" s="63"/>
      <c r="DK18" s="68">
        <f t="shared" si="19"/>
        <v>0</v>
      </c>
      <c r="DL18" s="68"/>
      <c r="DM18" s="54"/>
      <c r="DN18" s="71">
        <f>[1]Pesées!J255</f>
        <v>0</v>
      </c>
      <c r="DO18" s="51">
        <f>[1]Pesées!G255</f>
        <v>32.9</v>
      </c>
      <c r="DP18" s="51">
        <f>[1]Pesées!D255</f>
        <v>33</v>
      </c>
      <c r="DQ18" s="52">
        <v>0</v>
      </c>
      <c r="DR18" s="51">
        <f t="shared" si="20"/>
        <v>0</v>
      </c>
      <c r="DS18" s="50"/>
      <c r="DT18" s="50"/>
      <c r="DU18" s="49">
        <f t="shared" si="21"/>
        <v>0</v>
      </c>
      <c r="DV18" s="68"/>
      <c r="DW18" s="54"/>
    </row>
    <row r="19" spans="25:127" x14ac:dyDescent="0.25">
      <c r="Y19" s="47"/>
      <c r="Z19" s="48"/>
      <c r="AA19" s="49">
        <f t="shared" si="0"/>
        <v>0</v>
      </c>
      <c r="AB19" s="50"/>
      <c r="AC19" s="50"/>
      <c r="AD19" s="51">
        <f t="shared" si="1"/>
        <v>0</v>
      </c>
      <c r="AE19" s="52">
        <v>0</v>
      </c>
      <c r="AF19" s="51">
        <f>[1]Pesées!B256</f>
        <v>29</v>
      </c>
      <c r="AG19" s="51">
        <f>[1]Pesées!E256</f>
        <v>29.3</v>
      </c>
      <c r="AH19" s="53" t="str">
        <f>[1]Pesées!H256</f>
        <v>A1614</v>
      </c>
      <c r="AI19" s="47"/>
      <c r="AJ19" s="48"/>
      <c r="AK19" s="49">
        <f t="shared" si="2"/>
        <v>0</v>
      </c>
      <c r="AL19" s="50"/>
      <c r="AM19" s="50"/>
      <c r="AN19" s="51">
        <f t="shared" si="3"/>
        <v>0</v>
      </c>
      <c r="AO19" s="52">
        <v>0</v>
      </c>
      <c r="AP19" s="51">
        <f>[1]Pesées!B256</f>
        <v>29</v>
      </c>
      <c r="AQ19" s="51">
        <f>[1]Pesées!E256</f>
        <v>29.3</v>
      </c>
      <c r="AR19" s="54" t="str">
        <f>[1]Pesées!H256</f>
        <v>A1614</v>
      </c>
      <c r="AS19" s="47"/>
      <c r="AT19" s="48"/>
      <c r="AU19" s="57">
        <f t="shared" si="4"/>
        <v>25500</v>
      </c>
      <c r="AV19" s="50"/>
      <c r="AW19" s="50"/>
      <c r="AX19" s="49">
        <f t="shared" si="5"/>
        <v>0</v>
      </c>
      <c r="AY19" s="52">
        <v>0</v>
      </c>
      <c r="AZ19" s="51">
        <f>[1]Pesées!B256</f>
        <v>29</v>
      </c>
      <c r="BA19" s="51">
        <f>[1]Pesées!E256</f>
        <v>29.3</v>
      </c>
      <c r="BB19" s="58" t="str">
        <f>[1]Pesées!H256</f>
        <v>A1614</v>
      </c>
      <c r="BC19" s="59">
        <v>43200</v>
      </c>
      <c r="BD19" s="48"/>
      <c r="BE19" s="51"/>
      <c r="BF19" s="60">
        <f t="shared" si="6"/>
        <v>0</v>
      </c>
      <c r="BG19" s="61"/>
      <c r="BH19" s="62"/>
      <c r="BI19" s="50"/>
      <c r="BJ19" s="63">
        <f t="shared" si="7"/>
        <v>0</v>
      </c>
      <c r="BK19" s="64"/>
      <c r="BL19" s="63"/>
      <c r="BM19" s="63">
        <f t="shared" si="8"/>
        <v>0</v>
      </c>
      <c r="BN19" s="65">
        <f t="shared" si="9"/>
        <v>0</v>
      </c>
      <c r="BO19" s="66">
        <f t="shared" si="22"/>
        <v>51000</v>
      </c>
      <c r="BP19" s="71"/>
      <c r="BQ19" s="51">
        <f>[1]Pesées!F256</f>
        <v>39.299999999999997</v>
      </c>
      <c r="BR19" s="51">
        <f>[1]Pesées!C256</f>
        <v>39</v>
      </c>
      <c r="BS19" s="52">
        <v>0</v>
      </c>
      <c r="BT19" s="51">
        <f t="shared" si="10"/>
        <v>0</v>
      </c>
      <c r="BU19" s="50"/>
      <c r="BV19" s="50"/>
      <c r="BW19" s="49">
        <f t="shared" si="11"/>
        <v>25500</v>
      </c>
      <c r="BX19" s="68"/>
      <c r="BY19" s="54"/>
      <c r="BZ19" s="67">
        <f>[1]Pesées!I256</f>
        <v>0</v>
      </c>
      <c r="CA19" s="51">
        <f>[1]Pesées!F256</f>
        <v>39.299999999999997</v>
      </c>
      <c r="CB19" s="51">
        <f>[1]Pesées!C256</f>
        <v>39</v>
      </c>
      <c r="CC19" s="52">
        <v>0</v>
      </c>
      <c r="CD19" s="51">
        <f t="shared" si="12"/>
        <v>0</v>
      </c>
      <c r="CE19" s="50"/>
      <c r="CF19" s="50"/>
      <c r="CG19" s="49">
        <f t="shared" si="13"/>
        <v>0</v>
      </c>
      <c r="CH19" s="68"/>
      <c r="CI19" s="68"/>
      <c r="CJ19" s="69">
        <f>[1]Pesées!I256</f>
        <v>0</v>
      </c>
      <c r="CK19" s="68">
        <f>[1]Pesées!F256</f>
        <v>39.299999999999997</v>
      </c>
      <c r="CL19" s="68">
        <f>[1]Pesées!C256</f>
        <v>39</v>
      </c>
      <c r="CM19" s="70">
        <v>0</v>
      </c>
      <c r="CN19" s="68">
        <f t="shared" si="14"/>
        <v>0</v>
      </c>
      <c r="CO19" s="63"/>
      <c r="CP19" s="63"/>
      <c r="CQ19" s="68">
        <f t="shared" si="15"/>
        <v>0</v>
      </c>
      <c r="CR19" s="68"/>
      <c r="CS19" s="54"/>
      <c r="CT19" s="71" t="str">
        <f>[1]Pesées!J256</f>
        <v>C24</v>
      </c>
      <c r="CU19" s="51">
        <f>[1]Pesées!G256</f>
        <v>32.9</v>
      </c>
      <c r="CV19" s="51">
        <f>[1]Pesées!D256</f>
        <v>32</v>
      </c>
      <c r="CW19" s="52">
        <v>0</v>
      </c>
      <c r="CX19" s="51">
        <f t="shared" si="16"/>
        <v>0</v>
      </c>
      <c r="CY19" s="50"/>
      <c r="CZ19" s="50"/>
      <c r="DA19" s="49">
        <f t="shared" si="17"/>
        <v>0</v>
      </c>
      <c r="DB19" s="68"/>
      <c r="DC19" s="68"/>
      <c r="DD19" s="69" t="str">
        <f>[1]Pesées!J256</f>
        <v>C24</v>
      </c>
      <c r="DE19" s="68">
        <f>[1]Pesées!G256</f>
        <v>32.9</v>
      </c>
      <c r="DF19" s="68">
        <f>[1]Pesées!D256</f>
        <v>32</v>
      </c>
      <c r="DG19" s="70">
        <v>0</v>
      </c>
      <c r="DH19" s="68">
        <f t="shared" si="18"/>
        <v>0</v>
      </c>
      <c r="DI19" s="63"/>
      <c r="DJ19" s="63"/>
      <c r="DK19" s="68">
        <f t="shared" si="19"/>
        <v>0</v>
      </c>
      <c r="DL19" s="68"/>
      <c r="DM19" s="54"/>
      <c r="DN19" s="71" t="str">
        <f>[1]Pesées!J256</f>
        <v>C24</v>
      </c>
      <c r="DO19" s="51">
        <f>[1]Pesées!G256</f>
        <v>32.9</v>
      </c>
      <c r="DP19" s="51">
        <f>[1]Pesées!D256</f>
        <v>32</v>
      </c>
      <c r="DQ19" s="52">
        <v>0</v>
      </c>
      <c r="DR19" s="51">
        <f t="shared" si="20"/>
        <v>0</v>
      </c>
      <c r="DS19" s="50"/>
      <c r="DT19" s="50"/>
      <c r="DU19" s="49">
        <f t="shared" si="21"/>
        <v>0</v>
      </c>
      <c r="DV19" s="68"/>
      <c r="DW19" s="54"/>
    </row>
    <row r="20" spans="25:127" x14ac:dyDescent="0.25">
      <c r="Y20" s="47"/>
      <c r="Z20" s="48"/>
      <c r="AA20" s="49">
        <f t="shared" si="0"/>
        <v>0</v>
      </c>
      <c r="AB20" s="50"/>
      <c r="AC20" s="50"/>
      <c r="AD20" s="51">
        <f t="shared" si="1"/>
        <v>0</v>
      </c>
      <c r="AE20" s="52">
        <v>0</v>
      </c>
      <c r="AF20" s="51">
        <f>[1]Pesées!B257</f>
        <v>31</v>
      </c>
      <c r="AG20" s="51">
        <f>[1]Pesées!E257</f>
        <v>29.3</v>
      </c>
      <c r="AH20" s="53" t="str">
        <f>[1]Pesées!H257</f>
        <v>A1615</v>
      </c>
      <c r="AI20" s="47"/>
      <c r="AJ20" s="48"/>
      <c r="AK20" s="49">
        <f t="shared" si="2"/>
        <v>0</v>
      </c>
      <c r="AL20" s="50"/>
      <c r="AM20" s="50"/>
      <c r="AN20" s="51">
        <f t="shared" si="3"/>
        <v>0</v>
      </c>
      <c r="AO20" s="52">
        <v>0</v>
      </c>
      <c r="AP20" s="51">
        <f>[1]Pesées!B257</f>
        <v>31</v>
      </c>
      <c r="AQ20" s="51">
        <f>[1]Pesées!E257</f>
        <v>29.3</v>
      </c>
      <c r="AR20" s="54" t="str">
        <f>[1]Pesées!H257</f>
        <v>A1615</v>
      </c>
      <c r="AS20" s="47"/>
      <c r="AT20" s="48"/>
      <c r="AU20" s="57">
        <f t="shared" si="4"/>
        <v>25500</v>
      </c>
      <c r="AV20" s="50"/>
      <c r="AW20" s="50"/>
      <c r="AX20" s="49">
        <f t="shared" si="5"/>
        <v>0</v>
      </c>
      <c r="AY20" s="52">
        <v>0</v>
      </c>
      <c r="AZ20" s="51">
        <f>[1]Pesées!B257</f>
        <v>31</v>
      </c>
      <c r="BA20" s="51">
        <f>[1]Pesées!E257</f>
        <v>29.3</v>
      </c>
      <c r="BB20" s="58" t="str">
        <f>[1]Pesées!H257</f>
        <v>A1615</v>
      </c>
      <c r="BC20" s="59">
        <v>43201</v>
      </c>
      <c r="BD20" s="48"/>
      <c r="BE20" s="51"/>
      <c r="BF20" s="60">
        <f t="shared" si="6"/>
        <v>0</v>
      </c>
      <c r="BG20" s="61"/>
      <c r="BH20" s="62"/>
      <c r="BI20" s="50"/>
      <c r="BJ20" s="63">
        <f t="shared" si="7"/>
        <v>0</v>
      </c>
      <c r="BK20" s="64"/>
      <c r="BL20" s="63"/>
      <c r="BM20" s="63">
        <f t="shared" si="8"/>
        <v>0</v>
      </c>
      <c r="BN20" s="65">
        <f t="shared" si="9"/>
        <v>0</v>
      </c>
      <c r="BO20" s="66">
        <f t="shared" si="22"/>
        <v>51000</v>
      </c>
      <c r="BP20" s="71"/>
      <c r="BQ20" s="51">
        <f>[1]Pesées!F257</f>
        <v>39.299999999999997</v>
      </c>
      <c r="BR20" s="51">
        <f>[1]Pesées!C257</f>
        <v>38</v>
      </c>
      <c r="BS20" s="52">
        <v>0</v>
      </c>
      <c r="BT20" s="51">
        <f t="shared" si="10"/>
        <v>0</v>
      </c>
      <c r="BU20" s="50"/>
      <c r="BV20" s="50"/>
      <c r="BW20" s="49">
        <f t="shared" si="11"/>
        <v>25500</v>
      </c>
      <c r="BX20" s="68"/>
      <c r="BY20" s="54"/>
      <c r="BZ20" s="67">
        <f>[1]Pesées!I257</f>
        <v>0</v>
      </c>
      <c r="CA20" s="51">
        <f>[1]Pesées!F257</f>
        <v>39.299999999999997</v>
      </c>
      <c r="CB20" s="51">
        <f>[1]Pesées!C257</f>
        <v>38</v>
      </c>
      <c r="CC20" s="52">
        <v>0</v>
      </c>
      <c r="CD20" s="51">
        <f t="shared" si="12"/>
        <v>0</v>
      </c>
      <c r="CE20" s="50"/>
      <c r="CF20" s="50"/>
      <c r="CG20" s="49">
        <f t="shared" si="13"/>
        <v>0</v>
      </c>
      <c r="CH20" s="68"/>
      <c r="CI20" s="68"/>
      <c r="CJ20" s="69">
        <f>[1]Pesées!I257</f>
        <v>0</v>
      </c>
      <c r="CK20" s="68">
        <f>[1]Pesées!F257</f>
        <v>39.299999999999997</v>
      </c>
      <c r="CL20" s="68">
        <f>[1]Pesées!C257</f>
        <v>38</v>
      </c>
      <c r="CM20" s="70">
        <v>0</v>
      </c>
      <c r="CN20" s="68">
        <f t="shared" si="14"/>
        <v>0</v>
      </c>
      <c r="CO20" s="63"/>
      <c r="CP20" s="63"/>
      <c r="CQ20" s="68">
        <f t="shared" si="15"/>
        <v>0</v>
      </c>
      <c r="CR20" s="68"/>
      <c r="CS20" s="54"/>
      <c r="CT20" s="71">
        <f>[1]Pesées!J257</f>
        <v>0</v>
      </c>
      <c r="CU20" s="51">
        <f>[1]Pesées!G257</f>
        <v>32.9</v>
      </c>
      <c r="CV20" s="51">
        <f>[1]Pesées!D257</f>
        <v>32</v>
      </c>
      <c r="CW20" s="52">
        <v>0</v>
      </c>
      <c r="CX20" s="51">
        <f t="shared" si="16"/>
        <v>0</v>
      </c>
      <c r="CY20" s="50"/>
      <c r="CZ20" s="50"/>
      <c r="DA20" s="49">
        <f t="shared" si="17"/>
        <v>0</v>
      </c>
      <c r="DB20" s="68"/>
      <c r="DC20" s="68"/>
      <c r="DD20" s="69">
        <f>[1]Pesées!J257</f>
        <v>0</v>
      </c>
      <c r="DE20" s="68">
        <f>[1]Pesées!G257</f>
        <v>32.9</v>
      </c>
      <c r="DF20" s="68">
        <f>[1]Pesées!D257</f>
        <v>32</v>
      </c>
      <c r="DG20" s="70">
        <v>0</v>
      </c>
      <c r="DH20" s="68">
        <f t="shared" si="18"/>
        <v>0</v>
      </c>
      <c r="DI20" s="63"/>
      <c r="DJ20" s="63"/>
      <c r="DK20" s="68">
        <f t="shared" si="19"/>
        <v>0</v>
      </c>
      <c r="DL20" s="68"/>
      <c r="DM20" s="54"/>
      <c r="DN20" s="71">
        <f>[1]Pesées!J257</f>
        <v>0</v>
      </c>
      <c r="DO20" s="51">
        <f>[1]Pesées!G257</f>
        <v>32.9</v>
      </c>
      <c r="DP20" s="51">
        <f>[1]Pesées!D257</f>
        <v>32</v>
      </c>
      <c r="DQ20" s="52">
        <v>0</v>
      </c>
      <c r="DR20" s="51">
        <f t="shared" si="20"/>
        <v>0</v>
      </c>
      <c r="DS20" s="50"/>
      <c r="DT20" s="50"/>
      <c r="DU20" s="49">
        <f t="shared" si="21"/>
        <v>0</v>
      </c>
      <c r="DV20" s="68"/>
      <c r="DW20" s="54"/>
    </row>
    <row r="21" spans="25:127" x14ac:dyDescent="0.25">
      <c r="Y21" s="47"/>
      <c r="Z21" s="48"/>
      <c r="AA21" s="49">
        <f t="shared" si="0"/>
        <v>0</v>
      </c>
      <c r="AB21" s="50"/>
      <c r="AC21" s="50"/>
      <c r="AD21" s="51">
        <f t="shared" si="1"/>
        <v>0</v>
      </c>
      <c r="AE21" s="52">
        <v>0</v>
      </c>
      <c r="AF21" s="51">
        <f>[1]Pesées!B258</f>
        <v>30</v>
      </c>
      <c r="AG21" s="51">
        <f>[1]Pesées!E258</f>
        <v>29.3</v>
      </c>
      <c r="AH21" s="53">
        <f>[1]Pesées!H258</f>
        <v>0</v>
      </c>
      <c r="AI21" s="47"/>
      <c r="AJ21" s="48"/>
      <c r="AK21" s="49">
        <f t="shared" si="2"/>
        <v>0</v>
      </c>
      <c r="AL21" s="50"/>
      <c r="AM21" s="50"/>
      <c r="AN21" s="51">
        <f t="shared" si="3"/>
        <v>0</v>
      </c>
      <c r="AO21" s="52">
        <v>0</v>
      </c>
      <c r="AP21" s="51">
        <f>[1]Pesées!B258</f>
        <v>30</v>
      </c>
      <c r="AQ21" s="51">
        <f>[1]Pesées!E258</f>
        <v>29.3</v>
      </c>
      <c r="AR21" s="54">
        <f>[1]Pesées!H258</f>
        <v>0</v>
      </c>
      <c r="AS21" s="47"/>
      <c r="AT21" s="48"/>
      <c r="AU21" s="57">
        <f t="shared" si="4"/>
        <v>25500</v>
      </c>
      <c r="AV21" s="50"/>
      <c r="AW21" s="50"/>
      <c r="AX21" s="49">
        <f t="shared" si="5"/>
        <v>0</v>
      </c>
      <c r="AY21" s="52">
        <v>0</v>
      </c>
      <c r="AZ21" s="51">
        <f>[1]Pesées!B258</f>
        <v>30</v>
      </c>
      <c r="BA21" s="51">
        <f>[1]Pesées!E258</f>
        <v>29.3</v>
      </c>
      <c r="BB21" s="58">
        <f>[1]Pesées!H258</f>
        <v>0</v>
      </c>
      <c r="BC21" s="59">
        <v>43202</v>
      </c>
      <c r="BD21" s="48"/>
      <c r="BE21" s="51"/>
      <c r="BF21" s="60">
        <f t="shared" si="6"/>
        <v>0</v>
      </c>
      <c r="BG21" s="61"/>
      <c r="BH21" s="62"/>
      <c r="BI21" s="50"/>
      <c r="BJ21" s="63">
        <f t="shared" si="7"/>
        <v>0</v>
      </c>
      <c r="BK21" s="64"/>
      <c r="BL21" s="63"/>
      <c r="BM21" s="63">
        <f t="shared" si="8"/>
        <v>0</v>
      </c>
      <c r="BN21" s="65">
        <f t="shared" si="9"/>
        <v>0</v>
      </c>
      <c r="BO21" s="66">
        <f t="shared" si="22"/>
        <v>51000</v>
      </c>
      <c r="BP21" s="71"/>
      <c r="BQ21" s="51">
        <f>[1]Pesées!F258</f>
        <v>39.299999999999997</v>
      </c>
      <c r="BR21" s="51">
        <f>[1]Pesées!C258</f>
        <v>39</v>
      </c>
      <c r="BS21" s="52">
        <v>0</v>
      </c>
      <c r="BT21" s="51">
        <f t="shared" si="10"/>
        <v>0</v>
      </c>
      <c r="BU21" s="50"/>
      <c r="BV21" s="50"/>
      <c r="BW21" s="49">
        <f t="shared" si="11"/>
        <v>25500</v>
      </c>
      <c r="BX21" s="68"/>
      <c r="BY21" s="54"/>
      <c r="BZ21" s="67">
        <f>[1]Pesées!I258</f>
        <v>0</v>
      </c>
      <c r="CA21" s="51">
        <f>[1]Pesées!F258</f>
        <v>39.299999999999997</v>
      </c>
      <c r="CB21" s="51">
        <f>[1]Pesées!C258</f>
        <v>39</v>
      </c>
      <c r="CC21" s="52">
        <v>0</v>
      </c>
      <c r="CD21" s="51">
        <f t="shared" si="12"/>
        <v>0</v>
      </c>
      <c r="CE21" s="50"/>
      <c r="CF21" s="50"/>
      <c r="CG21" s="49">
        <f t="shared" si="13"/>
        <v>0</v>
      </c>
      <c r="CH21" s="68"/>
      <c r="CI21" s="68"/>
      <c r="CJ21" s="69">
        <f>[1]Pesées!I258</f>
        <v>0</v>
      </c>
      <c r="CK21" s="68">
        <f>[1]Pesées!F258</f>
        <v>39.299999999999997</v>
      </c>
      <c r="CL21" s="68">
        <f>[1]Pesées!C258</f>
        <v>39</v>
      </c>
      <c r="CM21" s="70">
        <v>0</v>
      </c>
      <c r="CN21" s="68">
        <f t="shared" si="14"/>
        <v>0</v>
      </c>
      <c r="CO21" s="63"/>
      <c r="CP21" s="63"/>
      <c r="CQ21" s="68">
        <f t="shared" si="15"/>
        <v>0</v>
      </c>
      <c r="CR21" s="68"/>
      <c r="CS21" s="54"/>
      <c r="CT21" s="71">
        <f>[1]Pesées!J258</f>
        <v>0</v>
      </c>
      <c r="CU21" s="51">
        <f>[1]Pesées!G258</f>
        <v>32.9</v>
      </c>
      <c r="CV21" s="51">
        <f>[1]Pesées!D258</f>
        <v>33</v>
      </c>
      <c r="CW21" s="52">
        <v>0</v>
      </c>
      <c r="CX21" s="51">
        <f t="shared" si="16"/>
        <v>0</v>
      </c>
      <c r="CY21" s="50"/>
      <c r="CZ21" s="50"/>
      <c r="DA21" s="49">
        <f t="shared" si="17"/>
        <v>0</v>
      </c>
      <c r="DB21" s="68"/>
      <c r="DC21" s="68"/>
      <c r="DD21" s="69">
        <f>[1]Pesées!J258</f>
        <v>0</v>
      </c>
      <c r="DE21" s="68">
        <f>[1]Pesées!G258</f>
        <v>32.9</v>
      </c>
      <c r="DF21" s="68">
        <f>[1]Pesées!D258</f>
        <v>33</v>
      </c>
      <c r="DG21" s="70">
        <v>0</v>
      </c>
      <c r="DH21" s="68">
        <f t="shared" si="18"/>
        <v>0</v>
      </c>
      <c r="DI21" s="63"/>
      <c r="DJ21" s="63"/>
      <c r="DK21" s="68">
        <f t="shared" si="19"/>
        <v>0</v>
      </c>
      <c r="DL21" s="68"/>
      <c r="DM21" s="54"/>
      <c r="DN21" s="71">
        <f>[1]Pesées!J258</f>
        <v>0</v>
      </c>
      <c r="DO21" s="51">
        <f>[1]Pesées!G258</f>
        <v>32.9</v>
      </c>
      <c r="DP21" s="51">
        <f>[1]Pesées!D258</f>
        <v>33</v>
      </c>
      <c r="DQ21" s="52">
        <v>0</v>
      </c>
      <c r="DR21" s="51">
        <f t="shared" si="20"/>
        <v>0</v>
      </c>
      <c r="DS21" s="50"/>
      <c r="DT21" s="50"/>
      <c r="DU21" s="49">
        <f t="shared" si="21"/>
        <v>0</v>
      </c>
      <c r="DV21" s="68"/>
      <c r="DW21" s="54"/>
    </row>
    <row r="22" spans="25:127" x14ac:dyDescent="0.25">
      <c r="Y22" s="47"/>
      <c r="Z22" s="48"/>
      <c r="AA22" s="49">
        <f t="shared" si="0"/>
        <v>0</v>
      </c>
      <c r="AB22" s="50"/>
      <c r="AC22" s="50"/>
      <c r="AD22" s="51">
        <f t="shared" si="1"/>
        <v>0</v>
      </c>
      <c r="AE22" s="52">
        <v>0</v>
      </c>
      <c r="AF22" s="51">
        <f>[1]Pesées!B259</f>
        <v>30</v>
      </c>
      <c r="AG22" s="51">
        <f>[1]Pesées!E259</f>
        <v>29.3</v>
      </c>
      <c r="AH22" s="53" t="str">
        <f>[1]Pesées!H259</f>
        <v>A1616</v>
      </c>
      <c r="AI22" s="47"/>
      <c r="AJ22" s="48"/>
      <c r="AK22" s="49">
        <f t="shared" si="2"/>
        <v>0</v>
      </c>
      <c r="AL22" s="50"/>
      <c r="AM22" s="50"/>
      <c r="AN22" s="51">
        <f t="shared" si="3"/>
        <v>0</v>
      </c>
      <c r="AO22" s="52">
        <v>0</v>
      </c>
      <c r="AP22" s="51">
        <f>[1]Pesées!B259</f>
        <v>30</v>
      </c>
      <c r="AQ22" s="51">
        <f>[1]Pesées!E259</f>
        <v>29.3</v>
      </c>
      <c r="AR22" s="54" t="str">
        <f>[1]Pesées!H259</f>
        <v>A1616</v>
      </c>
      <c r="AS22" s="47"/>
      <c r="AT22" s="48"/>
      <c r="AU22" s="57">
        <f t="shared" si="4"/>
        <v>25500</v>
      </c>
      <c r="AV22" s="50"/>
      <c r="AW22" s="50"/>
      <c r="AX22" s="49">
        <f t="shared" si="5"/>
        <v>0</v>
      </c>
      <c r="AY22" s="52">
        <v>0</v>
      </c>
      <c r="AZ22" s="51">
        <f>[1]Pesées!B259</f>
        <v>30</v>
      </c>
      <c r="BA22" s="51">
        <f>[1]Pesées!E259</f>
        <v>29.3</v>
      </c>
      <c r="BB22" s="58" t="str">
        <f>[1]Pesées!H259</f>
        <v>A1616</v>
      </c>
      <c r="BC22" s="59">
        <v>43203</v>
      </c>
      <c r="BD22" s="48"/>
      <c r="BE22" s="51"/>
      <c r="BF22" s="60">
        <f t="shared" si="6"/>
        <v>0</v>
      </c>
      <c r="BG22" s="61"/>
      <c r="BH22" s="62"/>
      <c r="BI22" s="50"/>
      <c r="BJ22" s="63">
        <f t="shared" si="7"/>
        <v>0</v>
      </c>
      <c r="BK22" s="64"/>
      <c r="BL22" s="63"/>
      <c r="BM22" s="63">
        <f t="shared" si="8"/>
        <v>0</v>
      </c>
      <c r="BN22" s="65">
        <f t="shared" si="9"/>
        <v>0</v>
      </c>
      <c r="BO22" s="66">
        <f t="shared" si="22"/>
        <v>51000</v>
      </c>
      <c r="BP22" s="71"/>
      <c r="BQ22" s="51">
        <f>[1]Pesées!F259</f>
        <v>39.299999999999997</v>
      </c>
      <c r="BR22" s="51">
        <f>[1]Pesées!C259</f>
        <v>40</v>
      </c>
      <c r="BS22" s="52">
        <v>0</v>
      </c>
      <c r="BT22" s="51">
        <f t="shared" si="10"/>
        <v>0</v>
      </c>
      <c r="BU22" s="50"/>
      <c r="BV22" s="50"/>
      <c r="BW22" s="49">
        <f t="shared" si="11"/>
        <v>25500</v>
      </c>
      <c r="BX22" s="68"/>
      <c r="BY22" s="54"/>
      <c r="BZ22" s="67">
        <f>[1]Pesées!I259</f>
        <v>0</v>
      </c>
      <c r="CA22" s="51">
        <f>[1]Pesées!F259</f>
        <v>39.299999999999997</v>
      </c>
      <c r="CB22" s="51">
        <f>[1]Pesées!C259</f>
        <v>40</v>
      </c>
      <c r="CC22" s="52">
        <v>0</v>
      </c>
      <c r="CD22" s="51">
        <f t="shared" si="12"/>
        <v>0</v>
      </c>
      <c r="CE22" s="50"/>
      <c r="CF22" s="50"/>
      <c r="CG22" s="49">
        <f t="shared" si="13"/>
        <v>0</v>
      </c>
      <c r="CH22" s="68"/>
      <c r="CI22" s="68"/>
      <c r="CJ22" s="69">
        <f>[1]Pesées!I259</f>
        <v>0</v>
      </c>
      <c r="CK22" s="68">
        <f>[1]Pesées!F259</f>
        <v>39.299999999999997</v>
      </c>
      <c r="CL22" s="68">
        <f>[1]Pesées!C259</f>
        <v>40</v>
      </c>
      <c r="CM22" s="70">
        <v>0</v>
      </c>
      <c r="CN22" s="68">
        <f t="shared" si="14"/>
        <v>0</v>
      </c>
      <c r="CO22" s="63"/>
      <c r="CP22" s="63"/>
      <c r="CQ22" s="68">
        <f t="shared" si="15"/>
        <v>0</v>
      </c>
      <c r="CR22" s="68"/>
      <c r="CS22" s="54"/>
      <c r="CT22" s="71" t="str">
        <f>[1]Pesées!J259</f>
        <v>C25</v>
      </c>
      <c r="CU22" s="51">
        <f>[1]Pesées!G259</f>
        <v>32.9</v>
      </c>
      <c r="CV22" s="51">
        <f>[1]Pesées!D259</f>
        <v>32</v>
      </c>
      <c r="CW22" s="52">
        <v>0</v>
      </c>
      <c r="CX22" s="51">
        <f t="shared" si="16"/>
        <v>0</v>
      </c>
      <c r="CY22" s="50"/>
      <c r="CZ22" s="50"/>
      <c r="DA22" s="49">
        <f t="shared" si="17"/>
        <v>0</v>
      </c>
      <c r="DB22" s="68"/>
      <c r="DC22" s="68"/>
      <c r="DD22" s="69" t="str">
        <f>[1]Pesées!J259</f>
        <v>C25</v>
      </c>
      <c r="DE22" s="68">
        <f>[1]Pesées!G259</f>
        <v>32.9</v>
      </c>
      <c r="DF22" s="68">
        <f>[1]Pesées!D259</f>
        <v>32</v>
      </c>
      <c r="DG22" s="70">
        <v>0</v>
      </c>
      <c r="DH22" s="68">
        <f t="shared" si="18"/>
        <v>0</v>
      </c>
      <c r="DI22" s="63"/>
      <c r="DJ22" s="63"/>
      <c r="DK22" s="68">
        <f t="shared" si="19"/>
        <v>0</v>
      </c>
      <c r="DL22" s="68"/>
      <c r="DM22" s="54"/>
      <c r="DN22" s="71" t="str">
        <f>[1]Pesées!J259</f>
        <v>C25</v>
      </c>
      <c r="DO22" s="51">
        <f>[1]Pesées!G259</f>
        <v>32.9</v>
      </c>
      <c r="DP22" s="51">
        <f>[1]Pesées!D259</f>
        <v>32</v>
      </c>
      <c r="DQ22" s="52">
        <v>0</v>
      </c>
      <c r="DR22" s="51">
        <f t="shared" si="20"/>
        <v>0</v>
      </c>
      <c r="DS22" s="50"/>
      <c r="DT22" s="50"/>
      <c r="DU22" s="49">
        <f t="shared" si="21"/>
        <v>0</v>
      </c>
      <c r="DV22" s="68"/>
      <c r="DW22" s="54"/>
    </row>
    <row r="23" spans="25:127" x14ac:dyDescent="0.25">
      <c r="Y23" s="47"/>
      <c r="Z23" s="48"/>
      <c r="AA23" s="49">
        <f t="shared" si="0"/>
        <v>0</v>
      </c>
      <c r="AB23" s="50"/>
      <c r="AC23" s="50"/>
      <c r="AD23" s="51">
        <f t="shared" si="1"/>
        <v>0</v>
      </c>
      <c r="AE23" s="52">
        <v>0</v>
      </c>
      <c r="AF23" s="51">
        <f>[1]Pesées!B260</f>
        <v>30</v>
      </c>
      <c r="AG23" s="51">
        <f>[1]Pesées!E260</f>
        <v>29.3</v>
      </c>
      <c r="AH23" s="53">
        <f>[1]Pesées!H260</f>
        <v>0</v>
      </c>
      <c r="AI23" s="47"/>
      <c r="AJ23" s="48"/>
      <c r="AK23" s="49">
        <f t="shared" si="2"/>
        <v>0</v>
      </c>
      <c r="AL23" s="50"/>
      <c r="AM23" s="50"/>
      <c r="AN23" s="51">
        <f t="shared" si="3"/>
        <v>0</v>
      </c>
      <c r="AO23" s="52">
        <v>0</v>
      </c>
      <c r="AP23" s="51">
        <f>[1]Pesées!B260</f>
        <v>30</v>
      </c>
      <c r="AQ23" s="51">
        <f>[1]Pesées!E260</f>
        <v>29.3</v>
      </c>
      <c r="AR23" s="54">
        <f>[1]Pesées!H260</f>
        <v>0</v>
      </c>
      <c r="AS23" s="47"/>
      <c r="AT23" s="48"/>
      <c r="AU23" s="57">
        <f t="shared" si="4"/>
        <v>25500</v>
      </c>
      <c r="AV23" s="50"/>
      <c r="AW23" s="50"/>
      <c r="AX23" s="49">
        <f t="shared" si="5"/>
        <v>0</v>
      </c>
      <c r="AY23" s="52">
        <v>0</v>
      </c>
      <c r="AZ23" s="51">
        <f>[1]Pesées!B260</f>
        <v>30</v>
      </c>
      <c r="BA23" s="51">
        <f>[1]Pesées!E260</f>
        <v>29.3</v>
      </c>
      <c r="BB23" s="58">
        <f>[1]Pesées!H260</f>
        <v>0</v>
      </c>
      <c r="BC23" s="59">
        <v>43204</v>
      </c>
      <c r="BD23" s="48"/>
      <c r="BE23" s="51"/>
      <c r="BF23" s="60">
        <f t="shared" si="6"/>
        <v>0</v>
      </c>
      <c r="BG23" s="61"/>
      <c r="BH23" s="62"/>
      <c r="BI23" s="50"/>
      <c r="BJ23" s="63">
        <f t="shared" si="7"/>
        <v>0</v>
      </c>
      <c r="BK23" s="64"/>
      <c r="BL23" s="63"/>
      <c r="BM23" s="63">
        <f t="shared" si="8"/>
        <v>0</v>
      </c>
      <c r="BN23" s="65">
        <f t="shared" si="9"/>
        <v>0</v>
      </c>
      <c r="BO23" s="66">
        <f t="shared" si="22"/>
        <v>51000</v>
      </c>
      <c r="BP23" s="71"/>
      <c r="BQ23" s="51">
        <f>[1]Pesées!F260</f>
        <v>39.299999999999997</v>
      </c>
      <c r="BR23" s="51">
        <f>[1]Pesées!C260</f>
        <v>39</v>
      </c>
      <c r="BS23" s="52">
        <v>0</v>
      </c>
      <c r="BT23" s="51">
        <f t="shared" si="10"/>
        <v>0</v>
      </c>
      <c r="BU23" s="50"/>
      <c r="BV23" s="50"/>
      <c r="BW23" s="49">
        <f t="shared" si="11"/>
        <v>25500</v>
      </c>
      <c r="BX23" s="68"/>
      <c r="BY23" s="54"/>
      <c r="BZ23" s="67">
        <f>[1]Pesées!I260</f>
        <v>0</v>
      </c>
      <c r="CA23" s="51">
        <f>[1]Pesées!F260</f>
        <v>39.299999999999997</v>
      </c>
      <c r="CB23" s="51">
        <f>[1]Pesées!C260</f>
        <v>39</v>
      </c>
      <c r="CC23" s="52">
        <v>0</v>
      </c>
      <c r="CD23" s="51">
        <f t="shared" si="12"/>
        <v>0</v>
      </c>
      <c r="CE23" s="50"/>
      <c r="CF23" s="50"/>
      <c r="CG23" s="49">
        <f t="shared" si="13"/>
        <v>0</v>
      </c>
      <c r="CH23" s="68"/>
      <c r="CI23" s="68"/>
      <c r="CJ23" s="69">
        <f>[1]Pesées!I260</f>
        <v>0</v>
      </c>
      <c r="CK23" s="68">
        <f>[1]Pesées!F260</f>
        <v>39.299999999999997</v>
      </c>
      <c r="CL23" s="68">
        <f>[1]Pesées!C260</f>
        <v>39</v>
      </c>
      <c r="CM23" s="70">
        <v>0</v>
      </c>
      <c r="CN23" s="68">
        <f t="shared" si="14"/>
        <v>0</v>
      </c>
      <c r="CO23" s="63"/>
      <c r="CP23" s="63"/>
      <c r="CQ23" s="68">
        <f t="shared" si="15"/>
        <v>0</v>
      </c>
      <c r="CR23" s="68"/>
      <c r="CS23" s="54"/>
      <c r="CT23" s="71">
        <f>[1]Pesées!J260</f>
        <v>0</v>
      </c>
      <c r="CU23" s="51">
        <f>[1]Pesées!G260</f>
        <v>32.9</v>
      </c>
      <c r="CV23" s="51">
        <f>[1]Pesées!D260</f>
        <v>33</v>
      </c>
      <c r="CW23" s="52">
        <v>0</v>
      </c>
      <c r="CX23" s="51">
        <f t="shared" si="16"/>
        <v>0</v>
      </c>
      <c r="CY23" s="50"/>
      <c r="CZ23" s="50"/>
      <c r="DA23" s="49">
        <f t="shared" si="17"/>
        <v>0</v>
      </c>
      <c r="DB23" s="68"/>
      <c r="DC23" s="68"/>
      <c r="DD23" s="69">
        <f>[1]Pesées!J260</f>
        <v>0</v>
      </c>
      <c r="DE23" s="68">
        <f>[1]Pesées!G260</f>
        <v>32.9</v>
      </c>
      <c r="DF23" s="68">
        <f>[1]Pesées!D260</f>
        <v>33</v>
      </c>
      <c r="DG23" s="70">
        <v>0</v>
      </c>
      <c r="DH23" s="68">
        <f t="shared" si="18"/>
        <v>0</v>
      </c>
      <c r="DI23" s="63"/>
      <c r="DJ23" s="63"/>
      <c r="DK23" s="68">
        <f t="shared" si="19"/>
        <v>0</v>
      </c>
      <c r="DL23" s="68"/>
      <c r="DM23" s="54"/>
      <c r="DN23" s="71">
        <f>[1]Pesées!J260</f>
        <v>0</v>
      </c>
      <c r="DO23" s="51">
        <f>[1]Pesées!G260</f>
        <v>32.9</v>
      </c>
      <c r="DP23" s="51">
        <f>[1]Pesées!D260</f>
        <v>33</v>
      </c>
      <c r="DQ23" s="52">
        <v>0</v>
      </c>
      <c r="DR23" s="51">
        <f t="shared" si="20"/>
        <v>0</v>
      </c>
      <c r="DS23" s="50"/>
      <c r="DT23" s="50"/>
      <c r="DU23" s="49">
        <f t="shared" si="21"/>
        <v>0</v>
      </c>
      <c r="DV23" s="68"/>
      <c r="DW23" s="54"/>
    </row>
    <row r="24" spans="25:127" x14ac:dyDescent="0.25">
      <c r="Y24" s="47"/>
      <c r="Z24" s="48"/>
      <c r="AA24" s="49">
        <f t="shared" si="0"/>
        <v>0</v>
      </c>
      <c r="AB24" s="50"/>
      <c r="AC24" s="50"/>
      <c r="AD24" s="51">
        <f t="shared" si="1"/>
        <v>0</v>
      </c>
      <c r="AE24" s="52">
        <v>0</v>
      </c>
      <c r="AF24" s="51">
        <f>[1]Pesées!B261</f>
        <v>30</v>
      </c>
      <c r="AG24" s="51">
        <f>[1]Pesées!E261</f>
        <v>29.3</v>
      </c>
      <c r="AH24" s="53">
        <f>[1]Pesées!H261</f>
        <v>0</v>
      </c>
      <c r="AI24" s="47"/>
      <c r="AJ24" s="48"/>
      <c r="AK24" s="49">
        <f t="shared" si="2"/>
        <v>0</v>
      </c>
      <c r="AL24" s="50"/>
      <c r="AM24" s="50"/>
      <c r="AN24" s="51">
        <f t="shared" si="3"/>
        <v>0</v>
      </c>
      <c r="AO24" s="52">
        <v>0</v>
      </c>
      <c r="AP24" s="51">
        <f>[1]Pesées!B261</f>
        <v>30</v>
      </c>
      <c r="AQ24" s="51">
        <f>[1]Pesées!E261</f>
        <v>29.3</v>
      </c>
      <c r="AR24" s="54">
        <f>[1]Pesées!H261</f>
        <v>0</v>
      </c>
      <c r="AS24" s="47"/>
      <c r="AT24" s="48"/>
      <c r="AU24" s="57">
        <f t="shared" si="4"/>
        <v>25500</v>
      </c>
      <c r="AV24" s="50"/>
      <c r="AW24" s="50"/>
      <c r="AX24" s="49">
        <f t="shared" si="5"/>
        <v>0</v>
      </c>
      <c r="AY24" s="52">
        <v>0</v>
      </c>
      <c r="AZ24" s="51">
        <f>[1]Pesées!B261</f>
        <v>30</v>
      </c>
      <c r="BA24" s="51">
        <f>[1]Pesées!E261</f>
        <v>29.3</v>
      </c>
      <c r="BB24" s="58">
        <f>[1]Pesées!H261</f>
        <v>0</v>
      </c>
      <c r="BC24" s="59">
        <v>43205</v>
      </c>
      <c r="BD24" s="48"/>
      <c r="BE24" s="51"/>
      <c r="BF24" s="60">
        <f t="shared" si="6"/>
        <v>0</v>
      </c>
      <c r="BG24" s="61"/>
      <c r="BH24" s="62"/>
      <c r="BI24" s="50"/>
      <c r="BJ24" s="63">
        <f t="shared" si="7"/>
        <v>0</v>
      </c>
      <c r="BK24" s="64"/>
      <c r="BL24" s="63"/>
      <c r="BM24" s="63">
        <f t="shared" si="8"/>
        <v>0</v>
      </c>
      <c r="BN24" s="65">
        <f t="shared" si="9"/>
        <v>0</v>
      </c>
      <c r="BO24" s="66">
        <f t="shared" si="22"/>
        <v>51000</v>
      </c>
      <c r="BP24" s="71"/>
      <c r="BQ24" s="51">
        <f>[1]Pesées!F261</f>
        <v>39.299999999999997</v>
      </c>
      <c r="BR24" s="51">
        <f>[1]Pesées!C261</f>
        <v>38</v>
      </c>
      <c r="BS24" s="52">
        <v>0</v>
      </c>
      <c r="BT24" s="51">
        <f t="shared" si="10"/>
        <v>0</v>
      </c>
      <c r="BU24" s="50"/>
      <c r="BV24" s="50"/>
      <c r="BW24" s="49">
        <f t="shared" si="11"/>
        <v>25500</v>
      </c>
      <c r="BX24" s="68"/>
      <c r="BY24" s="54"/>
      <c r="BZ24" s="67">
        <f>[1]Pesées!I261</f>
        <v>0</v>
      </c>
      <c r="CA24" s="51">
        <f>[1]Pesées!F261</f>
        <v>39.299999999999997</v>
      </c>
      <c r="CB24" s="51">
        <f>[1]Pesées!C261</f>
        <v>38</v>
      </c>
      <c r="CC24" s="52">
        <v>0</v>
      </c>
      <c r="CD24" s="51">
        <f t="shared" si="12"/>
        <v>0</v>
      </c>
      <c r="CE24" s="50"/>
      <c r="CF24" s="50"/>
      <c r="CG24" s="49">
        <f t="shared" si="13"/>
        <v>0</v>
      </c>
      <c r="CH24" s="68"/>
      <c r="CI24" s="68"/>
      <c r="CJ24" s="69">
        <f>[1]Pesées!I261</f>
        <v>0</v>
      </c>
      <c r="CK24" s="68">
        <f>[1]Pesées!F261</f>
        <v>39.299999999999997</v>
      </c>
      <c r="CL24" s="68">
        <f>[1]Pesées!C261</f>
        <v>38</v>
      </c>
      <c r="CM24" s="70">
        <v>0</v>
      </c>
      <c r="CN24" s="68">
        <f t="shared" si="14"/>
        <v>0</v>
      </c>
      <c r="CO24" s="63"/>
      <c r="CP24" s="63"/>
      <c r="CQ24" s="68">
        <f t="shared" si="15"/>
        <v>0</v>
      </c>
      <c r="CR24" s="68"/>
      <c r="CS24" s="54"/>
      <c r="CT24" s="71">
        <f>[1]Pesées!J261</f>
        <v>0</v>
      </c>
      <c r="CU24" s="51">
        <f>[1]Pesées!G261</f>
        <v>32.9</v>
      </c>
      <c r="CV24" s="51">
        <f>[1]Pesées!D261</f>
        <v>32</v>
      </c>
      <c r="CW24" s="52">
        <v>0</v>
      </c>
      <c r="CX24" s="51">
        <f t="shared" si="16"/>
        <v>0</v>
      </c>
      <c r="CY24" s="50"/>
      <c r="CZ24" s="50"/>
      <c r="DA24" s="49">
        <f t="shared" si="17"/>
        <v>0</v>
      </c>
      <c r="DB24" s="68"/>
      <c r="DC24" s="68"/>
      <c r="DD24" s="69">
        <f>[1]Pesées!J261</f>
        <v>0</v>
      </c>
      <c r="DE24" s="68">
        <f>[1]Pesées!G261</f>
        <v>32.9</v>
      </c>
      <c r="DF24" s="68">
        <f>[1]Pesées!D261</f>
        <v>32</v>
      </c>
      <c r="DG24" s="70">
        <v>0</v>
      </c>
      <c r="DH24" s="68">
        <f t="shared" si="18"/>
        <v>0</v>
      </c>
      <c r="DI24" s="63"/>
      <c r="DJ24" s="63"/>
      <c r="DK24" s="68">
        <f t="shared" si="19"/>
        <v>0</v>
      </c>
      <c r="DL24" s="68"/>
      <c r="DM24" s="54"/>
      <c r="DN24" s="71">
        <f>[1]Pesées!J261</f>
        <v>0</v>
      </c>
      <c r="DO24" s="51">
        <f>[1]Pesées!G261</f>
        <v>32.9</v>
      </c>
      <c r="DP24" s="51">
        <f>[1]Pesées!D261</f>
        <v>32</v>
      </c>
      <c r="DQ24" s="52">
        <v>0</v>
      </c>
      <c r="DR24" s="51">
        <f t="shared" si="20"/>
        <v>0</v>
      </c>
      <c r="DS24" s="50"/>
      <c r="DT24" s="50"/>
      <c r="DU24" s="49">
        <f t="shared" si="21"/>
        <v>0</v>
      </c>
      <c r="DV24" s="68"/>
      <c r="DW24" s="54"/>
    </row>
    <row r="25" spans="25:127" x14ac:dyDescent="0.25">
      <c r="Y25" s="47"/>
      <c r="Z25" s="48"/>
      <c r="AA25" s="49">
        <f t="shared" si="0"/>
        <v>0</v>
      </c>
      <c r="AB25" s="50"/>
      <c r="AC25" s="50"/>
      <c r="AD25" s="51">
        <f t="shared" si="1"/>
        <v>0</v>
      </c>
      <c r="AE25" s="52">
        <v>0</v>
      </c>
      <c r="AF25" s="51">
        <f>[1]Pesées!B262</f>
        <v>31</v>
      </c>
      <c r="AG25" s="51">
        <f>[1]Pesées!E262</f>
        <v>29.3</v>
      </c>
      <c r="AH25" s="53" t="str">
        <f>[1]Pesées!H262</f>
        <v>A1617</v>
      </c>
      <c r="AI25" s="47"/>
      <c r="AJ25" s="48"/>
      <c r="AK25" s="49">
        <f t="shared" si="2"/>
        <v>0</v>
      </c>
      <c r="AL25" s="50"/>
      <c r="AM25" s="50"/>
      <c r="AN25" s="51">
        <f t="shared" si="3"/>
        <v>0</v>
      </c>
      <c r="AO25" s="52">
        <v>0</v>
      </c>
      <c r="AP25" s="51">
        <f>[1]Pesées!B262</f>
        <v>31</v>
      </c>
      <c r="AQ25" s="51">
        <f>[1]Pesées!E262</f>
        <v>29.3</v>
      </c>
      <c r="AR25" s="54" t="str">
        <f>[1]Pesées!H262</f>
        <v>A1617</v>
      </c>
      <c r="AS25" s="47"/>
      <c r="AT25" s="48"/>
      <c r="AU25" s="57">
        <f t="shared" si="4"/>
        <v>25500</v>
      </c>
      <c r="AV25" s="50"/>
      <c r="AW25" s="50"/>
      <c r="AX25" s="49">
        <f t="shared" si="5"/>
        <v>0</v>
      </c>
      <c r="AY25" s="52">
        <v>0</v>
      </c>
      <c r="AZ25" s="51">
        <f>[1]Pesées!B262</f>
        <v>31</v>
      </c>
      <c r="BA25" s="51">
        <f>[1]Pesées!E262</f>
        <v>29.3</v>
      </c>
      <c r="BB25" s="58" t="str">
        <f>[1]Pesées!H262</f>
        <v>A1617</v>
      </c>
      <c r="BC25" s="59">
        <v>43206</v>
      </c>
      <c r="BD25" s="48"/>
      <c r="BE25" s="51"/>
      <c r="BF25" s="60">
        <f t="shared" si="6"/>
        <v>0</v>
      </c>
      <c r="BG25" s="61"/>
      <c r="BH25" s="62"/>
      <c r="BI25" s="50"/>
      <c r="BJ25" s="63">
        <f t="shared" si="7"/>
        <v>0</v>
      </c>
      <c r="BK25" s="64"/>
      <c r="BL25" s="63"/>
      <c r="BM25" s="63">
        <f t="shared" si="8"/>
        <v>0</v>
      </c>
      <c r="BN25" s="65">
        <f t="shared" si="9"/>
        <v>0</v>
      </c>
      <c r="BO25" s="66">
        <f t="shared" si="22"/>
        <v>51000</v>
      </c>
      <c r="BP25" s="71"/>
      <c r="BQ25" s="51">
        <f>[1]Pesées!F262</f>
        <v>39.299999999999997</v>
      </c>
      <c r="BR25" s="51">
        <f>[1]Pesées!C262</f>
        <v>40</v>
      </c>
      <c r="BS25" s="52">
        <v>0</v>
      </c>
      <c r="BT25" s="51">
        <f t="shared" si="10"/>
        <v>0</v>
      </c>
      <c r="BU25" s="50"/>
      <c r="BV25" s="50"/>
      <c r="BW25" s="49">
        <f t="shared" si="11"/>
        <v>25500</v>
      </c>
      <c r="BX25" s="68"/>
      <c r="BY25" s="54"/>
      <c r="BZ25" s="67">
        <f>[1]Pesées!I262</f>
        <v>0</v>
      </c>
      <c r="CA25" s="51">
        <f>[1]Pesées!F262</f>
        <v>39.299999999999997</v>
      </c>
      <c r="CB25" s="51">
        <f>[1]Pesées!C262</f>
        <v>40</v>
      </c>
      <c r="CC25" s="52">
        <v>0</v>
      </c>
      <c r="CD25" s="51">
        <f t="shared" si="12"/>
        <v>0</v>
      </c>
      <c r="CE25" s="50"/>
      <c r="CF25" s="50"/>
      <c r="CG25" s="49">
        <f t="shared" si="13"/>
        <v>0</v>
      </c>
      <c r="CH25" s="68"/>
      <c r="CI25" s="68"/>
      <c r="CJ25" s="69">
        <f>[1]Pesées!I262</f>
        <v>0</v>
      </c>
      <c r="CK25" s="68">
        <f>[1]Pesées!F262</f>
        <v>39.299999999999997</v>
      </c>
      <c r="CL25" s="68">
        <f>[1]Pesées!C262</f>
        <v>40</v>
      </c>
      <c r="CM25" s="70">
        <v>0</v>
      </c>
      <c r="CN25" s="68">
        <f t="shared" si="14"/>
        <v>0</v>
      </c>
      <c r="CO25" s="63"/>
      <c r="CP25" s="63"/>
      <c r="CQ25" s="68">
        <f t="shared" si="15"/>
        <v>0</v>
      </c>
      <c r="CR25" s="68"/>
      <c r="CS25" s="54"/>
      <c r="CT25" s="71">
        <f>[1]Pesées!J262</f>
        <v>0</v>
      </c>
      <c r="CU25" s="51">
        <f>[1]Pesées!G262</f>
        <v>32.9</v>
      </c>
      <c r="CV25" s="51">
        <f>[1]Pesées!D262</f>
        <v>33</v>
      </c>
      <c r="CW25" s="52">
        <v>0</v>
      </c>
      <c r="CX25" s="51">
        <f t="shared" si="16"/>
        <v>0</v>
      </c>
      <c r="CY25" s="50"/>
      <c r="CZ25" s="50"/>
      <c r="DA25" s="49">
        <f t="shared" si="17"/>
        <v>0</v>
      </c>
      <c r="DB25" s="68"/>
      <c r="DC25" s="68"/>
      <c r="DD25" s="69">
        <f>[1]Pesées!J262</f>
        <v>0</v>
      </c>
      <c r="DE25" s="68">
        <f>[1]Pesées!G262</f>
        <v>32.9</v>
      </c>
      <c r="DF25" s="68">
        <f>[1]Pesées!D262</f>
        <v>33</v>
      </c>
      <c r="DG25" s="70">
        <v>0</v>
      </c>
      <c r="DH25" s="68">
        <f t="shared" si="18"/>
        <v>0</v>
      </c>
      <c r="DI25" s="63"/>
      <c r="DJ25" s="63"/>
      <c r="DK25" s="68">
        <f t="shared" si="19"/>
        <v>0</v>
      </c>
      <c r="DL25" s="68"/>
      <c r="DM25" s="54"/>
      <c r="DN25" s="71">
        <f>[1]Pesées!J262</f>
        <v>0</v>
      </c>
      <c r="DO25" s="51">
        <f>[1]Pesées!G262</f>
        <v>32.9</v>
      </c>
      <c r="DP25" s="51">
        <f>[1]Pesées!D262</f>
        <v>33</v>
      </c>
      <c r="DQ25" s="52">
        <v>0</v>
      </c>
      <c r="DR25" s="51">
        <f t="shared" si="20"/>
        <v>0</v>
      </c>
      <c r="DS25" s="50"/>
      <c r="DT25" s="50"/>
      <c r="DU25" s="49">
        <f t="shared" si="21"/>
        <v>0</v>
      </c>
      <c r="DV25" s="68"/>
      <c r="DW25" s="54"/>
    </row>
    <row r="26" spans="25:127" x14ac:dyDescent="0.25">
      <c r="Y26" s="47"/>
      <c r="Z26" s="48"/>
      <c r="AA26" s="49">
        <f t="shared" si="0"/>
        <v>0</v>
      </c>
      <c r="AB26" s="50"/>
      <c r="AC26" s="50"/>
      <c r="AD26" s="51">
        <f t="shared" si="1"/>
        <v>0</v>
      </c>
      <c r="AE26" s="52">
        <v>0</v>
      </c>
      <c r="AF26" s="51">
        <f>[1]Pesées!B263</f>
        <v>30</v>
      </c>
      <c r="AG26" s="51">
        <f>[1]Pesées!E263</f>
        <v>29.3</v>
      </c>
      <c r="AH26" s="53" t="str">
        <f>[1]Pesées!H263</f>
        <v>A1618</v>
      </c>
      <c r="AI26" s="47"/>
      <c r="AJ26" s="48"/>
      <c r="AK26" s="49">
        <f t="shared" si="2"/>
        <v>0</v>
      </c>
      <c r="AL26" s="50"/>
      <c r="AM26" s="50"/>
      <c r="AN26" s="51">
        <f t="shared" si="3"/>
        <v>0</v>
      </c>
      <c r="AO26" s="52">
        <v>0</v>
      </c>
      <c r="AP26" s="51">
        <f>[1]Pesées!B263</f>
        <v>30</v>
      </c>
      <c r="AQ26" s="51">
        <f>[1]Pesées!E263</f>
        <v>29.3</v>
      </c>
      <c r="AR26" s="54" t="str">
        <f>[1]Pesées!H263</f>
        <v>A1618</v>
      </c>
      <c r="AS26" s="47"/>
      <c r="AT26" s="48"/>
      <c r="AU26" s="57">
        <f t="shared" si="4"/>
        <v>25500</v>
      </c>
      <c r="AV26" s="50"/>
      <c r="AW26" s="50"/>
      <c r="AX26" s="49">
        <f t="shared" si="5"/>
        <v>0</v>
      </c>
      <c r="AY26" s="52">
        <v>0</v>
      </c>
      <c r="AZ26" s="51">
        <f>[1]Pesées!B263</f>
        <v>30</v>
      </c>
      <c r="BA26" s="51">
        <f>[1]Pesées!E263</f>
        <v>29.3</v>
      </c>
      <c r="BB26" s="58" t="str">
        <f>[1]Pesées!H263</f>
        <v>A1618</v>
      </c>
      <c r="BC26" s="59">
        <v>43207</v>
      </c>
      <c r="BD26" s="48"/>
      <c r="BE26" s="51"/>
      <c r="BF26" s="60">
        <f t="shared" si="6"/>
        <v>0</v>
      </c>
      <c r="BG26" s="61"/>
      <c r="BH26" s="62"/>
      <c r="BI26" s="50"/>
      <c r="BJ26" s="63">
        <f t="shared" si="7"/>
        <v>0</v>
      </c>
      <c r="BK26" s="64"/>
      <c r="BL26" s="63"/>
      <c r="BM26" s="63">
        <f t="shared" si="8"/>
        <v>0</v>
      </c>
      <c r="BN26" s="65">
        <f t="shared" si="9"/>
        <v>0</v>
      </c>
      <c r="BO26" s="66">
        <f t="shared" si="22"/>
        <v>51000</v>
      </c>
      <c r="BP26" s="71"/>
      <c r="BQ26" s="51">
        <f>[1]Pesées!F263</f>
        <v>39.299999999999997</v>
      </c>
      <c r="BR26" s="51">
        <f>[1]Pesées!C263</f>
        <v>40</v>
      </c>
      <c r="BS26" s="52">
        <v>0</v>
      </c>
      <c r="BT26" s="51">
        <f t="shared" si="10"/>
        <v>0</v>
      </c>
      <c r="BU26" s="50"/>
      <c r="BV26" s="50"/>
      <c r="BW26" s="49">
        <f t="shared" si="11"/>
        <v>25500</v>
      </c>
      <c r="BX26" s="68"/>
      <c r="BY26" s="54"/>
      <c r="BZ26" s="67">
        <f>[1]Pesées!I263</f>
        <v>0</v>
      </c>
      <c r="CA26" s="51">
        <f>[1]Pesées!F263</f>
        <v>39.299999999999997</v>
      </c>
      <c r="CB26" s="51">
        <f>[1]Pesées!C263</f>
        <v>40</v>
      </c>
      <c r="CC26" s="52">
        <v>0</v>
      </c>
      <c r="CD26" s="51">
        <f t="shared" si="12"/>
        <v>0</v>
      </c>
      <c r="CE26" s="50"/>
      <c r="CF26" s="50"/>
      <c r="CG26" s="49">
        <f t="shared" si="13"/>
        <v>0</v>
      </c>
      <c r="CH26" s="68"/>
      <c r="CI26" s="68"/>
      <c r="CJ26" s="69">
        <f>[1]Pesées!I263</f>
        <v>0</v>
      </c>
      <c r="CK26" s="68">
        <f>[1]Pesées!F263</f>
        <v>39.299999999999997</v>
      </c>
      <c r="CL26" s="68">
        <f>[1]Pesées!C263</f>
        <v>40</v>
      </c>
      <c r="CM26" s="70">
        <v>0</v>
      </c>
      <c r="CN26" s="68">
        <f t="shared" si="14"/>
        <v>0</v>
      </c>
      <c r="CO26" s="63"/>
      <c r="CP26" s="63"/>
      <c r="CQ26" s="68">
        <f t="shared" si="15"/>
        <v>0</v>
      </c>
      <c r="CR26" s="68"/>
      <c r="CS26" s="54"/>
      <c r="CT26" s="71">
        <f>[1]Pesées!J263</f>
        <v>0</v>
      </c>
      <c r="CU26" s="51">
        <f>[1]Pesées!G263</f>
        <v>32.9</v>
      </c>
      <c r="CV26" s="51">
        <f>[1]Pesées!D263</f>
        <v>32</v>
      </c>
      <c r="CW26" s="52">
        <v>0</v>
      </c>
      <c r="CX26" s="51">
        <f t="shared" si="16"/>
        <v>0</v>
      </c>
      <c r="CY26" s="50"/>
      <c r="CZ26" s="50"/>
      <c r="DA26" s="49">
        <f t="shared" si="17"/>
        <v>0</v>
      </c>
      <c r="DB26" s="68"/>
      <c r="DC26" s="68"/>
      <c r="DD26" s="69">
        <f>[1]Pesées!J263</f>
        <v>0</v>
      </c>
      <c r="DE26" s="68">
        <f>[1]Pesées!G263</f>
        <v>32.9</v>
      </c>
      <c r="DF26" s="68">
        <f>[1]Pesées!D263</f>
        <v>32</v>
      </c>
      <c r="DG26" s="70">
        <v>0</v>
      </c>
      <c r="DH26" s="68">
        <f t="shared" si="18"/>
        <v>0</v>
      </c>
      <c r="DI26" s="63"/>
      <c r="DJ26" s="63"/>
      <c r="DK26" s="68">
        <f t="shared" si="19"/>
        <v>0</v>
      </c>
      <c r="DL26" s="68"/>
      <c r="DM26" s="54"/>
      <c r="DN26" s="71">
        <f>[1]Pesées!J263</f>
        <v>0</v>
      </c>
      <c r="DO26" s="51">
        <f>[1]Pesées!G263</f>
        <v>32.9</v>
      </c>
      <c r="DP26" s="51">
        <f>[1]Pesées!D263</f>
        <v>32</v>
      </c>
      <c r="DQ26" s="52">
        <v>0</v>
      </c>
      <c r="DR26" s="51">
        <f t="shared" si="20"/>
        <v>0</v>
      </c>
      <c r="DS26" s="50"/>
      <c r="DT26" s="50"/>
      <c r="DU26" s="49">
        <f t="shared" si="21"/>
        <v>0</v>
      </c>
      <c r="DV26" s="68"/>
      <c r="DW26" s="54"/>
    </row>
    <row r="27" spans="25:127" x14ac:dyDescent="0.25">
      <c r="Y27" s="47"/>
      <c r="Z27" s="48"/>
      <c r="AA27" s="49">
        <f t="shared" si="0"/>
        <v>0</v>
      </c>
      <c r="AB27" s="50"/>
      <c r="AC27" s="50"/>
      <c r="AD27" s="51">
        <f t="shared" si="1"/>
        <v>0</v>
      </c>
      <c r="AE27" s="52">
        <v>0</v>
      </c>
      <c r="AF27" s="51">
        <f>[1]Pesées!B264</f>
        <v>30</v>
      </c>
      <c r="AG27" s="51">
        <f>[1]Pesées!E264</f>
        <v>29.3</v>
      </c>
      <c r="AH27" s="53">
        <f>[1]Pesées!H264</f>
        <v>0</v>
      </c>
      <c r="AI27" s="47"/>
      <c r="AJ27" s="48"/>
      <c r="AK27" s="49">
        <f t="shared" si="2"/>
        <v>0</v>
      </c>
      <c r="AL27" s="50"/>
      <c r="AM27" s="50"/>
      <c r="AN27" s="51">
        <f t="shared" si="3"/>
        <v>0</v>
      </c>
      <c r="AO27" s="52">
        <v>0</v>
      </c>
      <c r="AP27" s="51">
        <f>[1]Pesées!B264</f>
        <v>30</v>
      </c>
      <c r="AQ27" s="51">
        <f>[1]Pesées!E264</f>
        <v>29.3</v>
      </c>
      <c r="AR27" s="54">
        <f>[1]Pesées!H264</f>
        <v>0</v>
      </c>
      <c r="AS27" s="47"/>
      <c r="AT27" s="48"/>
      <c r="AU27" s="57">
        <f t="shared" si="4"/>
        <v>25500</v>
      </c>
      <c r="AV27" s="50"/>
      <c r="AW27" s="50"/>
      <c r="AX27" s="49">
        <f t="shared" si="5"/>
        <v>0</v>
      </c>
      <c r="AY27" s="52">
        <v>0</v>
      </c>
      <c r="AZ27" s="51">
        <f>[1]Pesées!B264</f>
        <v>30</v>
      </c>
      <c r="BA27" s="51">
        <f>[1]Pesées!E264</f>
        <v>29.3</v>
      </c>
      <c r="BB27" s="58">
        <f>[1]Pesées!H264</f>
        <v>0</v>
      </c>
      <c r="BC27" s="59">
        <v>43208</v>
      </c>
      <c r="BD27" s="48"/>
      <c r="BE27" s="51"/>
      <c r="BF27" s="60">
        <f t="shared" si="6"/>
        <v>0</v>
      </c>
      <c r="BG27" s="61"/>
      <c r="BH27" s="62"/>
      <c r="BI27" s="50"/>
      <c r="BJ27" s="63">
        <f t="shared" si="7"/>
        <v>0</v>
      </c>
      <c r="BK27" s="64"/>
      <c r="BL27" s="63"/>
      <c r="BM27" s="63">
        <f t="shared" si="8"/>
        <v>0</v>
      </c>
      <c r="BN27" s="65">
        <f t="shared" si="9"/>
        <v>0</v>
      </c>
      <c r="BO27" s="66">
        <f t="shared" si="22"/>
        <v>51000</v>
      </c>
      <c r="BP27" s="71"/>
      <c r="BQ27" s="51">
        <f>[1]Pesées!F264</f>
        <v>39.299999999999997</v>
      </c>
      <c r="BR27" s="51">
        <f>[1]Pesées!C264</f>
        <v>39</v>
      </c>
      <c r="BS27" s="52">
        <v>0</v>
      </c>
      <c r="BT27" s="51">
        <f t="shared" si="10"/>
        <v>0</v>
      </c>
      <c r="BU27" s="50"/>
      <c r="BV27" s="50"/>
      <c r="BW27" s="49">
        <f t="shared" si="11"/>
        <v>25500</v>
      </c>
      <c r="BX27" s="68"/>
      <c r="BY27" s="54"/>
      <c r="BZ27" s="67">
        <f>[1]Pesées!I264</f>
        <v>0</v>
      </c>
      <c r="CA27" s="51">
        <f>[1]Pesées!F264</f>
        <v>39.299999999999997</v>
      </c>
      <c r="CB27" s="51">
        <f>[1]Pesées!C264</f>
        <v>39</v>
      </c>
      <c r="CC27" s="52">
        <v>0</v>
      </c>
      <c r="CD27" s="51">
        <f t="shared" si="12"/>
        <v>0</v>
      </c>
      <c r="CE27" s="50"/>
      <c r="CF27" s="50"/>
      <c r="CG27" s="49">
        <f t="shared" si="13"/>
        <v>0</v>
      </c>
      <c r="CH27" s="68"/>
      <c r="CI27" s="68"/>
      <c r="CJ27" s="69">
        <f>[1]Pesées!I264</f>
        <v>0</v>
      </c>
      <c r="CK27" s="68">
        <f>[1]Pesées!F264</f>
        <v>39.299999999999997</v>
      </c>
      <c r="CL27" s="68">
        <f>[1]Pesées!C264</f>
        <v>39</v>
      </c>
      <c r="CM27" s="70">
        <v>0</v>
      </c>
      <c r="CN27" s="68">
        <f t="shared" si="14"/>
        <v>0</v>
      </c>
      <c r="CO27" s="63"/>
      <c r="CP27" s="63"/>
      <c r="CQ27" s="68">
        <f t="shared" si="15"/>
        <v>0</v>
      </c>
      <c r="CR27" s="68"/>
      <c r="CS27" s="54"/>
      <c r="CT27" s="71">
        <f>[1]Pesées!J264</f>
        <v>0</v>
      </c>
      <c r="CU27" s="51">
        <f>[1]Pesées!G264</f>
        <v>32.9</v>
      </c>
      <c r="CV27" s="51">
        <f>[1]Pesées!D264</f>
        <v>32</v>
      </c>
      <c r="CW27" s="52">
        <v>0</v>
      </c>
      <c r="CX27" s="51">
        <f t="shared" si="16"/>
        <v>0</v>
      </c>
      <c r="CY27" s="50"/>
      <c r="CZ27" s="50"/>
      <c r="DA27" s="49">
        <f t="shared" si="17"/>
        <v>0</v>
      </c>
      <c r="DB27" s="68"/>
      <c r="DC27" s="68"/>
      <c r="DD27" s="69">
        <f>[1]Pesées!J264</f>
        <v>0</v>
      </c>
      <c r="DE27" s="68">
        <f>[1]Pesées!G264</f>
        <v>32.9</v>
      </c>
      <c r="DF27" s="68">
        <f>[1]Pesées!D264</f>
        <v>32</v>
      </c>
      <c r="DG27" s="70">
        <v>0</v>
      </c>
      <c r="DH27" s="68">
        <f t="shared" si="18"/>
        <v>0</v>
      </c>
      <c r="DI27" s="63"/>
      <c r="DJ27" s="63"/>
      <c r="DK27" s="68">
        <f t="shared" si="19"/>
        <v>0</v>
      </c>
      <c r="DL27" s="68"/>
      <c r="DM27" s="54"/>
      <c r="DN27" s="71">
        <f>[1]Pesées!J264</f>
        <v>0</v>
      </c>
      <c r="DO27" s="51">
        <f>[1]Pesées!G264</f>
        <v>32.9</v>
      </c>
      <c r="DP27" s="51">
        <f>[1]Pesées!D264</f>
        <v>32</v>
      </c>
      <c r="DQ27" s="52">
        <v>0</v>
      </c>
      <c r="DR27" s="51">
        <f t="shared" si="20"/>
        <v>0</v>
      </c>
      <c r="DS27" s="50"/>
      <c r="DT27" s="50"/>
      <c r="DU27" s="49">
        <f t="shared" si="21"/>
        <v>0</v>
      </c>
      <c r="DV27" s="68"/>
      <c r="DW27" s="54"/>
    </row>
    <row r="28" spans="25:127" x14ac:dyDescent="0.25">
      <c r="Y28" s="47"/>
      <c r="Z28" s="48"/>
      <c r="AA28" s="49">
        <f t="shared" si="0"/>
        <v>0</v>
      </c>
      <c r="AB28" s="50"/>
      <c r="AC28" s="50"/>
      <c r="AD28" s="51">
        <f t="shared" si="1"/>
        <v>0</v>
      </c>
      <c r="AE28" s="52">
        <v>0</v>
      </c>
      <c r="AF28" s="51">
        <f>[1]Pesées!B265</f>
        <v>31</v>
      </c>
      <c r="AG28" s="51">
        <f>[1]Pesées!E265</f>
        <v>29.3</v>
      </c>
      <c r="AH28" s="53">
        <f>[1]Pesées!H265</f>
        <v>0</v>
      </c>
      <c r="AI28" s="47"/>
      <c r="AJ28" s="48"/>
      <c r="AK28" s="49">
        <f t="shared" si="2"/>
        <v>0</v>
      </c>
      <c r="AL28" s="50"/>
      <c r="AM28" s="50"/>
      <c r="AN28" s="51">
        <f t="shared" si="3"/>
        <v>0</v>
      </c>
      <c r="AO28" s="52">
        <v>0</v>
      </c>
      <c r="AP28" s="51">
        <f>[1]Pesées!B265</f>
        <v>31</v>
      </c>
      <c r="AQ28" s="51">
        <f>[1]Pesées!E265</f>
        <v>29.3</v>
      </c>
      <c r="AR28" s="54">
        <f>[1]Pesées!H265</f>
        <v>0</v>
      </c>
      <c r="AS28" s="47"/>
      <c r="AT28" s="48"/>
      <c r="AU28" s="57">
        <f t="shared" si="4"/>
        <v>25500</v>
      </c>
      <c r="AV28" s="50"/>
      <c r="AW28" s="50"/>
      <c r="AX28" s="49">
        <f t="shared" si="5"/>
        <v>0</v>
      </c>
      <c r="AY28" s="52">
        <v>0</v>
      </c>
      <c r="AZ28" s="51">
        <f>[1]Pesées!B265</f>
        <v>31</v>
      </c>
      <c r="BA28" s="51">
        <f>[1]Pesées!E265</f>
        <v>29.3</v>
      </c>
      <c r="BB28" s="58">
        <f>[1]Pesées!H265</f>
        <v>0</v>
      </c>
      <c r="BC28" s="59">
        <v>43209</v>
      </c>
      <c r="BD28" s="48"/>
      <c r="BE28" s="51"/>
      <c r="BF28" s="60">
        <f t="shared" si="6"/>
        <v>0</v>
      </c>
      <c r="BG28" s="61"/>
      <c r="BH28" s="62"/>
      <c r="BI28" s="50"/>
      <c r="BJ28" s="63">
        <f t="shared" si="7"/>
        <v>0</v>
      </c>
      <c r="BK28" s="64"/>
      <c r="BL28" s="63"/>
      <c r="BM28" s="63">
        <f t="shared" si="8"/>
        <v>0</v>
      </c>
      <c r="BN28" s="65">
        <f t="shared" si="9"/>
        <v>0</v>
      </c>
      <c r="BO28" s="66">
        <f t="shared" si="22"/>
        <v>51000</v>
      </c>
      <c r="BP28" s="71"/>
      <c r="BQ28" s="51">
        <f>[1]Pesées!F265</f>
        <v>39.299999999999997</v>
      </c>
      <c r="BR28" s="51">
        <f>[1]Pesées!C265</f>
        <v>39</v>
      </c>
      <c r="BS28" s="52">
        <v>0</v>
      </c>
      <c r="BT28" s="51">
        <f t="shared" si="10"/>
        <v>0</v>
      </c>
      <c r="BU28" s="50"/>
      <c r="BV28" s="50"/>
      <c r="BW28" s="49">
        <f t="shared" si="11"/>
        <v>25500</v>
      </c>
      <c r="BX28" s="68"/>
      <c r="BY28" s="54"/>
      <c r="BZ28" s="67">
        <f>[1]Pesées!I265</f>
        <v>0</v>
      </c>
      <c r="CA28" s="51">
        <f>[1]Pesées!F265</f>
        <v>39.299999999999997</v>
      </c>
      <c r="CB28" s="51">
        <f>[1]Pesées!C265</f>
        <v>39</v>
      </c>
      <c r="CC28" s="52">
        <v>0</v>
      </c>
      <c r="CD28" s="51">
        <f t="shared" si="12"/>
        <v>0</v>
      </c>
      <c r="CE28" s="50"/>
      <c r="CF28" s="50"/>
      <c r="CG28" s="49">
        <f t="shared" si="13"/>
        <v>0</v>
      </c>
      <c r="CH28" s="68"/>
      <c r="CI28" s="68"/>
      <c r="CJ28" s="69">
        <f>[1]Pesées!I265</f>
        <v>0</v>
      </c>
      <c r="CK28" s="68">
        <f>[1]Pesées!F265</f>
        <v>39.299999999999997</v>
      </c>
      <c r="CL28" s="68">
        <f>[1]Pesées!C265</f>
        <v>39</v>
      </c>
      <c r="CM28" s="70">
        <v>0</v>
      </c>
      <c r="CN28" s="68">
        <f t="shared" si="14"/>
        <v>0</v>
      </c>
      <c r="CO28" s="63"/>
      <c r="CP28" s="63"/>
      <c r="CQ28" s="68">
        <f t="shared" si="15"/>
        <v>0</v>
      </c>
      <c r="CR28" s="68"/>
      <c r="CS28" s="54"/>
      <c r="CT28" s="71">
        <f>[1]Pesées!J265</f>
        <v>0</v>
      </c>
      <c r="CU28" s="51">
        <f>[1]Pesées!G265</f>
        <v>32.9</v>
      </c>
      <c r="CV28" s="51">
        <f>[1]Pesées!D265</f>
        <v>33</v>
      </c>
      <c r="CW28" s="52">
        <v>0</v>
      </c>
      <c r="CX28" s="51">
        <f t="shared" si="16"/>
        <v>0</v>
      </c>
      <c r="CY28" s="50"/>
      <c r="CZ28" s="50"/>
      <c r="DA28" s="49">
        <f t="shared" si="17"/>
        <v>0</v>
      </c>
      <c r="DB28" s="68"/>
      <c r="DC28" s="68"/>
      <c r="DD28" s="69">
        <f>[1]Pesées!J265</f>
        <v>0</v>
      </c>
      <c r="DE28" s="68">
        <f>[1]Pesées!G265</f>
        <v>32.9</v>
      </c>
      <c r="DF28" s="68">
        <f>[1]Pesées!D265</f>
        <v>33</v>
      </c>
      <c r="DG28" s="70">
        <v>0</v>
      </c>
      <c r="DH28" s="68">
        <f t="shared" si="18"/>
        <v>0</v>
      </c>
      <c r="DI28" s="63"/>
      <c r="DJ28" s="63"/>
      <c r="DK28" s="68">
        <f t="shared" si="19"/>
        <v>0</v>
      </c>
      <c r="DL28" s="68"/>
      <c r="DM28" s="54"/>
      <c r="DN28" s="71">
        <f>[1]Pesées!J265</f>
        <v>0</v>
      </c>
      <c r="DO28" s="51">
        <f>[1]Pesées!G265</f>
        <v>32.9</v>
      </c>
      <c r="DP28" s="51">
        <f>[1]Pesées!D265</f>
        <v>33</v>
      </c>
      <c r="DQ28" s="52">
        <v>0</v>
      </c>
      <c r="DR28" s="51">
        <f t="shared" si="20"/>
        <v>0</v>
      </c>
      <c r="DS28" s="50"/>
      <c r="DT28" s="50"/>
      <c r="DU28" s="49">
        <f t="shared" si="21"/>
        <v>0</v>
      </c>
      <c r="DV28" s="68"/>
      <c r="DW28" s="54"/>
    </row>
    <row r="29" spans="25:127" x14ac:dyDescent="0.25">
      <c r="Y29" s="47"/>
      <c r="Z29" s="48"/>
      <c r="AA29" s="49">
        <f t="shared" si="0"/>
        <v>0</v>
      </c>
      <c r="AB29" s="50"/>
      <c r="AC29" s="50"/>
      <c r="AD29" s="51">
        <f t="shared" si="1"/>
        <v>0</v>
      </c>
      <c r="AE29" s="52">
        <v>0</v>
      </c>
      <c r="AF29" s="51">
        <f>[1]Pesées!B266</f>
        <v>31</v>
      </c>
      <c r="AG29" s="51">
        <f>[1]Pesées!E266</f>
        <v>30.6</v>
      </c>
      <c r="AH29" s="53" t="str">
        <f>[1]Pesées!H266</f>
        <v>A1619</v>
      </c>
      <c r="AI29" s="47"/>
      <c r="AJ29" s="48"/>
      <c r="AK29" s="49">
        <f t="shared" si="2"/>
        <v>0</v>
      </c>
      <c r="AL29" s="50"/>
      <c r="AM29" s="50"/>
      <c r="AN29" s="51">
        <f t="shared" si="3"/>
        <v>0</v>
      </c>
      <c r="AO29" s="52">
        <v>0</v>
      </c>
      <c r="AP29" s="51">
        <f>[1]Pesées!B266</f>
        <v>31</v>
      </c>
      <c r="AQ29" s="51">
        <f>[1]Pesées!E266</f>
        <v>30.6</v>
      </c>
      <c r="AR29" s="54" t="str">
        <f>[1]Pesées!H266</f>
        <v>A1619</v>
      </c>
      <c r="AS29" s="47"/>
      <c r="AT29" s="48"/>
      <c r="AU29" s="57">
        <f t="shared" si="4"/>
        <v>25500</v>
      </c>
      <c r="AV29" s="50"/>
      <c r="AW29" s="50"/>
      <c r="AX29" s="49">
        <f t="shared" si="5"/>
        <v>0</v>
      </c>
      <c r="AY29" s="52">
        <v>0</v>
      </c>
      <c r="AZ29" s="51">
        <f>[1]Pesées!B266</f>
        <v>31</v>
      </c>
      <c r="BA29" s="51">
        <f>[1]Pesées!E266</f>
        <v>30.6</v>
      </c>
      <c r="BB29" s="58" t="str">
        <f>[1]Pesées!H266</f>
        <v>A1619</v>
      </c>
      <c r="BC29" s="59">
        <v>43210</v>
      </c>
      <c r="BD29" s="48"/>
      <c r="BE29" s="51"/>
      <c r="BF29" s="60">
        <f t="shared" si="6"/>
        <v>0</v>
      </c>
      <c r="BG29" s="61"/>
      <c r="BH29" s="62"/>
      <c r="BI29" s="50"/>
      <c r="BJ29" s="63">
        <f t="shared" si="7"/>
        <v>0</v>
      </c>
      <c r="BK29" s="64"/>
      <c r="BL29" s="63"/>
      <c r="BM29" s="63">
        <f t="shared" si="8"/>
        <v>0</v>
      </c>
      <c r="BN29" s="65">
        <f t="shared" si="9"/>
        <v>0</v>
      </c>
      <c r="BO29" s="66">
        <f t="shared" si="22"/>
        <v>51000</v>
      </c>
      <c r="BP29" s="71" t="str">
        <f>[1]Pesées!I266</f>
        <v>B953</v>
      </c>
      <c r="BQ29" s="51">
        <f>[1]Pesées!F266</f>
        <v>39.299999999999997</v>
      </c>
      <c r="BR29" s="51">
        <f>[1]Pesées!C266</f>
        <v>40</v>
      </c>
      <c r="BS29" s="52">
        <v>0</v>
      </c>
      <c r="BT29" s="51">
        <f t="shared" si="10"/>
        <v>0</v>
      </c>
      <c r="BU29" s="50"/>
      <c r="BV29" s="50"/>
      <c r="BW29" s="49">
        <f t="shared" si="11"/>
        <v>25500</v>
      </c>
      <c r="BX29" s="68"/>
      <c r="BY29" s="54"/>
      <c r="BZ29" s="67" t="str">
        <f>[1]Pesées!I266</f>
        <v>B953</v>
      </c>
      <c r="CA29" s="51">
        <f>[1]Pesées!F266</f>
        <v>39.299999999999997</v>
      </c>
      <c r="CB29" s="51">
        <f>[1]Pesées!C266</f>
        <v>40</v>
      </c>
      <c r="CC29" s="52">
        <v>0</v>
      </c>
      <c r="CD29" s="51">
        <f t="shared" si="12"/>
        <v>0</v>
      </c>
      <c r="CE29" s="50"/>
      <c r="CF29" s="50"/>
      <c r="CG29" s="49">
        <f t="shared" si="13"/>
        <v>0</v>
      </c>
      <c r="CH29" s="68"/>
      <c r="CI29" s="68"/>
      <c r="CJ29" s="69" t="str">
        <f>[1]Pesées!I266</f>
        <v>B953</v>
      </c>
      <c r="CK29" s="68">
        <f>[1]Pesées!F266</f>
        <v>39.299999999999997</v>
      </c>
      <c r="CL29" s="68">
        <f>[1]Pesées!C266</f>
        <v>40</v>
      </c>
      <c r="CM29" s="70">
        <v>0</v>
      </c>
      <c r="CN29" s="68">
        <f t="shared" si="14"/>
        <v>0</v>
      </c>
      <c r="CO29" s="63"/>
      <c r="CP29" s="63"/>
      <c r="CQ29" s="68">
        <f t="shared" si="15"/>
        <v>0</v>
      </c>
      <c r="CR29" s="68"/>
      <c r="CS29" s="54"/>
      <c r="CT29" s="71" t="str">
        <f>[1]Pesées!J266</f>
        <v>C26</v>
      </c>
      <c r="CU29" s="51">
        <f>[1]Pesées!G266</f>
        <v>32.9</v>
      </c>
      <c r="CV29" s="51">
        <f>[1]Pesées!D266</f>
        <v>31</v>
      </c>
      <c r="CW29" s="52">
        <v>0</v>
      </c>
      <c r="CX29" s="51">
        <f t="shared" si="16"/>
        <v>0</v>
      </c>
      <c r="CY29" s="50"/>
      <c r="CZ29" s="50"/>
      <c r="DA29" s="49">
        <f t="shared" si="17"/>
        <v>0</v>
      </c>
      <c r="DB29" s="68"/>
      <c r="DC29" s="68"/>
      <c r="DD29" s="69" t="str">
        <f>[1]Pesées!J266</f>
        <v>C26</v>
      </c>
      <c r="DE29" s="68">
        <f>[1]Pesées!G266</f>
        <v>32.9</v>
      </c>
      <c r="DF29" s="68">
        <f>[1]Pesées!D266</f>
        <v>31</v>
      </c>
      <c r="DG29" s="70">
        <v>0</v>
      </c>
      <c r="DH29" s="68">
        <f t="shared" si="18"/>
        <v>0</v>
      </c>
      <c r="DI29" s="63"/>
      <c r="DJ29" s="63"/>
      <c r="DK29" s="68">
        <f t="shared" si="19"/>
        <v>0</v>
      </c>
      <c r="DL29" s="68"/>
      <c r="DM29" s="54"/>
      <c r="DN29" s="71" t="str">
        <f>[1]Pesées!J266</f>
        <v>C26</v>
      </c>
      <c r="DO29" s="51">
        <f>[1]Pesées!G266</f>
        <v>32.9</v>
      </c>
      <c r="DP29" s="51">
        <f>[1]Pesées!D266</f>
        <v>31</v>
      </c>
      <c r="DQ29" s="52">
        <v>0</v>
      </c>
      <c r="DR29" s="51">
        <f t="shared" si="20"/>
        <v>0</v>
      </c>
      <c r="DS29" s="50"/>
      <c r="DT29" s="50"/>
      <c r="DU29" s="49">
        <f t="shared" si="21"/>
        <v>0</v>
      </c>
      <c r="DV29" s="68"/>
      <c r="DW29" s="54"/>
    </row>
    <row r="30" spans="25:127" x14ac:dyDescent="0.25">
      <c r="Y30" s="47"/>
      <c r="Z30" s="48"/>
      <c r="AA30" s="49">
        <f t="shared" si="0"/>
        <v>0</v>
      </c>
      <c r="AB30" s="50"/>
      <c r="AC30" s="50"/>
      <c r="AD30" s="51">
        <f t="shared" si="1"/>
        <v>0</v>
      </c>
      <c r="AE30" s="52">
        <v>0</v>
      </c>
      <c r="AF30" s="51">
        <f>[1]Pesées!B267</f>
        <v>29</v>
      </c>
      <c r="AG30" s="51">
        <f>[1]Pesées!E267</f>
        <v>30.6</v>
      </c>
      <c r="AH30" s="53">
        <f>[1]Pesées!H267</f>
        <v>0</v>
      </c>
      <c r="AI30" s="47"/>
      <c r="AJ30" s="48"/>
      <c r="AK30" s="49">
        <f t="shared" si="2"/>
        <v>0</v>
      </c>
      <c r="AL30" s="50"/>
      <c r="AM30" s="50"/>
      <c r="AN30" s="51">
        <f t="shared" si="3"/>
        <v>0</v>
      </c>
      <c r="AO30" s="52">
        <v>0</v>
      </c>
      <c r="AP30" s="51">
        <f>[1]Pesées!B267</f>
        <v>29</v>
      </c>
      <c r="AQ30" s="51">
        <f>[1]Pesées!E267</f>
        <v>30.6</v>
      </c>
      <c r="AR30" s="54">
        <f>[1]Pesées!H267</f>
        <v>0</v>
      </c>
      <c r="AS30" s="47"/>
      <c r="AT30" s="48"/>
      <c r="AU30" s="57">
        <f t="shared" si="4"/>
        <v>25500</v>
      </c>
      <c r="AV30" s="50"/>
      <c r="AW30" s="50"/>
      <c r="AX30" s="49">
        <f t="shared" si="5"/>
        <v>0</v>
      </c>
      <c r="AY30" s="52">
        <v>0</v>
      </c>
      <c r="AZ30" s="51">
        <f>[1]Pesées!B267</f>
        <v>29</v>
      </c>
      <c r="BA30" s="51">
        <f>[1]Pesées!E267</f>
        <v>30.6</v>
      </c>
      <c r="BB30" s="58">
        <f>[1]Pesées!H267</f>
        <v>0</v>
      </c>
      <c r="BC30" s="59">
        <v>43211</v>
      </c>
      <c r="BD30" s="48"/>
      <c r="BE30" s="51"/>
      <c r="BF30" s="60">
        <f t="shared" si="6"/>
        <v>0</v>
      </c>
      <c r="BG30" s="61"/>
      <c r="BH30" s="62"/>
      <c r="BI30" s="50"/>
      <c r="BJ30" s="63">
        <f t="shared" si="7"/>
        <v>0</v>
      </c>
      <c r="BK30" s="64"/>
      <c r="BL30" s="63"/>
      <c r="BM30" s="63">
        <f t="shared" si="8"/>
        <v>0</v>
      </c>
      <c r="BN30" s="65">
        <f t="shared" si="9"/>
        <v>0</v>
      </c>
      <c r="BO30" s="66">
        <f t="shared" si="22"/>
        <v>51000</v>
      </c>
      <c r="BP30" s="71"/>
      <c r="BQ30" s="51">
        <f>[1]Pesées!F267</f>
        <v>39.299999999999997</v>
      </c>
      <c r="BR30" s="51">
        <f>[1]Pesées!C267</f>
        <v>40</v>
      </c>
      <c r="BS30" s="52">
        <v>0</v>
      </c>
      <c r="BT30" s="51">
        <f t="shared" si="10"/>
        <v>0</v>
      </c>
      <c r="BU30" s="50"/>
      <c r="BV30" s="50"/>
      <c r="BW30" s="49">
        <f t="shared" si="11"/>
        <v>25500</v>
      </c>
      <c r="BX30" s="68"/>
      <c r="BY30" s="54"/>
      <c r="BZ30" s="67">
        <f>[1]Pesées!I267</f>
        <v>0</v>
      </c>
      <c r="CA30" s="51">
        <f>[1]Pesées!F267</f>
        <v>39.299999999999997</v>
      </c>
      <c r="CB30" s="51">
        <f>[1]Pesées!C267</f>
        <v>40</v>
      </c>
      <c r="CC30" s="52">
        <v>0</v>
      </c>
      <c r="CD30" s="51">
        <f t="shared" si="12"/>
        <v>0</v>
      </c>
      <c r="CE30" s="50"/>
      <c r="CF30" s="50"/>
      <c r="CG30" s="49">
        <f t="shared" si="13"/>
        <v>0</v>
      </c>
      <c r="CH30" s="68"/>
      <c r="CI30" s="68"/>
      <c r="CJ30" s="69">
        <f>[1]Pesées!I267</f>
        <v>0</v>
      </c>
      <c r="CK30" s="68">
        <f>[1]Pesées!F267</f>
        <v>39.299999999999997</v>
      </c>
      <c r="CL30" s="68">
        <f>[1]Pesées!C267</f>
        <v>40</v>
      </c>
      <c r="CM30" s="70">
        <v>0</v>
      </c>
      <c r="CN30" s="68">
        <f t="shared" si="14"/>
        <v>0</v>
      </c>
      <c r="CO30" s="63"/>
      <c r="CP30" s="63"/>
      <c r="CQ30" s="68">
        <f t="shared" si="15"/>
        <v>0</v>
      </c>
      <c r="CR30" s="68"/>
      <c r="CS30" s="54"/>
      <c r="CT30" s="71">
        <f>[1]Pesées!J267</f>
        <v>0</v>
      </c>
      <c r="CU30" s="51">
        <f>[1]Pesées!G267</f>
        <v>32.9</v>
      </c>
      <c r="CV30" s="51">
        <f>[1]Pesées!D267</f>
        <v>33</v>
      </c>
      <c r="CW30" s="52">
        <v>0</v>
      </c>
      <c r="CX30" s="51">
        <f t="shared" si="16"/>
        <v>0</v>
      </c>
      <c r="CY30" s="50"/>
      <c r="CZ30" s="50"/>
      <c r="DA30" s="49">
        <f t="shared" si="17"/>
        <v>0</v>
      </c>
      <c r="DB30" s="68"/>
      <c r="DC30" s="68"/>
      <c r="DD30" s="69">
        <f>[1]Pesées!J267</f>
        <v>0</v>
      </c>
      <c r="DE30" s="68">
        <f>[1]Pesées!G267</f>
        <v>32.9</v>
      </c>
      <c r="DF30" s="68">
        <f>[1]Pesées!D267</f>
        <v>33</v>
      </c>
      <c r="DG30" s="70">
        <v>0</v>
      </c>
      <c r="DH30" s="68">
        <f t="shared" si="18"/>
        <v>0</v>
      </c>
      <c r="DI30" s="63"/>
      <c r="DJ30" s="63"/>
      <c r="DK30" s="68">
        <f t="shared" si="19"/>
        <v>0</v>
      </c>
      <c r="DL30" s="68"/>
      <c r="DM30" s="54"/>
      <c r="DN30" s="71">
        <f>[1]Pesées!J267</f>
        <v>0</v>
      </c>
      <c r="DO30" s="51">
        <f>[1]Pesées!G267</f>
        <v>32.9</v>
      </c>
      <c r="DP30" s="51">
        <f>[1]Pesées!D267</f>
        <v>33</v>
      </c>
      <c r="DQ30" s="52">
        <v>0</v>
      </c>
      <c r="DR30" s="51">
        <f t="shared" si="20"/>
        <v>0</v>
      </c>
      <c r="DS30" s="50"/>
      <c r="DT30" s="50"/>
      <c r="DU30" s="49">
        <f t="shared" si="21"/>
        <v>0</v>
      </c>
      <c r="DV30" s="68"/>
      <c r="DW30" s="54"/>
    </row>
    <row r="31" spans="25:127" x14ac:dyDescent="0.25">
      <c r="Y31" s="47"/>
      <c r="Z31" s="48"/>
      <c r="AA31" s="49">
        <f t="shared" si="0"/>
        <v>0</v>
      </c>
      <c r="AB31" s="50"/>
      <c r="AC31" s="50"/>
      <c r="AD31" s="51">
        <f t="shared" si="1"/>
        <v>0</v>
      </c>
      <c r="AE31" s="52">
        <v>0</v>
      </c>
      <c r="AF31" s="51">
        <f>[1]Pesées!B268</f>
        <v>30</v>
      </c>
      <c r="AG31" s="51">
        <f>[1]Pesées!E268</f>
        <v>30.6</v>
      </c>
      <c r="AH31" s="53">
        <f>[1]Pesées!H268</f>
        <v>0</v>
      </c>
      <c r="AI31" s="47"/>
      <c r="AJ31" s="48"/>
      <c r="AK31" s="49">
        <f t="shared" si="2"/>
        <v>0</v>
      </c>
      <c r="AL31" s="50"/>
      <c r="AM31" s="50"/>
      <c r="AN31" s="51">
        <f t="shared" si="3"/>
        <v>0</v>
      </c>
      <c r="AO31" s="52">
        <v>0</v>
      </c>
      <c r="AP31" s="51">
        <f>[1]Pesées!B268</f>
        <v>30</v>
      </c>
      <c r="AQ31" s="51">
        <f>[1]Pesées!E268</f>
        <v>30.6</v>
      </c>
      <c r="AR31" s="54">
        <f>[1]Pesées!H268</f>
        <v>0</v>
      </c>
      <c r="AS31" s="47"/>
      <c r="AT31" s="48"/>
      <c r="AU31" s="57">
        <f t="shared" si="4"/>
        <v>25500</v>
      </c>
      <c r="AV31" s="50"/>
      <c r="AW31" s="50"/>
      <c r="AX31" s="49">
        <f t="shared" si="5"/>
        <v>0</v>
      </c>
      <c r="AY31" s="52">
        <v>0</v>
      </c>
      <c r="AZ31" s="51">
        <f>[1]Pesées!B268</f>
        <v>30</v>
      </c>
      <c r="BA31" s="51">
        <f>[1]Pesées!E268</f>
        <v>30.6</v>
      </c>
      <c r="BB31" s="58">
        <f>[1]Pesées!H268</f>
        <v>0</v>
      </c>
      <c r="BC31" s="59">
        <v>43212</v>
      </c>
      <c r="BD31" s="48"/>
      <c r="BE31" s="51"/>
      <c r="BF31" s="60">
        <f t="shared" si="6"/>
        <v>0</v>
      </c>
      <c r="BG31" s="61"/>
      <c r="BH31" s="62"/>
      <c r="BI31" s="50"/>
      <c r="BJ31" s="63">
        <f t="shared" si="7"/>
        <v>0</v>
      </c>
      <c r="BK31" s="64"/>
      <c r="BL31" s="63"/>
      <c r="BM31" s="63">
        <f t="shared" si="8"/>
        <v>0</v>
      </c>
      <c r="BN31" s="65">
        <f t="shared" si="9"/>
        <v>0</v>
      </c>
      <c r="BO31" s="66">
        <f t="shared" si="22"/>
        <v>51000</v>
      </c>
      <c r="BP31" s="71"/>
      <c r="BQ31" s="51">
        <f>[1]Pesées!F268</f>
        <v>39.299999999999997</v>
      </c>
      <c r="BR31" s="51">
        <f>[1]Pesées!C268</f>
        <v>40</v>
      </c>
      <c r="BS31" s="52">
        <v>0</v>
      </c>
      <c r="BT31" s="51">
        <f t="shared" si="10"/>
        <v>0</v>
      </c>
      <c r="BU31" s="50"/>
      <c r="BV31" s="50"/>
      <c r="BW31" s="49">
        <f t="shared" si="11"/>
        <v>25500</v>
      </c>
      <c r="BX31" s="68"/>
      <c r="BY31" s="54"/>
      <c r="BZ31" s="67">
        <f>[1]Pesées!I268</f>
        <v>0</v>
      </c>
      <c r="CA31" s="51">
        <f>[1]Pesées!F268</f>
        <v>39.299999999999997</v>
      </c>
      <c r="CB31" s="51">
        <f>[1]Pesées!C268</f>
        <v>40</v>
      </c>
      <c r="CC31" s="52">
        <v>0</v>
      </c>
      <c r="CD31" s="51">
        <f t="shared" si="12"/>
        <v>0</v>
      </c>
      <c r="CE31" s="50"/>
      <c r="CF31" s="50"/>
      <c r="CG31" s="49">
        <f t="shared" si="13"/>
        <v>0</v>
      </c>
      <c r="CH31" s="68"/>
      <c r="CI31" s="68"/>
      <c r="CJ31" s="69">
        <f>[1]Pesées!I268</f>
        <v>0</v>
      </c>
      <c r="CK31" s="68">
        <f>[1]Pesées!F268</f>
        <v>39.299999999999997</v>
      </c>
      <c r="CL31" s="68">
        <f>[1]Pesées!C268</f>
        <v>40</v>
      </c>
      <c r="CM31" s="70">
        <v>0</v>
      </c>
      <c r="CN31" s="68">
        <f t="shared" si="14"/>
        <v>0</v>
      </c>
      <c r="CO31" s="63"/>
      <c r="CP31" s="63"/>
      <c r="CQ31" s="68">
        <f t="shared" si="15"/>
        <v>0</v>
      </c>
      <c r="CR31" s="68"/>
      <c r="CS31" s="54"/>
      <c r="CT31" s="71">
        <f>[1]Pesées!J268</f>
        <v>0</v>
      </c>
      <c r="CU31" s="51">
        <f>[1]Pesées!G268</f>
        <v>32.9</v>
      </c>
      <c r="CV31" s="51">
        <f>[1]Pesées!D268</f>
        <v>32</v>
      </c>
      <c r="CW31" s="52">
        <v>0</v>
      </c>
      <c r="CX31" s="51">
        <f t="shared" si="16"/>
        <v>0</v>
      </c>
      <c r="CY31" s="50"/>
      <c r="CZ31" s="50"/>
      <c r="DA31" s="49">
        <f t="shared" si="17"/>
        <v>0</v>
      </c>
      <c r="DB31" s="68"/>
      <c r="DC31" s="68"/>
      <c r="DD31" s="69">
        <f>[1]Pesées!J268</f>
        <v>0</v>
      </c>
      <c r="DE31" s="68">
        <f>[1]Pesées!G268</f>
        <v>32.9</v>
      </c>
      <c r="DF31" s="68">
        <f>[1]Pesées!D268</f>
        <v>32</v>
      </c>
      <c r="DG31" s="70">
        <v>0</v>
      </c>
      <c r="DH31" s="68">
        <f t="shared" si="18"/>
        <v>0</v>
      </c>
      <c r="DI31" s="63"/>
      <c r="DJ31" s="63"/>
      <c r="DK31" s="68">
        <f t="shared" si="19"/>
        <v>0</v>
      </c>
      <c r="DL31" s="68"/>
      <c r="DM31" s="54"/>
      <c r="DN31" s="71">
        <f>[1]Pesées!J268</f>
        <v>0</v>
      </c>
      <c r="DO31" s="51">
        <f>[1]Pesées!G268</f>
        <v>32.9</v>
      </c>
      <c r="DP31" s="51">
        <f>[1]Pesées!D268</f>
        <v>32</v>
      </c>
      <c r="DQ31" s="52">
        <v>0</v>
      </c>
      <c r="DR31" s="51">
        <f t="shared" si="20"/>
        <v>0</v>
      </c>
      <c r="DS31" s="50"/>
      <c r="DT31" s="50"/>
      <c r="DU31" s="49">
        <f t="shared" si="21"/>
        <v>0</v>
      </c>
      <c r="DV31" s="68"/>
      <c r="DW31" s="54"/>
    </row>
    <row r="32" spans="25:127" x14ac:dyDescent="0.25">
      <c r="Y32" s="47"/>
      <c r="Z32" s="48"/>
      <c r="AA32" s="49">
        <f t="shared" si="0"/>
        <v>0</v>
      </c>
      <c r="AB32" s="50"/>
      <c r="AC32" s="50"/>
      <c r="AD32" s="51">
        <f t="shared" si="1"/>
        <v>0</v>
      </c>
      <c r="AE32" s="52">
        <v>0</v>
      </c>
      <c r="AF32" s="51">
        <f>[1]Pesées!B269</f>
        <v>31</v>
      </c>
      <c r="AG32" s="51">
        <f>[1]Pesées!E269</f>
        <v>30.6</v>
      </c>
      <c r="AH32" s="53">
        <f>[1]Pesées!H269</f>
        <v>0</v>
      </c>
      <c r="AI32" s="47"/>
      <c r="AJ32" s="48"/>
      <c r="AK32" s="49">
        <f t="shared" si="2"/>
        <v>0</v>
      </c>
      <c r="AL32" s="50"/>
      <c r="AM32" s="50"/>
      <c r="AN32" s="51">
        <f t="shared" si="3"/>
        <v>0</v>
      </c>
      <c r="AO32" s="52">
        <v>0</v>
      </c>
      <c r="AP32" s="51">
        <f>[1]Pesées!B269</f>
        <v>31</v>
      </c>
      <c r="AQ32" s="51">
        <f>[1]Pesées!E269</f>
        <v>30.6</v>
      </c>
      <c r="AR32" s="54">
        <f>[1]Pesées!H269</f>
        <v>0</v>
      </c>
      <c r="AS32" s="47"/>
      <c r="AT32" s="48"/>
      <c r="AU32" s="57">
        <f t="shared" si="4"/>
        <v>25500</v>
      </c>
      <c r="AV32" s="50"/>
      <c r="AW32" s="50"/>
      <c r="AX32" s="49">
        <f t="shared" si="5"/>
        <v>0</v>
      </c>
      <c r="AY32" s="52">
        <v>0</v>
      </c>
      <c r="AZ32" s="51">
        <f>[1]Pesées!B269</f>
        <v>31</v>
      </c>
      <c r="BA32" s="51">
        <f>[1]Pesées!E269</f>
        <v>30.6</v>
      </c>
      <c r="BB32" s="58">
        <f>[1]Pesées!H269</f>
        <v>0</v>
      </c>
      <c r="BC32" s="59">
        <v>43213</v>
      </c>
      <c r="BD32" s="48"/>
      <c r="BE32" s="51"/>
      <c r="BF32" s="60">
        <f t="shared" si="6"/>
        <v>0</v>
      </c>
      <c r="BG32" s="61"/>
      <c r="BH32" s="62"/>
      <c r="BI32" s="50"/>
      <c r="BJ32" s="63">
        <f t="shared" si="7"/>
        <v>0</v>
      </c>
      <c r="BK32" s="64"/>
      <c r="BL32" s="63"/>
      <c r="BM32" s="63">
        <f t="shared" si="8"/>
        <v>0</v>
      </c>
      <c r="BN32" s="65">
        <f t="shared" si="9"/>
        <v>0</v>
      </c>
      <c r="BO32" s="66">
        <f t="shared" si="22"/>
        <v>51000</v>
      </c>
      <c r="BP32" s="71"/>
      <c r="BQ32" s="51">
        <f>[1]Pesées!F269</f>
        <v>39.299999999999997</v>
      </c>
      <c r="BR32" s="51">
        <f>[1]Pesées!C269</f>
        <v>38</v>
      </c>
      <c r="BS32" s="52">
        <v>0</v>
      </c>
      <c r="BT32" s="51">
        <f t="shared" si="10"/>
        <v>0</v>
      </c>
      <c r="BU32" s="50"/>
      <c r="BV32" s="50"/>
      <c r="BW32" s="49">
        <f t="shared" si="11"/>
        <v>25500</v>
      </c>
      <c r="BX32" s="68"/>
      <c r="BY32" s="54"/>
      <c r="BZ32" s="67">
        <f>[1]Pesées!I269</f>
        <v>0</v>
      </c>
      <c r="CA32" s="51">
        <f>[1]Pesées!F269</f>
        <v>39.299999999999997</v>
      </c>
      <c r="CB32" s="51">
        <f>[1]Pesées!C269</f>
        <v>38</v>
      </c>
      <c r="CC32" s="52">
        <v>0</v>
      </c>
      <c r="CD32" s="51">
        <f t="shared" si="12"/>
        <v>0</v>
      </c>
      <c r="CE32" s="50"/>
      <c r="CF32" s="50"/>
      <c r="CG32" s="49">
        <f t="shared" si="13"/>
        <v>0</v>
      </c>
      <c r="CH32" s="68"/>
      <c r="CI32" s="68"/>
      <c r="CJ32" s="69">
        <f>[1]Pesées!I269</f>
        <v>0</v>
      </c>
      <c r="CK32" s="68">
        <f>[1]Pesées!F269</f>
        <v>39.299999999999997</v>
      </c>
      <c r="CL32" s="68">
        <f>[1]Pesées!C269</f>
        <v>38</v>
      </c>
      <c r="CM32" s="70">
        <v>0</v>
      </c>
      <c r="CN32" s="68">
        <f t="shared" si="14"/>
        <v>0</v>
      </c>
      <c r="CO32" s="63"/>
      <c r="CP32" s="63"/>
      <c r="CQ32" s="68">
        <f t="shared" si="15"/>
        <v>0</v>
      </c>
      <c r="CR32" s="68"/>
      <c r="CS32" s="54"/>
      <c r="CT32" s="71">
        <f>[1]Pesées!J269</f>
        <v>0</v>
      </c>
      <c r="CU32" s="51">
        <f>[1]Pesées!G269</f>
        <v>32.9</v>
      </c>
      <c r="CV32" s="51">
        <f>[1]Pesées!D269</f>
        <v>32</v>
      </c>
      <c r="CW32" s="52">
        <v>0</v>
      </c>
      <c r="CX32" s="51">
        <f t="shared" si="16"/>
        <v>0</v>
      </c>
      <c r="CY32" s="50"/>
      <c r="CZ32" s="50"/>
      <c r="DA32" s="49">
        <f t="shared" si="17"/>
        <v>0</v>
      </c>
      <c r="DB32" s="68"/>
      <c r="DC32" s="68"/>
      <c r="DD32" s="69">
        <f>[1]Pesées!J269</f>
        <v>0</v>
      </c>
      <c r="DE32" s="68">
        <f>[1]Pesées!G269</f>
        <v>32.9</v>
      </c>
      <c r="DF32" s="68">
        <f>[1]Pesées!D269</f>
        <v>32</v>
      </c>
      <c r="DG32" s="70">
        <v>0</v>
      </c>
      <c r="DH32" s="68">
        <f t="shared" si="18"/>
        <v>0</v>
      </c>
      <c r="DI32" s="63"/>
      <c r="DJ32" s="63"/>
      <c r="DK32" s="68">
        <f t="shared" si="19"/>
        <v>0</v>
      </c>
      <c r="DL32" s="68"/>
      <c r="DM32" s="54"/>
      <c r="DN32" s="71">
        <f>[1]Pesées!J269</f>
        <v>0</v>
      </c>
      <c r="DO32" s="51">
        <f>[1]Pesées!G269</f>
        <v>32.9</v>
      </c>
      <c r="DP32" s="51">
        <f>[1]Pesées!D269</f>
        <v>32</v>
      </c>
      <c r="DQ32" s="52">
        <v>0</v>
      </c>
      <c r="DR32" s="51">
        <f t="shared" si="20"/>
        <v>0</v>
      </c>
      <c r="DS32" s="50"/>
      <c r="DT32" s="50"/>
      <c r="DU32" s="49">
        <f t="shared" si="21"/>
        <v>0</v>
      </c>
      <c r="DV32" s="68"/>
      <c r="DW32" s="54"/>
    </row>
    <row r="33" spans="25:127" x14ac:dyDescent="0.25">
      <c r="Y33" s="47"/>
      <c r="Z33" s="48"/>
      <c r="AA33" s="49">
        <f t="shared" si="0"/>
        <v>0</v>
      </c>
      <c r="AB33" s="50"/>
      <c r="AC33" s="50"/>
      <c r="AD33" s="51">
        <f t="shared" si="1"/>
        <v>0</v>
      </c>
      <c r="AE33" s="52">
        <v>0</v>
      </c>
      <c r="AF33" s="51">
        <f>[1]Pesées!B270</f>
        <v>30</v>
      </c>
      <c r="AG33" s="51">
        <f>[1]Pesées!E270</f>
        <v>30.6</v>
      </c>
      <c r="AH33" s="53" t="str">
        <f>[1]Pesées!H270</f>
        <v>A1620/21</v>
      </c>
      <c r="AI33" s="47"/>
      <c r="AJ33" s="48"/>
      <c r="AK33" s="49">
        <f t="shared" si="2"/>
        <v>0</v>
      </c>
      <c r="AL33" s="50"/>
      <c r="AM33" s="50"/>
      <c r="AN33" s="51">
        <f t="shared" si="3"/>
        <v>0</v>
      </c>
      <c r="AO33" s="52">
        <v>0</v>
      </c>
      <c r="AP33" s="51">
        <f>[1]Pesées!B270</f>
        <v>30</v>
      </c>
      <c r="AQ33" s="51">
        <f>[1]Pesées!E270</f>
        <v>30.6</v>
      </c>
      <c r="AR33" s="54" t="str">
        <f>[1]Pesées!H270</f>
        <v>A1620/21</v>
      </c>
      <c r="AS33" s="47"/>
      <c r="AT33" s="48"/>
      <c r="AU33" s="57">
        <f t="shared" si="4"/>
        <v>25500</v>
      </c>
      <c r="AV33" s="50"/>
      <c r="AW33" s="50"/>
      <c r="AX33" s="49">
        <f t="shared" si="5"/>
        <v>0</v>
      </c>
      <c r="AY33" s="52">
        <v>0</v>
      </c>
      <c r="AZ33" s="51">
        <f>[1]Pesées!B270</f>
        <v>30</v>
      </c>
      <c r="BA33" s="51">
        <f>[1]Pesées!E270</f>
        <v>30.6</v>
      </c>
      <c r="BB33" s="58" t="str">
        <f>[1]Pesées!H270</f>
        <v>A1620/21</v>
      </c>
      <c r="BC33" s="59">
        <v>43214</v>
      </c>
      <c r="BD33" s="48"/>
      <c r="BE33" s="51"/>
      <c r="BF33" s="60">
        <f t="shared" si="6"/>
        <v>0</v>
      </c>
      <c r="BG33" s="61"/>
      <c r="BH33" s="62"/>
      <c r="BI33" s="50"/>
      <c r="BJ33" s="63">
        <f t="shared" si="7"/>
        <v>0</v>
      </c>
      <c r="BK33" s="64"/>
      <c r="BL33" s="63"/>
      <c r="BM33" s="63">
        <f t="shared" si="8"/>
        <v>0</v>
      </c>
      <c r="BN33" s="65">
        <f t="shared" si="9"/>
        <v>0</v>
      </c>
      <c r="BO33" s="66">
        <f t="shared" si="22"/>
        <v>51000</v>
      </c>
      <c r="BP33" s="71"/>
      <c r="BQ33" s="51">
        <f>[1]Pesées!F270</f>
        <v>39.299999999999997</v>
      </c>
      <c r="BR33" s="51">
        <f>[1]Pesées!C270</f>
        <v>39</v>
      </c>
      <c r="BS33" s="52">
        <v>0</v>
      </c>
      <c r="BT33" s="51">
        <f t="shared" si="10"/>
        <v>0</v>
      </c>
      <c r="BU33" s="50"/>
      <c r="BV33" s="50"/>
      <c r="BW33" s="49">
        <f t="shared" si="11"/>
        <v>25500</v>
      </c>
      <c r="BX33" s="68"/>
      <c r="BY33" s="54"/>
      <c r="BZ33" s="67">
        <f>[1]Pesées!I270</f>
        <v>0</v>
      </c>
      <c r="CA33" s="51">
        <f>[1]Pesées!F270</f>
        <v>39.299999999999997</v>
      </c>
      <c r="CB33" s="51">
        <f>[1]Pesées!C270</f>
        <v>39</v>
      </c>
      <c r="CC33" s="52">
        <v>0</v>
      </c>
      <c r="CD33" s="51">
        <f t="shared" si="12"/>
        <v>0</v>
      </c>
      <c r="CE33" s="50"/>
      <c r="CF33" s="50"/>
      <c r="CG33" s="49">
        <f t="shared" si="13"/>
        <v>0</v>
      </c>
      <c r="CH33" s="68"/>
      <c r="CI33" s="68"/>
      <c r="CJ33" s="69">
        <f>[1]Pesées!I270</f>
        <v>0</v>
      </c>
      <c r="CK33" s="68">
        <f>[1]Pesées!F270</f>
        <v>39.299999999999997</v>
      </c>
      <c r="CL33" s="68">
        <f>[1]Pesées!C270</f>
        <v>39</v>
      </c>
      <c r="CM33" s="70">
        <v>0</v>
      </c>
      <c r="CN33" s="68">
        <f t="shared" si="14"/>
        <v>0</v>
      </c>
      <c r="CO33" s="63"/>
      <c r="CP33" s="63"/>
      <c r="CQ33" s="68">
        <f t="shared" si="15"/>
        <v>0</v>
      </c>
      <c r="CR33" s="68"/>
      <c r="CS33" s="54"/>
      <c r="CT33" s="71" t="str">
        <f>[1]Pesées!J270</f>
        <v>C27</v>
      </c>
      <c r="CU33" s="51">
        <f>[1]Pesées!G270</f>
        <v>33.299999999999997</v>
      </c>
      <c r="CV33" s="51">
        <f>[1]Pesées!D270</f>
        <v>33</v>
      </c>
      <c r="CW33" s="52">
        <v>0</v>
      </c>
      <c r="CX33" s="51">
        <f t="shared" si="16"/>
        <v>0</v>
      </c>
      <c r="CY33" s="50"/>
      <c r="CZ33" s="50"/>
      <c r="DA33" s="49">
        <f t="shared" si="17"/>
        <v>0</v>
      </c>
      <c r="DB33" s="68"/>
      <c r="DC33" s="68"/>
      <c r="DD33" s="69" t="str">
        <f>[1]Pesées!J270</f>
        <v>C27</v>
      </c>
      <c r="DE33" s="68">
        <f>[1]Pesées!G270</f>
        <v>33.299999999999997</v>
      </c>
      <c r="DF33" s="68">
        <f>[1]Pesées!D270</f>
        <v>33</v>
      </c>
      <c r="DG33" s="70">
        <v>0</v>
      </c>
      <c r="DH33" s="68">
        <f t="shared" si="18"/>
        <v>0</v>
      </c>
      <c r="DI33" s="63"/>
      <c r="DJ33" s="63"/>
      <c r="DK33" s="68">
        <f t="shared" si="19"/>
        <v>0</v>
      </c>
      <c r="DL33" s="68"/>
      <c r="DM33" s="54"/>
      <c r="DN33" s="71" t="str">
        <f>[1]Pesées!J270</f>
        <v>C27</v>
      </c>
      <c r="DO33" s="51">
        <f>[1]Pesées!G270</f>
        <v>33.299999999999997</v>
      </c>
      <c r="DP33" s="51">
        <f>[1]Pesées!D270</f>
        <v>33</v>
      </c>
      <c r="DQ33" s="52">
        <v>0</v>
      </c>
      <c r="DR33" s="51">
        <f t="shared" si="20"/>
        <v>0</v>
      </c>
      <c r="DS33" s="50"/>
      <c r="DT33" s="50"/>
      <c r="DU33" s="49">
        <f t="shared" si="21"/>
        <v>0</v>
      </c>
      <c r="DV33" s="68"/>
      <c r="DW33" s="54"/>
    </row>
    <row r="34" spans="25:127" x14ac:dyDescent="0.25">
      <c r="Y34" s="47"/>
      <c r="Z34" s="48"/>
      <c r="AA34" s="49">
        <f t="shared" si="0"/>
        <v>0</v>
      </c>
      <c r="AB34" s="50"/>
      <c r="AC34" s="50"/>
      <c r="AD34" s="51">
        <f t="shared" si="1"/>
        <v>0</v>
      </c>
      <c r="AE34" s="52">
        <v>0</v>
      </c>
      <c r="AF34" s="51">
        <f>[1]Pesées!B271</f>
        <v>30</v>
      </c>
      <c r="AG34" s="51">
        <f>[1]Pesées!E271</f>
        <v>30.6</v>
      </c>
      <c r="AH34" s="53">
        <f>[1]Pesées!H271</f>
        <v>0</v>
      </c>
      <c r="AI34" s="47"/>
      <c r="AJ34" s="48"/>
      <c r="AK34" s="49">
        <f t="shared" si="2"/>
        <v>0</v>
      </c>
      <c r="AL34" s="50"/>
      <c r="AM34" s="50"/>
      <c r="AN34" s="51">
        <f t="shared" si="3"/>
        <v>0</v>
      </c>
      <c r="AO34" s="52">
        <v>0</v>
      </c>
      <c r="AP34" s="51">
        <f>[1]Pesées!B271</f>
        <v>30</v>
      </c>
      <c r="AQ34" s="51">
        <f>[1]Pesées!E271</f>
        <v>30.6</v>
      </c>
      <c r="AR34" s="54">
        <f>[1]Pesées!H271</f>
        <v>0</v>
      </c>
      <c r="AS34" s="47"/>
      <c r="AT34" s="48"/>
      <c r="AU34" s="57">
        <f t="shared" si="4"/>
        <v>25500</v>
      </c>
      <c r="AV34" s="50"/>
      <c r="AW34" s="50"/>
      <c r="AX34" s="49">
        <f t="shared" si="5"/>
        <v>0</v>
      </c>
      <c r="AY34" s="52">
        <v>0</v>
      </c>
      <c r="AZ34" s="51">
        <f>[1]Pesées!B271</f>
        <v>30</v>
      </c>
      <c r="BA34" s="51">
        <f>[1]Pesées!E271</f>
        <v>30.6</v>
      </c>
      <c r="BB34" s="58">
        <f>[1]Pesées!H271</f>
        <v>0</v>
      </c>
      <c r="BC34" s="59">
        <v>43215</v>
      </c>
      <c r="BD34" s="48"/>
      <c r="BE34" s="51"/>
      <c r="BF34" s="60">
        <f t="shared" si="6"/>
        <v>0</v>
      </c>
      <c r="BG34" s="61"/>
      <c r="BH34" s="62"/>
      <c r="BI34" s="50"/>
      <c r="BJ34" s="63">
        <f t="shared" si="7"/>
        <v>0</v>
      </c>
      <c r="BK34" s="64"/>
      <c r="BL34" s="63"/>
      <c r="BM34" s="63">
        <f t="shared" si="8"/>
        <v>0</v>
      </c>
      <c r="BN34" s="65">
        <f t="shared" si="9"/>
        <v>0</v>
      </c>
      <c r="BO34" s="66">
        <f t="shared" si="22"/>
        <v>51000</v>
      </c>
      <c r="BP34" s="71"/>
      <c r="BQ34" s="51">
        <f>[1]Pesées!F271</f>
        <v>39.299999999999997</v>
      </c>
      <c r="BR34" s="51">
        <f>[1]Pesées!C271</f>
        <v>40</v>
      </c>
      <c r="BS34" s="52">
        <v>0</v>
      </c>
      <c r="BT34" s="51">
        <f t="shared" si="10"/>
        <v>0</v>
      </c>
      <c r="BU34" s="50"/>
      <c r="BV34" s="50"/>
      <c r="BW34" s="49">
        <f t="shared" si="11"/>
        <v>25500</v>
      </c>
      <c r="BX34" s="68"/>
      <c r="BY34" s="54"/>
      <c r="BZ34" s="67">
        <f>[1]Pesées!I271</f>
        <v>0</v>
      </c>
      <c r="CA34" s="51">
        <f>[1]Pesées!F271</f>
        <v>39.299999999999997</v>
      </c>
      <c r="CB34" s="51">
        <f>[1]Pesées!C271</f>
        <v>40</v>
      </c>
      <c r="CC34" s="52">
        <v>0</v>
      </c>
      <c r="CD34" s="51">
        <f t="shared" si="12"/>
        <v>0</v>
      </c>
      <c r="CE34" s="50"/>
      <c r="CF34" s="50"/>
      <c r="CG34" s="49">
        <f t="shared" si="13"/>
        <v>0</v>
      </c>
      <c r="CH34" s="68"/>
      <c r="CI34" s="68"/>
      <c r="CJ34" s="69">
        <f>[1]Pesées!I271</f>
        <v>0</v>
      </c>
      <c r="CK34" s="68">
        <f>[1]Pesées!F271</f>
        <v>39.299999999999997</v>
      </c>
      <c r="CL34" s="68">
        <f>[1]Pesées!C271</f>
        <v>40</v>
      </c>
      <c r="CM34" s="70">
        <v>0</v>
      </c>
      <c r="CN34" s="68">
        <f t="shared" si="14"/>
        <v>0</v>
      </c>
      <c r="CO34" s="63"/>
      <c r="CP34" s="63"/>
      <c r="CQ34" s="68">
        <f t="shared" si="15"/>
        <v>0</v>
      </c>
      <c r="CR34" s="68"/>
      <c r="CS34" s="54"/>
      <c r="CT34" s="71">
        <f>[1]Pesées!J271</f>
        <v>0</v>
      </c>
      <c r="CU34" s="51">
        <f>[1]Pesées!G271</f>
        <v>33.299999999999997</v>
      </c>
      <c r="CV34" s="51">
        <f>[1]Pesées!D271</f>
        <v>32</v>
      </c>
      <c r="CW34" s="52">
        <v>0</v>
      </c>
      <c r="CX34" s="51">
        <f t="shared" si="16"/>
        <v>0</v>
      </c>
      <c r="CY34" s="50"/>
      <c r="CZ34" s="50"/>
      <c r="DA34" s="49">
        <f t="shared" si="17"/>
        <v>0</v>
      </c>
      <c r="DB34" s="68"/>
      <c r="DC34" s="68"/>
      <c r="DD34" s="69">
        <f>[1]Pesées!J271</f>
        <v>0</v>
      </c>
      <c r="DE34" s="68">
        <f>[1]Pesées!G271</f>
        <v>33.299999999999997</v>
      </c>
      <c r="DF34" s="68">
        <f>[1]Pesées!D271</f>
        <v>32</v>
      </c>
      <c r="DG34" s="70">
        <v>0</v>
      </c>
      <c r="DH34" s="68">
        <f t="shared" si="18"/>
        <v>0</v>
      </c>
      <c r="DI34" s="63"/>
      <c r="DJ34" s="63"/>
      <c r="DK34" s="68">
        <f t="shared" si="19"/>
        <v>0</v>
      </c>
      <c r="DL34" s="68"/>
      <c r="DM34" s="54"/>
      <c r="DN34" s="71">
        <f>[1]Pesées!J271</f>
        <v>0</v>
      </c>
      <c r="DO34" s="51">
        <f>[1]Pesées!G271</f>
        <v>33.299999999999997</v>
      </c>
      <c r="DP34" s="51">
        <f>[1]Pesées!D271</f>
        <v>32</v>
      </c>
      <c r="DQ34" s="52">
        <v>0</v>
      </c>
      <c r="DR34" s="51">
        <f t="shared" si="20"/>
        <v>0</v>
      </c>
      <c r="DS34" s="50"/>
      <c r="DT34" s="50"/>
      <c r="DU34" s="49">
        <f t="shared" si="21"/>
        <v>0</v>
      </c>
      <c r="DV34" s="68"/>
      <c r="DW34" s="54"/>
    </row>
    <row r="35" spans="25:127" x14ac:dyDescent="0.25">
      <c r="Y35" s="47"/>
      <c r="Z35" s="48"/>
      <c r="AA35" s="49">
        <f t="shared" si="0"/>
        <v>0</v>
      </c>
      <c r="AB35" s="50"/>
      <c r="AC35" s="50"/>
      <c r="AD35" s="51">
        <f t="shared" si="1"/>
        <v>0</v>
      </c>
      <c r="AE35" s="52">
        <v>0</v>
      </c>
      <c r="AF35" s="51">
        <f>[1]Pesées!B272</f>
        <v>32</v>
      </c>
      <c r="AG35" s="51">
        <f>[1]Pesées!E272</f>
        <v>30</v>
      </c>
      <c r="AH35" s="53" t="str">
        <f>[1]Pesées!H272</f>
        <v>A1622</v>
      </c>
      <c r="AI35" s="47"/>
      <c r="AJ35" s="48"/>
      <c r="AK35" s="49">
        <f t="shared" si="2"/>
        <v>0</v>
      </c>
      <c r="AL35" s="50"/>
      <c r="AM35" s="50"/>
      <c r="AN35" s="51">
        <f t="shared" si="3"/>
        <v>0</v>
      </c>
      <c r="AO35" s="52">
        <v>0</v>
      </c>
      <c r="AP35" s="51">
        <f>[1]Pesées!B272</f>
        <v>32</v>
      </c>
      <c r="AQ35" s="51">
        <f>[1]Pesées!E272</f>
        <v>30</v>
      </c>
      <c r="AR35" s="54" t="str">
        <f>[1]Pesées!H272</f>
        <v>A1622</v>
      </c>
      <c r="AS35" s="47"/>
      <c r="AT35" s="48"/>
      <c r="AU35" s="57">
        <f t="shared" si="4"/>
        <v>25500</v>
      </c>
      <c r="AV35" s="50"/>
      <c r="AW35" s="50"/>
      <c r="AX35" s="49">
        <f t="shared" si="5"/>
        <v>0</v>
      </c>
      <c r="AY35" s="52">
        <v>0</v>
      </c>
      <c r="AZ35" s="51">
        <f>[1]Pesées!B272</f>
        <v>32</v>
      </c>
      <c r="BA35" s="51">
        <f>[1]Pesées!E272</f>
        <v>30</v>
      </c>
      <c r="BB35" s="58" t="str">
        <f>[1]Pesées!H272</f>
        <v>A1622</v>
      </c>
      <c r="BC35" s="59">
        <v>43216</v>
      </c>
      <c r="BD35" s="48"/>
      <c r="BE35" s="51"/>
      <c r="BF35" s="60">
        <f t="shared" si="6"/>
        <v>0</v>
      </c>
      <c r="BG35" s="61"/>
      <c r="BH35" s="62"/>
      <c r="BI35" s="50"/>
      <c r="BJ35" s="63">
        <f t="shared" si="7"/>
        <v>0</v>
      </c>
      <c r="BK35" s="64"/>
      <c r="BL35" s="63"/>
      <c r="BM35" s="63">
        <f t="shared" si="8"/>
        <v>0</v>
      </c>
      <c r="BN35" s="65">
        <f t="shared" si="9"/>
        <v>0</v>
      </c>
      <c r="BO35" s="66">
        <f t="shared" si="22"/>
        <v>51000</v>
      </c>
      <c r="BP35" s="71"/>
      <c r="BQ35" s="51">
        <f>[1]Pesées!F272</f>
        <v>39.299999999999997</v>
      </c>
      <c r="BR35" s="51">
        <f>[1]Pesées!C272</f>
        <v>38</v>
      </c>
      <c r="BS35" s="52">
        <v>0</v>
      </c>
      <c r="BT35" s="51">
        <f t="shared" si="10"/>
        <v>0</v>
      </c>
      <c r="BU35" s="50"/>
      <c r="BV35" s="50"/>
      <c r="BW35" s="49">
        <f t="shared" si="11"/>
        <v>25500</v>
      </c>
      <c r="BX35" s="68"/>
      <c r="BY35" s="54"/>
      <c r="BZ35" s="67">
        <f>[1]Pesées!I272</f>
        <v>0</v>
      </c>
      <c r="CA35" s="51">
        <f>[1]Pesées!F272</f>
        <v>39.299999999999997</v>
      </c>
      <c r="CB35" s="51">
        <f>[1]Pesées!C272</f>
        <v>38</v>
      </c>
      <c r="CC35" s="52">
        <v>0</v>
      </c>
      <c r="CD35" s="51">
        <f t="shared" si="12"/>
        <v>0</v>
      </c>
      <c r="CE35" s="50"/>
      <c r="CF35" s="50"/>
      <c r="CG35" s="49">
        <f t="shared" si="13"/>
        <v>0</v>
      </c>
      <c r="CH35" s="68"/>
      <c r="CI35" s="68"/>
      <c r="CJ35" s="69">
        <f>[1]Pesées!I272</f>
        <v>0</v>
      </c>
      <c r="CK35" s="68">
        <f>[1]Pesées!F272</f>
        <v>39.299999999999997</v>
      </c>
      <c r="CL35" s="68">
        <f>[1]Pesées!C272</f>
        <v>38</v>
      </c>
      <c r="CM35" s="70">
        <v>0</v>
      </c>
      <c r="CN35" s="68">
        <f t="shared" si="14"/>
        <v>0</v>
      </c>
      <c r="CO35" s="63"/>
      <c r="CP35" s="63"/>
      <c r="CQ35" s="68">
        <f t="shared" si="15"/>
        <v>0</v>
      </c>
      <c r="CR35" s="68"/>
      <c r="CS35" s="54"/>
      <c r="CT35" s="71">
        <f>[1]Pesées!J272</f>
        <v>0</v>
      </c>
      <c r="CU35" s="51">
        <f>[1]Pesées!G272</f>
        <v>33.299999999999997</v>
      </c>
      <c r="CV35" s="51">
        <f>[1]Pesées!D272</f>
        <v>33</v>
      </c>
      <c r="CW35" s="52">
        <v>0</v>
      </c>
      <c r="CX35" s="51">
        <f t="shared" si="16"/>
        <v>0</v>
      </c>
      <c r="CY35" s="50"/>
      <c r="CZ35" s="50"/>
      <c r="DA35" s="49">
        <f t="shared" si="17"/>
        <v>0</v>
      </c>
      <c r="DB35" s="68"/>
      <c r="DC35" s="68"/>
      <c r="DD35" s="69">
        <f>[1]Pesées!J272</f>
        <v>0</v>
      </c>
      <c r="DE35" s="68">
        <f>[1]Pesées!G272</f>
        <v>33.299999999999997</v>
      </c>
      <c r="DF35" s="68">
        <f>[1]Pesées!D272</f>
        <v>33</v>
      </c>
      <c r="DG35" s="70">
        <v>0</v>
      </c>
      <c r="DH35" s="68">
        <f t="shared" si="18"/>
        <v>0</v>
      </c>
      <c r="DI35" s="63"/>
      <c r="DJ35" s="63"/>
      <c r="DK35" s="68">
        <f t="shared" si="19"/>
        <v>0</v>
      </c>
      <c r="DL35" s="68"/>
      <c r="DM35" s="54"/>
      <c r="DN35" s="71">
        <f>[1]Pesées!J272</f>
        <v>0</v>
      </c>
      <c r="DO35" s="51">
        <f>[1]Pesées!G272</f>
        <v>33.299999999999997</v>
      </c>
      <c r="DP35" s="51">
        <f>[1]Pesées!D272</f>
        <v>33</v>
      </c>
      <c r="DQ35" s="52">
        <v>0</v>
      </c>
      <c r="DR35" s="51">
        <f t="shared" si="20"/>
        <v>0</v>
      </c>
      <c r="DS35" s="50"/>
      <c r="DT35" s="50"/>
      <c r="DU35" s="49">
        <f t="shared" si="21"/>
        <v>0</v>
      </c>
      <c r="DV35" s="68"/>
      <c r="DW35" s="54"/>
    </row>
    <row r="36" spans="25:127" x14ac:dyDescent="0.25">
      <c r="Y36" s="47"/>
      <c r="Z36" s="48"/>
      <c r="AA36" s="49">
        <f t="shared" si="0"/>
        <v>0</v>
      </c>
      <c r="AB36" s="50"/>
      <c r="AC36" s="50"/>
      <c r="AD36" s="51">
        <f t="shared" si="1"/>
        <v>0</v>
      </c>
      <c r="AE36" s="52">
        <v>0</v>
      </c>
      <c r="AF36" s="51">
        <f>[1]Pesées!B273</f>
        <v>31</v>
      </c>
      <c r="AG36" s="51">
        <f>[1]Pesées!E273</f>
        <v>30</v>
      </c>
      <c r="AH36" s="53">
        <f>[1]Pesées!H273</f>
        <v>0</v>
      </c>
      <c r="AI36" s="47"/>
      <c r="AJ36" s="48"/>
      <c r="AK36" s="49">
        <f t="shared" si="2"/>
        <v>0</v>
      </c>
      <c r="AL36" s="50"/>
      <c r="AM36" s="50"/>
      <c r="AN36" s="51">
        <f t="shared" si="3"/>
        <v>0</v>
      </c>
      <c r="AO36" s="52">
        <v>0</v>
      </c>
      <c r="AP36" s="51">
        <f>[1]Pesées!B273</f>
        <v>31</v>
      </c>
      <c r="AQ36" s="51">
        <f>[1]Pesées!E273</f>
        <v>30</v>
      </c>
      <c r="AR36" s="54">
        <f>[1]Pesées!H273</f>
        <v>0</v>
      </c>
      <c r="AS36" s="47"/>
      <c r="AT36" s="48"/>
      <c r="AU36" s="57">
        <f t="shared" si="4"/>
        <v>25500</v>
      </c>
      <c r="AV36" s="50"/>
      <c r="AW36" s="50"/>
      <c r="AX36" s="49">
        <f t="shared" si="5"/>
        <v>0</v>
      </c>
      <c r="AY36" s="52">
        <v>0</v>
      </c>
      <c r="AZ36" s="51">
        <f>[1]Pesées!B273</f>
        <v>31</v>
      </c>
      <c r="BA36" s="51">
        <f>[1]Pesées!E273</f>
        <v>30</v>
      </c>
      <c r="BB36" s="58">
        <f>[1]Pesées!H273</f>
        <v>0</v>
      </c>
      <c r="BC36" s="59">
        <v>43217</v>
      </c>
      <c r="BD36" s="48"/>
      <c r="BE36" s="51"/>
      <c r="BF36" s="60">
        <f t="shared" si="6"/>
        <v>0</v>
      </c>
      <c r="BG36" s="61"/>
      <c r="BH36" s="62"/>
      <c r="BI36" s="50"/>
      <c r="BJ36" s="63">
        <f t="shared" si="7"/>
        <v>0</v>
      </c>
      <c r="BK36" s="64"/>
      <c r="BL36" s="63"/>
      <c r="BM36" s="63">
        <f t="shared" si="8"/>
        <v>0</v>
      </c>
      <c r="BN36" s="65">
        <f t="shared" si="9"/>
        <v>0</v>
      </c>
      <c r="BO36" s="66">
        <f t="shared" si="22"/>
        <v>51000</v>
      </c>
      <c r="BP36" s="71" t="str">
        <f>[1]Pesées!I273</f>
        <v>B954</v>
      </c>
      <c r="BQ36" s="51">
        <f>[1]Pesées!F273</f>
        <v>39.299999999999997</v>
      </c>
      <c r="BR36" s="51">
        <f>[1]Pesées!C273</f>
        <v>40</v>
      </c>
      <c r="BS36" s="52">
        <v>0</v>
      </c>
      <c r="BT36" s="51">
        <f t="shared" si="10"/>
        <v>0</v>
      </c>
      <c r="BU36" s="50"/>
      <c r="BV36" s="50"/>
      <c r="BW36" s="49">
        <f t="shared" si="11"/>
        <v>25500</v>
      </c>
      <c r="BX36" s="68"/>
      <c r="BY36" s="54"/>
      <c r="BZ36" s="67" t="str">
        <f>[1]Pesées!I273</f>
        <v>B954</v>
      </c>
      <c r="CA36" s="51">
        <f>[1]Pesées!F273</f>
        <v>39.299999999999997</v>
      </c>
      <c r="CB36" s="51">
        <f>[1]Pesées!C273</f>
        <v>40</v>
      </c>
      <c r="CC36" s="52">
        <v>0</v>
      </c>
      <c r="CD36" s="51">
        <f t="shared" si="12"/>
        <v>0</v>
      </c>
      <c r="CE36" s="50"/>
      <c r="CF36" s="50"/>
      <c r="CG36" s="49">
        <f t="shared" si="13"/>
        <v>0</v>
      </c>
      <c r="CH36" s="68"/>
      <c r="CI36" s="68"/>
      <c r="CJ36" s="69" t="str">
        <f>[1]Pesées!I273</f>
        <v>B954</v>
      </c>
      <c r="CK36" s="68">
        <f>[1]Pesées!F273</f>
        <v>39.299999999999997</v>
      </c>
      <c r="CL36" s="68">
        <f>[1]Pesées!C273</f>
        <v>40</v>
      </c>
      <c r="CM36" s="70">
        <v>0</v>
      </c>
      <c r="CN36" s="68">
        <f t="shared" si="14"/>
        <v>0</v>
      </c>
      <c r="CO36" s="63"/>
      <c r="CP36" s="63"/>
      <c r="CQ36" s="68">
        <f t="shared" si="15"/>
        <v>0</v>
      </c>
      <c r="CR36" s="68"/>
      <c r="CS36" s="54"/>
      <c r="CT36" s="71" t="str">
        <f>[1]Pesées!J273</f>
        <v>C28</v>
      </c>
      <c r="CU36" s="51">
        <f>[1]Pesées!G273</f>
        <v>28.8</v>
      </c>
      <c r="CV36" s="51">
        <f>[1]Pesées!D273</f>
        <v>33</v>
      </c>
      <c r="CW36" s="52">
        <v>0</v>
      </c>
      <c r="CX36" s="51">
        <f t="shared" si="16"/>
        <v>0</v>
      </c>
      <c r="CY36" s="50"/>
      <c r="CZ36" s="50"/>
      <c r="DA36" s="49">
        <f t="shared" si="17"/>
        <v>0</v>
      </c>
      <c r="DB36" s="68"/>
      <c r="DC36" s="68"/>
      <c r="DD36" s="69" t="str">
        <f>[1]Pesées!J273</f>
        <v>C28</v>
      </c>
      <c r="DE36" s="68">
        <f>[1]Pesées!G273</f>
        <v>28.8</v>
      </c>
      <c r="DF36" s="68">
        <f>[1]Pesées!D273</f>
        <v>33</v>
      </c>
      <c r="DG36" s="70">
        <v>0</v>
      </c>
      <c r="DH36" s="68">
        <f t="shared" si="18"/>
        <v>0</v>
      </c>
      <c r="DI36" s="63"/>
      <c r="DJ36" s="63"/>
      <c r="DK36" s="68">
        <f t="shared" si="19"/>
        <v>0</v>
      </c>
      <c r="DL36" s="68"/>
      <c r="DM36" s="54"/>
      <c r="DN36" s="71" t="str">
        <f>[1]Pesées!J273</f>
        <v>C28</v>
      </c>
      <c r="DO36" s="51">
        <f>[1]Pesées!G273</f>
        <v>28.8</v>
      </c>
      <c r="DP36" s="51">
        <f>[1]Pesées!D273</f>
        <v>33</v>
      </c>
      <c r="DQ36" s="52">
        <v>0</v>
      </c>
      <c r="DR36" s="51">
        <f t="shared" si="20"/>
        <v>0</v>
      </c>
      <c r="DS36" s="50"/>
      <c r="DT36" s="50"/>
      <c r="DU36" s="49">
        <f t="shared" si="21"/>
        <v>0</v>
      </c>
      <c r="DV36" s="68"/>
      <c r="DW36" s="54"/>
    </row>
    <row r="37" spans="25:127" x14ac:dyDescent="0.25">
      <c r="Y37" s="47"/>
      <c r="Z37" s="48"/>
      <c r="AA37" s="49">
        <f t="shared" si="0"/>
        <v>0</v>
      </c>
      <c r="AB37" s="50"/>
      <c r="AC37" s="50"/>
      <c r="AD37" s="51">
        <f t="shared" si="1"/>
        <v>0</v>
      </c>
      <c r="AE37" s="52">
        <v>0</v>
      </c>
      <c r="AF37" s="51">
        <f>[1]Pesées!B274</f>
        <v>31</v>
      </c>
      <c r="AG37" s="51">
        <f>[1]Pesées!E274</f>
        <v>30</v>
      </c>
      <c r="AH37" s="53">
        <f>[1]Pesées!H274</f>
        <v>0</v>
      </c>
      <c r="AI37" s="47"/>
      <c r="AJ37" s="48"/>
      <c r="AK37" s="49">
        <f t="shared" si="2"/>
        <v>0</v>
      </c>
      <c r="AL37" s="50"/>
      <c r="AM37" s="50"/>
      <c r="AN37" s="51">
        <f t="shared" si="3"/>
        <v>0</v>
      </c>
      <c r="AO37" s="52">
        <v>0</v>
      </c>
      <c r="AP37" s="51">
        <f>[1]Pesées!B274</f>
        <v>31</v>
      </c>
      <c r="AQ37" s="51">
        <f>[1]Pesées!E274</f>
        <v>30</v>
      </c>
      <c r="AR37" s="54">
        <f>[1]Pesées!H274</f>
        <v>0</v>
      </c>
      <c r="AS37" s="47"/>
      <c r="AT37" s="48"/>
      <c r="AU37" s="57">
        <f t="shared" si="4"/>
        <v>25500</v>
      </c>
      <c r="AV37" s="50"/>
      <c r="AW37" s="50"/>
      <c r="AX37" s="49">
        <f t="shared" si="5"/>
        <v>0</v>
      </c>
      <c r="AY37" s="52">
        <v>0</v>
      </c>
      <c r="AZ37" s="51">
        <f>[1]Pesées!B274</f>
        <v>31</v>
      </c>
      <c r="BA37" s="51">
        <f>[1]Pesées!E274</f>
        <v>30</v>
      </c>
      <c r="BB37" s="58">
        <f>[1]Pesées!H274</f>
        <v>0</v>
      </c>
      <c r="BC37" s="59">
        <v>43218</v>
      </c>
      <c r="BD37" s="48"/>
      <c r="BE37" s="51"/>
      <c r="BF37" s="60">
        <f t="shared" si="6"/>
        <v>0</v>
      </c>
      <c r="BG37" s="61"/>
      <c r="BH37" s="62"/>
      <c r="BI37" s="50"/>
      <c r="BJ37" s="63">
        <f t="shared" si="7"/>
        <v>0</v>
      </c>
      <c r="BK37" s="64"/>
      <c r="BL37" s="63"/>
      <c r="BM37" s="63">
        <f t="shared" si="8"/>
        <v>0</v>
      </c>
      <c r="BN37" s="65">
        <f t="shared" si="9"/>
        <v>0</v>
      </c>
      <c r="BO37" s="66">
        <f t="shared" si="22"/>
        <v>51000</v>
      </c>
      <c r="BP37" s="71"/>
      <c r="BQ37" s="51">
        <f>[1]Pesées!F274</f>
        <v>39.299999999999997</v>
      </c>
      <c r="BR37" s="51">
        <f>[1]Pesées!C274</f>
        <v>39</v>
      </c>
      <c r="BS37" s="52">
        <v>0</v>
      </c>
      <c r="BT37" s="51">
        <f t="shared" si="10"/>
        <v>0</v>
      </c>
      <c r="BU37" s="50"/>
      <c r="BV37" s="50"/>
      <c r="BW37" s="49">
        <f t="shared" si="11"/>
        <v>25500</v>
      </c>
      <c r="BX37" s="68"/>
      <c r="BY37" s="54"/>
      <c r="BZ37" s="67">
        <f>[1]Pesées!I274</f>
        <v>0</v>
      </c>
      <c r="CA37" s="51">
        <f>[1]Pesées!F274</f>
        <v>39.299999999999997</v>
      </c>
      <c r="CB37" s="51">
        <f>[1]Pesées!C274</f>
        <v>39</v>
      </c>
      <c r="CC37" s="52">
        <v>0</v>
      </c>
      <c r="CD37" s="51">
        <f t="shared" si="12"/>
        <v>0</v>
      </c>
      <c r="CE37" s="50"/>
      <c r="CF37" s="50"/>
      <c r="CG37" s="49">
        <f t="shared" si="13"/>
        <v>0</v>
      </c>
      <c r="CH37" s="68"/>
      <c r="CI37" s="68"/>
      <c r="CJ37" s="69">
        <f>[1]Pesées!I274</f>
        <v>0</v>
      </c>
      <c r="CK37" s="68">
        <f>[1]Pesées!F274</f>
        <v>39.299999999999997</v>
      </c>
      <c r="CL37" s="68">
        <f>[1]Pesées!C274</f>
        <v>39</v>
      </c>
      <c r="CM37" s="70">
        <v>0</v>
      </c>
      <c r="CN37" s="68">
        <f t="shared" si="14"/>
        <v>0</v>
      </c>
      <c r="CO37" s="63"/>
      <c r="CP37" s="63"/>
      <c r="CQ37" s="68">
        <f t="shared" si="15"/>
        <v>0</v>
      </c>
      <c r="CR37" s="68"/>
      <c r="CS37" s="54"/>
      <c r="CT37" s="71">
        <f>[1]Pesées!J274</f>
        <v>0</v>
      </c>
      <c r="CU37" s="51">
        <f>[1]Pesées!G274</f>
        <v>28.8</v>
      </c>
      <c r="CV37" s="51">
        <f>[1]Pesées!D274</f>
        <v>30</v>
      </c>
      <c r="CW37" s="52">
        <v>0</v>
      </c>
      <c r="CX37" s="51">
        <f t="shared" si="16"/>
        <v>0</v>
      </c>
      <c r="CY37" s="50"/>
      <c r="CZ37" s="50"/>
      <c r="DA37" s="49">
        <f t="shared" si="17"/>
        <v>0</v>
      </c>
      <c r="DB37" s="68"/>
      <c r="DC37" s="68"/>
      <c r="DD37" s="69">
        <f>[1]Pesées!J274</f>
        <v>0</v>
      </c>
      <c r="DE37" s="68">
        <f>[1]Pesées!G274</f>
        <v>28.8</v>
      </c>
      <c r="DF37" s="68">
        <f>[1]Pesées!D274</f>
        <v>30</v>
      </c>
      <c r="DG37" s="70">
        <v>0</v>
      </c>
      <c r="DH37" s="68">
        <f t="shared" si="18"/>
        <v>0</v>
      </c>
      <c r="DI37" s="63"/>
      <c r="DJ37" s="63"/>
      <c r="DK37" s="68">
        <f t="shared" si="19"/>
        <v>0</v>
      </c>
      <c r="DL37" s="68"/>
      <c r="DM37" s="54"/>
      <c r="DN37" s="71">
        <f>[1]Pesées!J274</f>
        <v>0</v>
      </c>
      <c r="DO37" s="51">
        <f>[1]Pesées!G274</f>
        <v>28.8</v>
      </c>
      <c r="DP37" s="51">
        <f>[1]Pesées!D274</f>
        <v>30</v>
      </c>
      <c r="DQ37" s="52">
        <v>0</v>
      </c>
      <c r="DR37" s="51">
        <f t="shared" si="20"/>
        <v>0</v>
      </c>
      <c r="DS37" s="50"/>
      <c r="DT37" s="50"/>
      <c r="DU37" s="49">
        <f t="shared" si="21"/>
        <v>0</v>
      </c>
      <c r="DV37" s="68"/>
      <c r="DW37" s="54"/>
    </row>
    <row r="38" spans="25:127" x14ac:dyDescent="0.25">
      <c r="Y38" s="47"/>
      <c r="Z38" s="48"/>
      <c r="AA38" s="49">
        <f t="shared" si="0"/>
        <v>0</v>
      </c>
      <c r="AB38" s="50"/>
      <c r="AC38" s="50"/>
      <c r="AD38" s="51">
        <f t="shared" si="1"/>
        <v>0</v>
      </c>
      <c r="AE38" s="52">
        <v>0</v>
      </c>
      <c r="AF38" s="51">
        <f>[1]Pesées!B275</f>
        <v>31</v>
      </c>
      <c r="AG38" s="51">
        <f>[1]Pesées!E275</f>
        <v>30</v>
      </c>
      <c r="AH38" s="53">
        <f>[1]Pesées!H275</f>
        <v>0</v>
      </c>
      <c r="AI38" s="47"/>
      <c r="AJ38" s="48"/>
      <c r="AK38" s="49">
        <f t="shared" si="2"/>
        <v>0</v>
      </c>
      <c r="AL38" s="50"/>
      <c r="AM38" s="50"/>
      <c r="AN38" s="51">
        <f t="shared" si="3"/>
        <v>0</v>
      </c>
      <c r="AO38" s="52">
        <v>0</v>
      </c>
      <c r="AP38" s="51">
        <f>[1]Pesées!B275</f>
        <v>31</v>
      </c>
      <c r="AQ38" s="51">
        <f>[1]Pesées!E275</f>
        <v>30</v>
      </c>
      <c r="AR38" s="54">
        <f>[1]Pesées!H275</f>
        <v>0</v>
      </c>
      <c r="AS38" s="47"/>
      <c r="AT38" s="48"/>
      <c r="AU38" s="57">
        <f t="shared" si="4"/>
        <v>25500</v>
      </c>
      <c r="AV38" s="50"/>
      <c r="AW38" s="50"/>
      <c r="AX38" s="49">
        <f t="shared" si="5"/>
        <v>0</v>
      </c>
      <c r="AY38" s="52">
        <v>0</v>
      </c>
      <c r="AZ38" s="51">
        <f>[1]Pesées!B275</f>
        <v>31</v>
      </c>
      <c r="BA38" s="51">
        <f>[1]Pesées!E275</f>
        <v>30</v>
      </c>
      <c r="BB38" s="58">
        <f>[1]Pesées!H275</f>
        <v>0</v>
      </c>
      <c r="BC38" s="59">
        <v>43219</v>
      </c>
      <c r="BD38" s="48"/>
      <c r="BE38" s="51"/>
      <c r="BF38" s="60">
        <f t="shared" si="6"/>
        <v>0</v>
      </c>
      <c r="BG38" s="61"/>
      <c r="BH38" s="62"/>
      <c r="BI38" s="50"/>
      <c r="BJ38" s="63">
        <f t="shared" si="7"/>
        <v>0</v>
      </c>
      <c r="BK38" s="64"/>
      <c r="BL38" s="63"/>
      <c r="BM38" s="63">
        <f t="shared" si="8"/>
        <v>0</v>
      </c>
      <c r="BN38" s="65">
        <f t="shared" si="9"/>
        <v>0</v>
      </c>
      <c r="BO38" s="66">
        <f t="shared" si="22"/>
        <v>51000</v>
      </c>
      <c r="BP38" s="71"/>
      <c r="BQ38" s="51">
        <f>[1]Pesées!F275</f>
        <v>39.299999999999997</v>
      </c>
      <c r="BR38" s="51">
        <f>[1]Pesées!C275</f>
        <v>37</v>
      </c>
      <c r="BS38" s="52">
        <v>0</v>
      </c>
      <c r="BT38" s="51">
        <f t="shared" si="10"/>
        <v>0</v>
      </c>
      <c r="BU38" s="50"/>
      <c r="BV38" s="50"/>
      <c r="BW38" s="49">
        <f t="shared" si="11"/>
        <v>25500</v>
      </c>
      <c r="BX38" s="68"/>
      <c r="BY38" s="54"/>
      <c r="BZ38" s="67">
        <f>[1]Pesées!I275</f>
        <v>0</v>
      </c>
      <c r="CA38" s="51">
        <f>[1]Pesées!F275</f>
        <v>39.299999999999997</v>
      </c>
      <c r="CB38" s="51">
        <f>[1]Pesées!C275</f>
        <v>37</v>
      </c>
      <c r="CC38" s="52">
        <v>0</v>
      </c>
      <c r="CD38" s="51">
        <f t="shared" si="12"/>
        <v>0</v>
      </c>
      <c r="CE38" s="50"/>
      <c r="CF38" s="50"/>
      <c r="CG38" s="49">
        <f t="shared" si="13"/>
        <v>0</v>
      </c>
      <c r="CH38" s="68"/>
      <c r="CI38" s="68"/>
      <c r="CJ38" s="69">
        <f>[1]Pesées!I275</f>
        <v>0</v>
      </c>
      <c r="CK38" s="68">
        <f>[1]Pesées!F275</f>
        <v>39.299999999999997</v>
      </c>
      <c r="CL38" s="68">
        <f>[1]Pesées!C275</f>
        <v>37</v>
      </c>
      <c r="CM38" s="70">
        <v>0</v>
      </c>
      <c r="CN38" s="68">
        <f t="shared" si="14"/>
        <v>0</v>
      </c>
      <c r="CO38" s="63"/>
      <c r="CP38" s="63"/>
      <c r="CQ38" s="68">
        <f t="shared" si="15"/>
        <v>0</v>
      </c>
      <c r="CR38" s="68"/>
      <c r="CS38" s="54"/>
      <c r="CT38" s="71">
        <f>[1]Pesées!J275</f>
        <v>0</v>
      </c>
      <c r="CU38" s="51">
        <f>[1]Pesées!G275</f>
        <v>28.8</v>
      </c>
      <c r="CV38" s="51">
        <f>[1]Pesées!D275</f>
        <v>28</v>
      </c>
      <c r="CW38" s="52">
        <v>0</v>
      </c>
      <c r="CX38" s="51">
        <f t="shared" si="16"/>
        <v>0</v>
      </c>
      <c r="CY38" s="50"/>
      <c r="CZ38" s="50"/>
      <c r="DA38" s="49">
        <f t="shared" si="17"/>
        <v>0</v>
      </c>
      <c r="DB38" s="68"/>
      <c r="DC38" s="68"/>
      <c r="DD38" s="69">
        <f>[1]Pesées!J275</f>
        <v>0</v>
      </c>
      <c r="DE38" s="68">
        <f>[1]Pesées!G275</f>
        <v>28.8</v>
      </c>
      <c r="DF38" s="68">
        <f>[1]Pesées!D275</f>
        <v>28</v>
      </c>
      <c r="DG38" s="70">
        <v>0</v>
      </c>
      <c r="DH38" s="68">
        <f t="shared" si="18"/>
        <v>0</v>
      </c>
      <c r="DI38" s="63"/>
      <c r="DJ38" s="63"/>
      <c r="DK38" s="68">
        <f t="shared" si="19"/>
        <v>0</v>
      </c>
      <c r="DL38" s="68"/>
      <c r="DM38" s="54"/>
      <c r="DN38" s="71">
        <f>[1]Pesées!J275</f>
        <v>0</v>
      </c>
      <c r="DO38" s="51">
        <f>[1]Pesées!G275</f>
        <v>28.8</v>
      </c>
      <c r="DP38" s="51">
        <f>[1]Pesées!D275</f>
        <v>28</v>
      </c>
      <c r="DQ38" s="52">
        <v>0</v>
      </c>
      <c r="DR38" s="51">
        <f t="shared" si="20"/>
        <v>0</v>
      </c>
      <c r="DS38" s="50"/>
      <c r="DT38" s="50"/>
      <c r="DU38" s="49">
        <f t="shared" si="21"/>
        <v>0</v>
      </c>
      <c r="DV38" s="68"/>
      <c r="DW38" s="54"/>
    </row>
    <row r="39" spans="25:127" x14ac:dyDescent="0.25">
      <c r="Y39" s="47"/>
      <c r="Z39" s="48"/>
      <c r="AA39" s="49">
        <f t="shared" si="0"/>
        <v>0</v>
      </c>
      <c r="AB39" s="50"/>
      <c r="AC39" s="50"/>
      <c r="AD39" s="51">
        <f t="shared" si="1"/>
        <v>0</v>
      </c>
      <c r="AE39" s="52">
        <v>0</v>
      </c>
      <c r="AF39" s="51">
        <f>[1]Pesées!B276</f>
        <v>30</v>
      </c>
      <c r="AG39" s="51">
        <f>[1]Pesées!E276</f>
        <v>30</v>
      </c>
      <c r="AH39" s="53">
        <f>[1]Pesées!H276</f>
        <v>0</v>
      </c>
      <c r="AI39" s="47"/>
      <c r="AJ39" s="48"/>
      <c r="AK39" s="49">
        <f t="shared" si="2"/>
        <v>0</v>
      </c>
      <c r="AL39" s="50"/>
      <c r="AM39" s="50"/>
      <c r="AN39" s="51">
        <f t="shared" si="3"/>
        <v>0</v>
      </c>
      <c r="AO39" s="52">
        <v>0</v>
      </c>
      <c r="AP39" s="51">
        <f>[1]Pesées!B276</f>
        <v>30</v>
      </c>
      <c r="AQ39" s="51">
        <f>[1]Pesées!E276</f>
        <v>30</v>
      </c>
      <c r="AR39" s="54">
        <f>[1]Pesées!H276</f>
        <v>0</v>
      </c>
      <c r="AS39" s="47"/>
      <c r="AT39" s="48"/>
      <c r="AU39" s="57">
        <f t="shared" si="4"/>
        <v>25500</v>
      </c>
      <c r="AV39" s="50"/>
      <c r="AW39" s="50"/>
      <c r="AX39" s="49">
        <f t="shared" si="5"/>
        <v>0</v>
      </c>
      <c r="AY39" s="52">
        <v>0</v>
      </c>
      <c r="AZ39" s="51">
        <f>[1]Pesées!B276</f>
        <v>30</v>
      </c>
      <c r="BA39" s="51">
        <f>[1]Pesées!E276</f>
        <v>30</v>
      </c>
      <c r="BB39" s="58">
        <f>[1]Pesées!H276</f>
        <v>0</v>
      </c>
      <c r="BC39" s="59">
        <v>43220</v>
      </c>
      <c r="BD39" s="48"/>
      <c r="BE39" s="51"/>
      <c r="BF39" s="60">
        <f t="shared" si="6"/>
        <v>0</v>
      </c>
      <c r="BG39" s="61"/>
      <c r="BH39" s="62"/>
      <c r="BI39" s="50"/>
      <c r="BJ39" s="63">
        <f t="shared" si="7"/>
        <v>0</v>
      </c>
      <c r="BK39" s="64"/>
      <c r="BL39" s="63"/>
      <c r="BM39" s="63">
        <f t="shared" si="8"/>
        <v>0</v>
      </c>
      <c r="BN39" s="65">
        <f t="shared" si="9"/>
        <v>0</v>
      </c>
      <c r="BO39" s="66">
        <f t="shared" si="22"/>
        <v>51000</v>
      </c>
      <c r="BP39" s="71"/>
      <c r="BQ39" s="51">
        <f>[1]Pesées!F276</f>
        <v>39.299999999999997</v>
      </c>
      <c r="BR39" s="51">
        <f>[1]Pesées!C276</f>
        <v>42</v>
      </c>
      <c r="BS39" s="52">
        <v>0</v>
      </c>
      <c r="BT39" s="51">
        <f t="shared" si="10"/>
        <v>0</v>
      </c>
      <c r="BU39" s="50"/>
      <c r="BV39" s="50"/>
      <c r="BW39" s="49">
        <f t="shared" si="11"/>
        <v>25500</v>
      </c>
      <c r="BX39" s="68"/>
      <c r="BY39" s="54"/>
      <c r="BZ39" s="67">
        <f>[1]Pesées!I276</f>
        <v>0</v>
      </c>
      <c r="CA39" s="51">
        <f>[1]Pesées!F276</f>
        <v>39.299999999999997</v>
      </c>
      <c r="CB39" s="51">
        <f>[1]Pesées!C276</f>
        <v>42</v>
      </c>
      <c r="CC39" s="52">
        <v>0</v>
      </c>
      <c r="CD39" s="51">
        <f t="shared" si="12"/>
        <v>0</v>
      </c>
      <c r="CE39" s="50"/>
      <c r="CF39" s="50"/>
      <c r="CG39" s="49">
        <f t="shared" si="13"/>
        <v>0</v>
      </c>
      <c r="CH39" s="68"/>
      <c r="CI39" s="68"/>
      <c r="CJ39" s="69">
        <f>[1]Pesées!I276</f>
        <v>0</v>
      </c>
      <c r="CK39" s="68">
        <f>[1]Pesées!F276</f>
        <v>39.299999999999997</v>
      </c>
      <c r="CL39" s="68">
        <f>[1]Pesées!C276</f>
        <v>42</v>
      </c>
      <c r="CM39" s="70">
        <v>0</v>
      </c>
      <c r="CN39" s="68">
        <f t="shared" si="14"/>
        <v>0</v>
      </c>
      <c r="CO39" s="63"/>
      <c r="CP39" s="63"/>
      <c r="CQ39" s="68">
        <f t="shared" si="15"/>
        <v>0</v>
      </c>
      <c r="CR39" s="68"/>
      <c r="CS39" s="54"/>
      <c r="CT39" s="71">
        <f>[1]Pesées!J276</f>
        <v>0</v>
      </c>
      <c r="CU39" s="51">
        <f>[1]Pesées!G276</f>
        <v>28.8</v>
      </c>
      <c r="CV39" s="51">
        <f>[1]Pesées!D276</f>
        <v>29</v>
      </c>
      <c r="CW39" s="52">
        <v>0</v>
      </c>
      <c r="CX39" s="51">
        <f t="shared" si="16"/>
        <v>0</v>
      </c>
      <c r="CY39" s="50"/>
      <c r="CZ39" s="50"/>
      <c r="DA39" s="49">
        <f t="shared" si="17"/>
        <v>0</v>
      </c>
      <c r="DB39" s="68"/>
      <c r="DC39" s="68"/>
      <c r="DD39" s="69">
        <f>[1]Pesées!J276</f>
        <v>0</v>
      </c>
      <c r="DE39" s="68">
        <f>[1]Pesées!G276</f>
        <v>28.8</v>
      </c>
      <c r="DF39" s="68">
        <f>[1]Pesées!D276</f>
        <v>29</v>
      </c>
      <c r="DG39" s="70">
        <v>0</v>
      </c>
      <c r="DH39" s="68">
        <f t="shared" si="18"/>
        <v>0</v>
      </c>
      <c r="DI39" s="63"/>
      <c r="DJ39" s="63"/>
      <c r="DK39" s="68">
        <f t="shared" si="19"/>
        <v>0</v>
      </c>
      <c r="DL39" s="68"/>
      <c r="DM39" s="54"/>
      <c r="DN39" s="71">
        <f>[1]Pesées!J276</f>
        <v>0</v>
      </c>
      <c r="DO39" s="51">
        <f>[1]Pesées!G276</f>
        <v>28.8</v>
      </c>
      <c r="DP39" s="51">
        <f>[1]Pesées!D276</f>
        <v>29</v>
      </c>
      <c r="DQ39" s="52">
        <v>0</v>
      </c>
      <c r="DR39" s="51">
        <f t="shared" si="20"/>
        <v>0</v>
      </c>
      <c r="DS39" s="50"/>
      <c r="DT39" s="50"/>
      <c r="DU39" s="49">
        <f t="shared" si="21"/>
        <v>0</v>
      </c>
      <c r="DV39" s="68"/>
      <c r="DW39" s="54"/>
    </row>
    <row r="40" spans="25:127" x14ac:dyDescent="0.25">
      <c r="Y40" s="47"/>
      <c r="Z40" s="48"/>
      <c r="AA40" s="49">
        <f t="shared" si="0"/>
        <v>0</v>
      </c>
      <c r="AB40" s="50"/>
      <c r="AC40" s="50"/>
      <c r="AD40" s="51">
        <f t="shared" si="1"/>
        <v>0</v>
      </c>
      <c r="AE40" s="52">
        <v>0</v>
      </c>
      <c r="AF40" s="51">
        <f>[1]Pesées!B277</f>
        <v>32</v>
      </c>
      <c r="AG40" s="51">
        <f>[1]Pesées!E277</f>
        <v>30</v>
      </c>
      <c r="AH40" s="53">
        <f>[1]Pesées!H277</f>
        <v>0</v>
      </c>
      <c r="AI40" s="47"/>
      <c r="AJ40" s="48"/>
      <c r="AK40" s="49">
        <f t="shared" si="2"/>
        <v>0</v>
      </c>
      <c r="AL40" s="50"/>
      <c r="AM40" s="50"/>
      <c r="AN40" s="51">
        <f t="shared" si="3"/>
        <v>0</v>
      </c>
      <c r="AO40" s="52">
        <v>0</v>
      </c>
      <c r="AP40" s="51">
        <f>[1]Pesées!B277</f>
        <v>32</v>
      </c>
      <c r="AQ40" s="51">
        <f>[1]Pesées!E277</f>
        <v>30</v>
      </c>
      <c r="AR40" s="54">
        <f>[1]Pesées!H277</f>
        <v>0</v>
      </c>
      <c r="AS40" s="47"/>
      <c r="AT40" s="48"/>
      <c r="AU40" s="57">
        <f t="shared" si="4"/>
        <v>25500</v>
      </c>
      <c r="AV40" s="50"/>
      <c r="AW40" s="50"/>
      <c r="AX40" s="49">
        <f t="shared" si="5"/>
        <v>0</v>
      </c>
      <c r="AY40" s="52">
        <v>0</v>
      </c>
      <c r="AZ40" s="51">
        <f>[1]Pesées!B277</f>
        <v>32</v>
      </c>
      <c r="BA40" s="51">
        <f>[1]Pesées!E277</f>
        <v>30</v>
      </c>
      <c r="BB40" s="58">
        <f>[1]Pesées!H277</f>
        <v>0</v>
      </c>
      <c r="BC40" s="59">
        <v>43221</v>
      </c>
      <c r="BD40" s="48"/>
      <c r="BE40" s="51"/>
      <c r="BF40" s="60">
        <f t="shared" si="6"/>
        <v>0</v>
      </c>
      <c r="BG40" s="61"/>
      <c r="BH40" s="62"/>
      <c r="BI40" s="50"/>
      <c r="BJ40" s="63">
        <f t="shared" si="7"/>
        <v>0</v>
      </c>
      <c r="BK40" s="64"/>
      <c r="BL40" s="63"/>
      <c r="BM40" s="63">
        <f t="shared" si="8"/>
        <v>0</v>
      </c>
      <c r="BN40" s="65">
        <f t="shared" si="9"/>
        <v>0</v>
      </c>
      <c r="BO40" s="66">
        <f t="shared" si="22"/>
        <v>51000</v>
      </c>
      <c r="BP40" s="71"/>
      <c r="BQ40" s="51">
        <f>[1]Pesées!F277</f>
        <v>39.299999999999997</v>
      </c>
      <c r="BR40" s="51">
        <f>[1]Pesées!C277</f>
        <v>39</v>
      </c>
      <c r="BS40" s="52">
        <v>0</v>
      </c>
      <c r="BT40" s="51">
        <f t="shared" si="10"/>
        <v>0</v>
      </c>
      <c r="BU40" s="50"/>
      <c r="BV40" s="50"/>
      <c r="BW40" s="49">
        <f t="shared" si="11"/>
        <v>25500</v>
      </c>
      <c r="BX40" s="68"/>
      <c r="BY40" s="54"/>
      <c r="BZ40" s="67">
        <f>[1]Pesées!I277</f>
        <v>0</v>
      </c>
      <c r="CA40" s="51">
        <f>[1]Pesées!F277</f>
        <v>39.299999999999997</v>
      </c>
      <c r="CB40" s="51">
        <f>[1]Pesées!C277</f>
        <v>39</v>
      </c>
      <c r="CC40" s="52">
        <v>0</v>
      </c>
      <c r="CD40" s="51">
        <f t="shared" si="12"/>
        <v>0</v>
      </c>
      <c r="CE40" s="50"/>
      <c r="CF40" s="50"/>
      <c r="CG40" s="49">
        <f t="shared" si="13"/>
        <v>0</v>
      </c>
      <c r="CH40" s="68"/>
      <c r="CI40" s="68"/>
      <c r="CJ40" s="69">
        <f>[1]Pesées!I277</f>
        <v>0</v>
      </c>
      <c r="CK40" s="68">
        <f>[1]Pesées!F277</f>
        <v>39.299999999999997</v>
      </c>
      <c r="CL40" s="68">
        <f>[1]Pesées!C277</f>
        <v>39</v>
      </c>
      <c r="CM40" s="70">
        <v>0</v>
      </c>
      <c r="CN40" s="68">
        <f t="shared" si="14"/>
        <v>0</v>
      </c>
      <c r="CO40" s="63"/>
      <c r="CP40" s="63"/>
      <c r="CQ40" s="68">
        <f t="shared" si="15"/>
        <v>0</v>
      </c>
      <c r="CR40" s="68"/>
      <c r="CS40" s="54"/>
      <c r="CT40" s="71">
        <f>[1]Pesées!J277</f>
        <v>0</v>
      </c>
      <c r="CU40" s="51">
        <f>[1]Pesées!G277</f>
        <v>28.8</v>
      </c>
      <c r="CV40" s="51">
        <f>[1]Pesées!D277</f>
        <v>29</v>
      </c>
      <c r="CW40" s="52">
        <v>0</v>
      </c>
      <c r="CX40" s="51">
        <f t="shared" si="16"/>
        <v>0</v>
      </c>
      <c r="CY40" s="50"/>
      <c r="CZ40" s="50"/>
      <c r="DA40" s="49">
        <f t="shared" si="17"/>
        <v>0</v>
      </c>
      <c r="DB40" s="68"/>
      <c r="DC40" s="68"/>
      <c r="DD40" s="69">
        <f>[1]Pesées!J277</f>
        <v>0</v>
      </c>
      <c r="DE40" s="68">
        <f>[1]Pesées!G277</f>
        <v>28.8</v>
      </c>
      <c r="DF40" s="68">
        <f>[1]Pesées!D277</f>
        <v>29</v>
      </c>
      <c r="DG40" s="70">
        <v>0</v>
      </c>
      <c r="DH40" s="68">
        <f t="shared" si="18"/>
        <v>0</v>
      </c>
      <c r="DI40" s="63"/>
      <c r="DJ40" s="63"/>
      <c r="DK40" s="68">
        <f t="shared" si="19"/>
        <v>0</v>
      </c>
      <c r="DL40" s="68"/>
      <c r="DM40" s="54"/>
      <c r="DN40" s="71">
        <f>[1]Pesées!J277</f>
        <v>0</v>
      </c>
      <c r="DO40" s="51">
        <f>[1]Pesées!G277</f>
        <v>28.8</v>
      </c>
      <c r="DP40" s="51">
        <f>[1]Pesées!D277</f>
        <v>29</v>
      </c>
      <c r="DQ40" s="52">
        <v>0</v>
      </c>
      <c r="DR40" s="51">
        <f t="shared" si="20"/>
        <v>0</v>
      </c>
      <c r="DS40" s="50"/>
      <c r="DT40" s="50"/>
      <c r="DU40" s="49">
        <f t="shared" si="21"/>
        <v>0</v>
      </c>
      <c r="DV40" s="68"/>
      <c r="DW40" s="54"/>
    </row>
    <row r="41" spans="25:127" x14ac:dyDescent="0.25">
      <c r="Y41" s="47"/>
      <c r="Z41" s="48"/>
      <c r="AA41" s="49">
        <f t="shared" si="0"/>
        <v>0</v>
      </c>
      <c r="AB41" s="50"/>
      <c r="AC41" s="50"/>
      <c r="AD41" s="51">
        <f t="shared" si="1"/>
        <v>0</v>
      </c>
      <c r="AE41" s="52">
        <v>0</v>
      </c>
      <c r="AF41" s="51">
        <f>[1]Pesées!B278</f>
        <v>32</v>
      </c>
      <c r="AG41" s="51">
        <f>[1]Pesées!E278</f>
        <v>30</v>
      </c>
      <c r="AH41" s="53">
        <f>[1]Pesées!H278</f>
        <v>0</v>
      </c>
      <c r="AI41" s="47"/>
      <c r="AJ41" s="48"/>
      <c r="AK41" s="49">
        <f t="shared" si="2"/>
        <v>0</v>
      </c>
      <c r="AL41" s="50"/>
      <c r="AM41" s="50"/>
      <c r="AN41" s="51">
        <f t="shared" si="3"/>
        <v>0</v>
      </c>
      <c r="AO41" s="52">
        <v>0</v>
      </c>
      <c r="AP41" s="51">
        <f>[1]Pesées!B278</f>
        <v>32</v>
      </c>
      <c r="AQ41" s="51">
        <f>[1]Pesées!E278</f>
        <v>30</v>
      </c>
      <c r="AR41" s="54">
        <f>[1]Pesées!H278</f>
        <v>0</v>
      </c>
      <c r="AS41" s="47"/>
      <c r="AT41" s="48"/>
      <c r="AU41" s="57">
        <f t="shared" si="4"/>
        <v>25500</v>
      </c>
      <c r="AV41" s="50"/>
      <c r="AW41" s="50"/>
      <c r="AX41" s="49">
        <f t="shared" si="5"/>
        <v>0</v>
      </c>
      <c r="AY41" s="52">
        <v>0</v>
      </c>
      <c r="AZ41" s="51">
        <f>[1]Pesées!B278</f>
        <v>32</v>
      </c>
      <c r="BA41" s="51">
        <f>[1]Pesées!E278</f>
        <v>30</v>
      </c>
      <c r="BB41" s="58">
        <f>[1]Pesées!H278</f>
        <v>0</v>
      </c>
      <c r="BC41" s="59">
        <v>43222</v>
      </c>
      <c r="BD41" s="48"/>
      <c r="BE41" s="51"/>
      <c r="BF41" s="60">
        <f t="shared" si="6"/>
        <v>0</v>
      </c>
      <c r="BG41" s="61"/>
      <c r="BH41" s="62"/>
      <c r="BI41" s="50"/>
      <c r="BJ41" s="63">
        <f t="shared" si="7"/>
        <v>0</v>
      </c>
      <c r="BK41" s="64"/>
      <c r="BL41" s="63"/>
      <c r="BM41" s="63">
        <f t="shared" si="8"/>
        <v>0</v>
      </c>
      <c r="BN41" s="65">
        <f t="shared" si="9"/>
        <v>0</v>
      </c>
      <c r="BO41" s="66">
        <f t="shared" si="22"/>
        <v>51000</v>
      </c>
      <c r="BP41" s="71"/>
      <c r="BQ41" s="51">
        <f>[1]Pesées!F278</f>
        <v>39.299999999999997</v>
      </c>
      <c r="BR41" s="51">
        <f>[1]Pesées!C278</f>
        <v>40</v>
      </c>
      <c r="BS41" s="52">
        <v>0</v>
      </c>
      <c r="BT41" s="51">
        <f t="shared" si="10"/>
        <v>0</v>
      </c>
      <c r="BU41" s="50"/>
      <c r="BV41" s="50"/>
      <c r="BW41" s="49">
        <f t="shared" si="11"/>
        <v>25500</v>
      </c>
      <c r="BX41" s="68"/>
      <c r="BY41" s="54"/>
      <c r="BZ41" s="67">
        <f>[1]Pesées!I278</f>
        <v>0</v>
      </c>
      <c r="CA41" s="51">
        <f>[1]Pesées!F278</f>
        <v>39.299999999999997</v>
      </c>
      <c r="CB41" s="51">
        <f>[1]Pesées!C278</f>
        <v>40</v>
      </c>
      <c r="CC41" s="52">
        <v>0</v>
      </c>
      <c r="CD41" s="51">
        <f t="shared" si="12"/>
        <v>0</v>
      </c>
      <c r="CE41" s="50"/>
      <c r="CF41" s="50"/>
      <c r="CG41" s="49">
        <f t="shared" si="13"/>
        <v>0</v>
      </c>
      <c r="CH41" s="68"/>
      <c r="CI41" s="68"/>
      <c r="CJ41" s="69">
        <f>[1]Pesées!I278</f>
        <v>0</v>
      </c>
      <c r="CK41" s="68">
        <f>[1]Pesées!F278</f>
        <v>39.299999999999997</v>
      </c>
      <c r="CL41" s="68">
        <f>[1]Pesées!C278</f>
        <v>40</v>
      </c>
      <c r="CM41" s="70">
        <v>0</v>
      </c>
      <c r="CN41" s="68">
        <f t="shared" si="14"/>
        <v>0</v>
      </c>
      <c r="CO41" s="63"/>
      <c r="CP41" s="63"/>
      <c r="CQ41" s="68">
        <f t="shared" si="15"/>
        <v>0</v>
      </c>
      <c r="CR41" s="68"/>
      <c r="CS41" s="54"/>
      <c r="CT41" s="71">
        <f>[1]Pesées!J278</f>
        <v>0</v>
      </c>
      <c r="CU41" s="51">
        <f>[1]Pesées!G278</f>
        <v>28.8</v>
      </c>
      <c r="CV41" s="51">
        <f>[1]Pesées!D278</f>
        <v>28</v>
      </c>
      <c r="CW41" s="52">
        <v>0</v>
      </c>
      <c r="CX41" s="51">
        <f t="shared" si="16"/>
        <v>0</v>
      </c>
      <c r="CY41" s="50"/>
      <c r="CZ41" s="50"/>
      <c r="DA41" s="49">
        <f t="shared" si="17"/>
        <v>0</v>
      </c>
      <c r="DB41" s="68"/>
      <c r="DC41" s="68"/>
      <c r="DD41" s="69">
        <f>[1]Pesées!J278</f>
        <v>0</v>
      </c>
      <c r="DE41" s="68">
        <f>[1]Pesées!G278</f>
        <v>28.8</v>
      </c>
      <c r="DF41" s="68">
        <f>[1]Pesées!D278</f>
        <v>28</v>
      </c>
      <c r="DG41" s="70">
        <v>0</v>
      </c>
      <c r="DH41" s="68">
        <f t="shared" si="18"/>
        <v>0</v>
      </c>
      <c r="DI41" s="63"/>
      <c r="DJ41" s="63"/>
      <c r="DK41" s="68">
        <f t="shared" si="19"/>
        <v>0</v>
      </c>
      <c r="DL41" s="68"/>
      <c r="DM41" s="54"/>
      <c r="DN41" s="71">
        <f>[1]Pesées!J278</f>
        <v>0</v>
      </c>
      <c r="DO41" s="51">
        <f>[1]Pesées!G278</f>
        <v>28.8</v>
      </c>
      <c r="DP41" s="51">
        <f>[1]Pesées!D278</f>
        <v>28</v>
      </c>
      <c r="DQ41" s="52">
        <v>0</v>
      </c>
      <c r="DR41" s="51">
        <f t="shared" si="20"/>
        <v>0</v>
      </c>
      <c r="DS41" s="50"/>
      <c r="DT41" s="50"/>
      <c r="DU41" s="49">
        <f t="shared" si="21"/>
        <v>0</v>
      </c>
      <c r="DV41" s="68"/>
      <c r="DW41" s="54"/>
    </row>
    <row r="42" spans="25:127" x14ac:dyDescent="0.25">
      <c r="Y42" s="47"/>
      <c r="Z42" s="48"/>
      <c r="AA42" s="49">
        <f t="shared" si="0"/>
        <v>0</v>
      </c>
      <c r="AB42" s="50"/>
      <c r="AC42" s="50"/>
      <c r="AD42" s="51">
        <f t="shared" si="1"/>
        <v>0</v>
      </c>
      <c r="AE42" s="52">
        <v>0</v>
      </c>
      <c r="AF42" s="51">
        <f>[1]Pesées!B279</f>
        <v>32</v>
      </c>
      <c r="AG42" s="51">
        <f>[1]Pesées!E279</f>
        <v>30</v>
      </c>
      <c r="AH42" s="53">
        <f>[1]Pesées!H279</f>
        <v>0</v>
      </c>
      <c r="AI42" s="47"/>
      <c r="AJ42" s="48"/>
      <c r="AK42" s="49">
        <f t="shared" si="2"/>
        <v>0</v>
      </c>
      <c r="AL42" s="50"/>
      <c r="AM42" s="50"/>
      <c r="AN42" s="51">
        <f t="shared" si="3"/>
        <v>0</v>
      </c>
      <c r="AO42" s="52">
        <v>0</v>
      </c>
      <c r="AP42" s="51">
        <f>[1]Pesées!B279</f>
        <v>32</v>
      </c>
      <c r="AQ42" s="51">
        <f>[1]Pesées!E279</f>
        <v>30</v>
      </c>
      <c r="AR42" s="54">
        <f>[1]Pesées!H279</f>
        <v>0</v>
      </c>
      <c r="AS42" s="47"/>
      <c r="AT42" s="48"/>
      <c r="AU42" s="57">
        <f t="shared" si="4"/>
        <v>25500</v>
      </c>
      <c r="AV42" s="50"/>
      <c r="AW42" s="50"/>
      <c r="AX42" s="49">
        <f t="shared" si="5"/>
        <v>0</v>
      </c>
      <c r="AY42" s="52">
        <v>0</v>
      </c>
      <c r="AZ42" s="51">
        <f>[1]Pesées!B279</f>
        <v>32</v>
      </c>
      <c r="BA42" s="51">
        <f>[1]Pesées!E279</f>
        <v>30</v>
      </c>
      <c r="BB42" s="58">
        <f>[1]Pesées!H279</f>
        <v>0</v>
      </c>
      <c r="BC42" s="59">
        <v>43223</v>
      </c>
      <c r="BD42" s="48"/>
      <c r="BE42" s="51"/>
      <c r="BF42" s="60">
        <f t="shared" si="6"/>
        <v>0</v>
      </c>
      <c r="BG42" s="61"/>
      <c r="BH42" s="62"/>
      <c r="BI42" s="50"/>
      <c r="BJ42" s="63">
        <f t="shared" si="7"/>
        <v>0</v>
      </c>
      <c r="BK42" s="64"/>
      <c r="BL42" s="63"/>
      <c r="BM42" s="63">
        <f t="shared" si="8"/>
        <v>0</v>
      </c>
      <c r="BN42" s="65">
        <f t="shared" si="9"/>
        <v>0</v>
      </c>
      <c r="BO42" s="66">
        <f t="shared" si="22"/>
        <v>51000</v>
      </c>
      <c r="BP42" s="71"/>
      <c r="BQ42" s="51">
        <f>[1]Pesées!F279</f>
        <v>39.299999999999997</v>
      </c>
      <c r="BR42" s="51">
        <f>[1]Pesées!C279</f>
        <v>38</v>
      </c>
      <c r="BS42" s="52">
        <v>0</v>
      </c>
      <c r="BT42" s="51">
        <f t="shared" si="10"/>
        <v>0</v>
      </c>
      <c r="BU42" s="50"/>
      <c r="BV42" s="50"/>
      <c r="BW42" s="49">
        <f t="shared" si="11"/>
        <v>25500</v>
      </c>
      <c r="BX42" s="68"/>
      <c r="BY42" s="54"/>
      <c r="BZ42" s="67">
        <f>[1]Pesées!I279</f>
        <v>0</v>
      </c>
      <c r="CA42" s="51">
        <f>[1]Pesées!F279</f>
        <v>39.299999999999997</v>
      </c>
      <c r="CB42" s="51">
        <f>[1]Pesées!C279</f>
        <v>38</v>
      </c>
      <c r="CC42" s="52">
        <v>0</v>
      </c>
      <c r="CD42" s="51">
        <f t="shared" si="12"/>
        <v>0</v>
      </c>
      <c r="CE42" s="50"/>
      <c r="CF42" s="50"/>
      <c r="CG42" s="49">
        <f t="shared" si="13"/>
        <v>0</v>
      </c>
      <c r="CH42" s="68"/>
      <c r="CI42" s="68"/>
      <c r="CJ42" s="69">
        <f>[1]Pesées!I279</f>
        <v>0</v>
      </c>
      <c r="CK42" s="68">
        <f>[1]Pesées!F279</f>
        <v>39.299999999999997</v>
      </c>
      <c r="CL42" s="68">
        <f>[1]Pesées!C279</f>
        <v>38</v>
      </c>
      <c r="CM42" s="70">
        <v>0</v>
      </c>
      <c r="CN42" s="68">
        <f t="shared" si="14"/>
        <v>0</v>
      </c>
      <c r="CO42" s="63"/>
      <c r="CP42" s="63"/>
      <c r="CQ42" s="68">
        <f t="shared" si="15"/>
        <v>0</v>
      </c>
      <c r="CR42" s="68"/>
      <c r="CS42" s="54"/>
      <c r="CT42" s="71">
        <f>[1]Pesées!J279</f>
        <v>0</v>
      </c>
      <c r="CU42" s="51">
        <f>[1]Pesées!G279</f>
        <v>28.8</v>
      </c>
      <c r="CV42" s="51">
        <f>[1]Pesées!D279</f>
        <v>28</v>
      </c>
      <c r="CW42" s="52">
        <v>0</v>
      </c>
      <c r="CX42" s="51">
        <f t="shared" si="16"/>
        <v>0</v>
      </c>
      <c r="CY42" s="50"/>
      <c r="CZ42" s="50"/>
      <c r="DA42" s="49">
        <f t="shared" si="17"/>
        <v>0</v>
      </c>
      <c r="DB42" s="68"/>
      <c r="DC42" s="68"/>
      <c r="DD42" s="69">
        <f>[1]Pesées!J279</f>
        <v>0</v>
      </c>
      <c r="DE42" s="68">
        <f>[1]Pesées!G279</f>
        <v>28.8</v>
      </c>
      <c r="DF42" s="68">
        <f>[1]Pesées!D279</f>
        <v>28</v>
      </c>
      <c r="DG42" s="70">
        <v>0</v>
      </c>
      <c r="DH42" s="68">
        <f t="shared" si="18"/>
        <v>0</v>
      </c>
      <c r="DI42" s="63"/>
      <c r="DJ42" s="63"/>
      <c r="DK42" s="68">
        <f t="shared" si="19"/>
        <v>0</v>
      </c>
      <c r="DL42" s="68"/>
      <c r="DM42" s="54"/>
      <c r="DN42" s="71">
        <f>[1]Pesées!J279</f>
        <v>0</v>
      </c>
      <c r="DO42" s="51">
        <f>[1]Pesées!G279</f>
        <v>28.8</v>
      </c>
      <c r="DP42" s="51">
        <f>[1]Pesées!D279</f>
        <v>28</v>
      </c>
      <c r="DQ42" s="52">
        <v>0</v>
      </c>
      <c r="DR42" s="51">
        <f t="shared" si="20"/>
        <v>0</v>
      </c>
      <c r="DS42" s="50"/>
      <c r="DT42" s="50"/>
      <c r="DU42" s="49">
        <f t="shared" si="21"/>
        <v>0</v>
      </c>
      <c r="DV42" s="68"/>
      <c r="DW42" s="54"/>
    </row>
    <row r="43" spans="25:127" x14ac:dyDescent="0.25">
      <c r="Y43" s="47"/>
      <c r="Z43" s="48"/>
      <c r="AA43" s="49">
        <f t="shared" si="0"/>
        <v>0</v>
      </c>
      <c r="AB43" s="50"/>
      <c r="AC43" s="50"/>
      <c r="AD43" s="51">
        <f t="shared" si="1"/>
        <v>0</v>
      </c>
      <c r="AE43" s="52">
        <v>0</v>
      </c>
      <c r="AF43" s="51">
        <f>[1]Pesées!B280</f>
        <v>32</v>
      </c>
      <c r="AG43" s="51">
        <f>[1]Pesées!E280</f>
        <v>30</v>
      </c>
      <c r="AH43" s="53">
        <f>[1]Pesées!H280</f>
        <v>0</v>
      </c>
      <c r="AI43" s="47"/>
      <c r="AJ43" s="48"/>
      <c r="AK43" s="49">
        <f t="shared" si="2"/>
        <v>0</v>
      </c>
      <c r="AL43" s="50"/>
      <c r="AM43" s="50"/>
      <c r="AN43" s="51">
        <f t="shared" si="3"/>
        <v>0</v>
      </c>
      <c r="AO43" s="52">
        <v>0</v>
      </c>
      <c r="AP43" s="51">
        <f>[1]Pesées!B280</f>
        <v>32</v>
      </c>
      <c r="AQ43" s="51">
        <f>[1]Pesées!E280</f>
        <v>30</v>
      </c>
      <c r="AR43" s="54">
        <f>[1]Pesées!H280</f>
        <v>0</v>
      </c>
      <c r="AS43" s="47"/>
      <c r="AT43" s="48"/>
      <c r="AU43" s="57">
        <f t="shared" si="4"/>
        <v>25500</v>
      </c>
      <c r="AV43" s="50"/>
      <c r="AW43" s="50"/>
      <c r="AX43" s="49">
        <f t="shared" si="5"/>
        <v>0</v>
      </c>
      <c r="AY43" s="52">
        <v>0</v>
      </c>
      <c r="AZ43" s="51">
        <f>[1]Pesées!B280</f>
        <v>32</v>
      </c>
      <c r="BA43" s="51">
        <f>[1]Pesées!E280</f>
        <v>30</v>
      </c>
      <c r="BB43" s="58">
        <f>[1]Pesées!H280</f>
        <v>0</v>
      </c>
      <c r="BC43" s="59">
        <v>43224</v>
      </c>
      <c r="BD43" s="48"/>
      <c r="BE43" s="51"/>
      <c r="BF43" s="60">
        <f t="shared" si="6"/>
        <v>0</v>
      </c>
      <c r="BG43" s="61"/>
      <c r="BH43" s="62"/>
      <c r="BI43" s="50"/>
      <c r="BJ43" s="63">
        <f t="shared" si="7"/>
        <v>0</v>
      </c>
      <c r="BK43" s="64"/>
      <c r="BL43" s="63"/>
      <c r="BM43" s="63">
        <f t="shared" si="8"/>
        <v>0</v>
      </c>
      <c r="BN43" s="65">
        <f t="shared" si="9"/>
        <v>0</v>
      </c>
      <c r="BO43" s="66">
        <f t="shared" si="22"/>
        <v>51000</v>
      </c>
      <c r="BP43" s="71"/>
      <c r="BQ43" s="51">
        <f>[1]Pesées!F280</f>
        <v>39.299999999999997</v>
      </c>
      <c r="BR43" s="51">
        <f>[1]Pesées!C280</f>
        <v>40</v>
      </c>
      <c r="BS43" s="52">
        <v>0</v>
      </c>
      <c r="BT43" s="51">
        <f t="shared" si="10"/>
        <v>0</v>
      </c>
      <c r="BU43" s="50"/>
      <c r="BV43" s="50"/>
      <c r="BW43" s="49">
        <f t="shared" si="11"/>
        <v>25500</v>
      </c>
      <c r="BX43" s="68"/>
      <c r="BY43" s="54"/>
      <c r="BZ43" s="67">
        <f>[1]Pesées!I280</f>
        <v>0</v>
      </c>
      <c r="CA43" s="51">
        <f>[1]Pesées!F280</f>
        <v>39.299999999999997</v>
      </c>
      <c r="CB43" s="51">
        <f>[1]Pesées!C280</f>
        <v>40</v>
      </c>
      <c r="CC43" s="52">
        <v>0</v>
      </c>
      <c r="CD43" s="51">
        <f t="shared" si="12"/>
        <v>0</v>
      </c>
      <c r="CE43" s="50"/>
      <c r="CF43" s="50"/>
      <c r="CG43" s="49">
        <f t="shared" si="13"/>
        <v>0</v>
      </c>
      <c r="CH43" s="68"/>
      <c r="CI43" s="68"/>
      <c r="CJ43" s="69">
        <f>[1]Pesées!I280</f>
        <v>0</v>
      </c>
      <c r="CK43" s="68">
        <f>[1]Pesées!F280</f>
        <v>39.299999999999997</v>
      </c>
      <c r="CL43" s="68">
        <f>[1]Pesées!C280</f>
        <v>40</v>
      </c>
      <c r="CM43" s="70">
        <v>0</v>
      </c>
      <c r="CN43" s="68">
        <f t="shared" si="14"/>
        <v>0</v>
      </c>
      <c r="CO43" s="63"/>
      <c r="CP43" s="63"/>
      <c r="CQ43" s="68">
        <f t="shared" si="15"/>
        <v>0</v>
      </c>
      <c r="CR43" s="68"/>
      <c r="CS43" s="54"/>
      <c r="CT43" s="71">
        <f>[1]Pesées!J280</f>
        <v>0</v>
      </c>
      <c r="CU43" s="51">
        <f>[1]Pesées!G280</f>
        <v>28.8</v>
      </c>
      <c r="CV43" s="51">
        <f>[1]Pesées!D280</f>
        <v>28</v>
      </c>
      <c r="CW43" s="52">
        <v>0</v>
      </c>
      <c r="CX43" s="51">
        <f t="shared" si="16"/>
        <v>0</v>
      </c>
      <c r="CY43" s="50"/>
      <c r="CZ43" s="50"/>
      <c r="DA43" s="49">
        <f t="shared" si="17"/>
        <v>0</v>
      </c>
      <c r="DB43" s="68"/>
      <c r="DC43" s="68"/>
      <c r="DD43" s="69">
        <f>[1]Pesées!J280</f>
        <v>0</v>
      </c>
      <c r="DE43" s="68">
        <f>[1]Pesées!G280</f>
        <v>28.8</v>
      </c>
      <c r="DF43" s="68">
        <f>[1]Pesées!D280</f>
        <v>28</v>
      </c>
      <c r="DG43" s="70">
        <v>0</v>
      </c>
      <c r="DH43" s="68">
        <f t="shared" si="18"/>
        <v>0</v>
      </c>
      <c r="DI43" s="63"/>
      <c r="DJ43" s="63"/>
      <c r="DK43" s="68">
        <f t="shared" si="19"/>
        <v>0</v>
      </c>
      <c r="DL43" s="68"/>
      <c r="DM43" s="54"/>
      <c r="DN43" s="71">
        <f>[1]Pesées!J280</f>
        <v>0</v>
      </c>
      <c r="DO43" s="51">
        <f>[1]Pesées!G280</f>
        <v>28.8</v>
      </c>
      <c r="DP43" s="51">
        <f>[1]Pesées!D280</f>
        <v>28</v>
      </c>
      <c r="DQ43" s="52">
        <v>0</v>
      </c>
      <c r="DR43" s="51">
        <f t="shared" si="20"/>
        <v>0</v>
      </c>
      <c r="DS43" s="50"/>
      <c r="DT43" s="50"/>
      <c r="DU43" s="49">
        <f t="shared" si="21"/>
        <v>0</v>
      </c>
      <c r="DV43" s="68"/>
      <c r="DW43" s="54"/>
    </row>
    <row r="44" spans="25:127" x14ac:dyDescent="0.25">
      <c r="Y44" s="47"/>
      <c r="Z44" s="48"/>
      <c r="AA44" s="49">
        <f t="shared" si="0"/>
        <v>0</v>
      </c>
      <c r="AB44" s="50"/>
      <c r="AC44" s="50"/>
      <c r="AD44" s="51">
        <f t="shared" si="1"/>
        <v>0</v>
      </c>
      <c r="AE44" s="52">
        <v>0</v>
      </c>
      <c r="AF44" s="51">
        <f>[1]Pesées!B281</f>
        <v>32</v>
      </c>
      <c r="AG44" s="51">
        <f>[1]Pesées!E281</f>
        <v>30</v>
      </c>
      <c r="AH44" s="53">
        <f>[1]Pesées!H281</f>
        <v>0</v>
      </c>
      <c r="AI44" s="47"/>
      <c r="AJ44" s="48"/>
      <c r="AK44" s="49">
        <f t="shared" si="2"/>
        <v>0</v>
      </c>
      <c r="AL44" s="50"/>
      <c r="AM44" s="50"/>
      <c r="AN44" s="51">
        <f t="shared" si="3"/>
        <v>0</v>
      </c>
      <c r="AO44" s="52">
        <v>0</v>
      </c>
      <c r="AP44" s="51">
        <f>[1]Pesées!B281</f>
        <v>32</v>
      </c>
      <c r="AQ44" s="51">
        <f>[1]Pesées!E281</f>
        <v>30</v>
      </c>
      <c r="AR44" s="54">
        <f>[1]Pesées!H281</f>
        <v>0</v>
      </c>
      <c r="AS44" s="47"/>
      <c r="AT44" s="48"/>
      <c r="AU44" s="57">
        <f t="shared" si="4"/>
        <v>25500</v>
      </c>
      <c r="AV44" s="50"/>
      <c r="AW44" s="50"/>
      <c r="AX44" s="49">
        <f t="shared" si="5"/>
        <v>0</v>
      </c>
      <c r="AY44" s="52">
        <v>0</v>
      </c>
      <c r="AZ44" s="51">
        <f>[1]Pesées!B281</f>
        <v>32</v>
      </c>
      <c r="BA44" s="51">
        <f>[1]Pesées!E281</f>
        <v>30</v>
      </c>
      <c r="BB44" s="58">
        <f>[1]Pesées!H281</f>
        <v>0</v>
      </c>
      <c r="BC44" s="59">
        <v>43225</v>
      </c>
      <c r="BD44" s="48"/>
      <c r="BE44" s="51"/>
      <c r="BF44" s="60">
        <f t="shared" si="6"/>
        <v>0</v>
      </c>
      <c r="BG44" s="61"/>
      <c r="BH44" s="62"/>
      <c r="BI44" s="50"/>
      <c r="BJ44" s="63">
        <f t="shared" si="7"/>
        <v>0</v>
      </c>
      <c r="BK44" s="64"/>
      <c r="BL44" s="63"/>
      <c r="BM44" s="63">
        <f t="shared" si="8"/>
        <v>0</v>
      </c>
      <c r="BN44" s="65">
        <f t="shared" si="9"/>
        <v>0</v>
      </c>
      <c r="BO44" s="66">
        <f t="shared" si="22"/>
        <v>51000</v>
      </c>
      <c r="BP44" s="71"/>
      <c r="BQ44" s="51">
        <f>[1]Pesées!F281</f>
        <v>39.299999999999997</v>
      </c>
      <c r="BR44" s="51">
        <f>[1]Pesées!C281</f>
        <v>39</v>
      </c>
      <c r="BS44" s="52">
        <v>0</v>
      </c>
      <c r="BT44" s="51">
        <f t="shared" si="10"/>
        <v>0</v>
      </c>
      <c r="BU44" s="50"/>
      <c r="BV44" s="50"/>
      <c r="BW44" s="49">
        <f t="shared" si="11"/>
        <v>25500</v>
      </c>
      <c r="BX44" s="68"/>
      <c r="BY44" s="54"/>
      <c r="BZ44" s="67">
        <f>[1]Pesées!I281</f>
        <v>0</v>
      </c>
      <c r="CA44" s="51">
        <f>[1]Pesées!F281</f>
        <v>39.299999999999997</v>
      </c>
      <c r="CB44" s="51">
        <f>[1]Pesées!C281</f>
        <v>39</v>
      </c>
      <c r="CC44" s="52">
        <v>0</v>
      </c>
      <c r="CD44" s="51">
        <f t="shared" si="12"/>
        <v>0</v>
      </c>
      <c r="CE44" s="50"/>
      <c r="CF44" s="50"/>
      <c r="CG44" s="49">
        <f t="shared" si="13"/>
        <v>0</v>
      </c>
      <c r="CH44" s="68"/>
      <c r="CI44" s="68"/>
      <c r="CJ44" s="69">
        <f>[1]Pesées!I281</f>
        <v>0</v>
      </c>
      <c r="CK44" s="68">
        <f>[1]Pesées!F281</f>
        <v>39.299999999999997</v>
      </c>
      <c r="CL44" s="68">
        <f>[1]Pesées!C281</f>
        <v>39</v>
      </c>
      <c r="CM44" s="70">
        <v>0</v>
      </c>
      <c r="CN44" s="68">
        <f t="shared" si="14"/>
        <v>0</v>
      </c>
      <c r="CO44" s="63"/>
      <c r="CP44" s="63"/>
      <c r="CQ44" s="68">
        <f t="shared" si="15"/>
        <v>0</v>
      </c>
      <c r="CR44" s="68"/>
      <c r="CS44" s="54"/>
      <c r="CT44" s="71">
        <f>[1]Pesées!J281</f>
        <v>0</v>
      </c>
      <c r="CU44" s="51">
        <f>[1]Pesées!G281</f>
        <v>28.8</v>
      </c>
      <c r="CV44" s="51">
        <f>[1]Pesées!D281</f>
        <v>29</v>
      </c>
      <c r="CW44" s="52">
        <v>0</v>
      </c>
      <c r="CX44" s="51">
        <f t="shared" si="16"/>
        <v>0</v>
      </c>
      <c r="CY44" s="50"/>
      <c r="CZ44" s="50"/>
      <c r="DA44" s="49">
        <f t="shared" si="17"/>
        <v>0</v>
      </c>
      <c r="DB44" s="68"/>
      <c r="DC44" s="68"/>
      <c r="DD44" s="69">
        <f>[1]Pesées!J281</f>
        <v>0</v>
      </c>
      <c r="DE44" s="68">
        <f>[1]Pesées!G281</f>
        <v>28.8</v>
      </c>
      <c r="DF44" s="68">
        <f>[1]Pesées!D281</f>
        <v>29</v>
      </c>
      <c r="DG44" s="70">
        <v>0</v>
      </c>
      <c r="DH44" s="68">
        <f t="shared" si="18"/>
        <v>0</v>
      </c>
      <c r="DI44" s="63"/>
      <c r="DJ44" s="63"/>
      <c r="DK44" s="68">
        <f t="shared" si="19"/>
        <v>0</v>
      </c>
      <c r="DL44" s="68"/>
      <c r="DM44" s="54"/>
      <c r="DN44" s="71">
        <f>[1]Pesées!J281</f>
        <v>0</v>
      </c>
      <c r="DO44" s="51">
        <f>[1]Pesées!G281</f>
        <v>28.8</v>
      </c>
      <c r="DP44" s="51">
        <f>[1]Pesées!D281</f>
        <v>29</v>
      </c>
      <c r="DQ44" s="52">
        <v>0</v>
      </c>
      <c r="DR44" s="51">
        <f t="shared" si="20"/>
        <v>0</v>
      </c>
      <c r="DS44" s="50"/>
      <c r="DT44" s="50"/>
      <c r="DU44" s="49">
        <f t="shared" si="21"/>
        <v>0</v>
      </c>
      <c r="DV44" s="68"/>
      <c r="DW44" s="54"/>
    </row>
    <row r="45" spans="25:127" x14ac:dyDescent="0.25">
      <c r="Y45" s="47"/>
      <c r="Z45" s="48"/>
      <c r="AA45" s="49">
        <f t="shared" si="0"/>
        <v>0</v>
      </c>
      <c r="AB45" s="50"/>
      <c r="AC45" s="50"/>
      <c r="AD45" s="51">
        <f t="shared" si="1"/>
        <v>0</v>
      </c>
      <c r="AE45" s="52">
        <v>0</v>
      </c>
      <c r="AF45" s="51">
        <f>[1]Pesées!B282</f>
        <v>32</v>
      </c>
      <c r="AG45" s="51">
        <f>[1]Pesées!E282</f>
        <v>30</v>
      </c>
      <c r="AH45" s="53">
        <f>[1]Pesées!H282</f>
        <v>0</v>
      </c>
      <c r="AI45" s="47"/>
      <c r="AJ45" s="48"/>
      <c r="AK45" s="49">
        <f t="shared" si="2"/>
        <v>0</v>
      </c>
      <c r="AL45" s="50"/>
      <c r="AM45" s="50"/>
      <c r="AN45" s="51">
        <f t="shared" si="3"/>
        <v>0</v>
      </c>
      <c r="AO45" s="52">
        <v>0</v>
      </c>
      <c r="AP45" s="51">
        <f>[1]Pesées!B282</f>
        <v>32</v>
      </c>
      <c r="AQ45" s="51">
        <f>[1]Pesées!E282</f>
        <v>30</v>
      </c>
      <c r="AR45" s="54">
        <f>[1]Pesées!H282</f>
        <v>0</v>
      </c>
      <c r="AS45" s="47"/>
      <c r="AT45" s="48"/>
      <c r="AU45" s="57">
        <f t="shared" si="4"/>
        <v>25500</v>
      </c>
      <c r="AV45" s="50"/>
      <c r="AW45" s="50"/>
      <c r="AX45" s="49">
        <f t="shared" si="5"/>
        <v>0</v>
      </c>
      <c r="AY45" s="52">
        <v>0</v>
      </c>
      <c r="AZ45" s="51">
        <f>[1]Pesées!B282</f>
        <v>32</v>
      </c>
      <c r="BA45" s="51">
        <f>[1]Pesées!E282</f>
        <v>30</v>
      </c>
      <c r="BB45" s="58">
        <f>[1]Pesées!H282</f>
        <v>0</v>
      </c>
      <c r="BC45" s="59">
        <v>43226</v>
      </c>
      <c r="BD45" s="48"/>
      <c r="BE45" s="51"/>
      <c r="BF45" s="60">
        <f t="shared" si="6"/>
        <v>0</v>
      </c>
      <c r="BG45" s="61"/>
      <c r="BH45" s="62"/>
      <c r="BI45" s="50"/>
      <c r="BJ45" s="63">
        <f t="shared" si="7"/>
        <v>0</v>
      </c>
      <c r="BK45" s="64"/>
      <c r="BL45" s="63"/>
      <c r="BM45" s="63">
        <f t="shared" si="8"/>
        <v>0</v>
      </c>
      <c r="BN45" s="65">
        <f t="shared" si="9"/>
        <v>0</v>
      </c>
      <c r="BO45" s="66">
        <f t="shared" si="22"/>
        <v>51000</v>
      </c>
      <c r="BP45" s="71"/>
      <c r="BQ45" s="51">
        <f>[1]Pesées!F282</f>
        <v>39.299999999999997</v>
      </c>
      <c r="BR45" s="51">
        <f>[1]Pesées!C282</f>
        <v>39</v>
      </c>
      <c r="BS45" s="52">
        <v>0</v>
      </c>
      <c r="BT45" s="51">
        <f t="shared" si="10"/>
        <v>0</v>
      </c>
      <c r="BU45" s="50"/>
      <c r="BV45" s="50"/>
      <c r="BW45" s="49">
        <f t="shared" si="11"/>
        <v>25500</v>
      </c>
      <c r="BX45" s="68"/>
      <c r="BY45" s="54"/>
      <c r="BZ45" s="67">
        <f>[1]Pesées!I282</f>
        <v>0</v>
      </c>
      <c r="CA45" s="51">
        <f>[1]Pesées!F282</f>
        <v>39.299999999999997</v>
      </c>
      <c r="CB45" s="51">
        <f>[1]Pesées!C282</f>
        <v>39</v>
      </c>
      <c r="CC45" s="52">
        <v>0</v>
      </c>
      <c r="CD45" s="51">
        <f t="shared" si="12"/>
        <v>0</v>
      </c>
      <c r="CE45" s="50"/>
      <c r="CF45" s="50"/>
      <c r="CG45" s="49">
        <f t="shared" si="13"/>
        <v>0</v>
      </c>
      <c r="CH45" s="68"/>
      <c r="CI45" s="68"/>
      <c r="CJ45" s="69">
        <f>[1]Pesées!I282</f>
        <v>0</v>
      </c>
      <c r="CK45" s="68">
        <f>[1]Pesées!F282</f>
        <v>39.299999999999997</v>
      </c>
      <c r="CL45" s="68">
        <f>[1]Pesées!C282</f>
        <v>39</v>
      </c>
      <c r="CM45" s="70">
        <v>0</v>
      </c>
      <c r="CN45" s="68">
        <f t="shared" si="14"/>
        <v>0</v>
      </c>
      <c r="CO45" s="63"/>
      <c r="CP45" s="63"/>
      <c r="CQ45" s="68">
        <f t="shared" si="15"/>
        <v>0</v>
      </c>
      <c r="CR45" s="68"/>
      <c r="CS45" s="54"/>
      <c r="CT45" s="71">
        <f>[1]Pesées!J282</f>
        <v>0</v>
      </c>
      <c r="CU45" s="51">
        <f>[1]Pesées!G282</f>
        <v>28.8</v>
      </c>
      <c r="CV45" s="51">
        <f>[1]Pesées!D282</f>
        <v>27</v>
      </c>
      <c r="CW45" s="52">
        <v>0</v>
      </c>
      <c r="CX45" s="51">
        <f t="shared" si="16"/>
        <v>0</v>
      </c>
      <c r="CY45" s="50"/>
      <c r="CZ45" s="50"/>
      <c r="DA45" s="49">
        <f t="shared" si="17"/>
        <v>0</v>
      </c>
      <c r="DB45" s="68"/>
      <c r="DC45" s="68"/>
      <c r="DD45" s="69">
        <f>[1]Pesées!J282</f>
        <v>0</v>
      </c>
      <c r="DE45" s="68">
        <f>[1]Pesées!G282</f>
        <v>28.8</v>
      </c>
      <c r="DF45" s="68">
        <f>[1]Pesées!D282</f>
        <v>27</v>
      </c>
      <c r="DG45" s="70">
        <v>0</v>
      </c>
      <c r="DH45" s="68">
        <f t="shared" si="18"/>
        <v>0</v>
      </c>
      <c r="DI45" s="63"/>
      <c r="DJ45" s="63"/>
      <c r="DK45" s="68">
        <f t="shared" si="19"/>
        <v>0</v>
      </c>
      <c r="DL45" s="68"/>
      <c r="DM45" s="54"/>
      <c r="DN45" s="71">
        <f>[1]Pesées!J282</f>
        <v>0</v>
      </c>
      <c r="DO45" s="51">
        <f>[1]Pesées!G282</f>
        <v>28.8</v>
      </c>
      <c r="DP45" s="51">
        <f>[1]Pesées!D282</f>
        <v>27</v>
      </c>
      <c r="DQ45" s="52">
        <v>0</v>
      </c>
      <c r="DR45" s="51">
        <f t="shared" si="20"/>
        <v>0</v>
      </c>
      <c r="DS45" s="50"/>
      <c r="DT45" s="50"/>
      <c r="DU45" s="49">
        <f t="shared" si="21"/>
        <v>0</v>
      </c>
      <c r="DV45" s="68"/>
      <c r="DW45" s="54"/>
    </row>
    <row r="46" spans="25:127" x14ac:dyDescent="0.25">
      <c r="Y46" s="47"/>
      <c r="Z46" s="48"/>
      <c r="AA46" s="49">
        <f t="shared" si="0"/>
        <v>0</v>
      </c>
      <c r="AB46" s="50"/>
      <c r="AC46" s="50"/>
      <c r="AD46" s="51">
        <f t="shared" si="1"/>
        <v>0</v>
      </c>
      <c r="AE46" s="52">
        <v>0</v>
      </c>
      <c r="AF46" s="51">
        <f>[1]Pesées!B283</f>
        <v>32</v>
      </c>
      <c r="AG46" s="51">
        <f>[1]Pesées!E283</f>
        <v>30</v>
      </c>
      <c r="AH46" s="53">
        <f>[1]Pesées!H283</f>
        <v>0</v>
      </c>
      <c r="AI46" s="47"/>
      <c r="AJ46" s="48"/>
      <c r="AK46" s="49">
        <f t="shared" si="2"/>
        <v>0</v>
      </c>
      <c r="AL46" s="50"/>
      <c r="AM46" s="50"/>
      <c r="AN46" s="51">
        <f t="shared" si="3"/>
        <v>0</v>
      </c>
      <c r="AO46" s="52">
        <v>0</v>
      </c>
      <c r="AP46" s="51">
        <f>[1]Pesées!B283</f>
        <v>32</v>
      </c>
      <c r="AQ46" s="51">
        <f>[1]Pesées!E283</f>
        <v>30</v>
      </c>
      <c r="AR46" s="54">
        <f>[1]Pesées!H283</f>
        <v>0</v>
      </c>
      <c r="AS46" s="47"/>
      <c r="AT46" s="48"/>
      <c r="AU46" s="57">
        <f t="shared" si="4"/>
        <v>25500</v>
      </c>
      <c r="AV46" s="50"/>
      <c r="AW46" s="50"/>
      <c r="AX46" s="49">
        <f t="shared" si="5"/>
        <v>0</v>
      </c>
      <c r="AY46" s="52">
        <v>0</v>
      </c>
      <c r="AZ46" s="51">
        <f>[1]Pesées!B283</f>
        <v>32</v>
      </c>
      <c r="BA46" s="51">
        <f>[1]Pesées!E283</f>
        <v>30</v>
      </c>
      <c r="BB46" s="58">
        <f>[1]Pesées!H283</f>
        <v>0</v>
      </c>
      <c r="BC46" s="59">
        <v>43227</v>
      </c>
      <c r="BD46" s="48"/>
      <c r="BE46" s="51"/>
      <c r="BF46" s="60">
        <f t="shared" si="6"/>
        <v>0</v>
      </c>
      <c r="BG46" s="61"/>
      <c r="BH46" s="62"/>
      <c r="BI46" s="50"/>
      <c r="BJ46" s="63">
        <f t="shared" si="7"/>
        <v>0</v>
      </c>
      <c r="BK46" s="64"/>
      <c r="BL46" s="63"/>
      <c r="BM46" s="63">
        <f t="shared" si="8"/>
        <v>0</v>
      </c>
      <c r="BN46" s="65">
        <f t="shared" si="9"/>
        <v>0</v>
      </c>
      <c r="BO46" s="66">
        <f t="shared" si="22"/>
        <v>51000</v>
      </c>
      <c r="BP46" s="71" t="str">
        <f>[1]Pesées!I283</f>
        <v>B955</v>
      </c>
      <c r="BQ46" s="51">
        <f>[1]Pesées!F283</f>
        <v>36.299999999999997</v>
      </c>
      <c r="BR46" s="51">
        <f>[1]Pesées!C283</f>
        <v>38</v>
      </c>
      <c r="BS46" s="52">
        <v>0</v>
      </c>
      <c r="BT46" s="51">
        <f t="shared" si="10"/>
        <v>0</v>
      </c>
      <c r="BU46" s="50"/>
      <c r="BV46" s="50"/>
      <c r="BW46" s="49">
        <f t="shared" si="11"/>
        <v>25500</v>
      </c>
      <c r="BX46" s="68"/>
      <c r="BY46" s="54"/>
      <c r="BZ46" s="67" t="str">
        <f>[1]Pesées!I283</f>
        <v>B955</v>
      </c>
      <c r="CA46" s="51">
        <f>[1]Pesées!F283</f>
        <v>36.299999999999997</v>
      </c>
      <c r="CB46" s="51">
        <f>[1]Pesées!C283</f>
        <v>38</v>
      </c>
      <c r="CC46" s="52">
        <v>0</v>
      </c>
      <c r="CD46" s="51">
        <f t="shared" si="12"/>
        <v>0</v>
      </c>
      <c r="CE46" s="50"/>
      <c r="CF46" s="50"/>
      <c r="CG46" s="49">
        <f t="shared" si="13"/>
        <v>0</v>
      </c>
      <c r="CH46" s="68"/>
      <c r="CI46" s="68"/>
      <c r="CJ46" s="69" t="str">
        <f>[1]Pesées!I283</f>
        <v>B955</v>
      </c>
      <c r="CK46" s="68">
        <f>[1]Pesées!F283</f>
        <v>36.299999999999997</v>
      </c>
      <c r="CL46" s="68">
        <f>[1]Pesées!C283</f>
        <v>38</v>
      </c>
      <c r="CM46" s="70">
        <v>0</v>
      </c>
      <c r="CN46" s="68">
        <f t="shared" si="14"/>
        <v>0</v>
      </c>
      <c r="CO46" s="63"/>
      <c r="CP46" s="63"/>
      <c r="CQ46" s="68">
        <f t="shared" si="15"/>
        <v>0</v>
      </c>
      <c r="CR46" s="68"/>
      <c r="CS46" s="54"/>
      <c r="CT46" s="71">
        <f>[1]Pesées!J283</f>
        <v>0</v>
      </c>
      <c r="CU46" s="51">
        <f>[1]Pesées!G283</f>
        <v>28.8</v>
      </c>
      <c r="CV46" s="51">
        <f>[1]Pesées!D283</f>
        <v>27</v>
      </c>
      <c r="CW46" s="52">
        <v>0</v>
      </c>
      <c r="CX46" s="51">
        <f t="shared" si="16"/>
        <v>0</v>
      </c>
      <c r="CY46" s="50"/>
      <c r="CZ46" s="50"/>
      <c r="DA46" s="49">
        <f t="shared" si="17"/>
        <v>0</v>
      </c>
      <c r="DB46" s="68"/>
      <c r="DC46" s="68"/>
      <c r="DD46" s="69">
        <f>[1]Pesées!J283</f>
        <v>0</v>
      </c>
      <c r="DE46" s="68">
        <f>[1]Pesées!G283</f>
        <v>28.8</v>
      </c>
      <c r="DF46" s="68">
        <f>[1]Pesées!D283</f>
        <v>27</v>
      </c>
      <c r="DG46" s="70">
        <v>0</v>
      </c>
      <c r="DH46" s="68">
        <f t="shared" si="18"/>
        <v>0</v>
      </c>
      <c r="DI46" s="63"/>
      <c r="DJ46" s="63"/>
      <c r="DK46" s="68">
        <f t="shared" si="19"/>
        <v>0</v>
      </c>
      <c r="DL46" s="68"/>
      <c r="DM46" s="54"/>
      <c r="DN46" s="71">
        <f>[1]Pesées!J283</f>
        <v>0</v>
      </c>
      <c r="DO46" s="51">
        <f>[1]Pesées!G283</f>
        <v>28.8</v>
      </c>
      <c r="DP46" s="51">
        <f>[1]Pesées!D283</f>
        <v>27</v>
      </c>
      <c r="DQ46" s="52">
        <v>0</v>
      </c>
      <c r="DR46" s="51">
        <f t="shared" si="20"/>
        <v>0</v>
      </c>
      <c r="DS46" s="50"/>
      <c r="DT46" s="50"/>
      <c r="DU46" s="49">
        <f t="shared" si="21"/>
        <v>0</v>
      </c>
      <c r="DV46" s="68"/>
      <c r="DW46" s="54"/>
    </row>
    <row r="47" spans="25:127" x14ac:dyDescent="0.25">
      <c r="Y47" s="47"/>
      <c r="Z47" s="48"/>
      <c r="AA47" s="49">
        <f t="shared" si="0"/>
        <v>0</v>
      </c>
      <c r="AB47" s="50"/>
      <c r="AC47" s="50"/>
      <c r="AD47" s="51">
        <f t="shared" si="1"/>
        <v>0</v>
      </c>
      <c r="AE47" s="52">
        <v>0</v>
      </c>
      <c r="AF47" s="51">
        <f>[1]Pesées!B284</f>
        <v>32</v>
      </c>
      <c r="AG47" s="51">
        <f>[1]Pesées!E284</f>
        <v>30</v>
      </c>
      <c r="AH47" s="53">
        <f>[1]Pesées!H284</f>
        <v>0</v>
      </c>
      <c r="AI47" s="47"/>
      <c r="AJ47" s="48"/>
      <c r="AK47" s="49">
        <f t="shared" si="2"/>
        <v>0</v>
      </c>
      <c r="AL47" s="50"/>
      <c r="AM47" s="50"/>
      <c r="AN47" s="51">
        <f t="shared" si="3"/>
        <v>0</v>
      </c>
      <c r="AO47" s="52">
        <v>0</v>
      </c>
      <c r="AP47" s="51">
        <f>[1]Pesées!B284</f>
        <v>32</v>
      </c>
      <c r="AQ47" s="51">
        <f>[1]Pesées!E284</f>
        <v>30</v>
      </c>
      <c r="AR47" s="54">
        <f>[1]Pesées!H284</f>
        <v>0</v>
      </c>
      <c r="AS47" s="47"/>
      <c r="AT47" s="48"/>
      <c r="AU47" s="57">
        <f t="shared" si="4"/>
        <v>25500</v>
      </c>
      <c r="AV47" s="50"/>
      <c r="AW47" s="50"/>
      <c r="AX47" s="49">
        <f t="shared" si="5"/>
        <v>0</v>
      </c>
      <c r="AY47" s="52">
        <v>0</v>
      </c>
      <c r="AZ47" s="51">
        <f>[1]Pesées!B284</f>
        <v>32</v>
      </c>
      <c r="BA47" s="51">
        <f>[1]Pesées!E284</f>
        <v>30</v>
      </c>
      <c r="BB47" s="58">
        <f>[1]Pesées!H284</f>
        <v>0</v>
      </c>
      <c r="BC47" s="59">
        <v>43228</v>
      </c>
      <c r="BD47" s="48"/>
      <c r="BE47" s="51"/>
      <c r="BF47" s="60">
        <f t="shared" si="6"/>
        <v>0</v>
      </c>
      <c r="BG47" s="61"/>
      <c r="BH47" s="62"/>
      <c r="BI47" s="50"/>
      <c r="BJ47" s="63">
        <f t="shared" si="7"/>
        <v>0</v>
      </c>
      <c r="BK47" s="64"/>
      <c r="BL47" s="63"/>
      <c r="BM47" s="63">
        <f t="shared" si="8"/>
        <v>0</v>
      </c>
      <c r="BN47" s="65">
        <f t="shared" si="9"/>
        <v>0</v>
      </c>
      <c r="BO47" s="66">
        <f t="shared" si="22"/>
        <v>51000</v>
      </c>
      <c r="BP47" s="71">
        <f>[1]Pesées!I284</f>
        <v>0</v>
      </c>
      <c r="BQ47" s="51">
        <f>[1]Pesées!F284</f>
        <v>36.299999999999997</v>
      </c>
      <c r="BR47" s="51">
        <f>[1]Pesées!C284</f>
        <v>36</v>
      </c>
      <c r="BS47" s="52">
        <v>0</v>
      </c>
      <c r="BT47" s="51">
        <f t="shared" si="10"/>
        <v>0</v>
      </c>
      <c r="BU47" s="50"/>
      <c r="BV47" s="50"/>
      <c r="BW47" s="49">
        <f t="shared" si="11"/>
        <v>25500</v>
      </c>
      <c r="BX47" s="68"/>
      <c r="BY47" s="54"/>
      <c r="BZ47" s="67">
        <f>[1]Pesées!I284</f>
        <v>0</v>
      </c>
      <c r="CA47" s="51">
        <f>[1]Pesées!F284</f>
        <v>36.299999999999997</v>
      </c>
      <c r="CB47" s="51">
        <f>[1]Pesées!C284</f>
        <v>36</v>
      </c>
      <c r="CC47" s="52">
        <v>0</v>
      </c>
      <c r="CD47" s="51">
        <f t="shared" si="12"/>
        <v>0</v>
      </c>
      <c r="CE47" s="50"/>
      <c r="CF47" s="50"/>
      <c r="CG47" s="49">
        <f t="shared" si="13"/>
        <v>0</v>
      </c>
      <c r="CH47" s="68"/>
      <c r="CI47" s="68"/>
      <c r="CJ47" s="69">
        <f>[1]Pesées!I284</f>
        <v>0</v>
      </c>
      <c r="CK47" s="68">
        <f>[1]Pesées!F284</f>
        <v>36.299999999999997</v>
      </c>
      <c r="CL47" s="68">
        <f>[1]Pesées!C284</f>
        <v>36</v>
      </c>
      <c r="CM47" s="70">
        <v>0</v>
      </c>
      <c r="CN47" s="68">
        <f t="shared" si="14"/>
        <v>0</v>
      </c>
      <c r="CO47" s="63"/>
      <c r="CP47" s="63"/>
      <c r="CQ47" s="68">
        <f t="shared" si="15"/>
        <v>0</v>
      </c>
      <c r="CR47" s="68"/>
      <c r="CS47" s="54"/>
      <c r="CT47" s="71">
        <f>[1]Pesées!J284</f>
        <v>0</v>
      </c>
      <c r="CU47" s="51">
        <f>[1]Pesées!G284</f>
        <v>28.8</v>
      </c>
      <c r="CV47" s="51">
        <f>[1]Pesées!D284</f>
        <v>31</v>
      </c>
      <c r="CW47" s="52">
        <v>0</v>
      </c>
      <c r="CX47" s="51">
        <f t="shared" si="16"/>
        <v>0</v>
      </c>
      <c r="CY47" s="50"/>
      <c r="CZ47" s="50"/>
      <c r="DA47" s="49">
        <f t="shared" si="17"/>
        <v>0</v>
      </c>
      <c r="DB47" s="68"/>
      <c r="DC47" s="68"/>
      <c r="DD47" s="69">
        <f>[1]Pesées!J284</f>
        <v>0</v>
      </c>
      <c r="DE47" s="68">
        <f>[1]Pesées!G284</f>
        <v>28.8</v>
      </c>
      <c r="DF47" s="68">
        <f>[1]Pesées!D284</f>
        <v>31</v>
      </c>
      <c r="DG47" s="70">
        <v>0</v>
      </c>
      <c r="DH47" s="68">
        <f t="shared" si="18"/>
        <v>0</v>
      </c>
      <c r="DI47" s="63"/>
      <c r="DJ47" s="63"/>
      <c r="DK47" s="68">
        <f t="shared" si="19"/>
        <v>0</v>
      </c>
      <c r="DL47" s="68"/>
      <c r="DM47" s="54"/>
      <c r="DN47" s="71">
        <f>[1]Pesées!J284</f>
        <v>0</v>
      </c>
      <c r="DO47" s="51">
        <f>[1]Pesées!G284</f>
        <v>28.8</v>
      </c>
      <c r="DP47" s="51">
        <f>[1]Pesées!D284</f>
        <v>31</v>
      </c>
      <c r="DQ47" s="52">
        <v>0</v>
      </c>
      <c r="DR47" s="51">
        <f t="shared" si="20"/>
        <v>0</v>
      </c>
      <c r="DS47" s="50"/>
      <c r="DT47" s="50"/>
      <c r="DU47" s="49">
        <f t="shared" si="21"/>
        <v>0</v>
      </c>
      <c r="DV47" s="68"/>
      <c r="DW47" s="54"/>
    </row>
    <row r="48" spans="25:127" x14ac:dyDescent="0.25">
      <c r="Y48" s="47"/>
      <c r="Z48" s="48"/>
      <c r="AA48" s="49">
        <f t="shared" si="0"/>
        <v>0</v>
      </c>
      <c r="AB48" s="50"/>
      <c r="AC48" s="50"/>
      <c r="AD48" s="51">
        <f t="shared" si="1"/>
        <v>0</v>
      </c>
      <c r="AE48" s="52">
        <v>0</v>
      </c>
      <c r="AF48" s="51">
        <f>[1]Pesées!B285</f>
        <v>33</v>
      </c>
      <c r="AG48" s="51">
        <f>[1]Pesées!E285</f>
        <v>30</v>
      </c>
      <c r="AH48" s="53" t="str">
        <f>[1]Pesées!H285</f>
        <v>A1623</v>
      </c>
      <c r="AI48" s="47"/>
      <c r="AJ48" s="48"/>
      <c r="AK48" s="49">
        <f t="shared" si="2"/>
        <v>0</v>
      </c>
      <c r="AL48" s="50"/>
      <c r="AM48" s="50"/>
      <c r="AN48" s="51">
        <f t="shared" si="3"/>
        <v>0</v>
      </c>
      <c r="AO48" s="52">
        <v>0</v>
      </c>
      <c r="AP48" s="51">
        <f>[1]Pesées!B285</f>
        <v>33</v>
      </c>
      <c r="AQ48" s="51">
        <f>[1]Pesées!E285</f>
        <v>30</v>
      </c>
      <c r="AR48" s="54" t="str">
        <f>[1]Pesées!H285</f>
        <v>A1623</v>
      </c>
      <c r="AS48" s="47"/>
      <c r="AT48" s="48"/>
      <c r="AU48" s="57">
        <f t="shared" si="4"/>
        <v>25500</v>
      </c>
      <c r="AV48" s="50"/>
      <c r="AW48" s="50"/>
      <c r="AX48" s="49">
        <f t="shared" si="5"/>
        <v>0</v>
      </c>
      <c r="AY48" s="52">
        <v>0</v>
      </c>
      <c r="AZ48" s="51">
        <f>[1]Pesées!B285</f>
        <v>33</v>
      </c>
      <c r="BA48" s="51">
        <f>[1]Pesées!E285</f>
        <v>30</v>
      </c>
      <c r="BB48" s="58" t="str">
        <f>[1]Pesées!H285</f>
        <v>A1623</v>
      </c>
      <c r="BC48" s="59">
        <v>43229</v>
      </c>
      <c r="BD48" s="48"/>
      <c r="BE48" s="51"/>
      <c r="BF48" s="60">
        <f t="shared" si="6"/>
        <v>0</v>
      </c>
      <c r="BG48" s="61"/>
      <c r="BH48" s="62"/>
      <c r="BI48" s="50"/>
      <c r="BJ48" s="63">
        <f t="shared" si="7"/>
        <v>0</v>
      </c>
      <c r="BK48" s="64"/>
      <c r="BL48" s="63"/>
      <c r="BM48" s="63">
        <f t="shared" si="8"/>
        <v>0</v>
      </c>
      <c r="BN48" s="65">
        <f t="shared" si="9"/>
        <v>0</v>
      </c>
      <c r="BO48" s="66">
        <f t="shared" si="22"/>
        <v>51000</v>
      </c>
      <c r="BP48" s="71">
        <f>[1]Pesées!I285</f>
        <v>0</v>
      </c>
      <c r="BQ48" s="51">
        <f>[1]Pesées!F285</f>
        <v>36.299999999999997</v>
      </c>
      <c r="BR48" s="51">
        <f>[1]Pesées!C285</f>
        <v>36</v>
      </c>
      <c r="BS48" s="52">
        <v>0</v>
      </c>
      <c r="BT48" s="51">
        <f t="shared" si="10"/>
        <v>0</v>
      </c>
      <c r="BU48" s="50"/>
      <c r="BV48" s="50"/>
      <c r="BW48" s="49">
        <f t="shared" si="11"/>
        <v>25500</v>
      </c>
      <c r="BX48" s="68"/>
      <c r="BY48" s="54"/>
      <c r="BZ48" s="67">
        <f>[1]Pesées!I285</f>
        <v>0</v>
      </c>
      <c r="CA48" s="51">
        <f>[1]Pesées!F285</f>
        <v>36.299999999999997</v>
      </c>
      <c r="CB48" s="51">
        <f>[1]Pesées!C285</f>
        <v>36</v>
      </c>
      <c r="CC48" s="52">
        <v>0</v>
      </c>
      <c r="CD48" s="51">
        <f t="shared" si="12"/>
        <v>0</v>
      </c>
      <c r="CE48" s="50"/>
      <c r="CF48" s="50"/>
      <c r="CG48" s="49">
        <f t="shared" si="13"/>
        <v>0</v>
      </c>
      <c r="CH48" s="68"/>
      <c r="CI48" s="68"/>
      <c r="CJ48" s="69">
        <f>[1]Pesées!I285</f>
        <v>0</v>
      </c>
      <c r="CK48" s="68">
        <f>[1]Pesées!F285</f>
        <v>36.299999999999997</v>
      </c>
      <c r="CL48" s="68">
        <f>[1]Pesées!C285</f>
        <v>36</v>
      </c>
      <c r="CM48" s="70">
        <v>0</v>
      </c>
      <c r="CN48" s="68">
        <f t="shared" si="14"/>
        <v>0</v>
      </c>
      <c r="CO48" s="63"/>
      <c r="CP48" s="63"/>
      <c r="CQ48" s="68">
        <f t="shared" si="15"/>
        <v>0</v>
      </c>
      <c r="CR48" s="68"/>
      <c r="CS48" s="54"/>
      <c r="CT48" s="71">
        <f>[1]Pesées!J285</f>
        <v>0</v>
      </c>
      <c r="CU48" s="51">
        <f>[1]Pesées!G285</f>
        <v>28.8</v>
      </c>
      <c r="CV48" s="51">
        <f>[1]Pesées!D285</f>
        <v>28</v>
      </c>
      <c r="CW48" s="52">
        <v>0</v>
      </c>
      <c r="CX48" s="51">
        <f t="shared" si="16"/>
        <v>0</v>
      </c>
      <c r="CY48" s="50"/>
      <c r="CZ48" s="50"/>
      <c r="DA48" s="49">
        <f t="shared" si="17"/>
        <v>0</v>
      </c>
      <c r="DB48" s="68"/>
      <c r="DC48" s="68"/>
      <c r="DD48" s="69">
        <f>[1]Pesées!J285</f>
        <v>0</v>
      </c>
      <c r="DE48" s="68">
        <f>[1]Pesées!G285</f>
        <v>28.8</v>
      </c>
      <c r="DF48" s="68">
        <f>[1]Pesées!D285</f>
        <v>28</v>
      </c>
      <c r="DG48" s="70">
        <v>0</v>
      </c>
      <c r="DH48" s="68">
        <f t="shared" si="18"/>
        <v>0</v>
      </c>
      <c r="DI48" s="63"/>
      <c r="DJ48" s="63"/>
      <c r="DK48" s="68">
        <f t="shared" si="19"/>
        <v>0</v>
      </c>
      <c r="DL48" s="68"/>
      <c r="DM48" s="54"/>
      <c r="DN48" s="71">
        <f>[1]Pesées!J285</f>
        <v>0</v>
      </c>
      <c r="DO48" s="51">
        <f>[1]Pesées!G285</f>
        <v>28.8</v>
      </c>
      <c r="DP48" s="51">
        <f>[1]Pesées!D285</f>
        <v>28</v>
      </c>
      <c r="DQ48" s="52">
        <v>0</v>
      </c>
      <c r="DR48" s="51">
        <f t="shared" si="20"/>
        <v>0</v>
      </c>
      <c r="DS48" s="50"/>
      <c r="DT48" s="50"/>
      <c r="DU48" s="49">
        <f t="shared" si="21"/>
        <v>0</v>
      </c>
      <c r="DV48" s="68"/>
      <c r="DW48" s="54"/>
    </row>
    <row r="49" spans="25:127" x14ac:dyDescent="0.25">
      <c r="Y49" s="47"/>
      <c r="Z49" s="48"/>
      <c r="AA49" s="49">
        <f t="shared" si="0"/>
        <v>0</v>
      </c>
      <c r="AB49" s="50"/>
      <c r="AC49" s="50"/>
      <c r="AD49" s="51">
        <f t="shared" si="1"/>
        <v>0</v>
      </c>
      <c r="AE49" s="52">
        <v>0</v>
      </c>
      <c r="AF49" s="51">
        <f>[1]Pesées!B286</f>
        <v>33</v>
      </c>
      <c r="AG49" s="51">
        <f>[1]Pesées!E286</f>
        <v>30</v>
      </c>
      <c r="AH49" s="53">
        <f>[1]Pesées!H286</f>
        <v>0</v>
      </c>
      <c r="AI49" s="47"/>
      <c r="AJ49" s="48"/>
      <c r="AK49" s="49">
        <f t="shared" si="2"/>
        <v>0</v>
      </c>
      <c r="AL49" s="50"/>
      <c r="AM49" s="50"/>
      <c r="AN49" s="51">
        <f t="shared" si="3"/>
        <v>0</v>
      </c>
      <c r="AO49" s="52">
        <v>0</v>
      </c>
      <c r="AP49" s="51">
        <f>[1]Pesées!B286</f>
        <v>33</v>
      </c>
      <c r="AQ49" s="51">
        <f>[1]Pesées!E286</f>
        <v>30</v>
      </c>
      <c r="AR49" s="54">
        <f>[1]Pesées!H286</f>
        <v>0</v>
      </c>
      <c r="AS49" s="47"/>
      <c r="AT49" s="48"/>
      <c r="AU49" s="57">
        <f t="shared" si="4"/>
        <v>25500</v>
      </c>
      <c r="AV49" s="50"/>
      <c r="AW49" s="50"/>
      <c r="AX49" s="49">
        <f t="shared" si="5"/>
        <v>0</v>
      </c>
      <c r="AY49" s="52">
        <v>0</v>
      </c>
      <c r="AZ49" s="51">
        <f>[1]Pesées!B286</f>
        <v>33</v>
      </c>
      <c r="BA49" s="51">
        <f>[1]Pesées!E286</f>
        <v>30</v>
      </c>
      <c r="BB49" s="58">
        <f>[1]Pesées!H286</f>
        <v>0</v>
      </c>
      <c r="BC49" s="59">
        <v>43230</v>
      </c>
      <c r="BD49" s="48"/>
      <c r="BE49" s="51"/>
      <c r="BF49" s="60">
        <f t="shared" si="6"/>
        <v>0</v>
      </c>
      <c r="BG49" s="61"/>
      <c r="BH49" s="62"/>
      <c r="BI49" s="50"/>
      <c r="BJ49" s="63">
        <f t="shared" si="7"/>
        <v>0</v>
      </c>
      <c r="BK49" s="64"/>
      <c r="BL49" s="63"/>
      <c r="BM49" s="63">
        <f t="shared" si="8"/>
        <v>0</v>
      </c>
      <c r="BN49" s="65">
        <f t="shared" si="9"/>
        <v>0</v>
      </c>
      <c r="BO49" s="66">
        <f t="shared" si="22"/>
        <v>51000</v>
      </c>
      <c r="BP49" s="71">
        <f>[1]Pesées!I286</f>
        <v>0</v>
      </c>
      <c r="BQ49" s="51">
        <f>[1]Pesées!F286</f>
        <v>36.299999999999997</v>
      </c>
      <c r="BR49" s="51">
        <f>[1]Pesées!C286</f>
        <v>37</v>
      </c>
      <c r="BS49" s="52">
        <v>0</v>
      </c>
      <c r="BT49" s="51">
        <f t="shared" si="10"/>
        <v>0</v>
      </c>
      <c r="BU49" s="50"/>
      <c r="BV49" s="50"/>
      <c r="BW49" s="49">
        <f t="shared" si="11"/>
        <v>25500</v>
      </c>
      <c r="BX49" s="68"/>
      <c r="BY49" s="54"/>
      <c r="BZ49" s="67">
        <f>[1]Pesées!I286</f>
        <v>0</v>
      </c>
      <c r="CA49" s="51">
        <f>[1]Pesées!F286</f>
        <v>36.299999999999997</v>
      </c>
      <c r="CB49" s="51">
        <f>[1]Pesées!C286</f>
        <v>37</v>
      </c>
      <c r="CC49" s="52">
        <v>0</v>
      </c>
      <c r="CD49" s="51">
        <f t="shared" si="12"/>
        <v>0</v>
      </c>
      <c r="CE49" s="50"/>
      <c r="CF49" s="50"/>
      <c r="CG49" s="49">
        <f t="shared" si="13"/>
        <v>0</v>
      </c>
      <c r="CH49" s="68"/>
      <c r="CI49" s="68"/>
      <c r="CJ49" s="69">
        <f>[1]Pesées!I286</f>
        <v>0</v>
      </c>
      <c r="CK49" s="68">
        <f>[1]Pesées!F286</f>
        <v>36.299999999999997</v>
      </c>
      <c r="CL49" s="68">
        <f>[1]Pesées!C286</f>
        <v>37</v>
      </c>
      <c r="CM49" s="70">
        <v>0</v>
      </c>
      <c r="CN49" s="68">
        <f t="shared" si="14"/>
        <v>0</v>
      </c>
      <c r="CO49" s="63"/>
      <c r="CP49" s="63"/>
      <c r="CQ49" s="68">
        <f t="shared" si="15"/>
        <v>0</v>
      </c>
      <c r="CR49" s="68"/>
      <c r="CS49" s="54"/>
      <c r="CT49" s="71">
        <f>[1]Pesées!J286</f>
        <v>0</v>
      </c>
      <c r="CU49" s="51">
        <f>[1]Pesées!G286</f>
        <v>28.8</v>
      </c>
      <c r="CV49" s="51">
        <f>[1]Pesées!D286</f>
        <v>28</v>
      </c>
      <c r="CW49" s="52">
        <v>0</v>
      </c>
      <c r="CX49" s="51">
        <f t="shared" si="16"/>
        <v>0</v>
      </c>
      <c r="CY49" s="50"/>
      <c r="CZ49" s="50"/>
      <c r="DA49" s="49">
        <f t="shared" si="17"/>
        <v>0</v>
      </c>
      <c r="DB49" s="68"/>
      <c r="DC49" s="68"/>
      <c r="DD49" s="69">
        <f>[1]Pesées!J286</f>
        <v>0</v>
      </c>
      <c r="DE49" s="68">
        <f>[1]Pesées!G286</f>
        <v>28.8</v>
      </c>
      <c r="DF49" s="68">
        <f>[1]Pesées!D286</f>
        <v>28</v>
      </c>
      <c r="DG49" s="70">
        <v>0</v>
      </c>
      <c r="DH49" s="68">
        <f t="shared" si="18"/>
        <v>0</v>
      </c>
      <c r="DI49" s="63"/>
      <c r="DJ49" s="63"/>
      <c r="DK49" s="68">
        <f t="shared" si="19"/>
        <v>0</v>
      </c>
      <c r="DL49" s="68"/>
      <c r="DM49" s="54"/>
      <c r="DN49" s="71">
        <f>[1]Pesées!J286</f>
        <v>0</v>
      </c>
      <c r="DO49" s="51">
        <f>[1]Pesées!G286</f>
        <v>28.8</v>
      </c>
      <c r="DP49" s="51">
        <f>[1]Pesées!D286</f>
        <v>28</v>
      </c>
      <c r="DQ49" s="52">
        <v>0</v>
      </c>
      <c r="DR49" s="51">
        <f t="shared" si="20"/>
        <v>0</v>
      </c>
      <c r="DS49" s="50"/>
      <c r="DT49" s="50"/>
      <c r="DU49" s="49">
        <f t="shared" si="21"/>
        <v>0</v>
      </c>
      <c r="DV49" s="68"/>
      <c r="DW49" s="54"/>
    </row>
    <row r="50" spans="25:127" x14ac:dyDescent="0.25">
      <c r="Y50" s="47"/>
      <c r="Z50" s="48"/>
      <c r="AA50" s="49">
        <f t="shared" si="0"/>
        <v>0</v>
      </c>
      <c r="AB50" s="50"/>
      <c r="AC50" s="50"/>
      <c r="AD50" s="51">
        <f t="shared" si="1"/>
        <v>0</v>
      </c>
      <c r="AE50" s="52">
        <v>0</v>
      </c>
      <c r="AF50" s="51">
        <f>[1]Pesées!B287</f>
        <v>32</v>
      </c>
      <c r="AG50" s="51">
        <f>[1]Pesées!E287</f>
        <v>30</v>
      </c>
      <c r="AH50" s="53">
        <f>[1]Pesées!H287</f>
        <v>0</v>
      </c>
      <c r="AI50" s="47"/>
      <c r="AJ50" s="48"/>
      <c r="AK50" s="49">
        <f t="shared" si="2"/>
        <v>0</v>
      </c>
      <c r="AL50" s="50"/>
      <c r="AM50" s="50"/>
      <c r="AN50" s="51">
        <f t="shared" si="3"/>
        <v>0</v>
      </c>
      <c r="AO50" s="52">
        <v>0</v>
      </c>
      <c r="AP50" s="51">
        <f>[1]Pesées!B287</f>
        <v>32</v>
      </c>
      <c r="AQ50" s="51">
        <f>[1]Pesées!E287</f>
        <v>30</v>
      </c>
      <c r="AR50" s="54">
        <f>[1]Pesées!H287</f>
        <v>0</v>
      </c>
      <c r="AS50" s="47"/>
      <c r="AT50" s="48"/>
      <c r="AU50" s="57">
        <f t="shared" si="4"/>
        <v>25500</v>
      </c>
      <c r="AV50" s="50"/>
      <c r="AW50" s="50"/>
      <c r="AX50" s="49">
        <f t="shared" si="5"/>
        <v>0</v>
      </c>
      <c r="AY50" s="52">
        <v>0</v>
      </c>
      <c r="AZ50" s="51">
        <f>[1]Pesées!B287</f>
        <v>32</v>
      </c>
      <c r="BA50" s="51">
        <f>[1]Pesées!E287</f>
        <v>30</v>
      </c>
      <c r="BB50" s="58">
        <f>[1]Pesées!H287</f>
        <v>0</v>
      </c>
      <c r="BC50" s="59">
        <v>43231</v>
      </c>
      <c r="BD50" s="48"/>
      <c r="BE50" s="51"/>
      <c r="BF50" s="60">
        <f t="shared" si="6"/>
        <v>0</v>
      </c>
      <c r="BG50" s="61"/>
      <c r="BH50" s="62"/>
      <c r="BI50" s="50"/>
      <c r="BJ50" s="63">
        <f t="shared" si="7"/>
        <v>0</v>
      </c>
      <c r="BK50" s="64"/>
      <c r="BL50" s="63"/>
      <c r="BM50" s="63">
        <f t="shared" si="8"/>
        <v>0</v>
      </c>
      <c r="BN50" s="65">
        <f t="shared" si="9"/>
        <v>0</v>
      </c>
      <c r="BO50" s="66">
        <f t="shared" si="22"/>
        <v>51000</v>
      </c>
      <c r="BP50" s="71" t="str">
        <f>[1]Pesées!I287</f>
        <v>B956</v>
      </c>
      <c r="BQ50" s="51">
        <f>[1]Pesées!F287</f>
        <v>36.299999999999997</v>
      </c>
      <c r="BR50" s="51">
        <f>[1]Pesées!C287</f>
        <v>36</v>
      </c>
      <c r="BS50" s="52">
        <v>0</v>
      </c>
      <c r="BT50" s="51">
        <f t="shared" si="10"/>
        <v>0</v>
      </c>
      <c r="BU50" s="50"/>
      <c r="BV50" s="50"/>
      <c r="BW50" s="49">
        <f t="shared" si="11"/>
        <v>25500</v>
      </c>
      <c r="BX50" s="68"/>
      <c r="BY50" s="54"/>
      <c r="BZ50" s="67" t="str">
        <f>[1]Pesées!I287</f>
        <v>B956</v>
      </c>
      <c r="CA50" s="51">
        <f>[1]Pesées!F287</f>
        <v>36.299999999999997</v>
      </c>
      <c r="CB50" s="51">
        <f>[1]Pesées!C287</f>
        <v>36</v>
      </c>
      <c r="CC50" s="52">
        <v>0</v>
      </c>
      <c r="CD50" s="51">
        <f t="shared" si="12"/>
        <v>0</v>
      </c>
      <c r="CE50" s="50"/>
      <c r="CF50" s="50"/>
      <c r="CG50" s="49">
        <f t="shared" si="13"/>
        <v>0</v>
      </c>
      <c r="CH50" s="68"/>
      <c r="CI50" s="68"/>
      <c r="CJ50" s="69" t="str">
        <f>[1]Pesées!I287</f>
        <v>B956</v>
      </c>
      <c r="CK50" s="68">
        <f>[1]Pesées!F287</f>
        <v>36.299999999999997</v>
      </c>
      <c r="CL50" s="68">
        <f>[1]Pesées!C287</f>
        <v>36</v>
      </c>
      <c r="CM50" s="70">
        <v>0</v>
      </c>
      <c r="CN50" s="68">
        <f t="shared" si="14"/>
        <v>0</v>
      </c>
      <c r="CO50" s="63"/>
      <c r="CP50" s="63"/>
      <c r="CQ50" s="68">
        <f t="shared" si="15"/>
        <v>0</v>
      </c>
      <c r="CR50" s="68"/>
      <c r="CS50" s="54"/>
      <c r="CT50" s="71" t="str">
        <f>[1]Pesées!J287</f>
        <v>C29</v>
      </c>
      <c r="CU50" s="51">
        <f>[1]Pesées!G287</f>
        <v>28.8</v>
      </c>
      <c r="CV50" s="51">
        <f>[1]Pesées!D287</f>
        <v>28</v>
      </c>
      <c r="CW50" s="52">
        <v>0</v>
      </c>
      <c r="CX50" s="51">
        <f t="shared" si="16"/>
        <v>0</v>
      </c>
      <c r="CY50" s="50"/>
      <c r="CZ50" s="50"/>
      <c r="DA50" s="49">
        <f t="shared" si="17"/>
        <v>0</v>
      </c>
      <c r="DB50" s="68"/>
      <c r="DC50" s="68"/>
      <c r="DD50" s="69" t="str">
        <f>[1]Pesées!J287</f>
        <v>C29</v>
      </c>
      <c r="DE50" s="68">
        <f>[1]Pesées!G287</f>
        <v>28.8</v>
      </c>
      <c r="DF50" s="68">
        <f>[1]Pesées!D287</f>
        <v>28</v>
      </c>
      <c r="DG50" s="70">
        <v>0</v>
      </c>
      <c r="DH50" s="68">
        <f t="shared" si="18"/>
        <v>0</v>
      </c>
      <c r="DI50" s="63"/>
      <c r="DJ50" s="63"/>
      <c r="DK50" s="68">
        <f t="shared" si="19"/>
        <v>0</v>
      </c>
      <c r="DL50" s="68"/>
      <c r="DM50" s="54"/>
      <c r="DN50" s="71" t="str">
        <f>[1]Pesées!J287</f>
        <v>C29</v>
      </c>
      <c r="DO50" s="51">
        <f>[1]Pesées!G287</f>
        <v>28.8</v>
      </c>
      <c r="DP50" s="51">
        <f>[1]Pesées!D287</f>
        <v>28</v>
      </c>
      <c r="DQ50" s="52">
        <v>0</v>
      </c>
      <c r="DR50" s="51">
        <f t="shared" si="20"/>
        <v>0</v>
      </c>
      <c r="DS50" s="50"/>
      <c r="DT50" s="50"/>
      <c r="DU50" s="49">
        <f t="shared" si="21"/>
        <v>0</v>
      </c>
      <c r="DV50" s="68"/>
      <c r="DW50" s="54"/>
    </row>
    <row r="51" spans="25:127" x14ac:dyDescent="0.25">
      <c r="Y51" s="47"/>
      <c r="Z51" s="48"/>
      <c r="AA51" s="49">
        <f t="shared" si="0"/>
        <v>0</v>
      </c>
      <c r="AB51" s="50"/>
      <c r="AC51" s="50"/>
      <c r="AD51" s="51">
        <f t="shared" si="1"/>
        <v>0</v>
      </c>
      <c r="AE51" s="52">
        <v>0</v>
      </c>
      <c r="AF51" s="51">
        <f>[1]Pesées!B288</f>
        <v>32</v>
      </c>
      <c r="AG51" s="51">
        <f>[1]Pesées!E288</f>
        <v>30</v>
      </c>
      <c r="AH51" s="53">
        <f>[1]Pesées!H288</f>
        <v>0</v>
      </c>
      <c r="AI51" s="47"/>
      <c r="AJ51" s="48"/>
      <c r="AK51" s="49">
        <f t="shared" si="2"/>
        <v>0</v>
      </c>
      <c r="AL51" s="50"/>
      <c r="AM51" s="50"/>
      <c r="AN51" s="51">
        <f t="shared" si="3"/>
        <v>0</v>
      </c>
      <c r="AO51" s="52">
        <v>0</v>
      </c>
      <c r="AP51" s="51">
        <f>[1]Pesées!B288</f>
        <v>32</v>
      </c>
      <c r="AQ51" s="51">
        <f>[1]Pesées!E288</f>
        <v>30</v>
      </c>
      <c r="AR51" s="54">
        <f>[1]Pesées!H288</f>
        <v>0</v>
      </c>
      <c r="AS51" s="47"/>
      <c r="AT51" s="48"/>
      <c r="AU51" s="57">
        <f t="shared" si="4"/>
        <v>25500</v>
      </c>
      <c r="AV51" s="50"/>
      <c r="AW51" s="50"/>
      <c r="AX51" s="49">
        <f t="shared" si="5"/>
        <v>0</v>
      </c>
      <c r="AY51" s="52">
        <v>0</v>
      </c>
      <c r="AZ51" s="51">
        <f>[1]Pesées!B288</f>
        <v>32</v>
      </c>
      <c r="BA51" s="51">
        <f>[1]Pesées!E288</f>
        <v>30</v>
      </c>
      <c r="BB51" s="58">
        <f>[1]Pesées!H288</f>
        <v>0</v>
      </c>
      <c r="BC51" s="59">
        <v>43232</v>
      </c>
      <c r="BD51" s="48"/>
      <c r="BE51" s="51"/>
      <c r="BF51" s="60">
        <f t="shared" si="6"/>
        <v>0</v>
      </c>
      <c r="BG51" s="61"/>
      <c r="BH51" s="62"/>
      <c r="BI51" s="50"/>
      <c r="BJ51" s="63">
        <f t="shared" si="7"/>
        <v>0</v>
      </c>
      <c r="BK51" s="64"/>
      <c r="BL51" s="63"/>
      <c r="BM51" s="63">
        <f t="shared" si="8"/>
        <v>0</v>
      </c>
      <c r="BN51" s="65">
        <f t="shared" si="9"/>
        <v>0</v>
      </c>
      <c r="BO51" s="66">
        <f t="shared" si="22"/>
        <v>51000</v>
      </c>
      <c r="BP51" s="71">
        <f>[1]Pesées!I288</f>
        <v>0</v>
      </c>
      <c r="BQ51" s="51">
        <f>[1]Pesées!F288</f>
        <v>36.299999999999997</v>
      </c>
      <c r="BR51" s="51">
        <f>[1]Pesées!C288</f>
        <v>36</v>
      </c>
      <c r="BS51" s="52">
        <v>0</v>
      </c>
      <c r="BT51" s="51">
        <f t="shared" si="10"/>
        <v>0</v>
      </c>
      <c r="BU51" s="50"/>
      <c r="BV51" s="50"/>
      <c r="BW51" s="49">
        <f t="shared" si="11"/>
        <v>25500</v>
      </c>
      <c r="BX51" s="68"/>
      <c r="BY51" s="54"/>
      <c r="BZ51" s="67">
        <f>[1]Pesées!I288</f>
        <v>0</v>
      </c>
      <c r="CA51" s="51">
        <f>[1]Pesées!F288</f>
        <v>36.299999999999997</v>
      </c>
      <c r="CB51" s="51">
        <f>[1]Pesées!C288</f>
        <v>36</v>
      </c>
      <c r="CC51" s="52">
        <v>0</v>
      </c>
      <c r="CD51" s="51">
        <f t="shared" si="12"/>
        <v>0</v>
      </c>
      <c r="CE51" s="50"/>
      <c r="CF51" s="50"/>
      <c r="CG51" s="49">
        <f t="shared" si="13"/>
        <v>0</v>
      </c>
      <c r="CH51" s="68"/>
      <c r="CI51" s="68"/>
      <c r="CJ51" s="69">
        <f>[1]Pesées!I288</f>
        <v>0</v>
      </c>
      <c r="CK51" s="68">
        <f>[1]Pesées!F288</f>
        <v>36.299999999999997</v>
      </c>
      <c r="CL51" s="68">
        <f>[1]Pesées!C288</f>
        <v>36</v>
      </c>
      <c r="CM51" s="70">
        <v>0</v>
      </c>
      <c r="CN51" s="68">
        <f t="shared" si="14"/>
        <v>0</v>
      </c>
      <c r="CO51" s="63"/>
      <c r="CP51" s="63"/>
      <c r="CQ51" s="68">
        <f t="shared" si="15"/>
        <v>0</v>
      </c>
      <c r="CR51" s="68"/>
      <c r="CS51" s="54"/>
      <c r="CT51" s="71">
        <f>[1]Pesées!J288</f>
        <v>0</v>
      </c>
      <c r="CU51" s="51">
        <f>[1]Pesées!G288</f>
        <v>28.8</v>
      </c>
      <c r="CV51" s="51">
        <f>[1]Pesées!D288</f>
        <v>29</v>
      </c>
      <c r="CW51" s="52">
        <v>0</v>
      </c>
      <c r="CX51" s="51">
        <f t="shared" si="16"/>
        <v>0</v>
      </c>
      <c r="CY51" s="50"/>
      <c r="CZ51" s="50"/>
      <c r="DA51" s="49">
        <f t="shared" si="17"/>
        <v>0</v>
      </c>
      <c r="DB51" s="68"/>
      <c r="DC51" s="68"/>
      <c r="DD51" s="69">
        <f>[1]Pesées!J288</f>
        <v>0</v>
      </c>
      <c r="DE51" s="68">
        <f>[1]Pesées!G288</f>
        <v>28.8</v>
      </c>
      <c r="DF51" s="68">
        <f>[1]Pesées!D288</f>
        <v>29</v>
      </c>
      <c r="DG51" s="70">
        <v>0</v>
      </c>
      <c r="DH51" s="68">
        <f t="shared" si="18"/>
        <v>0</v>
      </c>
      <c r="DI51" s="63"/>
      <c r="DJ51" s="63"/>
      <c r="DK51" s="68">
        <f t="shared" si="19"/>
        <v>0</v>
      </c>
      <c r="DL51" s="68"/>
      <c r="DM51" s="54"/>
      <c r="DN51" s="71">
        <f>[1]Pesées!J288</f>
        <v>0</v>
      </c>
      <c r="DO51" s="51">
        <f>[1]Pesées!G288</f>
        <v>28.8</v>
      </c>
      <c r="DP51" s="51">
        <f>[1]Pesées!D288</f>
        <v>29</v>
      </c>
      <c r="DQ51" s="52">
        <v>0</v>
      </c>
      <c r="DR51" s="51">
        <f t="shared" si="20"/>
        <v>0</v>
      </c>
      <c r="DS51" s="50"/>
      <c r="DT51" s="50"/>
      <c r="DU51" s="49">
        <f t="shared" si="21"/>
        <v>0</v>
      </c>
      <c r="DV51" s="68"/>
      <c r="DW51" s="54"/>
    </row>
    <row r="52" spans="25:127" x14ac:dyDescent="0.25">
      <c r="Y52" s="47"/>
      <c r="Z52" s="48"/>
      <c r="AA52" s="49">
        <f t="shared" si="0"/>
        <v>0</v>
      </c>
      <c r="AB52" s="50"/>
      <c r="AC52" s="50"/>
      <c r="AD52" s="51">
        <f t="shared" si="1"/>
        <v>0</v>
      </c>
      <c r="AE52" s="52">
        <v>0</v>
      </c>
      <c r="AF52" s="51">
        <f>[1]Pesées!B289</f>
        <v>23</v>
      </c>
      <c r="AG52" s="51">
        <f>[1]Pesées!E289</f>
        <v>30</v>
      </c>
      <c r="AH52" s="53">
        <f>[1]Pesées!H289</f>
        <v>0</v>
      </c>
      <c r="AI52" s="47"/>
      <c r="AJ52" s="48"/>
      <c r="AK52" s="49">
        <f t="shared" si="2"/>
        <v>0</v>
      </c>
      <c r="AL52" s="50"/>
      <c r="AM52" s="50"/>
      <c r="AN52" s="51">
        <f t="shared" si="3"/>
        <v>0</v>
      </c>
      <c r="AO52" s="52">
        <v>0</v>
      </c>
      <c r="AP52" s="51">
        <f>[1]Pesées!B289</f>
        <v>23</v>
      </c>
      <c r="AQ52" s="51">
        <f>[1]Pesées!E289</f>
        <v>30</v>
      </c>
      <c r="AR52" s="54">
        <f>[1]Pesées!H289</f>
        <v>0</v>
      </c>
      <c r="AS52" s="47"/>
      <c r="AT52" s="48"/>
      <c r="AU52" s="57">
        <f t="shared" si="4"/>
        <v>25500</v>
      </c>
      <c r="AV52" s="50"/>
      <c r="AW52" s="50"/>
      <c r="AX52" s="49">
        <f t="shared" si="5"/>
        <v>0</v>
      </c>
      <c r="AY52" s="52">
        <v>0</v>
      </c>
      <c r="AZ52" s="51">
        <f>[1]Pesées!B289</f>
        <v>23</v>
      </c>
      <c r="BA52" s="51">
        <f>[1]Pesées!E289</f>
        <v>30</v>
      </c>
      <c r="BB52" s="58">
        <f>[1]Pesées!H289</f>
        <v>0</v>
      </c>
      <c r="BC52" s="59">
        <v>43233</v>
      </c>
      <c r="BD52" s="48"/>
      <c r="BE52" s="51"/>
      <c r="BF52" s="60">
        <f t="shared" si="6"/>
        <v>0</v>
      </c>
      <c r="BG52" s="61"/>
      <c r="BH52" s="62"/>
      <c r="BI52" s="50"/>
      <c r="BJ52" s="63">
        <f t="shared" si="7"/>
        <v>0</v>
      </c>
      <c r="BK52" s="64"/>
      <c r="BL52" s="63"/>
      <c r="BM52" s="63">
        <f t="shared" si="8"/>
        <v>0</v>
      </c>
      <c r="BN52" s="65">
        <f t="shared" si="9"/>
        <v>0</v>
      </c>
      <c r="BO52" s="66">
        <f t="shared" si="22"/>
        <v>51000</v>
      </c>
      <c r="BP52" s="71">
        <f>[1]Pesées!I289</f>
        <v>0</v>
      </c>
      <c r="BQ52" s="51">
        <f>[1]Pesées!F289</f>
        <v>36.299999999999997</v>
      </c>
      <c r="BR52" s="51">
        <f>[1]Pesées!C289</f>
        <v>36</v>
      </c>
      <c r="BS52" s="52">
        <v>0</v>
      </c>
      <c r="BT52" s="51">
        <f t="shared" si="10"/>
        <v>0</v>
      </c>
      <c r="BU52" s="50"/>
      <c r="BV52" s="50"/>
      <c r="BW52" s="49">
        <f t="shared" si="11"/>
        <v>25500</v>
      </c>
      <c r="BX52" s="68"/>
      <c r="BY52" s="54"/>
      <c r="BZ52" s="67">
        <f>[1]Pesées!I289</f>
        <v>0</v>
      </c>
      <c r="CA52" s="51">
        <f>[1]Pesées!F289</f>
        <v>36.299999999999997</v>
      </c>
      <c r="CB52" s="51">
        <f>[1]Pesées!C289</f>
        <v>36</v>
      </c>
      <c r="CC52" s="52">
        <v>0</v>
      </c>
      <c r="CD52" s="51">
        <f t="shared" si="12"/>
        <v>0</v>
      </c>
      <c r="CE52" s="50"/>
      <c r="CF52" s="50"/>
      <c r="CG52" s="49">
        <f t="shared" si="13"/>
        <v>0</v>
      </c>
      <c r="CH52" s="68"/>
      <c r="CI52" s="68"/>
      <c r="CJ52" s="69">
        <f>[1]Pesées!I289</f>
        <v>0</v>
      </c>
      <c r="CK52" s="68">
        <f>[1]Pesées!F289</f>
        <v>36.299999999999997</v>
      </c>
      <c r="CL52" s="68">
        <f>[1]Pesées!C289</f>
        <v>36</v>
      </c>
      <c r="CM52" s="70">
        <v>0</v>
      </c>
      <c r="CN52" s="68">
        <f t="shared" si="14"/>
        <v>0</v>
      </c>
      <c r="CO52" s="63"/>
      <c r="CP52" s="63"/>
      <c r="CQ52" s="68">
        <f t="shared" si="15"/>
        <v>0</v>
      </c>
      <c r="CR52" s="68"/>
      <c r="CS52" s="54"/>
      <c r="CT52" s="71">
        <f>[1]Pesées!J289</f>
        <v>0</v>
      </c>
      <c r="CU52" s="51">
        <f>[1]Pesées!G289</f>
        <v>28.8</v>
      </c>
      <c r="CV52" s="51">
        <f>[1]Pesées!D289</f>
        <v>28</v>
      </c>
      <c r="CW52" s="52">
        <v>0</v>
      </c>
      <c r="CX52" s="51">
        <f t="shared" si="16"/>
        <v>0</v>
      </c>
      <c r="CY52" s="50"/>
      <c r="CZ52" s="50"/>
      <c r="DA52" s="49">
        <f t="shared" si="17"/>
        <v>0</v>
      </c>
      <c r="DB52" s="68"/>
      <c r="DC52" s="68"/>
      <c r="DD52" s="69">
        <f>[1]Pesées!J289</f>
        <v>0</v>
      </c>
      <c r="DE52" s="68">
        <f>[1]Pesées!G289</f>
        <v>28.8</v>
      </c>
      <c r="DF52" s="68">
        <f>[1]Pesées!D289</f>
        <v>28</v>
      </c>
      <c r="DG52" s="70">
        <v>0</v>
      </c>
      <c r="DH52" s="68">
        <f t="shared" si="18"/>
        <v>0</v>
      </c>
      <c r="DI52" s="63"/>
      <c r="DJ52" s="63"/>
      <c r="DK52" s="68">
        <f t="shared" si="19"/>
        <v>0</v>
      </c>
      <c r="DL52" s="68"/>
      <c r="DM52" s="54"/>
      <c r="DN52" s="71">
        <f>[1]Pesées!J289</f>
        <v>0</v>
      </c>
      <c r="DO52" s="51">
        <f>[1]Pesées!G289</f>
        <v>28.8</v>
      </c>
      <c r="DP52" s="51">
        <f>[1]Pesées!D289</f>
        <v>28</v>
      </c>
      <c r="DQ52" s="52">
        <v>0</v>
      </c>
      <c r="DR52" s="51">
        <f t="shared" si="20"/>
        <v>0</v>
      </c>
      <c r="DS52" s="50"/>
      <c r="DT52" s="50"/>
      <c r="DU52" s="49">
        <f t="shared" si="21"/>
        <v>0</v>
      </c>
      <c r="DV52" s="68"/>
      <c r="DW52" s="54"/>
    </row>
    <row r="53" spans="25:127" x14ac:dyDescent="0.25">
      <c r="Y53" s="47"/>
      <c r="Z53" s="48"/>
      <c r="AA53" s="49">
        <f t="shared" si="0"/>
        <v>0</v>
      </c>
      <c r="AB53" s="50"/>
      <c r="AC53" s="50"/>
      <c r="AD53" s="51">
        <f t="shared" si="1"/>
        <v>0</v>
      </c>
      <c r="AE53" s="52">
        <v>0</v>
      </c>
      <c r="AF53" s="51">
        <f>[1]Pesées!B290</f>
        <v>0</v>
      </c>
      <c r="AG53" s="51">
        <f>[1]Pesées!E290</f>
        <v>30</v>
      </c>
      <c r="AH53" s="53">
        <f>[1]Pesées!H290</f>
        <v>0</v>
      </c>
      <c r="AI53" s="47"/>
      <c r="AJ53" s="48"/>
      <c r="AK53" s="49">
        <f t="shared" si="2"/>
        <v>0</v>
      </c>
      <c r="AL53" s="50"/>
      <c r="AM53" s="50"/>
      <c r="AN53" s="51">
        <f t="shared" si="3"/>
        <v>0</v>
      </c>
      <c r="AO53" s="52">
        <v>0</v>
      </c>
      <c r="AP53" s="51">
        <f>[1]Pesées!B290</f>
        <v>0</v>
      </c>
      <c r="AQ53" s="51">
        <f>[1]Pesées!E290</f>
        <v>30</v>
      </c>
      <c r="AR53" s="54">
        <f>[1]Pesées!H290</f>
        <v>0</v>
      </c>
      <c r="AS53" s="47"/>
      <c r="AT53" s="48"/>
      <c r="AU53" s="57">
        <f t="shared" si="4"/>
        <v>25500</v>
      </c>
      <c r="AV53" s="50"/>
      <c r="AW53" s="50"/>
      <c r="AX53" s="49">
        <f t="shared" si="5"/>
        <v>0</v>
      </c>
      <c r="AY53" s="52">
        <v>0</v>
      </c>
      <c r="AZ53" s="51">
        <f>[1]Pesées!B290</f>
        <v>0</v>
      </c>
      <c r="BA53" s="51">
        <f>[1]Pesées!E290</f>
        <v>30</v>
      </c>
      <c r="BB53" s="58">
        <f>[1]Pesées!H290</f>
        <v>0</v>
      </c>
      <c r="BC53" s="59">
        <v>43234</v>
      </c>
      <c r="BD53" s="48"/>
      <c r="BE53" s="51"/>
      <c r="BF53" s="60">
        <f t="shared" si="6"/>
        <v>0</v>
      </c>
      <c r="BG53" s="61"/>
      <c r="BH53" s="62"/>
      <c r="BI53" s="50"/>
      <c r="BJ53" s="63">
        <f t="shared" si="7"/>
        <v>0</v>
      </c>
      <c r="BK53" s="64"/>
      <c r="BL53" s="63"/>
      <c r="BM53" s="63">
        <f t="shared" si="8"/>
        <v>0</v>
      </c>
      <c r="BN53" s="65">
        <f t="shared" si="9"/>
        <v>0</v>
      </c>
      <c r="BO53" s="66">
        <f t="shared" si="22"/>
        <v>51000</v>
      </c>
      <c r="BP53" s="71">
        <f>[1]Pesées!I290</f>
        <v>0</v>
      </c>
      <c r="BQ53" s="51">
        <f>[1]Pesées!F290</f>
        <v>36.299999999999997</v>
      </c>
      <c r="BR53" s="51">
        <f>[1]Pesées!C290</f>
        <v>35</v>
      </c>
      <c r="BS53" s="52">
        <v>0</v>
      </c>
      <c r="BT53" s="51">
        <f t="shared" si="10"/>
        <v>0</v>
      </c>
      <c r="BU53" s="50"/>
      <c r="BV53" s="50"/>
      <c r="BW53" s="49">
        <f t="shared" si="11"/>
        <v>25500</v>
      </c>
      <c r="BX53" s="68"/>
      <c r="BY53" s="54"/>
      <c r="BZ53" s="67">
        <f>[1]Pesées!I290</f>
        <v>0</v>
      </c>
      <c r="CA53" s="51">
        <f>[1]Pesées!F290</f>
        <v>36.299999999999997</v>
      </c>
      <c r="CB53" s="51">
        <f>[1]Pesées!C290</f>
        <v>35</v>
      </c>
      <c r="CC53" s="52">
        <v>0</v>
      </c>
      <c r="CD53" s="51">
        <f t="shared" si="12"/>
        <v>0</v>
      </c>
      <c r="CE53" s="50"/>
      <c r="CF53" s="50"/>
      <c r="CG53" s="49">
        <f t="shared" si="13"/>
        <v>0</v>
      </c>
      <c r="CH53" s="68"/>
      <c r="CI53" s="68"/>
      <c r="CJ53" s="69">
        <f>[1]Pesées!I290</f>
        <v>0</v>
      </c>
      <c r="CK53" s="68">
        <f>[1]Pesées!F290</f>
        <v>36.299999999999997</v>
      </c>
      <c r="CL53" s="68">
        <f>[1]Pesées!C290</f>
        <v>35</v>
      </c>
      <c r="CM53" s="70">
        <v>0</v>
      </c>
      <c r="CN53" s="68">
        <f t="shared" si="14"/>
        <v>0</v>
      </c>
      <c r="CO53" s="63"/>
      <c r="CP53" s="63"/>
      <c r="CQ53" s="68">
        <f t="shared" si="15"/>
        <v>0</v>
      </c>
      <c r="CR53" s="68"/>
      <c r="CS53" s="54"/>
      <c r="CT53" s="71">
        <f>[1]Pesées!J290</f>
        <v>0</v>
      </c>
      <c r="CU53" s="51">
        <f>[1]Pesées!G290</f>
        <v>28.8</v>
      </c>
      <c r="CV53" s="51">
        <f>[1]Pesées!D290</f>
        <v>29</v>
      </c>
      <c r="CW53" s="52">
        <v>0</v>
      </c>
      <c r="CX53" s="51">
        <f t="shared" si="16"/>
        <v>0</v>
      </c>
      <c r="CY53" s="50"/>
      <c r="CZ53" s="50"/>
      <c r="DA53" s="49">
        <f t="shared" si="17"/>
        <v>0</v>
      </c>
      <c r="DB53" s="68"/>
      <c r="DC53" s="68"/>
      <c r="DD53" s="69">
        <f>[1]Pesées!J290</f>
        <v>0</v>
      </c>
      <c r="DE53" s="68">
        <f>[1]Pesées!G290</f>
        <v>28.8</v>
      </c>
      <c r="DF53" s="68">
        <f>[1]Pesées!D290</f>
        <v>29</v>
      </c>
      <c r="DG53" s="70">
        <v>0</v>
      </c>
      <c r="DH53" s="68">
        <f t="shared" si="18"/>
        <v>0</v>
      </c>
      <c r="DI53" s="63"/>
      <c r="DJ53" s="63"/>
      <c r="DK53" s="68">
        <f t="shared" si="19"/>
        <v>0</v>
      </c>
      <c r="DL53" s="68"/>
      <c r="DM53" s="54"/>
      <c r="DN53" s="71">
        <f>[1]Pesées!J290</f>
        <v>0</v>
      </c>
      <c r="DO53" s="51">
        <f>[1]Pesées!G290</f>
        <v>28.8</v>
      </c>
      <c r="DP53" s="51">
        <f>[1]Pesées!D290</f>
        <v>29</v>
      </c>
      <c r="DQ53" s="52">
        <v>0</v>
      </c>
      <c r="DR53" s="51">
        <f t="shared" si="20"/>
        <v>0</v>
      </c>
      <c r="DS53" s="50"/>
      <c r="DT53" s="50"/>
      <c r="DU53" s="49">
        <f t="shared" si="21"/>
        <v>0</v>
      </c>
      <c r="DV53" s="68"/>
      <c r="DW53" s="54"/>
    </row>
    <row r="54" spans="25:127" x14ac:dyDescent="0.25">
      <c r="Y54" s="47"/>
      <c r="Z54" s="48"/>
      <c r="AA54" s="49">
        <f t="shared" si="0"/>
        <v>0</v>
      </c>
      <c r="AB54" s="50"/>
      <c r="AC54" s="50"/>
      <c r="AD54" s="51">
        <f t="shared" si="1"/>
        <v>0</v>
      </c>
      <c r="AE54" s="52">
        <v>0</v>
      </c>
      <c r="AF54" s="51">
        <f>[1]Pesées!B291</f>
        <v>0</v>
      </c>
      <c r="AG54" s="51">
        <f>[1]Pesées!E291</f>
        <v>30</v>
      </c>
      <c r="AH54" s="53">
        <f>[1]Pesées!H291</f>
        <v>0</v>
      </c>
      <c r="AI54" s="47"/>
      <c r="AJ54" s="48"/>
      <c r="AK54" s="49">
        <f t="shared" si="2"/>
        <v>0</v>
      </c>
      <c r="AL54" s="50"/>
      <c r="AM54" s="50"/>
      <c r="AN54" s="51">
        <f t="shared" si="3"/>
        <v>0</v>
      </c>
      <c r="AO54" s="52">
        <v>0</v>
      </c>
      <c r="AP54" s="51">
        <f>[1]Pesées!B291</f>
        <v>0</v>
      </c>
      <c r="AQ54" s="51">
        <f>[1]Pesées!E291</f>
        <v>30</v>
      </c>
      <c r="AR54" s="54">
        <f>[1]Pesées!H291</f>
        <v>0</v>
      </c>
      <c r="AS54" s="47"/>
      <c r="AT54" s="48"/>
      <c r="AU54" s="57">
        <f t="shared" si="4"/>
        <v>25500</v>
      </c>
      <c r="AV54" s="50"/>
      <c r="AW54" s="50"/>
      <c r="AX54" s="49">
        <f t="shared" si="5"/>
        <v>0</v>
      </c>
      <c r="AY54" s="52">
        <v>0</v>
      </c>
      <c r="AZ54" s="51">
        <f>[1]Pesées!B291</f>
        <v>0</v>
      </c>
      <c r="BA54" s="51">
        <f>[1]Pesées!E291</f>
        <v>30</v>
      </c>
      <c r="BB54" s="58">
        <f>[1]Pesées!H291</f>
        <v>0</v>
      </c>
      <c r="BC54" s="59">
        <v>43235</v>
      </c>
      <c r="BD54" s="48"/>
      <c r="BE54" s="51"/>
      <c r="BF54" s="60">
        <f t="shared" si="6"/>
        <v>0</v>
      </c>
      <c r="BG54" s="61"/>
      <c r="BH54" s="62"/>
      <c r="BI54" s="50"/>
      <c r="BJ54" s="63">
        <f t="shared" si="7"/>
        <v>0</v>
      </c>
      <c r="BK54" s="64"/>
      <c r="BL54" s="63"/>
      <c r="BM54" s="63">
        <f t="shared" si="8"/>
        <v>0</v>
      </c>
      <c r="BN54" s="65">
        <f t="shared" si="9"/>
        <v>0</v>
      </c>
      <c r="BO54" s="66">
        <f t="shared" si="22"/>
        <v>51000</v>
      </c>
      <c r="BP54" s="71" t="str">
        <f>[1]Pesées!I291</f>
        <v>B957</v>
      </c>
      <c r="BQ54" s="51">
        <f>[1]Pesées!F291</f>
        <v>36.299999999999997</v>
      </c>
      <c r="BR54" s="51">
        <f>[1]Pesées!C291</f>
        <v>37</v>
      </c>
      <c r="BS54" s="52">
        <v>0</v>
      </c>
      <c r="BT54" s="51">
        <f t="shared" si="10"/>
        <v>0</v>
      </c>
      <c r="BU54" s="50"/>
      <c r="BV54" s="50"/>
      <c r="BW54" s="49">
        <f t="shared" si="11"/>
        <v>25500</v>
      </c>
      <c r="BX54" s="68"/>
      <c r="BY54" s="54"/>
      <c r="BZ54" s="67" t="str">
        <f>[1]Pesées!I291</f>
        <v>B957</v>
      </c>
      <c r="CA54" s="51">
        <f>[1]Pesées!F291</f>
        <v>36.299999999999997</v>
      </c>
      <c r="CB54" s="51">
        <f>[1]Pesées!C291</f>
        <v>37</v>
      </c>
      <c r="CC54" s="52">
        <v>0</v>
      </c>
      <c r="CD54" s="51">
        <f t="shared" si="12"/>
        <v>0</v>
      </c>
      <c r="CE54" s="50"/>
      <c r="CF54" s="50"/>
      <c r="CG54" s="49">
        <f t="shared" si="13"/>
        <v>0</v>
      </c>
      <c r="CH54" s="68"/>
      <c r="CI54" s="68"/>
      <c r="CJ54" s="69" t="str">
        <f>[1]Pesées!I291</f>
        <v>B957</v>
      </c>
      <c r="CK54" s="68">
        <f>[1]Pesées!F291</f>
        <v>36.299999999999997</v>
      </c>
      <c r="CL54" s="68">
        <f>[1]Pesées!C291</f>
        <v>37</v>
      </c>
      <c r="CM54" s="70">
        <v>0</v>
      </c>
      <c r="CN54" s="68">
        <f t="shared" si="14"/>
        <v>0</v>
      </c>
      <c r="CO54" s="63"/>
      <c r="CP54" s="63"/>
      <c r="CQ54" s="68">
        <f t="shared" si="15"/>
        <v>0</v>
      </c>
      <c r="CR54" s="68"/>
      <c r="CS54" s="54"/>
      <c r="CT54" s="71">
        <f>[1]Pesées!J291</f>
        <v>0</v>
      </c>
      <c r="CU54" s="51">
        <f>[1]Pesées!G291</f>
        <v>28.8</v>
      </c>
      <c r="CV54" s="51">
        <f>[1]Pesées!D291</f>
        <v>28</v>
      </c>
      <c r="CW54" s="52">
        <v>0</v>
      </c>
      <c r="CX54" s="51">
        <f t="shared" si="16"/>
        <v>0</v>
      </c>
      <c r="CY54" s="50"/>
      <c r="CZ54" s="50"/>
      <c r="DA54" s="49">
        <f t="shared" si="17"/>
        <v>0</v>
      </c>
      <c r="DB54" s="68"/>
      <c r="DC54" s="68"/>
      <c r="DD54" s="69">
        <f>[1]Pesées!J291</f>
        <v>0</v>
      </c>
      <c r="DE54" s="68">
        <f>[1]Pesées!G291</f>
        <v>28.8</v>
      </c>
      <c r="DF54" s="68">
        <f>[1]Pesées!D291</f>
        <v>28</v>
      </c>
      <c r="DG54" s="70">
        <v>0</v>
      </c>
      <c r="DH54" s="68">
        <f t="shared" si="18"/>
        <v>0</v>
      </c>
      <c r="DI54" s="63"/>
      <c r="DJ54" s="63"/>
      <c r="DK54" s="68">
        <f t="shared" si="19"/>
        <v>0</v>
      </c>
      <c r="DL54" s="68"/>
      <c r="DM54" s="54"/>
      <c r="DN54" s="71">
        <f>[1]Pesées!J291</f>
        <v>0</v>
      </c>
      <c r="DO54" s="51">
        <f>[1]Pesées!G291</f>
        <v>28.8</v>
      </c>
      <c r="DP54" s="51">
        <f>[1]Pesées!D291</f>
        <v>28</v>
      </c>
      <c r="DQ54" s="52">
        <v>0</v>
      </c>
      <c r="DR54" s="51">
        <f t="shared" si="20"/>
        <v>0</v>
      </c>
      <c r="DS54" s="50"/>
      <c r="DT54" s="50"/>
      <c r="DU54" s="49">
        <f t="shared" si="21"/>
        <v>0</v>
      </c>
      <c r="DV54" s="68"/>
      <c r="DW54" s="54"/>
    </row>
    <row r="55" spans="25:127" x14ac:dyDescent="0.25">
      <c r="Y55" s="47"/>
      <c r="Z55" s="48"/>
      <c r="AA55" s="49">
        <f t="shared" si="0"/>
        <v>0</v>
      </c>
      <c r="AB55" s="50"/>
      <c r="AC55" s="50"/>
      <c r="AD55" s="51">
        <f t="shared" si="1"/>
        <v>0</v>
      </c>
      <c r="AE55" s="52">
        <v>0</v>
      </c>
      <c r="AF55" s="51">
        <f>[1]Pesées!B292</f>
        <v>16</v>
      </c>
      <c r="AG55" s="51">
        <f>[1]Pesées!E292</f>
        <v>30</v>
      </c>
      <c r="AH55" s="53">
        <f>[1]Pesées!H292</f>
        <v>0</v>
      </c>
      <c r="AI55" s="47"/>
      <c r="AJ55" s="48"/>
      <c r="AK55" s="49">
        <f t="shared" si="2"/>
        <v>0</v>
      </c>
      <c r="AL55" s="50"/>
      <c r="AM55" s="50"/>
      <c r="AN55" s="51">
        <f t="shared" si="3"/>
        <v>0</v>
      </c>
      <c r="AO55" s="52">
        <v>0</v>
      </c>
      <c r="AP55" s="51">
        <f>[1]Pesées!B292</f>
        <v>16</v>
      </c>
      <c r="AQ55" s="51">
        <f>[1]Pesées!E292</f>
        <v>30</v>
      </c>
      <c r="AR55" s="54">
        <f>[1]Pesées!H292</f>
        <v>0</v>
      </c>
      <c r="AS55" s="47"/>
      <c r="AT55" s="48"/>
      <c r="AU55" s="57">
        <f t="shared" si="4"/>
        <v>25500</v>
      </c>
      <c r="AV55" s="50"/>
      <c r="AW55" s="50"/>
      <c r="AX55" s="49">
        <f t="shared" si="5"/>
        <v>0</v>
      </c>
      <c r="AY55" s="52">
        <v>0</v>
      </c>
      <c r="AZ55" s="51">
        <f>[1]Pesées!B292</f>
        <v>16</v>
      </c>
      <c r="BA55" s="51">
        <f>[1]Pesées!E292</f>
        <v>30</v>
      </c>
      <c r="BB55" s="58">
        <f>[1]Pesées!H292</f>
        <v>0</v>
      </c>
      <c r="BC55" s="59">
        <v>43236</v>
      </c>
      <c r="BD55" s="48"/>
      <c r="BE55" s="51"/>
      <c r="BF55" s="60">
        <f t="shared" si="6"/>
        <v>0</v>
      </c>
      <c r="BG55" s="61"/>
      <c r="BH55" s="62"/>
      <c r="BI55" s="50"/>
      <c r="BJ55" s="63">
        <f t="shared" si="7"/>
        <v>0</v>
      </c>
      <c r="BK55" s="64"/>
      <c r="BL55" s="63"/>
      <c r="BM55" s="63">
        <f t="shared" si="8"/>
        <v>0</v>
      </c>
      <c r="BN55" s="65">
        <f t="shared" si="9"/>
        <v>0</v>
      </c>
      <c r="BO55" s="66">
        <f t="shared" si="22"/>
        <v>51000</v>
      </c>
      <c r="BP55" s="71">
        <f>[1]Pesées!I292</f>
        <v>0</v>
      </c>
      <c r="BQ55" s="51">
        <f>[1]Pesées!F292</f>
        <v>36.299999999999997</v>
      </c>
      <c r="BR55" s="51">
        <f>[1]Pesées!C292</f>
        <v>36</v>
      </c>
      <c r="BS55" s="52">
        <v>0</v>
      </c>
      <c r="BT55" s="51">
        <f t="shared" si="10"/>
        <v>0</v>
      </c>
      <c r="BU55" s="50"/>
      <c r="BV55" s="50"/>
      <c r="BW55" s="49">
        <f t="shared" si="11"/>
        <v>25500</v>
      </c>
      <c r="BX55" s="68"/>
      <c r="BY55" s="54"/>
      <c r="BZ55" s="67">
        <f>[1]Pesées!I292</f>
        <v>0</v>
      </c>
      <c r="CA55" s="51">
        <f>[1]Pesées!F292</f>
        <v>36.299999999999997</v>
      </c>
      <c r="CB55" s="51">
        <f>[1]Pesées!C292</f>
        <v>36</v>
      </c>
      <c r="CC55" s="52">
        <v>0</v>
      </c>
      <c r="CD55" s="51">
        <f t="shared" si="12"/>
        <v>0</v>
      </c>
      <c r="CE55" s="50"/>
      <c r="CF55" s="50"/>
      <c r="CG55" s="49">
        <f t="shared" si="13"/>
        <v>0</v>
      </c>
      <c r="CH55" s="68"/>
      <c r="CI55" s="68"/>
      <c r="CJ55" s="69">
        <f>[1]Pesées!I292</f>
        <v>0</v>
      </c>
      <c r="CK55" s="68">
        <f>[1]Pesées!F292</f>
        <v>36.299999999999997</v>
      </c>
      <c r="CL55" s="68">
        <f>[1]Pesées!C292</f>
        <v>36</v>
      </c>
      <c r="CM55" s="70">
        <v>0</v>
      </c>
      <c r="CN55" s="68">
        <f t="shared" si="14"/>
        <v>0</v>
      </c>
      <c r="CO55" s="63"/>
      <c r="CP55" s="63"/>
      <c r="CQ55" s="68">
        <f t="shared" si="15"/>
        <v>0</v>
      </c>
      <c r="CR55" s="68"/>
      <c r="CS55" s="54"/>
      <c r="CT55" s="71" t="str">
        <f>[1]Pesées!J292</f>
        <v>C30</v>
      </c>
      <c r="CU55" s="51">
        <f>[1]Pesées!G292</f>
        <v>28.8</v>
      </c>
      <c r="CV55" s="51">
        <f>[1]Pesées!D292</f>
        <v>28</v>
      </c>
      <c r="CW55" s="52">
        <v>0</v>
      </c>
      <c r="CX55" s="51">
        <f t="shared" si="16"/>
        <v>0</v>
      </c>
      <c r="CY55" s="50"/>
      <c r="CZ55" s="50"/>
      <c r="DA55" s="49">
        <f t="shared" si="17"/>
        <v>0</v>
      </c>
      <c r="DB55" s="68"/>
      <c r="DC55" s="68"/>
      <c r="DD55" s="69" t="str">
        <f>[1]Pesées!J292</f>
        <v>C30</v>
      </c>
      <c r="DE55" s="68">
        <f>[1]Pesées!G292</f>
        <v>28.8</v>
      </c>
      <c r="DF55" s="68">
        <f>[1]Pesées!D292</f>
        <v>28</v>
      </c>
      <c r="DG55" s="70">
        <v>0</v>
      </c>
      <c r="DH55" s="68">
        <f t="shared" si="18"/>
        <v>0</v>
      </c>
      <c r="DI55" s="63"/>
      <c r="DJ55" s="63"/>
      <c r="DK55" s="68">
        <f t="shared" si="19"/>
        <v>0</v>
      </c>
      <c r="DL55" s="68"/>
      <c r="DM55" s="54"/>
      <c r="DN55" s="71" t="str">
        <f>[1]Pesées!J292</f>
        <v>C30</v>
      </c>
      <c r="DO55" s="51">
        <f>[1]Pesées!G292</f>
        <v>28.8</v>
      </c>
      <c r="DP55" s="51">
        <f>[1]Pesées!D292</f>
        <v>28</v>
      </c>
      <c r="DQ55" s="52">
        <v>0</v>
      </c>
      <c r="DR55" s="51">
        <f t="shared" si="20"/>
        <v>0</v>
      </c>
      <c r="DS55" s="50"/>
      <c r="DT55" s="50"/>
      <c r="DU55" s="49">
        <f t="shared" si="21"/>
        <v>0</v>
      </c>
      <c r="DV55" s="68"/>
      <c r="DW55" s="54"/>
    </row>
    <row r="56" spans="25:127" x14ac:dyDescent="0.25">
      <c r="Y56" s="47"/>
      <c r="Z56" s="48"/>
      <c r="AA56" s="49">
        <f t="shared" si="0"/>
        <v>0</v>
      </c>
      <c r="AB56" s="50"/>
      <c r="AC56" s="50"/>
      <c r="AD56" s="51">
        <f t="shared" si="1"/>
        <v>0</v>
      </c>
      <c r="AE56" s="52">
        <v>0</v>
      </c>
      <c r="AF56" s="51">
        <f>[1]Pesées!B293</f>
        <v>25</v>
      </c>
      <c r="AG56" s="51">
        <f>[1]Pesées!E293</f>
        <v>30</v>
      </c>
      <c r="AH56" s="53">
        <f>[1]Pesées!H293</f>
        <v>0</v>
      </c>
      <c r="AI56" s="47"/>
      <c r="AJ56" s="48"/>
      <c r="AK56" s="49">
        <f t="shared" si="2"/>
        <v>0</v>
      </c>
      <c r="AL56" s="50"/>
      <c r="AM56" s="50"/>
      <c r="AN56" s="51">
        <f t="shared" si="3"/>
        <v>0</v>
      </c>
      <c r="AO56" s="52">
        <v>0</v>
      </c>
      <c r="AP56" s="51">
        <f>[1]Pesées!B293</f>
        <v>25</v>
      </c>
      <c r="AQ56" s="51">
        <f>[1]Pesées!E293</f>
        <v>30</v>
      </c>
      <c r="AR56" s="54">
        <f>[1]Pesées!H293</f>
        <v>0</v>
      </c>
      <c r="AS56" s="47"/>
      <c r="AT56" s="48"/>
      <c r="AU56" s="57">
        <f t="shared" si="4"/>
        <v>25500</v>
      </c>
      <c r="AV56" s="50"/>
      <c r="AW56" s="50"/>
      <c r="AX56" s="49">
        <f t="shared" si="5"/>
        <v>0</v>
      </c>
      <c r="AY56" s="52">
        <v>0</v>
      </c>
      <c r="AZ56" s="51">
        <f>[1]Pesées!B293</f>
        <v>25</v>
      </c>
      <c r="BA56" s="51">
        <f>[1]Pesées!E293</f>
        <v>30</v>
      </c>
      <c r="BB56" s="58">
        <f>[1]Pesées!H293</f>
        <v>0</v>
      </c>
      <c r="BC56" s="59">
        <v>43237</v>
      </c>
      <c r="BD56" s="48"/>
      <c r="BE56" s="51"/>
      <c r="BF56" s="60">
        <f t="shared" si="6"/>
        <v>0</v>
      </c>
      <c r="BG56" s="61"/>
      <c r="BH56" s="62"/>
      <c r="BI56" s="50"/>
      <c r="BJ56" s="63">
        <f t="shared" si="7"/>
        <v>0</v>
      </c>
      <c r="BK56" s="64"/>
      <c r="BL56" s="63"/>
      <c r="BM56" s="63">
        <f t="shared" si="8"/>
        <v>0</v>
      </c>
      <c r="BN56" s="65">
        <f t="shared" si="9"/>
        <v>0</v>
      </c>
      <c r="BO56" s="66">
        <f t="shared" si="22"/>
        <v>51000</v>
      </c>
      <c r="BP56" s="71">
        <f>[1]Pesées!I293</f>
        <v>0</v>
      </c>
      <c r="BQ56" s="51">
        <f>[1]Pesées!F293</f>
        <v>36.299999999999997</v>
      </c>
      <c r="BR56" s="51">
        <f>[1]Pesées!C293</f>
        <v>36</v>
      </c>
      <c r="BS56" s="52">
        <v>0</v>
      </c>
      <c r="BT56" s="51">
        <f t="shared" si="10"/>
        <v>0</v>
      </c>
      <c r="BU56" s="50"/>
      <c r="BV56" s="50"/>
      <c r="BW56" s="49">
        <f t="shared" si="11"/>
        <v>25500</v>
      </c>
      <c r="BX56" s="68"/>
      <c r="BY56" s="54"/>
      <c r="BZ56" s="67">
        <f>[1]Pesées!I293</f>
        <v>0</v>
      </c>
      <c r="CA56" s="51">
        <f>[1]Pesées!F293</f>
        <v>36.299999999999997</v>
      </c>
      <c r="CB56" s="51">
        <f>[1]Pesées!C293</f>
        <v>36</v>
      </c>
      <c r="CC56" s="52">
        <v>0</v>
      </c>
      <c r="CD56" s="51">
        <f t="shared" si="12"/>
        <v>0</v>
      </c>
      <c r="CE56" s="50"/>
      <c r="CF56" s="50"/>
      <c r="CG56" s="49">
        <f t="shared" si="13"/>
        <v>0</v>
      </c>
      <c r="CH56" s="68"/>
      <c r="CI56" s="68"/>
      <c r="CJ56" s="69">
        <f>[1]Pesées!I293</f>
        <v>0</v>
      </c>
      <c r="CK56" s="68">
        <f>[1]Pesées!F293</f>
        <v>36.299999999999997</v>
      </c>
      <c r="CL56" s="68">
        <f>[1]Pesées!C293</f>
        <v>36</v>
      </c>
      <c r="CM56" s="70">
        <v>0</v>
      </c>
      <c r="CN56" s="68">
        <f t="shared" si="14"/>
        <v>0</v>
      </c>
      <c r="CO56" s="63"/>
      <c r="CP56" s="63"/>
      <c r="CQ56" s="68">
        <f t="shared" si="15"/>
        <v>0</v>
      </c>
      <c r="CR56" s="68"/>
      <c r="CS56" s="54"/>
      <c r="CT56" s="71">
        <f>[1]Pesées!J293</f>
        <v>0</v>
      </c>
      <c r="CU56" s="51">
        <f>[1]Pesées!G293</f>
        <v>28.8</v>
      </c>
      <c r="CV56" s="51">
        <f>[1]Pesées!D293</f>
        <v>28</v>
      </c>
      <c r="CW56" s="52">
        <v>0</v>
      </c>
      <c r="CX56" s="51">
        <f t="shared" si="16"/>
        <v>0</v>
      </c>
      <c r="CY56" s="50"/>
      <c r="CZ56" s="50"/>
      <c r="DA56" s="49">
        <f t="shared" si="17"/>
        <v>0</v>
      </c>
      <c r="DB56" s="68"/>
      <c r="DC56" s="68"/>
      <c r="DD56" s="69">
        <f>[1]Pesées!J293</f>
        <v>0</v>
      </c>
      <c r="DE56" s="68">
        <f>[1]Pesées!G293</f>
        <v>28.8</v>
      </c>
      <c r="DF56" s="68">
        <f>[1]Pesées!D293</f>
        <v>28</v>
      </c>
      <c r="DG56" s="70">
        <v>0</v>
      </c>
      <c r="DH56" s="68">
        <f t="shared" si="18"/>
        <v>0</v>
      </c>
      <c r="DI56" s="63"/>
      <c r="DJ56" s="63"/>
      <c r="DK56" s="68">
        <f t="shared" si="19"/>
        <v>0</v>
      </c>
      <c r="DL56" s="68"/>
      <c r="DM56" s="54"/>
      <c r="DN56" s="71">
        <f>[1]Pesées!J293</f>
        <v>0</v>
      </c>
      <c r="DO56" s="51">
        <f>[1]Pesées!G293</f>
        <v>28.8</v>
      </c>
      <c r="DP56" s="51">
        <f>[1]Pesées!D293</f>
        <v>28</v>
      </c>
      <c r="DQ56" s="52">
        <v>0</v>
      </c>
      <c r="DR56" s="51">
        <f t="shared" si="20"/>
        <v>0</v>
      </c>
      <c r="DS56" s="50"/>
      <c r="DT56" s="50"/>
      <c r="DU56" s="49">
        <f t="shared" si="21"/>
        <v>0</v>
      </c>
      <c r="DV56" s="68"/>
      <c r="DW56" s="54"/>
    </row>
    <row r="57" spans="25:127" x14ac:dyDescent="0.25">
      <c r="Y57" s="47"/>
      <c r="Z57" s="48"/>
      <c r="AA57" s="49">
        <f t="shared" si="0"/>
        <v>0</v>
      </c>
      <c r="AB57" s="50"/>
      <c r="AC57" s="50"/>
      <c r="AD57" s="51">
        <f t="shared" si="1"/>
        <v>0</v>
      </c>
      <c r="AE57" s="52">
        <v>0</v>
      </c>
      <c r="AF57" s="51">
        <f>[1]Pesées!B294</f>
        <v>33</v>
      </c>
      <c r="AG57" s="51">
        <f>[1]Pesées!E294</f>
        <v>30</v>
      </c>
      <c r="AH57" s="53">
        <f>[1]Pesées!H294</f>
        <v>0</v>
      </c>
      <c r="AI57" s="47"/>
      <c r="AJ57" s="48"/>
      <c r="AK57" s="49">
        <f t="shared" si="2"/>
        <v>0</v>
      </c>
      <c r="AL57" s="50"/>
      <c r="AM57" s="50"/>
      <c r="AN57" s="51">
        <f t="shared" si="3"/>
        <v>0</v>
      </c>
      <c r="AO57" s="52">
        <v>0</v>
      </c>
      <c r="AP57" s="51">
        <f>[1]Pesées!B294</f>
        <v>33</v>
      </c>
      <c r="AQ57" s="51">
        <f>[1]Pesées!E294</f>
        <v>30</v>
      </c>
      <c r="AR57" s="54">
        <f>[1]Pesées!H294</f>
        <v>0</v>
      </c>
      <c r="AS57" s="47"/>
      <c r="AT57" s="48"/>
      <c r="AU57" s="57">
        <f t="shared" si="4"/>
        <v>25500</v>
      </c>
      <c r="AV57" s="50"/>
      <c r="AW57" s="50"/>
      <c r="AX57" s="49">
        <f t="shared" si="5"/>
        <v>0</v>
      </c>
      <c r="AY57" s="52">
        <v>0</v>
      </c>
      <c r="AZ57" s="51">
        <f>[1]Pesées!B294</f>
        <v>33</v>
      </c>
      <c r="BA57" s="51">
        <f>[1]Pesées!E294</f>
        <v>30</v>
      </c>
      <c r="BB57" s="58">
        <f>[1]Pesées!H294</f>
        <v>0</v>
      </c>
      <c r="BC57" s="59">
        <v>43238</v>
      </c>
      <c r="BD57" s="48"/>
      <c r="BE57" s="51"/>
      <c r="BF57" s="60">
        <f t="shared" si="6"/>
        <v>0</v>
      </c>
      <c r="BG57" s="61"/>
      <c r="BH57" s="62"/>
      <c r="BI57" s="50"/>
      <c r="BJ57" s="63">
        <f t="shared" si="7"/>
        <v>0</v>
      </c>
      <c r="BK57" s="64"/>
      <c r="BL57" s="63"/>
      <c r="BM57" s="63">
        <f t="shared" si="8"/>
        <v>0</v>
      </c>
      <c r="BN57" s="65">
        <f t="shared" si="9"/>
        <v>0</v>
      </c>
      <c r="BO57" s="66">
        <f t="shared" si="22"/>
        <v>51000</v>
      </c>
      <c r="BP57" s="71" t="str">
        <f>[1]Pesées!I294</f>
        <v>B958</v>
      </c>
      <c r="BQ57" s="51">
        <f>[1]Pesées!F294</f>
        <v>36.299999999999997</v>
      </c>
      <c r="BR57" s="51">
        <f>[1]Pesées!C294</f>
        <v>35</v>
      </c>
      <c r="BS57" s="52">
        <v>0</v>
      </c>
      <c r="BT57" s="51">
        <f t="shared" si="10"/>
        <v>0</v>
      </c>
      <c r="BU57" s="50"/>
      <c r="BV57" s="50"/>
      <c r="BW57" s="49">
        <f t="shared" si="11"/>
        <v>25500</v>
      </c>
      <c r="BX57" s="68"/>
      <c r="BY57" s="54"/>
      <c r="BZ57" s="67" t="str">
        <f>[1]Pesées!I294</f>
        <v>B958</v>
      </c>
      <c r="CA57" s="51">
        <f>[1]Pesées!F294</f>
        <v>36.299999999999997</v>
      </c>
      <c r="CB57" s="51">
        <f>[1]Pesées!C294</f>
        <v>35</v>
      </c>
      <c r="CC57" s="52">
        <v>0</v>
      </c>
      <c r="CD57" s="51">
        <f t="shared" si="12"/>
        <v>0</v>
      </c>
      <c r="CE57" s="50"/>
      <c r="CF57" s="50"/>
      <c r="CG57" s="49">
        <f t="shared" si="13"/>
        <v>0</v>
      </c>
      <c r="CH57" s="68"/>
      <c r="CI57" s="68"/>
      <c r="CJ57" s="69" t="str">
        <f>[1]Pesées!I294</f>
        <v>B958</v>
      </c>
      <c r="CK57" s="68">
        <f>[1]Pesées!F294</f>
        <v>36.299999999999997</v>
      </c>
      <c r="CL57" s="68">
        <f>[1]Pesées!C294</f>
        <v>35</v>
      </c>
      <c r="CM57" s="70">
        <v>0</v>
      </c>
      <c r="CN57" s="68">
        <f t="shared" si="14"/>
        <v>0</v>
      </c>
      <c r="CO57" s="63"/>
      <c r="CP57" s="63"/>
      <c r="CQ57" s="68">
        <f t="shared" si="15"/>
        <v>0</v>
      </c>
      <c r="CR57" s="68"/>
      <c r="CS57" s="54"/>
      <c r="CT57" s="71">
        <f>[1]Pesées!J294</f>
        <v>0</v>
      </c>
      <c r="CU57" s="51">
        <f>[1]Pesées!G294</f>
        <v>28.8</v>
      </c>
      <c r="CV57" s="51">
        <f>[1]Pesées!D294</f>
        <v>29</v>
      </c>
      <c r="CW57" s="52">
        <v>0</v>
      </c>
      <c r="CX57" s="51">
        <f t="shared" si="16"/>
        <v>0</v>
      </c>
      <c r="CY57" s="50"/>
      <c r="CZ57" s="50"/>
      <c r="DA57" s="49">
        <f t="shared" si="17"/>
        <v>0</v>
      </c>
      <c r="DB57" s="68"/>
      <c r="DC57" s="68"/>
      <c r="DD57" s="69">
        <f>[1]Pesées!J294</f>
        <v>0</v>
      </c>
      <c r="DE57" s="68">
        <f>[1]Pesées!G294</f>
        <v>28.8</v>
      </c>
      <c r="DF57" s="68">
        <f>[1]Pesées!D294</f>
        <v>29</v>
      </c>
      <c r="DG57" s="70">
        <v>0</v>
      </c>
      <c r="DH57" s="68">
        <f t="shared" si="18"/>
        <v>0</v>
      </c>
      <c r="DI57" s="63"/>
      <c r="DJ57" s="63"/>
      <c r="DK57" s="68">
        <f t="shared" si="19"/>
        <v>0</v>
      </c>
      <c r="DL57" s="68"/>
      <c r="DM57" s="54"/>
      <c r="DN57" s="71">
        <f>[1]Pesées!J294</f>
        <v>0</v>
      </c>
      <c r="DO57" s="51">
        <f>[1]Pesées!G294</f>
        <v>28.8</v>
      </c>
      <c r="DP57" s="51">
        <f>[1]Pesées!D294</f>
        <v>29</v>
      </c>
      <c r="DQ57" s="52">
        <v>0</v>
      </c>
      <c r="DR57" s="51">
        <f t="shared" si="20"/>
        <v>0</v>
      </c>
      <c r="DS57" s="50"/>
      <c r="DT57" s="50"/>
      <c r="DU57" s="49">
        <f t="shared" si="21"/>
        <v>0</v>
      </c>
      <c r="DV57" s="68"/>
      <c r="DW57" s="54"/>
    </row>
    <row r="58" spans="25:127" x14ac:dyDescent="0.25">
      <c r="Y58" s="47"/>
      <c r="Z58" s="48"/>
      <c r="AA58" s="49">
        <f t="shared" si="0"/>
        <v>0</v>
      </c>
      <c r="AB58" s="50"/>
      <c r="AC58" s="50"/>
      <c r="AD58" s="51">
        <f t="shared" si="1"/>
        <v>0</v>
      </c>
      <c r="AE58" s="52">
        <v>0</v>
      </c>
      <c r="AF58" s="51">
        <f>[1]Pesées!B295</f>
        <v>32</v>
      </c>
      <c r="AG58" s="51">
        <f>[1]Pesées!E295</f>
        <v>30</v>
      </c>
      <c r="AH58" s="53">
        <f>[1]Pesées!H295</f>
        <v>0</v>
      </c>
      <c r="AI58" s="47"/>
      <c r="AJ58" s="48"/>
      <c r="AK58" s="49">
        <f t="shared" si="2"/>
        <v>0</v>
      </c>
      <c r="AL58" s="50"/>
      <c r="AM58" s="50"/>
      <c r="AN58" s="51">
        <f t="shared" si="3"/>
        <v>0</v>
      </c>
      <c r="AO58" s="52">
        <v>0</v>
      </c>
      <c r="AP58" s="51">
        <f>[1]Pesées!B295</f>
        <v>32</v>
      </c>
      <c r="AQ58" s="51">
        <f>[1]Pesées!E295</f>
        <v>30</v>
      </c>
      <c r="AR58" s="54">
        <f>[1]Pesées!H295</f>
        <v>0</v>
      </c>
      <c r="AS58" s="47"/>
      <c r="AT58" s="48"/>
      <c r="AU58" s="57">
        <f t="shared" si="4"/>
        <v>25500</v>
      </c>
      <c r="AV58" s="50"/>
      <c r="AW58" s="50"/>
      <c r="AX58" s="49">
        <f t="shared" si="5"/>
        <v>0</v>
      </c>
      <c r="AY58" s="52">
        <v>0</v>
      </c>
      <c r="AZ58" s="51">
        <f>[1]Pesées!B295</f>
        <v>32</v>
      </c>
      <c r="BA58" s="51">
        <f>[1]Pesées!E295</f>
        <v>30</v>
      </c>
      <c r="BB58" s="58">
        <f>[1]Pesées!H295</f>
        <v>0</v>
      </c>
      <c r="BC58" s="59">
        <v>43239</v>
      </c>
      <c r="BD58" s="48"/>
      <c r="BE58" s="51"/>
      <c r="BF58" s="60">
        <f t="shared" si="6"/>
        <v>0</v>
      </c>
      <c r="BG58" s="61"/>
      <c r="BH58" s="62"/>
      <c r="BI58" s="50"/>
      <c r="BJ58" s="63">
        <f t="shared" si="7"/>
        <v>0</v>
      </c>
      <c r="BK58" s="64"/>
      <c r="BL58" s="63"/>
      <c r="BM58" s="63">
        <f t="shared" si="8"/>
        <v>0</v>
      </c>
      <c r="BN58" s="65">
        <f t="shared" si="9"/>
        <v>0</v>
      </c>
      <c r="BO58" s="66">
        <f t="shared" si="22"/>
        <v>51000</v>
      </c>
      <c r="BP58" s="71">
        <f>[1]Pesées!I295</f>
        <v>0</v>
      </c>
      <c r="BQ58" s="51">
        <f>[1]Pesées!F295</f>
        <v>36.299999999999997</v>
      </c>
      <c r="BR58" s="51">
        <f>[1]Pesées!C295</f>
        <v>36</v>
      </c>
      <c r="BS58" s="52">
        <v>0</v>
      </c>
      <c r="BT58" s="51">
        <f t="shared" si="10"/>
        <v>0</v>
      </c>
      <c r="BU58" s="50"/>
      <c r="BV58" s="50"/>
      <c r="BW58" s="49">
        <f t="shared" si="11"/>
        <v>25500</v>
      </c>
      <c r="BX58" s="68"/>
      <c r="BY58" s="54"/>
      <c r="BZ58" s="67">
        <f>[1]Pesées!I295</f>
        <v>0</v>
      </c>
      <c r="CA58" s="51">
        <f>[1]Pesées!F295</f>
        <v>36.299999999999997</v>
      </c>
      <c r="CB58" s="51">
        <f>[1]Pesées!C295</f>
        <v>36</v>
      </c>
      <c r="CC58" s="52">
        <v>0</v>
      </c>
      <c r="CD58" s="51">
        <f t="shared" si="12"/>
        <v>0</v>
      </c>
      <c r="CE58" s="50"/>
      <c r="CF58" s="50"/>
      <c r="CG58" s="49">
        <f t="shared" si="13"/>
        <v>0</v>
      </c>
      <c r="CH58" s="68"/>
      <c r="CI58" s="68"/>
      <c r="CJ58" s="69">
        <f>[1]Pesées!I295</f>
        <v>0</v>
      </c>
      <c r="CK58" s="68">
        <f>[1]Pesées!F295</f>
        <v>36.299999999999997</v>
      </c>
      <c r="CL58" s="68">
        <f>[1]Pesées!C295</f>
        <v>36</v>
      </c>
      <c r="CM58" s="70">
        <v>0</v>
      </c>
      <c r="CN58" s="68">
        <f t="shared" si="14"/>
        <v>0</v>
      </c>
      <c r="CO58" s="63"/>
      <c r="CP58" s="63"/>
      <c r="CQ58" s="68">
        <f t="shared" si="15"/>
        <v>0</v>
      </c>
      <c r="CR58" s="68"/>
      <c r="CS58" s="54"/>
      <c r="CT58" s="71">
        <f>[1]Pesées!J295</f>
        <v>0</v>
      </c>
      <c r="CU58" s="51">
        <f>[1]Pesées!G295</f>
        <v>28.8</v>
      </c>
      <c r="CV58" s="51">
        <f>[1]Pesées!D295</f>
        <v>28</v>
      </c>
      <c r="CW58" s="52">
        <v>0</v>
      </c>
      <c r="CX58" s="51">
        <f t="shared" si="16"/>
        <v>0</v>
      </c>
      <c r="CY58" s="50"/>
      <c r="CZ58" s="50"/>
      <c r="DA58" s="49">
        <f t="shared" si="17"/>
        <v>0</v>
      </c>
      <c r="DB58" s="68"/>
      <c r="DC58" s="68"/>
      <c r="DD58" s="69">
        <f>[1]Pesées!J295</f>
        <v>0</v>
      </c>
      <c r="DE58" s="68">
        <f>[1]Pesées!G295</f>
        <v>28.8</v>
      </c>
      <c r="DF58" s="68">
        <f>[1]Pesées!D295</f>
        <v>28</v>
      </c>
      <c r="DG58" s="70">
        <v>0</v>
      </c>
      <c r="DH58" s="68">
        <f t="shared" si="18"/>
        <v>0</v>
      </c>
      <c r="DI58" s="63"/>
      <c r="DJ58" s="63"/>
      <c r="DK58" s="68">
        <f t="shared" si="19"/>
        <v>0</v>
      </c>
      <c r="DL58" s="68"/>
      <c r="DM58" s="54"/>
      <c r="DN58" s="71">
        <f>[1]Pesées!J295</f>
        <v>0</v>
      </c>
      <c r="DO58" s="51">
        <f>[1]Pesées!G295</f>
        <v>28.8</v>
      </c>
      <c r="DP58" s="51">
        <f>[1]Pesées!D295</f>
        <v>28</v>
      </c>
      <c r="DQ58" s="52">
        <v>0</v>
      </c>
      <c r="DR58" s="51">
        <f t="shared" si="20"/>
        <v>0</v>
      </c>
      <c r="DS58" s="50"/>
      <c r="DT58" s="50"/>
      <c r="DU58" s="49">
        <f t="shared" si="21"/>
        <v>0</v>
      </c>
      <c r="DV58" s="68"/>
      <c r="DW58" s="54"/>
    </row>
    <row r="59" spans="25:127" x14ac:dyDescent="0.25">
      <c r="Y59" s="47"/>
      <c r="Z59" s="48"/>
      <c r="AA59" s="49">
        <f t="shared" si="0"/>
        <v>0</v>
      </c>
      <c r="AB59" s="50"/>
      <c r="AC59" s="50"/>
      <c r="AD59" s="51">
        <f t="shared" si="1"/>
        <v>0</v>
      </c>
      <c r="AE59" s="52">
        <v>0</v>
      </c>
      <c r="AF59" s="51">
        <f>[1]Pesées!B296</f>
        <v>32</v>
      </c>
      <c r="AG59" s="51">
        <f>[1]Pesées!E296</f>
        <v>30</v>
      </c>
      <c r="AH59" s="53">
        <f>[1]Pesées!H296</f>
        <v>0</v>
      </c>
      <c r="AI59" s="47"/>
      <c r="AJ59" s="48"/>
      <c r="AK59" s="49">
        <f t="shared" si="2"/>
        <v>0</v>
      </c>
      <c r="AL59" s="50"/>
      <c r="AM59" s="50"/>
      <c r="AN59" s="51">
        <f t="shared" si="3"/>
        <v>0</v>
      </c>
      <c r="AO59" s="52">
        <v>0</v>
      </c>
      <c r="AP59" s="51">
        <f>[1]Pesées!B296</f>
        <v>32</v>
      </c>
      <c r="AQ59" s="51">
        <f>[1]Pesées!E296</f>
        <v>30</v>
      </c>
      <c r="AR59" s="54">
        <f>[1]Pesées!H296</f>
        <v>0</v>
      </c>
      <c r="AS59" s="47"/>
      <c r="AT59" s="48"/>
      <c r="AU59" s="57">
        <f t="shared" si="4"/>
        <v>25500</v>
      </c>
      <c r="AV59" s="50"/>
      <c r="AW59" s="50"/>
      <c r="AX59" s="49">
        <f t="shared" si="5"/>
        <v>0</v>
      </c>
      <c r="AY59" s="52">
        <v>0</v>
      </c>
      <c r="AZ59" s="51">
        <f>[1]Pesées!B296</f>
        <v>32</v>
      </c>
      <c r="BA59" s="51">
        <f>[1]Pesées!E296</f>
        <v>30</v>
      </c>
      <c r="BB59" s="58">
        <f>[1]Pesées!H296</f>
        <v>0</v>
      </c>
      <c r="BC59" s="59">
        <v>43240</v>
      </c>
      <c r="BD59" s="48"/>
      <c r="BE59" s="51"/>
      <c r="BF59" s="60">
        <f t="shared" si="6"/>
        <v>0</v>
      </c>
      <c r="BG59" s="61"/>
      <c r="BH59" s="62"/>
      <c r="BI59" s="50"/>
      <c r="BJ59" s="63">
        <f t="shared" si="7"/>
        <v>0</v>
      </c>
      <c r="BK59" s="64"/>
      <c r="BL59" s="63"/>
      <c r="BM59" s="63">
        <f t="shared" si="8"/>
        <v>0</v>
      </c>
      <c r="BN59" s="65">
        <f t="shared" si="9"/>
        <v>0</v>
      </c>
      <c r="BO59" s="66">
        <f t="shared" si="22"/>
        <v>51000</v>
      </c>
      <c r="BP59" s="71">
        <f>[1]Pesées!I296</f>
        <v>0</v>
      </c>
      <c r="BQ59" s="51">
        <f>[1]Pesées!F296</f>
        <v>36.299999999999997</v>
      </c>
      <c r="BR59" s="51">
        <f>[1]Pesées!C296</f>
        <v>36</v>
      </c>
      <c r="BS59" s="52">
        <v>0</v>
      </c>
      <c r="BT59" s="51">
        <f t="shared" si="10"/>
        <v>0</v>
      </c>
      <c r="BU59" s="50"/>
      <c r="BV59" s="50"/>
      <c r="BW59" s="49">
        <f t="shared" si="11"/>
        <v>25500</v>
      </c>
      <c r="BX59" s="68"/>
      <c r="BY59" s="54"/>
      <c r="BZ59" s="67">
        <f>[1]Pesées!I296</f>
        <v>0</v>
      </c>
      <c r="CA59" s="51">
        <f>[1]Pesées!F296</f>
        <v>36.299999999999997</v>
      </c>
      <c r="CB59" s="51">
        <f>[1]Pesées!C296</f>
        <v>36</v>
      </c>
      <c r="CC59" s="52">
        <v>0</v>
      </c>
      <c r="CD59" s="51">
        <f t="shared" si="12"/>
        <v>0</v>
      </c>
      <c r="CE59" s="50"/>
      <c r="CF59" s="50"/>
      <c r="CG59" s="49">
        <f t="shared" si="13"/>
        <v>0</v>
      </c>
      <c r="CH59" s="68"/>
      <c r="CI59" s="68"/>
      <c r="CJ59" s="69">
        <f>[1]Pesées!I296</f>
        <v>0</v>
      </c>
      <c r="CK59" s="68">
        <f>[1]Pesées!F296</f>
        <v>36.299999999999997</v>
      </c>
      <c r="CL59" s="68">
        <f>[1]Pesées!C296</f>
        <v>36</v>
      </c>
      <c r="CM59" s="70">
        <v>0</v>
      </c>
      <c r="CN59" s="68">
        <f t="shared" si="14"/>
        <v>0</v>
      </c>
      <c r="CO59" s="63"/>
      <c r="CP59" s="63"/>
      <c r="CQ59" s="68">
        <f t="shared" si="15"/>
        <v>0</v>
      </c>
      <c r="CR59" s="68"/>
      <c r="CS59" s="54"/>
      <c r="CT59" s="71">
        <f>[1]Pesées!J296</f>
        <v>0</v>
      </c>
      <c r="CU59" s="51">
        <f>[1]Pesées!G296</f>
        <v>28.8</v>
      </c>
      <c r="CV59" s="51">
        <f>[1]Pesées!D296</f>
        <v>28</v>
      </c>
      <c r="CW59" s="52">
        <v>0</v>
      </c>
      <c r="CX59" s="51">
        <f t="shared" si="16"/>
        <v>0</v>
      </c>
      <c r="CY59" s="50"/>
      <c r="CZ59" s="50"/>
      <c r="DA59" s="49">
        <f t="shared" si="17"/>
        <v>0</v>
      </c>
      <c r="DB59" s="68"/>
      <c r="DC59" s="68"/>
      <c r="DD59" s="69">
        <f>[1]Pesées!J296</f>
        <v>0</v>
      </c>
      <c r="DE59" s="68">
        <f>[1]Pesées!G296</f>
        <v>28.8</v>
      </c>
      <c r="DF59" s="68">
        <f>[1]Pesées!D296</f>
        <v>28</v>
      </c>
      <c r="DG59" s="70">
        <v>0</v>
      </c>
      <c r="DH59" s="68">
        <f t="shared" si="18"/>
        <v>0</v>
      </c>
      <c r="DI59" s="63"/>
      <c r="DJ59" s="63"/>
      <c r="DK59" s="68">
        <f t="shared" si="19"/>
        <v>0</v>
      </c>
      <c r="DL59" s="68"/>
      <c r="DM59" s="54"/>
      <c r="DN59" s="71">
        <f>[1]Pesées!J296</f>
        <v>0</v>
      </c>
      <c r="DO59" s="51">
        <f>[1]Pesées!G296</f>
        <v>28.8</v>
      </c>
      <c r="DP59" s="51">
        <f>[1]Pesées!D296</f>
        <v>28</v>
      </c>
      <c r="DQ59" s="52">
        <v>0</v>
      </c>
      <c r="DR59" s="51">
        <f t="shared" si="20"/>
        <v>0</v>
      </c>
      <c r="DS59" s="50"/>
      <c r="DT59" s="50"/>
      <c r="DU59" s="49">
        <f t="shared" si="21"/>
        <v>0</v>
      </c>
      <c r="DV59" s="68"/>
      <c r="DW59" s="54"/>
    </row>
    <row r="60" spans="25:127" x14ac:dyDescent="0.25">
      <c r="Y60" s="47"/>
      <c r="Z60" s="48"/>
      <c r="AA60" s="49">
        <f t="shared" si="0"/>
        <v>0</v>
      </c>
      <c r="AB60" s="50"/>
      <c r="AC60" s="50"/>
      <c r="AD60" s="51">
        <f t="shared" si="1"/>
        <v>0</v>
      </c>
      <c r="AE60" s="52">
        <v>0</v>
      </c>
      <c r="AF60" s="51">
        <f>[1]Pesées!B297</f>
        <v>32</v>
      </c>
      <c r="AG60" s="51">
        <f>[1]Pesées!E297</f>
        <v>30</v>
      </c>
      <c r="AH60" s="53">
        <f>[1]Pesées!H297</f>
        <v>0</v>
      </c>
      <c r="AI60" s="47"/>
      <c r="AJ60" s="48"/>
      <c r="AK60" s="49">
        <f t="shared" si="2"/>
        <v>0</v>
      </c>
      <c r="AL60" s="50"/>
      <c r="AM60" s="50"/>
      <c r="AN60" s="51">
        <f t="shared" si="3"/>
        <v>0</v>
      </c>
      <c r="AO60" s="52">
        <v>0</v>
      </c>
      <c r="AP60" s="51">
        <f>[1]Pesées!B297</f>
        <v>32</v>
      </c>
      <c r="AQ60" s="51">
        <f>[1]Pesées!E297</f>
        <v>30</v>
      </c>
      <c r="AR60" s="54">
        <f>[1]Pesées!H297</f>
        <v>0</v>
      </c>
      <c r="AS60" s="47"/>
      <c r="AT60" s="48"/>
      <c r="AU60" s="57">
        <f t="shared" si="4"/>
        <v>25500</v>
      </c>
      <c r="AV60" s="50"/>
      <c r="AW60" s="50"/>
      <c r="AX60" s="49">
        <f t="shared" si="5"/>
        <v>0</v>
      </c>
      <c r="AY60" s="52">
        <v>0</v>
      </c>
      <c r="AZ60" s="51">
        <f>[1]Pesées!B297</f>
        <v>32</v>
      </c>
      <c r="BA60" s="51">
        <f>[1]Pesées!E297</f>
        <v>30</v>
      </c>
      <c r="BB60" s="58">
        <f>[1]Pesées!H297</f>
        <v>0</v>
      </c>
      <c r="BC60" s="59">
        <v>43241</v>
      </c>
      <c r="BD60" s="48"/>
      <c r="BE60" s="51"/>
      <c r="BF60" s="60">
        <f t="shared" si="6"/>
        <v>0</v>
      </c>
      <c r="BG60" s="61"/>
      <c r="BH60" s="62"/>
      <c r="BI60" s="50"/>
      <c r="BJ60" s="63">
        <f t="shared" si="7"/>
        <v>0</v>
      </c>
      <c r="BK60" s="64"/>
      <c r="BL60" s="63"/>
      <c r="BM60" s="63">
        <f t="shared" si="8"/>
        <v>0</v>
      </c>
      <c r="BN60" s="65">
        <f t="shared" si="9"/>
        <v>0</v>
      </c>
      <c r="BO60" s="66">
        <f t="shared" si="22"/>
        <v>51000</v>
      </c>
      <c r="BP60" s="71">
        <f>[1]Pesées!I297</f>
        <v>0</v>
      </c>
      <c r="BQ60" s="51">
        <f>[1]Pesées!F297</f>
        <v>36.299999999999997</v>
      </c>
      <c r="BR60" s="51">
        <f>[1]Pesées!C297</f>
        <v>36</v>
      </c>
      <c r="BS60" s="52">
        <v>0</v>
      </c>
      <c r="BT60" s="51">
        <f t="shared" si="10"/>
        <v>0</v>
      </c>
      <c r="BU60" s="50"/>
      <c r="BV60" s="50"/>
      <c r="BW60" s="49">
        <f t="shared" si="11"/>
        <v>25500</v>
      </c>
      <c r="BX60" s="68"/>
      <c r="BY60" s="54"/>
      <c r="BZ60" s="67">
        <f>[1]Pesées!I297</f>
        <v>0</v>
      </c>
      <c r="CA60" s="51">
        <f>[1]Pesées!F297</f>
        <v>36.299999999999997</v>
      </c>
      <c r="CB60" s="51">
        <f>[1]Pesées!C297</f>
        <v>36</v>
      </c>
      <c r="CC60" s="52">
        <v>0</v>
      </c>
      <c r="CD60" s="51">
        <f t="shared" si="12"/>
        <v>0</v>
      </c>
      <c r="CE60" s="50"/>
      <c r="CF60" s="50"/>
      <c r="CG60" s="49">
        <f t="shared" si="13"/>
        <v>0</v>
      </c>
      <c r="CH60" s="68"/>
      <c r="CI60" s="68"/>
      <c r="CJ60" s="69">
        <f>[1]Pesées!I297</f>
        <v>0</v>
      </c>
      <c r="CK60" s="68">
        <f>[1]Pesées!F297</f>
        <v>36.299999999999997</v>
      </c>
      <c r="CL60" s="68">
        <f>[1]Pesées!C297</f>
        <v>36</v>
      </c>
      <c r="CM60" s="70">
        <v>0</v>
      </c>
      <c r="CN60" s="68">
        <f t="shared" si="14"/>
        <v>0</v>
      </c>
      <c r="CO60" s="63"/>
      <c r="CP60" s="63"/>
      <c r="CQ60" s="68">
        <f t="shared" si="15"/>
        <v>0</v>
      </c>
      <c r="CR60" s="68"/>
      <c r="CS60" s="54"/>
      <c r="CT60" s="71">
        <f>[1]Pesées!J297</f>
        <v>0</v>
      </c>
      <c r="CU60" s="51">
        <f>[1]Pesées!G297</f>
        <v>28.8</v>
      </c>
      <c r="CV60" s="51">
        <f>[1]Pesées!D297</f>
        <v>29</v>
      </c>
      <c r="CW60" s="52">
        <v>0</v>
      </c>
      <c r="CX60" s="51">
        <f t="shared" si="16"/>
        <v>0</v>
      </c>
      <c r="CY60" s="50"/>
      <c r="CZ60" s="50"/>
      <c r="DA60" s="49">
        <f t="shared" si="17"/>
        <v>0</v>
      </c>
      <c r="DB60" s="68"/>
      <c r="DC60" s="68"/>
      <c r="DD60" s="69">
        <f>[1]Pesées!J297</f>
        <v>0</v>
      </c>
      <c r="DE60" s="68">
        <f>[1]Pesées!G297</f>
        <v>28.8</v>
      </c>
      <c r="DF60" s="68">
        <f>[1]Pesées!D297</f>
        <v>29</v>
      </c>
      <c r="DG60" s="70">
        <v>0</v>
      </c>
      <c r="DH60" s="68">
        <f t="shared" si="18"/>
        <v>0</v>
      </c>
      <c r="DI60" s="63"/>
      <c r="DJ60" s="63"/>
      <c r="DK60" s="68">
        <f t="shared" si="19"/>
        <v>0</v>
      </c>
      <c r="DL60" s="68"/>
      <c r="DM60" s="54"/>
      <c r="DN60" s="71">
        <f>[1]Pesées!J297</f>
        <v>0</v>
      </c>
      <c r="DO60" s="51">
        <f>[1]Pesées!G297</f>
        <v>28.8</v>
      </c>
      <c r="DP60" s="51">
        <f>[1]Pesées!D297</f>
        <v>29</v>
      </c>
      <c r="DQ60" s="52">
        <v>0</v>
      </c>
      <c r="DR60" s="51">
        <f t="shared" si="20"/>
        <v>0</v>
      </c>
      <c r="DS60" s="50"/>
      <c r="DT60" s="50"/>
      <c r="DU60" s="49">
        <f t="shared" si="21"/>
        <v>0</v>
      </c>
      <c r="DV60" s="68"/>
      <c r="DW60" s="54"/>
    </row>
    <row r="61" spans="25:127" x14ac:dyDescent="0.25">
      <c r="Y61" s="47"/>
      <c r="Z61" s="48"/>
      <c r="AA61" s="49">
        <f t="shared" si="0"/>
        <v>0</v>
      </c>
      <c r="AB61" s="50"/>
      <c r="AC61" s="50"/>
      <c r="AD61" s="51">
        <f t="shared" si="1"/>
        <v>0</v>
      </c>
      <c r="AE61" s="52">
        <v>0</v>
      </c>
      <c r="AF61" s="51">
        <f>[1]Pesées!B298</f>
        <v>32</v>
      </c>
      <c r="AG61" s="51">
        <f>[1]Pesées!E298</f>
        <v>32.1</v>
      </c>
      <c r="AH61" s="53" t="str">
        <f>[1]Pesées!H298</f>
        <v>A1624</v>
      </c>
      <c r="AI61" s="47"/>
      <c r="AJ61" s="48"/>
      <c r="AK61" s="49">
        <f t="shared" si="2"/>
        <v>0</v>
      </c>
      <c r="AL61" s="50"/>
      <c r="AM61" s="50"/>
      <c r="AN61" s="51">
        <f t="shared" si="3"/>
        <v>0</v>
      </c>
      <c r="AO61" s="52">
        <v>0</v>
      </c>
      <c r="AP61" s="51">
        <f>[1]Pesées!B298</f>
        <v>32</v>
      </c>
      <c r="AQ61" s="51">
        <f>[1]Pesées!E298</f>
        <v>32.1</v>
      </c>
      <c r="AR61" s="54" t="str">
        <f>[1]Pesées!H298</f>
        <v>A1624</v>
      </c>
      <c r="AS61" s="47"/>
      <c r="AT61" s="48"/>
      <c r="AU61" s="57">
        <f t="shared" si="4"/>
        <v>25500</v>
      </c>
      <c r="AV61" s="50"/>
      <c r="AW61" s="50"/>
      <c r="AX61" s="49">
        <f t="shared" si="5"/>
        <v>0</v>
      </c>
      <c r="AY61" s="52">
        <v>0</v>
      </c>
      <c r="AZ61" s="51">
        <f>[1]Pesées!B298</f>
        <v>32</v>
      </c>
      <c r="BA61" s="51">
        <f>[1]Pesées!E298</f>
        <v>32.1</v>
      </c>
      <c r="BB61" s="58" t="str">
        <f>[1]Pesées!H298</f>
        <v>A1624</v>
      </c>
      <c r="BC61" s="59">
        <v>43242</v>
      </c>
      <c r="BD61" s="48"/>
      <c r="BE61" s="51"/>
      <c r="BF61" s="60">
        <f t="shared" si="6"/>
        <v>0</v>
      </c>
      <c r="BG61" s="61"/>
      <c r="BH61" s="62"/>
      <c r="BI61" s="50"/>
      <c r="BJ61" s="63">
        <f t="shared" si="7"/>
        <v>0</v>
      </c>
      <c r="BK61" s="64"/>
      <c r="BL61" s="63"/>
      <c r="BM61" s="63">
        <f t="shared" si="8"/>
        <v>0</v>
      </c>
      <c r="BN61" s="65">
        <f t="shared" si="9"/>
        <v>0</v>
      </c>
      <c r="BO61" s="66">
        <f t="shared" si="22"/>
        <v>51000</v>
      </c>
      <c r="BP61" s="71" t="str">
        <f>[1]Pesées!I298</f>
        <v>B959</v>
      </c>
      <c r="BQ61" s="51">
        <f>[1]Pesées!F298</f>
        <v>36.299999999999997</v>
      </c>
      <c r="BR61" s="51">
        <f>[1]Pesées!C298</f>
        <v>37</v>
      </c>
      <c r="BS61" s="52">
        <v>0</v>
      </c>
      <c r="BT61" s="51">
        <f t="shared" si="10"/>
        <v>0</v>
      </c>
      <c r="BU61" s="50"/>
      <c r="BV61" s="50"/>
      <c r="BW61" s="49">
        <f t="shared" si="11"/>
        <v>25500</v>
      </c>
      <c r="BX61" s="68"/>
      <c r="BY61" s="54"/>
      <c r="BZ61" s="67" t="str">
        <f>[1]Pesées!I298</f>
        <v>B959</v>
      </c>
      <c r="CA61" s="51">
        <f>[1]Pesées!F298</f>
        <v>36.299999999999997</v>
      </c>
      <c r="CB61" s="51">
        <f>[1]Pesées!C298</f>
        <v>37</v>
      </c>
      <c r="CC61" s="52">
        <v>0</v>
      </c>
      <c r="CD61" s="51">
        <f t="shared" si="12"/>
        <v>0</v>
      </c>
      <c r="CE61" s="50"/>
      <c r="CF61" s="50"/>
      <c r="CG61" s="49">
        <f t="shared" si="13"/>
        <v>0</v>
      </c>
      <c r="CH61" s="68"/>
      <c r="CI61" s="68"/>
      <c r="CJ61" s="69" t="str">
        <f>[1]Pesées!I298</f>
        <v>B959</v>
      </c>
      <c r="CK61" s="68">
        <f>[1]Pesées!F298</f>
        <v>36.299999999999997</v>
      </c>
      <c r="CL61" s="68">
        <f>[1]Pesées!C298</f>
        <v>37</v>
      </c>
      <c r="CM61" s="70">
        <v>0</v>
      </c>
      <c r="CN61" s="68">
        <f t="shared" si="14"/>
        <v>0</v>
      </c>
      <c r="CO61" s="63"/>
      <c r="CP61" s="63"/>
      <c r="CQ61" s="68">
        <f t="shared" si="15"/>
        <v>0</v>
      </c>
      <c r="CR61" s="68"/>
      <c r="CS61" s="54"/>
      <c r="CT61" s="71">
        <f>[1]Pesées!J298</f>
        <v>0</v>
      </c>
      <c r="CU61" s="51">
        <f>[1]Pesées!G298</f>
        <v>28.8</v>
      </c>
      <c r="CV61" s="51">
        <f>[1]Pesées!D298</f>
        <v>27</v>
      </c>
      <c r="CW61" s="52">
        <v>0</v>
      </c>
      <c r="CX61" s="51">
        <f t="shared" si="16"/>
        <v>0</v>
      </c>
      <c r="CY61" s="50"/>
      <c r="CZ61" s="50"/>
      <c r="DA61" s="49">
        <f t="shared" si="17"/>
        <v>0</v>
      </c>
      <c r="DB61" s="68"/>
      <c r="DC61" s="68"/>
      <c r="DD61" s="69">
        <f>[1]Pesées!J298</f>
        <v>0</v>
      </c>
      <c r="DE61" s="68">
        <f>[1]Pesées!G298</f>
        <v>28.8</v>
      </c>
      <c r="DF61" s="68">
        <f>[1]Pesées!D298</f>
        <v>27</v>
      </c>
      <c r="DG61" s="70">
        <v>0</v>
      </c>
      <c r="DH61" s="68">
        <f t="shared" si="18"/>
        <v>0</v>
      </c>
      <c r="DI61" s="63"/>
      <c r="DJ61" s="63"/>
      <c r="DK61" s="68">
        <f t="shared" si="19"/>
        <v>0</v>
      </c>
      <c r="DL61" s="68"/>
      <c r="DM61" s="54"/>
      <c r="DN61" s="71">
        <f>[1]Pesées!J298</f>
        <v>0</v>
      </c>
      <c r="DO61" s="51">
        <f>[1]Pesées!G298</f>
        <v>28.8</v>
      </c>
      <c r="DP61" s="51">
        <f>[1]Pesées!D298</f>
        <v>27</v>
      </c>
      <c r="DQ61" s="52">
        <v>0</v>
      </c>
      <c r="DR61" s="51">
        <f t="shared" si="20"/>
        <v>0</v>
      </c>
      <c r="DS61" s="50"/>
      <c r="DT61" s="50"/>
      <c r="DU61" s="49">
        <f t="shared" si="21"/>
        <v>0</v>
      </c>
      <c r="DV61" s="68"/>
      <c r="DW61" s="54"/>
    </row>
    <row r="62" spans="25:127" x14ac:dyDescent="0.25">
      <c r="Y62" s="47"/>
      <c r="Z62" s="48"/>
      <c r="AA62" s="49">
        <f t="shared" si="0"/>
        <v>0</v>
      </c>
      <c r="AB62" s="50"/>
      <c r="AC62" s="50"/>
      <c r="AD62" s="51">
        <f t="shared" si="1"/>
        <v>0</v>
      </c>
      <c r="AE62" s="52">
        <v>0</v>
      </c>
      <c r="AF62" s="51">
        <f>[1]Pesées!B299</f>
        <v>33</v>
      </c>
      <c r="AG62" s="51">
        <f>[1]Pesées!E299</f>
        <v>32.1</v>
      </c>
      <c r="AH62" s="53" t="str">
        <f>[1]Pesées!H299</f>
        <v>A1625</v>
      </c>
      <c r="AI62" s="47"/>
      <c r="AJ62" s="48"/>
      <c r="AK62" s="49">
        <f t="shared" si="2"/>
        <v>0</v>
      </c>
      <c r="AL62" s="50"/>
      <c r="AM62" s="50"/>
      <c r="AN62" s="51">
        <f t="shared" si="3"/>
        <v>0</v>
      </c>
      <c r="AO62" s="52">
        <v>0</v>
      </c>
      <c r="AP62" s="51">
        <f>[1]Pesées!B299</f>
        <v>33</v>
      </c>
      <c r="AQ62" s="51">
        <f>[1]Pesées!E299</f>
        <v>32.1</v>
      </c>
      <c r="AR62" s="54" t="str">
        <f>[1]Pesées!H299</f>
        <v>A1625</v>
      </c>
      <c r="AS62" s="47"/>
      <c r="AT62" s="48"/>
      <c r="AU62" s="57">
        <f t="shared" si="4"/>
        <v>25500</v>
      </c>
      <c r="AV62" s="50"/>
      <c r="AW62" s="50"/>
      <c r="AX62" s="49">
        <f t="shared" si="5"/>
        <v>0</v>
      </c>
      <c r="AY62" s="52">
        <v>0</v>
      </c>
      <c r="AZ62" s="51">
        <f>[1]Pesées!B299</f>
        <v>33</v>
      </c>
      <c r="BA62" s="51">
        <f>[1]Pesées!E299</f>
        <v>32.1</v>
      </c>
      <c r="BB62" s="58" t="str">
        <f>[1]Pesées!H299</f>
        <v>A1625</v>
      </c>
      <c r="BC62" s="59">
        <v>43243</v>
      </c>
      <c r="BD62" s="48"/>
      <c r="BE62" s="51"/>
      <c r="BF62" s="60">
        <f t="shared" si="6"/>
        <v>0</v>
      </c>
      <c r="BG62" s="61"/>
      <c r="BH62" s="62"/>
      <c r="BI62" s="50"/>
      <c r="BJ62" s="63">
        <f t="shared" si="7"/>
        <v>0</v>
      </c>
      <c r="BK62" s="64"/>
      <c r="BL62" s="63"/>
      <c r="BM62" s="63">
        <f t="shared" si="8"/>
        <v>0</v>
      </c>
      <c r="BN62" s="65">
        <f t="shared" si="9"/>
        <v>0</v>
      </c>
      <c r="BO62" s="66">
        <f t="shared" si="22"/>
        <v>51000</v>
      </c>
      <c r="BP62" s="71" t="str">
        <f>[1]Pesées!I299</f>
        <v>B960</v>
      </c>
      <c r="BQ62" s="51">
        <f>[1]Pesées!F299</f>
        <v>36.299999999999997</v>
      </c>
      <c r="BR62" s="51">
        <f>[1]Pesées!C299</f>
        <v>36</v>
      </c>
      <c r="BS62" s="52">
        <v>0</v>
      </c>
      <c r="BT62" s="51">
        <f t="shared" si="10"/>
        <v>0</v>
      </c>
      <c r="BU62" s="50"/>
      <c r="BV62" s="50"/>
      <c r="BW62" s="49">
        <f t="shared" si="11"/>
        <v>25500</v>
      </c>
      <c r="BX62" s="68"/>
      <c r="BY62" s="54"/>
      <c r="BZ62" s="67" t="str">
        <f>[1]Pesées!I299</f>
        <v>B960</v>
      </c>
      <c r="CA62" s="51">
        <f>[1]Pesées!F299</f>
        <v>36.299999999999997</v>
      </c>
      <c r="CB62" s="51">
        <f>[1]Pesées!C299</f>
        <v>36</v>
      </c>
      <c r="CC62" s="52">
        <v>0</v>
      </c>
      <c r="CD62" s="51">
        <f t="shared" si="12"/>
        <v>0</v>
      </c>
      <c r="CE62" s="50"/>
      <c r="CF62" s="50"/>
      <c r="CG62" s="49">
        <f t="shared" si="13"/>
        <v>0</v>
      </c>
      <c r="CH62" s="68"/>
      <c r="CI62" s="68"/>
      <c r="CJ62" s="69" t="str">
        <f>[1]Pesées!I299</f>
        <v>B960</v>
      </c>
      <c r="CK62" s="68">
        <f>[1]Pesées!F299</f>
        <v>36.299999999999997</v>
      </c>
      <c r="CL62" s="68">
        <f>[1]Pesées!C299</f>
        <v>36</v>
      </c>
      <c r="CM62" s="70">
        <v>0</v>
      </c>
      <c r="CN62" s="68">
        <f t="shared" si="14"/>
        <v>0</v>
      </c>
      <c r="CO62" s="63"/>
      <c r="CP62" s="63"/>
      <c r="CQ62" s="68">
        <f t="shared" si="15"/>
        <v>0</v>
      </c>
      <c r="CR62" s="68"/>
      <c r="CS62" s="54"/>
      <c r="CT62" s="71">
        <f>[1]Pesées!J299</f>
        <v>0</v>
      </c>
      <c r="CU62" s="51">
        <f>[1]Pesées!G299</f>
        <v>28.8</v>
      </c>
      <c r="CV62" s="51">
        <f>[1]Pesées!D299</f>
        <v>29</v>
      </c>
      <c r="CW62" s="52">
        <v>0</v>
      </c>
      <c r="CX62" s="51">
        <f t="shared" si="16"/>
        <v>0</v>
      </c>
      <c r="CY62" s="50"/>
      <c r="CZ62" s="50"/>
      <c r="DA62" s="49">
        <f t="shared" si="17"/>
        <v>0</v>
      </c>
      <c r="DB62" s="68"/>
      <c r="DC62" s="68"/>
      <c r="DD62" s="69">
        <f>[1]Pesées!J299</f>
        <v>0</v>
      </c>
      <c r="DE62" s="68">
        <f>[1]Pesées!G299</f>
        <v>28.8</v>
      </c>
      <c r="DF62" s="68">
        <f>[1]Pesées!D299</f>
        <v>29</v>
      </c>
      <c r="DG62" s="70">
        <v>0</v>
      </c>
      <c r="DH62" s="68">
        <f t="shared" si="18"/>
        <v>0</v>
      </c>
      <c r="DI62" s="63"/>
      <c r="DJ62" s="63"/>
      <c r="DK62" s="68">
        <f t="shared" si="19"/>
        <v>0</v>
      </c>
      <c r="DL62" s="68"/>
      <c r="DM62" s="54"/>
      <c r="DN62" s="71">
        <f>[1]Pesées!J299</f>
        <v>0</v>
      </c>
      <c r="DO62" s="51">
        <f>[1]Pesées!G299</f>
        <v>28.8</v>
      </c>
      <c r="DP62" s="51">
        <f>[1]Pesées!D299</f>
        <v>29</v>
      </c>
      <c r="DQ62" s="52">
        <v>0</v>
      </c>
      <c r="DR62" s="51">
        <f t="shared" si="20"/>
        <v>0</v>
      </c>
      <c r="DS62" s="50"/>
      <c r="DT62" s="50"/>
      <c r="DU62" s="49">
        <f t="shared" si="21"/>
        <v>0</v>
      </c>
      <c r="DV62" s="68"/>
      <c r="DW62" s="54"/>
    </row>
    <row r="63" spans="25:127" x14ac:dyDescent="0.25">
      <c r="Y63" s="47"/>
      <c r="Z63" s="48"/>
      <c r="AA63" s="49">
        <f t="shared" si="0"/>
        <v>0</v>
      </c>
      <c r="AB63" s="50"/>
      <c r="AC63" s="50"/>
      <c r="AD63" s="51">
        <f t="shared" si="1"/>
        <v>0</v>
      </c>
      <c r="AE63" s="52">
        <v>0</v>
      </c>
      <c r="AF63" s="51">
        <f>[1]Pesées!B300</f>
        <v>32</v>
      </c>
      <c r="AG63" s="51">
        <f>[1]Pesées!E300</f>
        <v>32.1</v>
      </c>
      <c r="AH63" s="53">
        <f>[1]Pesées!H300</f>
        <v>0</v>
      </c>
      <c r="AI63" s="47"/>
      <c r="AJ63" s="48"/>
      <c r="AK63" s="49">
        <f t="shared" si="2"/>
        <v>0</v>
      </c>
      <c r="AL63" s="50"/>
      <c r="AM63" s="50"/>
      <c r="AN63" s="51">
        <f t="shared" si="3"/>
        <v>0</v>
      </c>
      <c r="AO63" s="52">
        <v>0</v>
      </c>
      <c r="AP63" s="51">
        <f>[1]Pesées!B300</f>
        <v>32</v>
      </c>
      <c r="AQ63" s="51">
        <f>[1]Pesées!E300</f>
        <v>32.1</v>
      </c>
      <c r="AR63" s="54">
        <f>[1]Pesées!H300</f>
        <v>0</v>
      </c>
      <c r="AS63" s="47"/>
      <c r="AT63" s="48"/>
      <c r="AU63" s="57">
        <f t="shared" si="4"/>
        <v>25500</v>
      </c>
      <c r="AV63" s="50"/>
      <c r="AW63" s="50"/>
      <c r="AX63" s="49">
        <f t="shared" si="5"/>
        <v>0</v>
      </c>
      <c r="AY63" s="52">
        <v>0</v>
      </c>
      <c r="AZ63" s="51">
        <f>[1]Pesées!B300</f>
        <v>32</v>
      </c>
      <c r="BA63" s="51">
        <f>[1]Pesées!E300</f>
        <v>32.1</v>
      </c>
      <c r="BB63" s="58">
        <f>[1]Pesées!H300</f>
        <v>0</v>
      </c>
      <c r="BC63" s="59">
        <v>43244</v>
      </c>
      <c r="BD63" s="48"/>
      <c r="BE63" s="51"/>
      <c r="BF63" s="60">
        <f t="shared" si="6"/>
        <v>0</v>
      </c>
      <c r="BG63" s="61"/>
      <c r="BH63" s="62"/>
      <c r="BI63" s="50"/>
      <c r="BJ63" s="63">
        <f t="shared" si="7"/>
        <v>0</v>
      </c>
      <c r="BK63" s="64"/>
      <c r="BL63" s="63"/>
      <c r="BM63" s="63">
        <f t="shared" si="8"/>
        <v>0</v>
      </c>
      <c r="BN63" s="65">
        <f t="shared" si="9"/>
        <v>0</v>
      </c>
      <c r="BO63" s="66">
        <f t="shared" si="22"/>
        <v>51000</v>
      </c>
      <c r="BP63" s="71">
        <f>[1]Pesées!I300</f>
        <v>0</v>
      </c>
      <c r="BQ63" s="51">
        <f>[1]Pesées!F300</f>
        <v>36.299999999999997</v>
      </c>
      <c r="BR63" s="51">
        <f>[1]Pesées!C300</f>
        <v>36</v>
      </c>
      <c r="BS63" s="52">
        <v>0</v>
      </c>
      <c r="BT63" s="51">
        <f t="shared" si="10"/>
        <v>0</v>
      </c>
      <c r="BU63" s="50"/>
      <c r="BV63" s="50"/>
      <c r="BW63" s="49">
        <f t="shared" si="11"/>
        <v>25500</v>
      </c>
      <c r="BX63" s="68"/>
      <c r="BY63" s="54"/>
      <c r="BZ63" s="67">
        <f>[1]Pesées!I300</f>
        <v>0</v>
      </c>
      <c r="CA63" s="51">
        <f>[1]Pesées!F300</f>
        <v>36.299999999999997</v>
      </c>
      <c r="CB63" s="51">
        <f>[1]Pesées!C300</f>
        <v>36</v>
      </c>
      <c r="CC63" s="52">
        <v>0</v>
      </c>
      <c r="CD63" s="51">
        <f t="shared" si="12"/>
        <v>0</v>
      </c>
      <c r="CE63" s="50"/>
      <c r="CF63" s="50"/>
      <c r="CG63" s="49">
        <f t="shared" si="13"/>
        <v>0</v>
      </c>
      <c r="CH63" s="68"/>
      <c r="CI63" s="68"/>
      <c r="CJ63" s="69">
        <f>[1]Pesées!I300</f>
        <v>0</v>
      </c>
      <c r="CK63" s="68">
        <f>[1]Pesées!F300</f>
        <v>36.299999999999997</v>
      </c>
      <c r="CL63" s="68">
        <f>[1]Pesées!C300</f>
        <v>36</v>
      </c>
      <c r="CM63" s="70">
        <v>0</v>
      </c>
      <c r="CN63" s="68">
        <f t="shared" si="14"/>
        <v>0</v>
      </c>
      <c r="CO63" s="63"/>
      <c r="CP63" s="63"/>
      <c r="CQ63" s="68">
        <f t="shared" si="15"/>
        <v>0</v>
      </c>
      <c r="CR63" s="68"/>
      <c r="CS63" s="54"/>
      <c r="CT63" s="71">
        <f>[1]Pesées!J300</f>
        <v>0</v>
      </c>
      <c r="CU63" s="51">
        <f>[1]Pesées!G300</f>
        <v>28.8</v>
      </c>
      <c r="CV63" s="51">
        <f>[1]Pesées!D300</f>
        <v>28</v>
      </c>
      <c r="CW63" s="52">
        <v>0</v>
      </c>
      <c r="CX63" s="51">
        <f t="shared" si="16"/>
        <v>0</v>
      </c>
      <c r="CY63" s="50"/>
      <c r="CZ63" s="50"/>
      <c r="DA63" s="49">
        <f t="shared" si="17"/>
        <v>0</v>
      </c>
      <c r="DB63" s="68"/>
      <c r="DC63" s="68"/>
      <c r="DD63" s="69">
        <f>[1]Pesées!J300</f>
        <v>0</v>
      </c>
      <c r="DE63" s="68">
        <f>[1]Pesées!G300</f>
        <v>28.8</v>
      </c>
      <c r="DF63" s="68">
        <f>[1]Pesées!D300</f>
        <v>28</v>
      </c>
      <c r="DG63" s="70">
        <v>0</v>
      </c>
      <c r="DH63" s="68">
        <f t="shared" si="18"/>
        <v>0</v>
      </c>
      <c r="DI63" s="63"/>
      <c r="DJ63" s="63"/>
      <c r="DK63" s="68">
        <f t="shared" si="19"/>
        <v>0</v>
      </c>
      <c r="DL63" s="68"/>
      <c r="DM63" s="54"/>
      <c r="DN63" s="71">
        <f>[1]Pesées!J300</f>
        <v>0</v>
      </c>
      <c r="DO63" s="51">
        <f>[1]Pesées!G300</f>
        <v>28.8</v>
      </c>
      <c r="DP63" s="51">
        <f>[1]Pesées!D300</f>
        <v>28</v>
      </c>
      <c r="DQ63" s="52">
        <v>0</v>
      </c>
      <c r="DR63" s="51">
        <f t="shared" si="20"/>
        <v>0</v>
      </c>
      <c r="DS63" s="50"/>
      <c r="DT63" s="50"/>
      <c r="DU63" s="49">
        <f t="shared" si="21"/>
        <v>0</v>
      </c>
      <c r="DV63" s="68"/>
      <c r="DW63" s="54"/>
    </row>
    <row r="64" spans="25:127" x14ac:dyDescent="0.25">
      <c r="Y64" s="47"/>
      <c r="Z64" s="48"/>
      <c r="AA64" s="49">
        <f t="shared" si="0"/>
        <v>0</v>
      </c>
      <c r="AB64" s="50"/>
      <c r="AC64" s="50"/>
      <c r="AD64" s="51">
        <f t="shared" si="1"/>
        <v>0</v>
      </c>
      <c r="AE64" s="52">
        <v>0</v>
      </c>
      <c r="AF64" s="51">
        <f>[1]Pesées!B301</f>
        <v>32</v>
      </c>
      <c r="AG64" s="51">
        <f>[1]Pesées!E301</f>
        <v>32.1</v>
      </c>
      <c r="AH64" s="53">
        <f>[1]Pesées!H301</f>
        <v>0</v>
      </c>
      <c r="AI64" s="47"/>
      <c r="AJ64" s="48"/>
      <c r="AK64" s="49">
        <f t="shared" si="2"/>
        <v>0</v>
      </c>
      <c r="AL64" s="50"/>
      <c r="AM64" s="50"/>
      <c r="AN64" s="51">
        <f t="shared" si="3"/>
        <v>0</v>
      </c>
      <c r="AO64" s="52">
        <v>0</v>
      </c>
      <c r="AP64" s="51">
        <f>[1]Pesées!B301</f>
        <v>32</v>
      </c>
      <c r="AQ64" s="51">
        <f>[1]Pesées!E301</f>
        <v>32.1</v>
      </c>
      <c r="AR64" s="54">
        <f>[1]Pesées!H301</f>
        <v>0</v>
      </c>
      <c r="AS64" s="47"/>
      <c r="AT64" s="48"/>
      <c r="AU64" s="57">
        <f t="shared" si="4"/>
        <v>25500</v>
      </c>
      <c r="AV64" s="50"/>
      <c r="AW64" s="50"/>
      <c r="AX64" s="49">
        <f t="shared" si="5"/>
        <v>0</v>
      </c>
      <c r="AY64" s="52">
        <v>0</v>
      </c>
      <c r="AZ64" s="51">
        <f>[1]Pesées!B301</f>
        <v>32</v>
      </c>
      <c r="BA64" s="51">
        <f>[1]Pesées!E301</f>
        <v>32.1</v>
      </c>
      <c r="BB64" s="58">
        <f>[1]Pesées!H301</f>
        <v>0</v>
      </c>
      <c r="BC64" s="59">
        <v>43245</v>
      </c>
      <c r="BD64" s="48"/>
      <c r="BE64" s="51"/>
      <c r="BF64" s="60">
        <f t="shared" si="6"/>
        <v>0</v>
      </c>
      <c r="BG64" s="61"/>
      <c r="BH64" s="62"/>
      <c r="BI64" s="50"/>
      <c r="BJ64" s="63">
        <f t="shared" si="7"/>
        <v>0</v>
      </c>
      <c r="BK64" s="64"/>
      <c r="BL64" s="63"/>
      <c r="BM64" s="63">
        <f t="shared" si="8"/>
        <v>0</v>
      </c>
      <c r="BN64" s="65">
        <f t="shared" si="9"/>
        <v>0</v>
      </c>
      <c r="BO64" s="66">
        <f t="shared" si="22"/>
        <v>51000</v>
      </c>
      <c r="BP64" s="71" t="str">
        <f>[1]Pesées!I301</f>
        <v>B961</v>
      </c>
      <c r="BQ64" s="51">
        <f>[1]Pesées!F301</f>
        <v>36.299999999999997</v>
      </c>
      <c r="BR64" s="51">
        <f>[1]Pesées!C301</f>
        <v>35</v>
      </c>
      <c r="BS64" s="52">
        <v>0</v>
      </c>
      <c r="BT64" s="51">
        <f t="shared" si="10"/>
        <v>0</v>
      </c>
      <c r="BU64" s="50"/>
      <c r="BV64" s="50"/>
      <c r="BW64" s="49">
        <f t="shared" si="11"/>
        <v>25500</v>
      </c>
      <c r="BX64" s="68"/>
      <c r="BY64" s="54"/>
      <c r="BZ64" s="67" t="str">
        <f>[1]Pesées!I301</f>
        <v>B961</v>
      </c>
      <c r="CA64" s="51">
        <f>[1]Pesées!F301</f>
        <v>36.299999999999997</v>
      </c>
      <c r="CB64" s="51">
        <f>[1]Pesées!C301</f>
        <v>35</v>
      </c>
      <c r="CC64" s="52">
        <v>0</v>
      </c>
      <c r="CD64" s="51">
        <f t="shared" si="12"/>
        <v>0</v>
      </c>
      <c r="CE64" s="50"/>
      <c r="CF64" s="50"/>
      <c r="CG64" s="49">
        <f t="shared" si="13"/>
        <v>0</v>
      </c>
      <c r="CH64" s="68"/>
      <c r="CI64" s="68"/>
      <c r="CJ64" s="69" t="str">
        <f>[1]Pesées!I301</f>
        <v>B961</v>
      </c>
      <c r="CK64" s="68">
        <f>[1]Pesées!F301</f>
        <v>36.299999999999997</v>
      </c>
      <c r="CL64" s="68">
        <f>[1]Pesées!C301</f>
        <v>35</v>
      </c>
      <c r="CM64" s="70">
        <v>0</v>
      </c>
      <c r="CN64" s="68">
        <f t="shared" si="14"/>
        <v>0</v>
      </c>
      <c r="CO64" s="63"/>
      <c r="CP64" s="63"/>
      <c r="CQ64" s="68">
        <f t="shared" si="15"/>
        <v>0</v>
      </c>
      <c r="CR64" s="68"/>
      <c r="CS64" s="54"/>
      <c r="CT64" s="71">
        <f>[1]Pesées!J301</f>
        <v>0</v>
      </c>
      <c r="CU64" s="51">
        <f>[1]Pesées!G301</f>
        <v>28.8</v>
      </c>
      <c r="CV64" s="51">
        <f>[1]Pesées!D301</f>
        <v>28</v>
      </c>
      <c r="CW64" s="52">
        <v>0</v>
      </c>
      <c r="CX64" s="51">
        <f t="shared" si="16"/>
        <v>0</v>
      </c>
      <c r="CY64" s="50"/>
      <c r="CZ64" s="50"/>
      <c r="DA64" s="49">
        <f t="shared" si="17"/>
        <v>0</v>
      </c>
      <c r="DB64" s="68"/>
      <c r="DC64" s="68"/>
      <c r="DD64" s="69">
        <f>[1]Pesées!J301</f>
        <v>0</v>
      </c>
      <c r="DE64" s="68">
        <f>[1]Pesées!G301</f>
        <v>28.8</v>
      </c>
      <c r="DF64" s="68">
        <f>[1]Pesées!D301</f>
        <v>28</v>
      </c>
      <c r="DG64" s="70">
        <v>0</v>
      </c>
      <c r="DH64" s="68">
        <f t="shared" si="18"/>
        <v>0</v>
      </c>
      <c r="DI64" s="63"/>
      <c r="DJ64" s="63"/>
      <c r="DK64" s="68">
        <f t="shared" si="19"/>
        <v>0</v>
      </c>
      <c r="DL64" s="68"/>
      <c r="DM64" s="54"/>
      <c r="DN64" s="71">
        <f>[1]Pesées!J301</f>
        <v>0</v>
      </c>
      <c r="DO64" s="51">
        <f>[1]Pesées!G301</f>
        <v>28.8</v>
      </c>
      <c r="DP64" s="51">
        <f>[1]Pesées!D301</f>
        <v>28</v>
      </c>
      <c r="DQ64" s="52">
        <v>0</v>
      </c>
      <c r="DR64" s="51">
        <f t="shared" si="20"/>
        <v>0</v>
      </c>
      <c r="DS64" s="50"/>
      <c r="DT64" s="50"/>
      <c r="DU64" s="49">
        <f t="shared" si="21"/>
        <v>0</v>
      </c>
      <c r="DV64" s="68"/>
      <c r="DW64" s="54"/>
    </row>
    <row r="65" spans="25:127" x14ac:dyDescent="0.25">
      <c r="Y65" s="47"/>
      <c r="Z65" s="48"/>
      <c r="AA65" s="49">
        <f t="shared" si="0"/>
        <v>0</v>
      </c>
      <c r="AB65" s="50"/>
      <c r="AC65" s="50"/>
      <c r="AD65" s="51">
        <f t="shared" si="1"/>
        <v>0</v>
      </c>
      <c r="AE65" s="52">
        <v>0</v>
      </c>
      <c r="AF65" s="51">
        <f>[1]Pesées!B302</f>
        <v>32</v>
      </c>
      <c r="AG65" s="51">
        <f>[1]Pesées!E302</f>
        <v>32.1</v>
      </c>
      <c r="AH65" s="53">
        <f>[1]Pesées!H302</f>
        <v>0</v>
      </c>
      <c r="AI65" s="47"/>
      <c r="AJ65" s="48"/>
      <c r="AK65" s="49">
        <f t="shared" si="2"/>
        <v>0</v>
      </c>
      <c r="AL65" s="50"/>
      <c r="AM65" s="50"/>
      <c r="AN65" s="51">
        <f t="shared" si="3"/>
        <v>0</v>
      </c>
      <c r="AO65" s="52">
        <v>0</v>
      </c>
      <c r="AP65" s="51">
        <f>[1]Pesées!B302</f>
        <v>32</v>
      </c>
      <c r="AQ65" s="51">
        <f>[1]Pesées!E302</f>
        <v>32.1</v>
      </c>
      <c r="AR65" s="54">
        <f>[1]Pesées!H302</f>
        <v>0</v>
      </c>
      <c r="AS65" s="47"/>
      <c r="AT65" s="48"/>
      <c r="AU65" s="57">
        <f t="shared" si="4"/>
        <v>25500</v>
      </c>
      <c r="AV65" s="50"/>
      <c r="AW65" s="50"/>
      <c r="AX65" s="49">
        <f t="shared" si="5"/>
        <v>0</v>
      </c>
      <c r="AY65" s="52">
        <v>0</v>
      </c>
      <c r="AZ65" s="51">
        <f>[1]Pesées!B302</f>
        <v>32</v>
      </c>
      <c r="BA65" s="51">
        <f>[1]Pesées!E302</f>
        <v>32.1</v>
      </c>
      <c r="BB65" s="58">
        <f>[1]Pesées!H302</f>
        <v>0</v>
      </c>
      <c r="BC65" s="59">
        <v>43246</v>
      </c>
      <c r="BD65" s="48"/>
      <c r="BE65" s="51"/>
      <c r="BF65" s="60">
        <f t="shared" si="6"/>
        <v>0</v>
      </c>
      <c r="BG65" s="61"/>
      <c r="BH65" s="62"/>
      <c r="BI65" s="50"/>
      <c r="BJ65" s="63">
        <f t="shared" si="7"/>
        <v>0</v>
      </c>
      <c r="BK65" s="64"/>
      <c r="BL65" s="63"/>
      <c r="BM65" s="63">
        <f t="shared" si="8"/>
        <v>0</v>
      </c>
      <c r="BN65" s="65">
        <f t="shared" si="9"/>
        <v>0</v>
      </c>
      <c r="BO65" s="66">
        <f t="shared" si="22"/>
        <v>51000</v>
      </c>
      <c r="BP65" s="71">
        <f>[1]Pesées!I302</f>
        <v>0</v>
      </c>
      <c r="BQ65" s="51">
        <f>[1]Pesées!F302</f>
        <v>36.299999999999997</v>
      </c>
      <c r="BR65" s="51">
        <f>[1]Pesées!C302</f>
        <v>37</v>
      </c>
      <c r="BS65" s="52">
        <v>0</v>
      </c>
      <c r="BT65" s="51">
        <f t="shared" si="10"/>
        <v>0</v>
      </c>
      <c r="BU65" s="50"/>
      <c r="BV65" s="50"/>
      <c r="BW65" s="49">
        <f t="shared" si="11"/>
        <v>25500</v>
      </c>
      <c r="BX65" s="68"/>
      <c r="BY65" s="54"/>
      <c r="BZ65" s="67">
        <f>[1]Pesées!I302</f>
        <v>0</v>
      </c>
      <c r="CA65" s="51">
        <f>[1]Pesées!F302</f>
        <v>36.299999999999997</v>
      </c>
      <c r="CB65" s="51">
        <f>[1]Pesées!C302</f>
        <v>37</v>
      </c>
      <c r="CC65" s="52">
        <v>0</v>
      </c>
      <c r="CD65" s="51">
        <f t="shared" si="12"/>
        <v>0</v>
      </c>
      <c r="CE65" s="50"/>
      <c r="CF65" s="50"/>
      <c r="CG65" s="49">
        <f t="shared" si="13"/>
        <v>0</v>
      </c>
      <c r="CH65" s="68"/>
      <c r="CI65" s="68"/>
      <c r="CJ65" s="69">
        <f>[1]Pesées!I302</f>
        <v>0</v>
      </c>
      <c r="CK65" s="68">
        <f>[1]Pesées!F302</f>
        <v>36.299999999999997</v>
      </c>
      <c r="CL65" s="68">
        <f>[1]Pesées!C302</f>
        <v>37</v>
      </c>
      <c r="CM65" s="70">
        <v>0</v>
      </c>
      <c r="CN65" s="68">
        <f t="shared" si="14"/>
        <v>0</v>
      </c>
      <c r="CO65" s="63"/>
      <c r="CP65" s="63"/>
      <c r="CQ65" s="68">
        <f t="shared" si="15"/>
        <v>0</v>
      </c>
      <c r="CR65" s="68"/>
      <c r="CS65" s="54"/>
      <c r="CT65" s="71">
        <f>[1]Pesées!J302</f>
        <v>0</v>
      </c>
      <c r="CU65" s="51">
        <f>[1]Pesées!G302</f>
        <v>28.8</v>
      </c>
      <c r="CV65" s="51">
        <f>[1]Pesées!D302</f>
        <v>28</v>
      </c>
      <c r="CW65" s="52">
        <v>0</v>
      </c>
      <c r="CX65" s="51">
        <f t="shared" si="16"/>
        <v>0</v>
      </c>
      <c r="CY65" s="50"/>
      <c r="CZ65" s="50"/>
      <c r="DA65" s="49">
        <f t="shared" si="17"/>
        <v>0</v>
      </c>
      <c r="DB65" s="68"/>
      <c r="DC65" s="68"/>
      <c r="DD65" s="69">
        <f>[1]Pesées!J302</f>
        <v>0</v>
      </c>
      <c r="DE65" s="68">
        <f>[1]Pesées!G302</f>
        <v>28.8</v>
      </c>
      <c r="DF65" s="68">
        <f>[1]Pesées!D302</f>
        <v>28</v>
      </c>
      <c r="DG65" s="70">
        <v>0</v>
      </c>
      <c r="DH65" s="68">
        <f t="shared" si="18"/>
        <v>0</v>
      </c>
      <c r="DI65" s="63"/>
      <c r="DJ65" s="63"/>
      <c r="DK65" s="68">
        <f t="shared" si="19"/>
        <v>0</v>
      </c>
      <c r="DL65" s="68"/>
      <c r="DM65" s="54"/>
      <c r="DN65" s="71">
        <f>[1]Pesées!J302</f>
        <v>0</v>
      </c>
      <c r="DO65" s="51">
        <f>[1]Pesées!G302</f>
        <v>28.8</v>
      </c>
      <c r="DP65" s="51">
        <f>[1]Pesées!D302</f>
        <v>28</v>
      </c>
      <c r="DQ65" s="52">
        <v>0</v>
      </c>
      <c r="DR65" s="51">
        <f t="shared" si="20"/>
        <v>0</v>
      </c>
      <c r="DS65" s="50"/>
      <c r="DT65" s="50"/>
      <c r="DU65" s="49">
        <f t="shared" si="21"/>
        <v>0</v>
      </c>
      <c r="DV65" s="68"/>
      <c r="DW65" s="54"/>
    </row>
    <row r="66" spans="25:127" x14ac:dyDescent="0.25">
      <c r="Y66" s="47"/>
      <c r="Z66" s="48"/>
      <c r="AA66" s="49">
        <f t="shared" si="0"/>
        <v>0</v>
      </c>
      <c r="AB66" s="50"/>
      <c r="AC66" s="50"/>
      <c r="AD66" s="51">
        <f t="shared" si="1"/>
        <v>0</v>
      </c>
      <c r="AE66" s="52">
        <v>0</v>
      </c>
      <c r="AF66" s="51">
        <f>[1]Pesées!B303</f>
        <v>31</v>
      </c>
      <c r="AG66" s="51">
        <f>[1]Pesées!E303</f>
        <v>32.1</v>
      </c>
      <c r="AH66" s="53">
        <f>[1]Pesées!H303</f>
        <v>0</v>
      </c>
      <c r="AI66" s="47"/>
      <c r="AJ66" s="48"/>
      <c r="AK66" s="49">
        <f t="shared" si="2"/>
        <v>0</v>
      </c>
      <c r="AL66" s="50"/>
      <c r="AM66" s="50"/>
      <c r="AN66" s="51">
        <f t="shared" si="3"/>
        <v>0</v>
      </c>
      <c r="AO66" s="52">
        <v>0</v>
      </c>
      <c r="AP66" s="51">
        <f>[1]Pesées!B303</f>
        <v>31</v>
      </c>
      <c r="AQ66" s="51">
        <f>[1]Pesées!E303</f>
        <v>32.1</v>
      </c>
      <c r="AR66" s="54">
        <f>[1]Pesées!H303</f>
        <v>0</v>
      </c>
      <c r="AS66" s="47"/>
      <c r="AT66" s="48"/>
      <c r="AU66" s="57">
        <f t="shared" si="4"/>
        <v>25500</v>
      </c>
      <c r="AV66" s="50"/>
      <c r="AW66" s="50"/>
      <c r="AX66" s="49">
        <f t="shared" si="5"/>
        <v>0</v>
      </c>
      <c r="AY66" s="52">
        <v>0</v>
      </c>
      <c r="AZ66" s="51">
        <f>[1]Pesées!B303</f>
        <v>31</v>
      </c>
      <c r="BA66" s="51">
        <f>[1]Pesées!E303</f>
        <v>32.1</v>
      </c>
      <c r="BB66" s="58">
        <f>[1]Pesées!H303</f>
        <v>0</v>
      </c>
      <c r="BC66" s="59">
        <v>43247</v>
      </c>
      <c r="BD66" s="48"/>
      <c r="BE66" s="51"/>
      <c r="BF66" s="60">
        <f t="shared" si="6"/>
        <v>0</v>
      </c>
      <c r="BG66" s="61"/>
      <c r="BH66" s="62"/>
      <c r="BI66" s="50"/>
      <c r="BJ66" s="63">
        <f t="shared" si="7"/>
        <v>0</v>
      </c>
      <c r="BK66" s="64"/>
      <c r="BL66" s="63"/>
      <c r="BM66" s="63">
        <f t="shared" si="8"/>
        <v>0</v>
      </c>
      <c r="BN66" s="65">
        <f t="shared" si="9"/>
        <v>0</v>
      </c>
      <c r="BO66" s="66">
        <f t="shared" si="22"/>
        <v>51000</v>
      </c>
      <c r="BP66" s="71">
        <f>[1]Pesées!I303</f>
        <v>0</v>
      </c>
      <c r="BQ66" s="51">
        <f>[1]Pesées!F303</f>
        <v>36.299999999999997</v>
      </c>
      <c r="BR66" s="51">
        <f>[1]Pesées!C303</f>
        <v>35</v>
      </c>
      <c r="BS66" s="52">
        <v>0</v>
      </c>
      <c r="BT66" s="51">
        <f t="shared" si="10"/>
        <v>0</v>
      </c>
      <c r="BU66" s="50"/>
      <c r="BV66" s="50"/>
      <c r="BW66" s="49">
        <f t="shared" si="11"/>
        <v>25500</v>
      </c>
      <c r="BX66" s="68"/>
      <c r="BY66" s="54"/>
      <c r="BZ66" s="67">
        <f>[1]Pesées!I303</f>
        <v>0</v>
      </c>
      <c r="CA66" s="51">
        <f>[1]Pesées!F303</f>
        <v>36.299999999999997</v>
      </c>
      <c r="CB66" s="51">
        <f>[1]Pesées!C303</f>
        <v>35</v>
      </c>
      <c r="CC66" s="52">
        <v>0</v>
      </c>
      <c r="CD66" s="51">
        <f t="shared" si="12"/>
        <v>0</v>
      </c>
      <c r="CE66" s="50"/>
      <c r="CF66" s="50"/>
      <c r="CG66" s="49">
        <f t="shared" si="13"/>
        <v>0</v>
      </c>
      <c r="CH66" s="68"/>
      <c r="CI66" s="68"/>
      <c r="CJ66" s="69">
        <f>[1]Pesées!I303</f>
        <v>0</v>
      </c>
      <c r="CK66" s="68">
        <f>[1]Pesées!F303</f>
        <v>36.299999999999997</v>
      </c>
      <c r="CL66" s="68">
        <f>[1]Pesées!C303</f>
        <v>35</v>
      </c>
      <c r="CM66" s="70">
        <v>0</v>
      </c>
      <c r="CN66" s="68">
        <f t="shared" si="14"/>
        <v>0</v>
      </c>
      <c r="CO66" s="63"/>
      <c r="CP66" s="63"/>
      <c r="CQ66" s="68">
        <f t="shared" si="15"/>
        <v>0</v>
      </c>
      <c r="CR66" s="68"/>
      <c r="CS66" s="54"/>
      <c r="CT66" s="71">
        <f>[1]Pesées!J303</f>
        <v>0</v>
      </c>
      <c r="CU66" s="51">
        <f>[1]Pesées!G303</f>
        <v>28.8</v>
      </c>
      <c r="CV66" s="51">
        <f>[1]Pesées!D303</f>
        <v>29</v>
      </c>
      <c r="CW66" s="52">
        <v>0</v>
      </c>
      <c r="CX66" s="51">
        <f t="shared" si="16"/>
        <v>0</v>
      </c>
      <c r="CY66" s="50"/>
      <c r="CZ66" s="50"/>
      <c r="DA66" s="49">
        <f t="shared" si="17"/>
        <v>0</v>
      </c>
      <c r="DB66" s="68"/>
      <c r="DC66" s="68"/>
      <c r="DD66" s="69">
        <f>[1]Pesées!J303</f>
        <v>0</v>
      </c>
      <c r="DE66" s="68">
        <f>[1]Pesées!G303</f>
        <v>28.8</v>
      </c>
      <c r="DF66" s="68">
        <f>[1]Pesées!D303</f>
        <v>29</v>
      </c>
      <c r="DG66" s="70">
        <v>0</v>
      </c>
      <c r="DH66" s="68">
        <f t="shared" si="18"/>
        <v>0</v>
      </c>
      <c r="DI66" s="63"/>
      <c r="DJ66" s="63"/>
      <c r="DK66" s="68">
        <f t="shared" si="19"/>
        <v>0</v>
      </c>
      <c r="DL66" s="68"/>
      <c r="DM66" s="54"/>
      <c r="DN66" s="71">
        <f>[1]Pesées!J303</f>
        <v>0</v>
      </c>
      <c r="DO66" s="51">
        <f>[1]Pesées!G303</f>
        <v>28.8</v>
      </c>
      <c r="DP66" s="51">
        <f>[1]Pesées!D303</f>
        <v>29</v>
      </c>
      <c r="DQ66" s="52">
        <v>0</v>
      </c>
      <c r="DR66" s="51">
        <f t="shared" si="20"/>
        <v>0</v>
      </c>
      <c r="DS66" s="50"/>
      <c r="DT66" s="50"/>
      <c r="DU66" s="49">
        <f t="shared" si="21"/>
        <v>0</v>
      </c>
      <c r="DV66" s="68"/>
      <c r="DW66" s="54"/>
    </row>
    <row r="67" spans="25:127" x14ac:dyDescent="0.25">
      <c r="Y67" s="47"/>
      <c r="Z67" s="48"/>
      <c r="AA67" s="49">
        <f t="shared" si="0"/>
        <v>0</v>
      </c>
      <c r="AB67" s="50"/>
      <c r="AC67" s="50"/>
      <c r="AD67" s="51">
        <f t="shared" si="1"/>
        <v>0</v>
      </c>
      <c r="AE67" s="52">
        <v>0</v>
      </c>
      <c r="AF67" s="51">
        <f>[1]Pesées!B304</f>
        <v>33</v>
      </c>
      <c r="AG67" s="51">
        <f>[1]Pesées!E304</f>
        <v>32.1</v>
      </c>
      <c r="AH67" s="53" t="str">
        <f>[1]Pesées!H304</f>
        <v>A1626</v>
      </c>
      <c r="AI67" s="47"/>
      <c r="AJ67" s="48"/>
      <c r="AK67" s="49">
        <f t="shared" si="2"/>
        <v>0</v>
      </c>
      <c r="AL67" s="50"/>
      <c r="AM67" s="50"/>
      <c r="AN67" s="51">
        <f t="shared" si="3"/>
        <v>0</v>
      </c>
      <c r="AO67" s="52">
        <v>0</v>
      </c>
      <c r="AP67" s="51">
        <f>[1]Pesées!B304</f>
        <v>33</v>
      </c>
      <c r="AQ67" s="51">
        <f>[1]Pesées!E304</f>
        <v>32.1</v>
      </c>
      <c r="AR67" s="54" t="str">
        <f>[1]Pesées!H304</f>
        <v>A1626</v>
      </c>
      <c r="AS67" s="47"/>
      <c r="AT67" s="48"/>
      <c r="AU67" s="57">
        <f t="shared" si="4"/>
        <v>25500</v>
      </c>
      <c r="AV67" s="50"/>
      <c r="AW67" s="50"/>
      <c r="AX67" s="49">
        <f t="shared" si="5"/>
        <v>0</v>
      </c>
      <c r="AY67" s="52">
        <v>0</v>
      </c>
      <c r="AZ67" s="51">
        <f>[1]Pesées!B304</f>
        <v>33</v>
      </c>
      <c r="BA67" s="51">
        <f>[1]Pesées!E304</f>
        <v>32.1</v>
      </c>
      <c r="BB67" s="58" t="str">
        <f>[1]Pesées!H304</f>
        <v>A1626</v>
      </c>
      <c r="BC67" s="59">
        <v>43248</v>
      </c>
      <c r="BD67" s="48"/>
      <c r="BE67" s="51"/>
      <c r="BF67" s="60">
        <f t="shared" si="6"/>
        <v>0</v>
      </c>
      <c r="BG67" s="61"/>
      <c r="BH67" s="62"/>
      <c r="BI67" s="50"/>
      <c r="BJ67" s="63">
        <f t="shared" si="7"/>
        <v>0</v>
      </c>
      <c r="BK67" s="64"/>
      <c r="BL67" s="63"/>
      <c r="BM67" s="63">
        <f t="shared" si="8"/>
        <v>0</v>
      </c>
      <c r="BN67" s="65">
        <f t="shared" si="9"/>
        <v>0</v>
      </c>
      <c r="BO67" s="66">
        <f t="shared" si="22"/>
        <v>51000</v>
      </c>
      <c r="BP67" s="71" t="str">
        <f>[1]Pesées!I304</f>
        <v>B962</v>
      </c>
      <c r="BQ67" s="51">
        <f>[1]Pesées!F304</f>
        <v>36.299999999999997</v>
      </c>
      <c r="BR67" s="51">
        <f>[1]Pesées!C304</f>
        <v>37</v>
      </c>
      <c r="BS67" s="52">
        <v>0</v>
      </c>
      <c r="BT67" s="51">
        <f t="shared" si="10"/>
        <v>0</v>
      </c>
      <c r="BU67" s="50"/>
      <c r="BV67" s="50"/>
      <c r="BW67" s="49">
        <f t="shared" si="11"/>
        <v>25500</v>
      </c>
      <c r="BX67" s="68"/>
      <c r="BY67" s="54"/>
      <c r="BZ67" s="67" t="str">
        <f>[1]Pesées!I304</f>
        <v>B962</v>
      </c>
      <c r="CA67" s="51">
        <f>[1]Pesées!F304</f>
        <v>36.299999999999997</v>
      </c>
      <c r="CB67" s="51">
        <f>[1]Pesées!C304</f>
        <v>37</v>
      </c>
      <c r="CC67" s="52">
        <v>0</v>
      </c>
      <c r="CD67" s="51">
        <f t="shared" si="12"/>
        <v>0</v>
      </c>
      <c r="CE67" s="50"/>
      <c r="CF67" s="50"/>
      <c r="CG67" s="49">
        <f t="shared" si="13"/>
        <v>0</v>
      </c>
      <c r="CH67" s="68"/>
      <c r="CI67" s="68"/>
      <c r="CJ67" s="69" t="str">
        <f>[1]Pesées!I304</f>
        <v>B962</v>
      </c>
      <c r="CK67" s="68">
        <f>[1]Pesées!F304</f>
        <v>36.299999999999997</v>
      </c>
      <c r="CL67" s="68">
        <f>[1]Pesées!C304</f>
        <v>37</v>
      </c>
      <c r="CM67" s="70">
        <v>0</v>
      </c>
      <c r="CN67" s="68">
        <f t="shared" si="14"/>
        <v>0</v>
      </c>
      <c r="CO67" s="63"/>
      <c r="CP67" s="63"/>
      <c r="CQ67" s="68">
        <f t="shared" si="15"/>
        <v>0</v>
      </c>
      <c r="CR67" s="68"/>
      <c r="CS67" s="54"/>
      <c r="CT67" s="71">
        <f>[1]Pesées!J304</f>
        <v>0</v>
      </c>
      <c r="CU67" s="51">
        <f>[1]Pesées!G304</f>
        <v>28.8</v>
      </c>
      <c r="CV67" s="51">
        <f>[1]Pesées!D304</f>
        <v>27</v>
      </c>
      <c r="CW67" s="52">
        <v>0</v>
      </c>
      <c r="CX67" s="51">
        <f t="shared" si="16"/>
        <v>0</v>
      </c>
      <c r="CY67" s="50"/>
      <c r="CZ67" s="50"/>
      <c r="DA67" s="49">
        <f t="shared" si="17"/>
        <v>0</v>
      </c>
      <c r="DB67" s="68"/>
      <c r="DC67" s="68"/>
      <c r="DD67" s="69">
        <f>[1]Pesées!J304</f>
        <v>0</v>
      </c>
      <c r="DE67" s="68">
        <f>[1]Pesées!G304</f>
        <v>28.8</v>
      </c>
      <c r="DF67" s="68">
        <f>[1]Pesées!D304</f>
        <v>27</v>
      </c>
      <c r="DG67" s="70">
        <v>0</v>
      </c>
      <c r="DH67" s="68">
        <f t="shared" si="18"/>
        <v>0</v>
      </c>
      <c r="DI67" s="63"/>
      <c r="DJ67" s="63"/>
      <c r="DK67" s="68">
        <f t="shared" si="19"/>
        <v>0</v>
      </c>
      <c r="DL67" s="68"/>
      <c r="DM67" s="54"/>
      <c r="DN67" s="71">
        <f>[1]Pesées!J304</f>
        <v>0</v>
      </c>
      <c r="DO67" s="51">
        <f>[1]Pesées!G304</f>
        <v>28.8</v>
      </c>
      <c r="DP67" s="51">
        <f>[1]Pesées!D304</f>
        <v>27</v>
      </c>
      <c r="DQ67" s="52">
        <v>0</v>
      </c>
      <c r="DR67" s="51">
        <f t="shared" si="20"/>
        <v>0</v>
      </c>
      <c r="DS67" s="50"/>
      <c r="DT67" s="50"/>
      <c r="DU67" s="49">
        <f t="shared" si="21"/>
        <v>0</v>
      </c>
      <c r="DV67" s="68"/>
      <c r="DW67" s="54"/>
    </row>
    <row r="68" spans="25:127" x14ac:dyDescent="0.25">
      <c r="Y68" s="47"/>
      <c r="Z68" s="48"/>
      <c r="AA68" s="49">
        <f t="shared" si="0"/>
        <v>0</v>
      </c>
      <c r="AB68" s="50"/>
      <c r="AC68" s="50"/>
      <c r="AD68" s="51">
        <f t="shared" si="1"/>
        <v>0</v>
      </c>
      <c r="AE68" s="52">
        <v>0</v>
      </c>
      <c r="AF68" s="51">
        <f>[1]Pesées!B305</f>
        <v>31</v>
      </c>
      <c r="AG68" s="51">
        <f>[1]Pesées!E305</f>
        <v>32.1</v>
      </c>
      <c r="AH68" s="53">
        <f>[1]Pesées!H305</f>
        <v>0</v>
      </c>
      <c r="AI68" s="47"/>
      <c r="AJ68" s="48"/>
      <c r="AK68" s="49">
        <f t="shared" si="2"/>
        <v>0</v>
      </c>
      <c r="AL68" s="50"/>
      <c r="AM68" s="50"/>
      <c r="AN68" s="51">
        <f t="shared" si="3"/>
        <v>0</v>
      </c>
      <c r="AO68" s="52">
        <v>0</v>
      </c>
      <c r="AP68" s="51">
        <f>[1]Pesées!B305</f>
        <v>31</v>
      </c>
      <c r="AQ68" s="51">
        <f>[1]Pesées!E305</f>
        <v>32.1</v>
      </c>
      <c r="AR68" s="54">
        <f>[1]Pesées!H305</f>
        <v>0</v>
      </c>
      <c r="AS68" s="47"/>
      <c r="AT68" s="48"/>
      <c r="AU68" s="57">
        <f t="shared" si="4"/>
        <v>25500</v>
      </c>
      <c r="AV68" s="50"/>
      <c r="AW68" s="50"/>
      <c r="AX68" s="49">
        <f t="shared" si="5"/>
        <v>0</v>
      </c>
      <c r="AY68" s="52">
        <v>0</v>
      </c>
      <c r="AZ68" s="51">
        <f>[1]Pesées!B305</f>
        <v>31</v>
      </c>
      <c r="BA68" s="51">
        <f>[1]Pesées!E305</f>
        <v>32.1</v>
      </c>
      <c r="BB68" s="58">
        <f>[1]Pesées!H305</f>
        <v>0</v>
      </c>
      <c r="BC68" s="59">
        <v>43249</v>
      </c>
      <c r="BD68" s="48"/>
      <c r="BE68" s="51"/>
      <c r="BF68" s="60">
        <f t="shared" si="6"/>
        <v>0</v>
      </c>
      <c r="BG68" s="61"/>
      <c r="BH68" s="62"/>
      <c r="BI68" s="50"/>
      <c r="BJ68" s="63">
        <f t="shared" si="7"/>
        <v>0</v>
      </c>
      <c r="BK68" s="64"/>
      <c r="BL68" s="63"/>
      <c r="BM68" s="63">
        <f t="shared" si="8"/>
        <v>0</v>
      </c>
      <c r="BN68" s="65">
        <f t="shared" si="9"/>
        <v>0</v>
      </c>
      <c r="BO68" s="66">
        <f t="shared" si="22"/>
        <v>51000</v>
      </c>
      <c r="BP68" s="71">
        <f>[1]Pesées!I305</f>
        <v>0</v>
      </c>
      <c r="BQ68" s="51">
        <f>[1]Pesées!F305</f>
        <v>36.299999999999997</v>
      </c>
      <c r="BR68" s="51">
        <f>[1]Pesées!C305</f>
        <v>35</v>
      </c>
      <c r="BS68" s="52">
        <v>0</v>
      </c>
      <c r="BT68" s="51">
        <f t="shared" si="10"/>
        <v>0</v>
      </c>
      <c r="BU68" s="50"/>
      <c r="BV68" s="50"/>
      <c r="BW68" s="49">
        <f t="shared" si="11"/>
        <v>25500</v>
      </c>
      <c r="BX68" s="68"/>
      <c r="BY68" s="54"/>
      <c r="BZ68" s="67">
        <f>[1]Pesées!I305</f>
        <v>0</v>
      </c>
      <c r="CA68" s="51">
        <f>[1]Pesées!F305</f>
        <v>36.299999999999997</v>
      </c>
      <c r="CB68" s="51">
        <f>[1]Pesées!C305</f>
        <v>35</v>
      </c>
      <c r="CC68" s="52">
        <v>0</v>
      </c>
      <c r="CD68" s="51">
        <f t="shared" si="12"/>
        <v>0</v>
      </c>
      <c r="CE68" s="50"/>
      <c r="CF68" s="50"/>
      <c r="CG68" s="49">
        <f t="shared" si="13"/>
        <v>0</v>
      </c>
      <c r="CH68" s="68"/>
      <c r="CI68" s="68"/>
      <c r="CJ68" s="69">
        <f>[1]Pesées!I305</f>
        <v>0</v>
      </c>
      <c r="CK68" s="68">
        <f>[1]Pesées!F305</f>
        <v>36.299999999999997</v>
      </c>
      <c r="CL68" s="68">
        <f>[1]Pesées!C305</f>
        <v>35</v>
      </c>
      <c r="CM68" s="70">
        <v>0</v>
      </c>
      <c r="CN68" s="68">
        <f t="shared" si="14"/>
        <v>0</v>
      </c>
      <c r="CO68" s="63"/>
      <c r="CP68" s="63"/>
      <c r="CQ68" s="68">
        <f t="shared" si="15"/>
        <v>0</v>
      </c>
      <c r="CR68" s="68"/>
      <c r="CS68" s="54"/>
      <c r="CT68" s="71">
        <f>[1]Pesées!J305</f>
        <v>0</v>
      </c>
      <c r="CU68" s="51">
        <f>[1]Pesées!G305</f>
        <v>28.8</v>
      </c>
      <c r="CV68" s="51">
        <f>[1]Pesées!D305</f>
        <v>24</v>
      </c>
      <c r="CW68" s="52">
        <v>0</v>
      </c>
      <c r="CX68" s="51">
        <f t="shared" si="16"/>
        <v>0</v>
      </c>
      <c r="CY68" s="50"/>
      <c r="CZ68" s="50"/>
      <c r="DA68" s="49">
        <f t="shared" si="17"/>
        <v>0</v>
      </c>
      <c r="DB68" s="68"/>
      <c r="DC68" s="68"/>
      <c r="DD68" s="69">
        <f>[1]Pesées!J305</f>
        <v>0</v>
      </c>
      <c r="DE68" s="68">
        <f>[1]Pesées!G305</f>
        <v>28.8</v>
      </c>
      <c r="DF68" s="68">
        <f>[1]Pesées!D305</f>
        <v>24</v>
      </c>
      <c r="DG68" s="70">
        <v>0</v>
      </c>
      <c r="DH68" s="68">
        <f t="shared" si="18"/>
        <v>0</v>
      </c>
      <c r="DI68" s="63"/>
      <c r="DJ68" s="63"/>
      <c r="DK68" s="68">
        <f t="shared" si="19"/>
        <v>0</v>
      </c>
      <c r="DL68" s="68"/>
      <c r="DM68" s="54"/>
      <c r="DN68" s="71">
        <f>[1]Pesées!J305</f>
        <v>0</v>
      </c>
      <c r="DO68" s="51">
        <f>[1]Pesées!G305</f>
        <v>28.8</v>
      </c>
      <c r="DP68" s="51">
        <f>[1]Pesées!D305</f>
        <v>24</v>
      </c>
      <c r="DQ68" s="52">
        <v>0</v>
      </c>
      <c r="DR68" s="51">
        <f t="shared" si="20"/>
        <v>0</v>
      </c>
      <c r="DS68" s="50"/>
      <c r="DT68" s="50"/>
      <c r="DU68" s="49">
        <f t="shared" si="21"/>
        <v>0</v>
      </c>
      <c r="DV68" s="68"/>
      <c r="DW68" s="54"/>
    </row>
    <row r="69" spans="25:127" x14ac:dyDescent="0.25">
      <c r="Y69" s="47"/>
      <c r="Z69" s="48"/>
      <c r="AA69" s="49">
        <f t="shared" si="0"/>
        <v>0</v>
      </c>
      <c r="AB69" s="50"/>
      <c r="AC69" s="50"/>
      <c r="AD69" s="51">
        <f t="shared" si="1"/>
        <v>0</v>
      </c>
      <c r="AE69" s="52">
        <v>0</v>
      </c>
      <c r="AF69" s="51">
        <f>[1]Pesées!B306</f>
        <v>33</v>
      </c>
      <c r="AG69" s="51">
        <f>[1]Pesées!E306</f>
        <v>32.1</v>
      </c>
      <c r="AH69" s="53">
        <f>[1]Pesées!H306</f>
        <v>0</v>
      </c>
      <c r="AI69" s="47"/>
      <c r="AJ69" s="48"/>
      <c r="AK69" s="49">
        <f t="shared" si="2"/>
        <v>0</v>
      </c>
      <c r="AL69" s="50"/>
      <c r="AM69" s="50"/>
      <c r="AN69" s="51">
        <f t="shared" si="3"/>
        <v>0</v>
      </c>
      <c r="AO69" s="52">
        <v>0</v>
      </c>
      <c r="AP69" s="51">
        <f>[1]Pesées!B306</f>
        <v>33</v>
      </c>
      <c r="AQ69" s="51">
        <f>[1]Pesées!E306</f>
        <v>32.1</v>
      </c>
      <c r="AR69" s="54">
        <f>[1]Pesées!H306</f>
        <v>0</v>
      </c>
      <c r="AS69" s="47"/>
      <c r="AT69" s="48"/>
      <c r="AU69" s="57">
        <f t="shared" si="4"/>
        <v>25500</v>
      </c>
      <c r="AV69" s="50"/>
      <c r="AW69" s="50"/>
      <c r="AX69" s="49">
        <f t="shared" si="5"/>
        <v>0</v>
      </c>
      <c r="AY69" s="52">
        <v>0</v>
      </c>
      <c r="AZ69" s="51">
        <f>[1]Pesées!B306</f>
        <v>33</v>
      </c>
      <c r="BA69" s="51">
        <f>[1]Pesées!E306</f>
        <v>32.1</v>
      </c>
      <c r="BB69" s="58">
        <f>[1]Pesées!H306</f>
        <v>0</v>
      </c>
      <c r="BC69" s="59">
        <v>43250</v>
      </c>
      <c r="BD69" s="48"/>
      <c r="BE69" s="51"/>
      <c r="BF69" s="60">
        <f t="shared" si="6"/>
        <v>0</v>
      </c>
      <c r="BG69" s="61"/>
      <c r="BH69" s="62"/>
      <c r="BI69" s="50"/>
      <c r="BJ69" s="63">
        <f t="shared" si="7"/>
        <v>0</v>
      </c>
      <c r="BK69" s="64"/>
      <c r="BL69" s="63"/>
      <c r="BM69" s="63">
        <f t="shared" si="8"/>
        <v>0</v>
      </c>
      <c r="BN69" s="65">
        <f t="shared" si="9"/>
        <v>0</v>
      </c>
      <c r="BO69" s="66">
        <f t="shared" si="22"/>
        <v>51000</v>
      </c>
      <c r="BP69" s="71">
        <f>[1]Pesées!I306</f>
        <v>0</v>
      </c>
      <c r="BQ69" s="51">
        <f>[1]Pesées!F306</f>
        <v>36.299999999999997</v>
      </c>
      <c r="BR69" s="51">
        <f>[1]Pesées!C306</f>
        <v>37</v>
      </c>
      <c r="BS69" s="52">
        <v>0</v>
      </c>
      <c r="BT69" s="51">
        <f t="shared" si="10"/>
        <v>0</v>
      </c>
      <c r="BU69" s="50"/>
      <c r="BV69" s="50"/>
      <c r="BW69" s="49">
        <f t="shared" si="11"/>
        <v>25500</v>
      </c>
      <c r="BX69" s="68"/>
      <c r="BY69" s="54"/>
      <c r="BZ69" s="67">
        <f>[1]Pesées!I306</f>
        <v>0</v>
      </c>
      <c r="CA69" s="51">
        <f>[1]Pesées!F306</f>
        <v>36.299999999999997</v>
      </c>
      <c r="CB69" s="51">
        <f>[1]Pesées!C306</f>
        <v>37</v>
      </c>
      <c r="CC69" s="52">
        <v>0</v>
      </c>
      <c r="CD69" s="51">
        <f t="shared" si="12"/>
        <v>0</v>
      </c>
      <c r="CE69" s="50"/>
      <c r="CF69" s="50"/>
      <c r="CG69" s="49">
        <f t="shared" si="13"/>
        <v>0</v>
      </c>
      <c r="CH69" s="68"/>
      <c r="CI69" s="68"/>
      <c r="CJ69" s="69">
        <f>[1]Pesées!I306</f>
        <v>0</v>
      </c>
      <c r="CK69" s="68">
        <f>[1]Pesées!F306</f>
        <v>36.299999999999997</v>
      </c>
      <c r="CL69" s="68">
        <f>[1]Pesées!C306</f>
        <v>37</v>
      </c>
      <c r="CM69" s="70">
        <v>0</v>
      </c>
      <c r="CN69" s="68">
        <f t="shared" si="14"/>
        <v>0</v>
      </c>
      <c r="CO69" s="63"/>
      <c r="CP69" s="63"/>
      <c r="CQ69" s="68">
        <f t="shared" si="15"/>
        <v>0</v>
      </c>
      <c r="CR69" s="68"/>
      <c r="CS69" s="54"/>
      <c r="CT69" s="71" t="str">
        <f>[1]Pesées!J306</f>
        <v>C31</v>
      </c>
      <c r="CU69" s="51">
        <f>[1]Pesées!G306</f>
        <v>29.7</v>
      </c>
      <c r="CV69" s="51">
        <f>[1]Pesées!D306</f>
        <v>26</v>
      </c>
      <c r="CW69" s="52">
        <v>0</v>
      </c>
      <c r="CX69" s="51">
        <f t="shared" si="16"/>
        <v>0</v>
      </c>
      <c r="CY69" s="50"/>
      <c r="CZ69" s="50"/>
      <c r="DA69" s="49">
        <f t="shared" si="17"/>
        <v>0</v>
      </c>
      <c r="DB69" s="68"/>
      <c r="DC69" s="68"/>
      <c r="DD69" s="69" t="str">
        <f>[1]Pesées!J306</f>
        <v>C31</v>
      </c>
      <c r="DE69" s="68">
        <f>[1]Pesées!G306</f>
        <v>29.7</v>
      </c>
      <c r="DF69" s="68">
        <f>[1]Pesées!D306</f>
        <v>26</v>
      </c>
      <c r="DG69" s="70">
        <v>0</v>
      </c>
      <c r="DH69" s="68">
        <f t="shared" si="18"/>
        <v>0</v>
      </c>
      <c r="DI69" s="63"/>
      <c r="DJ69" s="63"/>
      <c r="DK69" s="68">
        <f t="shared" si="19"/>
        <v>0</v>
      </c>
      <c r="DL69" s="68"/>
      <c r="DM69" s="54"/>
      <c r="DN69" s="71" t="str">
        <f>[1]Pesées!J306</f>
        <v>C31</v>
      </c>
      <c r="DO69" s="51">
        <f>[1]Pesées!G306</f>
        <v>29.7</v>
      </c>
      <c r="DP69" s="51">
        <f>[1]Pesées!D306</f>
        <v>26</v>
      </c>
      <c r="DQ69" s="52">
        <v>0</v>
      </c>
      <c r="DR69" s="51">
        <f t="shared" si="20"/>
        <v>0</v>
      </c>
      <c r="DS69" s="50"/>
      <c r="DT69" s="50"/>
      <c r="DU69" s="49">
        <f t="shared" si="21"/>
        <v>0</v>
      </c>
      <c r="DV69" s="68"/>
      <c r="DW69" s="54"/>
    </row>
    <row r="70" spans="25:127" x14ac:dyDescent="0.25">
      <c r="Y70" s="47"/>
      <c r="Z70" s="48"/>
      <c r="AA70" s="49">
        <f t="shared" si="0"/>
        <v>0</v>
      </c>
      <c r="AB70" s="50"/>
      <c r="AC70" s="50"/>
      <c r="AD70" s="51">
        <f t="shared" si="1"/>
        <v>0</v>
      </c>
      <c r="AE70" s="52">
        <v>0</v>
      </c>
      <c r="AF70" s="51">
        <f>[1]Pesées!B307</f>
        <v>32</v>
      </c>
      <c r="AG70" s="51">
        <f>[1]Pesées!E307</f>
        <v>32.1</v>
      </c>
      <c r="AH70" s="53" t="str">
        <f>[1]Pesées!H307</f>
        <v>A1627</v>
      </c>
      <c r="AI70" s="47"/>
      <c r="AJ70" s="48"/>
      <c r="AK70" s="49">
        <f t="shared" si="2"/>
        <v>0</v>
      </c>
      <c r="AL70" s="50"/>
      <c r="AM70" s="50"/>
      <c r="AN70" s="51">
        <f t="shared" si="3"/>
        <v>0</v>
      </c>
      <c r="AO70" s="52">
        <v>0</v>
      </c>
      <c r="AP70" s="51">
        <f>[1]Pesées!B307</f>
        <v>32</v>
      </c>
      <c r="AQ70" s="51">
        <f>[1]Pesées!E307</f>
        <v>32.1</v>
      </c>
      <c r="AR70" s="54" t="str">
        <f>[1]Pesées!H307</f>
        <v>A1627</v>
      </c>
      <c r="AS70" s="47"/>
      <c r="AT70" s="48"/>
      <c r="AU70" s="57">
        <f t="shared" si="4"/>
        <v>25500</v>
      </c>
      <c r="AV70" s="50"/>
      <c r="AW70" s="50"/>
      <c r="AX70" s="49">
        <f t="shared" si="5"/>
        <v>0</v>
      </c>
      <c r="AY70" s="52">
        <v>0</v>
      </c>
      <c r="AZ70" s="51">
        <f>[1]Pesées!B307</f>
        <v>32</v>
      </c>
      <c r="BA70" s="51">
        <f>[1]Pesées!E307</f>
        <v>32.1</v>
      </c>
      <c r="BB70" s="58" t="str">
        <f>[1]Pesées!H307</f>
        <v>A1627</v>
      </c>
      <c r="BC70" s="59">
        <v>43251</v>
      </c>
      <c r="BD70" s="48"/>
      <c r="BE70" s="51"/>
      <c r="BF70" s="60">
        <f t="shared" si="6"/>
        <v>0</v>
      </c>
      <c r="BG70" s="61"/>
      <c r="BH70" s="62"/>
      <c r="BI70" s="50"/>
      <c r="BJ70" s="63">
        <f t="shared" si="7"/>
        <v>0</v>
      </c>
      <c r="BK70" s="64"/>
      <c r="BL70" s="63"/>
      <c r="BM70" s="63">
        <f t="shared" si="8"/>
        <v>0</v>
      </c>
      <c r="BN70" s="65">
        <f t="shared" si="9"/>
        <v>0</v>
      </c>
      <c r="BO70" s="66">
        <f t="shared" si="22"/>
        <v>51000</v>
      </c>
      <c r="BP70" s="71" t="str">
        <f>[1]Pesées!I307</f>
        <v>B963</v>
      </c>
      <c r="BQ70" s="51">
        <f>[1]Pesées!F307</f>
        <v>30.9</v>
      </c>
      <c r="BR70" s="51">
        <f>[1]Pesées!C307</f>
        <v>33</v>
      </c>
      <c r="BS70" s="52">
        <v>0</v>
      </c>
      <c r="BT70" s="51">
        <f t="shared" si="10"/>
        <v>0</v>
      </c>
      <c r="BU70" s="50"/>
      <c r="BV70" s="50"/>
      <c r="BW70" s="49">
        <f t="shared" si="11"/>
        <v>25500</v>
      </c>
      <c r="BX70" s="68"/>
      <c r="BY70" s="54"/>
      <c r="BZ70" s="67" t="str">
        <f>[1]Pesées!I307</f>
        <v>B963</v>
      </c>
      <c r="CA70" s="51">
        <f>[1]Pesées!F307</f>
        <v>30.9</v>
      </c>
      <c r="CB70" s="51">
        <f>[1]Pesées!C307</f>
        <v>33</v>
      </c>
      <c r="CC70" s="52">
        <v>0</v>
      </c>
      <c r="CD70" s="51">
        <f t="shared" si="12"/>
        <v>0</v>
      </c>
      <c r="CE70" s="50"/>
      <c r="CF70" s="50"/>
      <c r="CG70" s="49">
        <f t="shared" si="13"/>
        <v>0</v>
      </c>
      <c r="CH70" s="68"/>
      <c r="CI70" s="68"/>
      <c r="CJ70" s="69" t="str">
        <f>[1]Pesées!I307</f>
        <v>B963</v>
      </c>
      <c r="CK70" s="68">
        <f>[1]Pesées!F307</f>
        <v>30.9</v>
      </c>
      <c r="CL70" s="68">
        <f>[1]Pesées!C307</f>
        <v>33</v>
      </c>
      <c r="CM70" s="70">
        <v>0</v>
      </c>
      <c r="CN70" s="68">
        <f t="shared" si="14"/>
        <v>0</v>
      </c>
      <c r="CO70" s="63"/>
      <c r="CP70" s="63"/>
      <c r="CQ70" s="68">
        <f t="shared" si="15"/>
        <v>0</v>
      </c>
      <c r="CR70" s="68"/>
      <c r="CS70" s="54"/>
      <c r="CT70" s="71">
        <f>[1]Pesées!J307</f>
        <v>0</v>
      </c>
      <c r="CU70" s="51">
        <f>[1]Pesées!G307</f>
        <v>29.7</v>
      </c>
      <c r="CV70" s="51">
        <f>[1]Pesées!D307</f>
        <v>33</v>
      </c>
      <c r="CW70" s="52">
        <v>0</v>
      </c>
      <c r="CX70" s="51">
        <f t="shared" si="16"/>
        <v>0</v>
      </c>
      <c r="CY70" s="50"/>
      <c r="CZ70" s="50"/>
      <c r="DA70" s="49">
        <f t="shared" si="17"/>
        <v>0</v>
      </c>
      <c r="DB70" s="68"/>
      <c r="DC70" s="68"/>
      <c r="DD70" s="69">
        <f>[1]Pesées!J307</f>
        <v>0</v>
      </c>
      <c r="DE70" s="68">
        <f>[1]Pesées!G307</f>
        <v>29.7</v>
      </c>
      <c r="DF70" s="68">
        <f>[1]Pesées!D307</f>
        <v>33</v>
      </c>
      <c r="DG70" s="70">
        <v>0</v>
      </c>
      <c r="DH70" s="68">
        <f t="shared" si="18"/>
        <v>0</v>
      </c>
      <c r="DI70" s="63"/>
      <c r="DJ70" s="63"/>
      <c r="DK70" s="68">
        <f t="shared" si="19"/>
        <v>0</v>
      </c>
      <c r="DL70" s="68"/>
      <c r="DM70" s="54"/>
      <c r="DN70" s="71">
        <f>[1]Pesées!J307</f>
        <v>0</v>
      </c>
      <c r="DO70" s="51">
        <f>[1]Pesées!G307</f>
        <v>29.7</v>
      </c>
      <c r="DP70" s="51">
        <f>[1]Pesées!D307</f>
        <v>33</v>
      </c>
      <c r="DQ70" s="52">
        <v>0</v>
      </c>
      <c r="DR70" s="51">
        <f t="shared" si="20"/>
        <v>0</v>
      </c>
      <c r="DS70" s="50"/>
      <c r="DT70" s="50"/>
      <c r="DU70" s="49">
        <f t="shared" si="21"/>
        <v>0</v>
      </c>
      <c r="DV70" s="68"/>
      <c r="DW70" s="54"/>
    </row>
    <row r="71" spans="25:127" x14ac:dyDescent="0.25">
      <c r="Y71" s="47"/>
      <c r="Z71" s="48"/>
      <c r="AA71" s="49">
        <f t="shared" si="0"/>
        <v>0</v>
      </c>
      <c r="AB71" s="50"/>
      <c r="AC71" s="50"/>
      <c r="AD71" s="51">
        <f t="shared" si="1"/>
        <v>0</v>
      </c>
      <c r="AE71" s="52">
        <v>0</v>
      </c>
      <c r="AF71" s="51">
        <f>[1]Pesées!B308</f>
        <v>32</v>
      </c>
      <c r="AG71" s="51">
        <f>[1]Pesées!E308</f>
        <v>32.1</v>
      </c>
      <c r="AH71" s="53">
        <f>[1]Pesées!H308</f>
        <v>0</v>
      </c>
      <c r="AI71" s="47"/>
      <c r="AJ71" s="48"/>
      <c r="AK71" s="49">
        <f t="shared" si="2"/>
        <v>0</v>
      </c>
      <c r="AL71" s="50"/>
      <c r="AM71" s="50"/>
      <c r="AN71" s="51">
        <f t="shared" si="3"/>
        <v>0</v>
      </c>
      <c r="AO71" s="52">
        <v>0</v>
      </c>
      <c r="AP71" s="51">
        <f>[1]Pesées!B308</f>
        <v>32</v>
      </c>
      <c r="AQ71" s="51">
        <f>[1]Pesées!E308</f>
        <v>32.1</v>
      </c>
      <c r="AR71" s="54">
        <f>[1]Pesées!H308</f>
        <v>0</v>
      </c>
      <c r="AS71" s="47"/>
      <c r="AT71" s="48"/>
      <c r="AU71" s="57">
        <f t="shared" si="4"/>
        <v>25500</v>
      </c>
      <c r="AV71" s="50"/>
      <c r="AW71" s="50"/>
      <c r="AX71" s="49">
        <f t="shared" si="5"/>
        <v>0</v>
      </c>
      <c r="AY71" s="52">
        <v>0</v>
      </c>
      <c r="AZ71" s="51">
        <f>[1]Pesées!B308</f>
        <v>32</v>
      </c>
      <c r="BA71" s="51">
        <f>[1]Pesées!E308</f>
        <v>32.1</v>
      </c>
      <c r="BB71" s="58">
        <f>[1]Pesées!H308</f>
        <v>0</v>
      </c>
      <c r="BC71" s="59">
        <v>43252</v>
      </c>
      <c r="BD71" s="48"/>
      <c r="BE71" s="51"/>
      <c r="BF71" s="60">
        <f t="shared" si="6"/>
        <v>0</v>
      </c>
      <c r="BG71" s="61"/>
      <c r="BH71" s="62"/>
      <c r="BI71" s="50"/>
      <c r="BJ71" s="63">
        <f t="shared" si="7"/>
        <v>0</v>
      </c>
      <c r="BK71" s="64"/>
      <c r="BL71" s="63"/>
      <c r="BM71" s="63">
        <f t="shared" si="8"/>
        <v>0</v>
      </c>
      <c r="BN71" s="65">
        <f t="shared" si="9"/>
        <v>0</v>
      </c>
      <c r="BO71" s="66">
        <f t="shared" si="22"/>
        <v>51000</v>
      </c>
      <c r="BP71" s="71" t="str">
        <f>[1]Pesées!I308</f>
        <v>B964</v>
      </c>
      <c r="BQ71" s="51">
        <f>[1]Pesées!F308</f>
        <v>30.9</v>
      </c>
      <c r="BR71" s="51">
        <f>[1]Pesées!C308</f>
        <v>30</v>
      </c>
      <c r="BS71" s="52">
        <v>0</v>
      </c>
      <c r="BT71" s="51">
        <f t="shared" si="10"/>
        <v>0</v>
      </c>
      <c r="BU71" s="50"/>
      <c r="BV71" s="50"/>
      <c r="BW71" s="49">
        <f t="shared" si="11"/>
        <v>25500</v>
      </c>
      <c r="BX71" s="68"/>
      <c r="BY71" s="54"/>
      <c r="BZ71" s="67" t="str">
        <f>[1]Pesées!I308</f>
        <v>B964</v>
      </c>
      <c r="CA71" s="51">
        <f>[1]Pesées!F308</f>
        <v>30.9</v>
      </c>
      <c r="CB71" s="51">
        <f>[1]Pesées!C308</f>
        <v>30</v>
      </c>
      <c r="CC71" s="52">
        <v>0</v>
      </c>
      <c r="CD71" s="51">
        <f t="shared" si="12"/>
        <v>0</v>
      </c>
      <c r="CE71" s="50"/>
      <c r="CF71" s="50"/>
      <c r="CG71" s="49">
        <f t="shared" si="13"/>
        <v>0</v>
      </c>
      <c r="CH71" s="68"/>
      <c r="CI71" s="68"/>
      <c r="CJ71" s="69" t="str">
        <f>[1]Pesées!I308</f>
        <v>B964</v>
      </c>
      <c r="CK71" s="68">
        <f>[1]Pesées!F308</f>
        <v>30.9</v>
      </c>
      <c r="CL71" s="68">
        <f>[1]Pesées!C308</f>
        <v>30</v>
      </c>
      <c r="CM71" s="70">
        <v>0</v>
      </c>
      <c r="CN71" s="68">
        <f t="shared" si="14"/>
        <v>0</v>
      </c>
      <c r="CO71" s="63"/>
      <c r="CP71" s="63"/>
      <c r="CQ71" s="68">
        <f t="shared" si="15"/>
        <v>0</v>
      </c>
      <c r="CR71" s="68"/>
      <c r="CS71" s="54"/>
      <c r="CT71" s="71">
        <f>[1]Pesées!J308</f>
        <v>0</v>
      </c>
      <c r="CU71" s="51">
        <f>[1]Pesées!G308</f>
        <v>29.7</v>
      </c>
      <c r="CV71" s="51">
        <f>[1]Pesées!D308</f>
        <v>29</v>
      </c>
      <c r="CW71" s="52">
        <v>0</v>
      </c>
      <c r="CX71" s="51">
        <f t="shared" si="16"/>
        <v>0</v>
      </c>
      <c r="CY71" s="50"/>
      <c r="CZ71" s="50"/>
      <c r="DA71" s="49">
        <f t="shared" si="17"/>
        <v>0</v>
      </c>
      <c r="DB71" s="68"/>
      <c r="DC71" s="68"/>
      <c r="DD71" s="69">
        <f>[1]Pesées!J308</f>
        <v>0</v>
      </c>
      <c r="DE71" s="68">
        <f>[1]Pesées!G308</f>
        <v>29.7</v>
      </c>
      <c r="DF71" s="68">
        <f>[1]Pesées!D308</f>
        <v>29</v>
      </c>
      <c r="DG71" s="70">
        <v>0</v>
      </c>
      <c r="DH71" s="68">
        <f t="shared" si="18"/>
        <v>0</v>
      </c>
      <c r="DI71" s="63"/>
      <c r="DJ71" s="63"/>
      <c r="DK71" s="68">
        <f t="shared" si="19"/>
        <v>0</v>
      </c>
      <c r="DL71" s="68"/>
      <c r="DM71" s="54"/>
      <c r="DN71" s="71">
        <f>[1]Pesées!J308</f>
        <v>0</v>
      </c>
      <c r="DO71" s="51">
        <f>[1]Pesées!G308</f>
        <v>29.7</v>
      </c>
      <c r="DP71" s="51">
        <f>[1]Pesées!D308</f>
        <v>29</v>
      </c>
      <c r="DQ71" s="52">
        <v>0</v>
      </c>
      <c r="DR71" s="51">
        <f t="shared" si="20"/>
        <v>0</v>
      </c>
      <c r="DS71" s="50"/>
      <c r="DT71" s="50"/>
      <c r="DU71" s="49">
        <f t="shared" si="21"/>
        <v>0</v>
      </c>
      <c r="DV71" s="68"/>
      <c r="DW71" s="54"/>
    </row>
    <row r="72" spans="25:127" x14ac:dyDescent="0.25">
      <c r="Y72" s="47"/>
      <c r="Z72" s="48"/>
      <c r="AA72" s="49">
        <f t="shared" si="0"/>
        <v>0</v>
      </c>
      <c r="AB72" s="50"/>
      <c r="AC72" s="50"/>
      <c r="AD72" s="51">
        <f t="shared" si="1"/>
        <v>0</v>
      </c>
      <c r="AE72" s="52">
        <v>0</v>
      </c>
      <c r="AF72" s="51">
        <f>[1]Pesées!B309</f>
        <v>32</v>
      </c>
      <c r="AG72" s="51">
        <f>[1]Pesées!E309</f>
        <v>32.1</v>
      </c>
      <c r="AH72" s="53">
        <f>[1]Pesées!H309</f>
        <v>0</v>
      </c>
      <c r="AI72" s="47"/>
      <c r="AJ72" s="48"/>
      <c r="AK72" s="49">
        <f t="shared" si="2"/>
        <v>0</v>
      </c>
      <c r="AL72" s="50"/>
      <c r="AM72" s="50"/>
      <c r="AN72" s="51">
        <f t="shared" si="3"/>
        <v>0</v>
      </c>
      <c r="AO72" s="52">
        <v>0</v>
      </c>
      <c r="AP72" s="51">
        <f>[1]Pesées!B309</f>
        <v>32</v>
      </c>
      <c r="AQ72" s="51">
        <f>[1]Pesées!E309</f>
        <v>32.1</v>
      </c>
      <c r="AR72" s="54">
        <f>[1]Pesées!H309</f>
        <v>0</v>
      </c>
      <c r="AS72" s="47"/>
      <c r="AT72" s="48"/>
      <c r="AU72" s="57">
        <f t="shared" si="4"/>
        <v>25500</v>
      </c>
      <c r="AV72" s="50"/>
      <c r="AW72" s="50"/>
      <c r="AX72" s="49">
        <f t="shared" si="5"/>
        <v>0</v>
      </c>
      <c r="AY72" s="52">
        <v>0</v>
      </c>
      <c r="AZ72" s="51">
        <f>[1]Pesées!B309</f>
        <v>32</v>
      </c>
      <c r="BA72" s="51">
        <f>[1]Pesées!E309</f>
        <v>32.1</v>
      </c>
      <c r="BB72" s="58">
        <f>[1]Pesées!H309</f>
        <v>0</v>
      </c>
      <c r="BC72" s="59">
        <v>43253</v>
      </c>
      <c r="BD72" s="48"/>
      <c r="BE72" s="51"/>
      <c r="BF72" s="60">
        <f t="shared" si="6"/>
        <v>0</v>
      </c>
      <c r="BG72" s="61"/>
      <c r="BH72" s="62"/>
      <c r="BI72" s="50"/>
      <c r="BJ72" s="63">
        <f t="shared" si="7"/>
        <v>0</v>
      </c>
      <c r="BK72" s="64"/>
      <c r="BL72" s="63"/>
      <c r="BM72" s="63">
        <f t="shared" si="8"/>
        <v>0</v>
      </c>
      <c r="BN72" s="65">
        <f t="shared" si="9"/>
        <v>0</v>
      </c>
      <c r="BO72" s="66">
        <f t="shared" si="22"/>
        <v>51000</v>
      </c>
      <c r="BP72" s="71">
        <f>[1]Pesées!I309</f>
        <v>0</v>
      </c>
      <c r="BQ72" s="51">
        <f>[1]Pesées!F309</f>
        <v>30.9</v>
      </c>
      <c r="BR72" s="51">
        <f>[1]Pesées!C309</f>
        <v>31</v>
      </c>
      <c r="BS72" s="52">
        <v>0</v>
      </c>
      <c r="BT72" s="51">
        <f t="shared" si="10"/>
        <v>0</v>
      </c>
      <c r="BU72" s="50"/>
      <c r="BV72" s="50"/>
      <c r="BW72" s="49">
        <f t="shared" si="11"/>
        <v>25500</v>
      </c>
      <c r="BX72" s="68"/>
      <c r="BY72" s="54"/>
      <c r="BZ72" s="67">
        <f>[1]Pesées!I309</f>
        <v>0</v>
      </c>
      <c r="CA72" s="51">
        <f>[1]Pesées!F309</f>
        <v>30.9</v>
      </c>
      <c r="CB72" s="51">
        <f>[1]Pesées!C309</f>
        <v>31</v>
      </c>
      <c r="CC72" s="52">
        <v>0</v>
      </c>
      <c r="CD72" s="51">
        <f t="shared" si="12"/>
        <v>0</v>
      </c>
      <c r="CE72" s="50"/>
      <c r="CF72" s="50"/>
      <c r="CG72" s="49">
        <f t="shared" si="13"/>
        <v>0</v>
      </c>
      <c r="CH72" s="68"/>
      <c r="CI72" s="68"/>
      <c r="CJ72" s="69">
        <f>[1]Pesées!I309</f>
        <v>0</v>
      </c>
      <c r="CK72" s="68">
        <f>[1]Pesées!F309</f>
        <v>30.9</v>
      </c>
      <c r="CL72" s="68">
        <f>[1]Pesées!C309</f>
        <v>31</v>
      </c>
      <c r="CM72" s="70">
        <v>0</v>
      </c>
      <c r="CN72" s="68">
        <f t="shared" si="14"/>
        <v>0</v>
      </c>
      <c r="CO72" s="63"/>
      <c r="CP72" s="63"/>
      <c r="CQ72" s="68">
        <f t="shared" si="15"/>
        <v>0</v>
      </c>
      <c r="CR72" s="68"/>
      <c r="CS72" s="54"/>
      <c r="CT72" s="71">
        <f>[1]Pesées!J309</f>
        <v>0</v>
      </c>
      <c r="CU72" s="51">
        <f>[1]Pesées!G309</f>
        <v>29.7</v>
      </c>
      <c r="CV72" s="51">
        <f>[1]Pesées!D309</f>
        <v>29</v>
      </c>
      <c r="CW72" s="52">
        <v>0</v>
      </c>
      <c r="CX72" s="51">
        <f t="shared" si="16"/>
        <v>0</v>
      </c>
      <c r="CY72" s="50"/>
      <c r="CZ72" s="50"/>
      <c r="DA72" s="49">
        <f t="shared" si="17"/>
        <v>0</v>
      </c>
      <c r="DB72" s="68"/>
      <c r="DC72" s="68"/>
      <c r="DD72" s="69">
        <f>[1]Pesées!J309</f>
        <v>0</v>
      </c>
      <c r="DE72" s="68">
        <f>[1]Pesées!G309</f>
        <v>29.7</v>
      </c>
      <c r="DF72" s="68">
        <f>[1]Pesées!D309</f>
        <v>29</v>
      </c>
      <c r="DG72" s="70">
        <v>0</v>
      </c>
      <c r="DH72" s="68">
        <f t="shared" si="18"/>
        <v>0</v>
      </c>
      <c r="DI72" s="63"/>
      <c r="DJ72" s="63"/>
      <c r="DK72" s="68">
        <f t="shared" si="19"/>
        <v>0</v>
      </c>
      <c r="DL72" s="68"/>
      <c r="DM72" s="54"/>
      <c r="DN72" s="71">
        <f>[1]Pesées!J309</f>
        <v>0</v>
      </c>
      <c r="DO72" s="51">
        <f>[1]Pesées!G309</f>
        <v>29.7</v>
      </c>
      <c r="DP72" s="51">
        <f>[1]Pesées!D309</f>
        <v>29</v>
      </c>
      <c r="DQ72" s="52">
        <v>0</v>
      </c>
      <c r="DR72" s="51">
        <f t="shared" si="20"/>
        <v>0</v>
      </c>
      <c r="DS72" s="50"/>
      <c r="DT72" s="50"/>
      <c r="DU72" s="49">
        <f t="shared" si="21"/>
        <v>0</v>
      </c>
      <c r="DV72" s="68"/>
      <c r="DW72" s="54"/>
    </row>
    <row r="73" spans="25:127" x14ac:dyDescent="0.25">
      <c r="Y73" s="47"/>
      <c r="Z73" s="48"/>
      <c r="AA73" s="49">
        <f t="shared" si="0"/>
        <v>0</v>
      </c>
      <c r="AB73" s="50"/>
      <c r="AC73" s="50"/>
      <c r="AD73" s="51">
        <f t="shared" si="1"/>
        <v>0</v>
      </c>
      <c r="AE73" s="52">
        <v>0</v>
      </c>
      <c r="AF73" s="51">
        <f>[1]Pesées!B310</f>
        <v>34</v>
      </c>
      <c r="AG73" s="51">
        <f>[1]Pesées!E310</f>
        <v>32.1</v>
      </c>
      <c r="AH73" s="53">
        <f>[1]Pesées!H310</f>
        <v>0</v>
      </c>
      <c r="AI73" s="47"/>
      <c r="AJ73" s="48"/>
      <c r="AK73" s="49">
        <f t="shared" si="2"/>
        <v>0</v>
      </c>
      <c r="AL73" s="50"/>
      <c r="AM73" s="50"/>
      <c r="AN73" s="51">
        <f t="shared" si="3"/>
        <v>0</v>
      </c>
      <c r="AO73" s="52">
        <v>0</v>
      </c>
      <c r="AP73" s="51">
        <f>[1]Pesées!B310</f>
        <v>34</v>
      </c>
      <c r="AQ73" s="51">
        <f>[1]Pesées!E310</f>
        <v>32.1</v>
      </c>
      <c r="AR73" s="54">
        <f>[1]Pesées!H310</f>
        <v>0</v>
      </c>
      <c r="AS73" s="47"/>
      <c r="AT73" s="48"/>
      <c r="AU73" s="57">
        <f t="shared" si="4"/>
        <v>25500</v>
      </c>
      <c r="AV73" s="50"/>
      <c r="AW73" s="50"/>
      <c r="AX73" s="49">
        <f t="shared" si="5"/>
        <v>0</v>
      </c>
      <c r="AY73" s="52">
        <v>0</v>
      </c>
      <c r="AZ73" s="51">
        <f>[1]Pesées!B310</f>
        <v>34</v>
      </c>
      <c r="BA73" s="51">
        <f>[1]Pesées!E310</f>
        <v>32.1</v>
      </c>
      <c r="BB73" s="58">
        <f>[1]Pesées!H310</f>
        <v>0</v>
      </c>
      <c r="BC73" s="59">
        <v>43254</v>
      </c>
      <c r="BD73" s="48"/>
      <c r="BE73" s="51"/>
      <c r="BF73" s="60">
        <f t="shared" si="6"/>
        <v>0</v>
      </c>
      <c r="BG73" s="61"/>
      <c r="BH73" s="62"/>
      <c r="BI73" s="50"/>
      <c r="BJ73" s="63">
        <f t="shared" si="7"/>
        <v>0</v>
      </c>
      <c r="BK73" s="64"/>
      <c r="BL73" s="63"/>
      <c r="BM73" s="63">
        <f t="shared" si="8"/>
        <v>0</v>
      </c>
      <c r="BN73" s="65">
        <f t="shared" si="9"/>
        <v>0</v>
      </c>
      <c r="BO73" s="66">
        <f t="shared" si="22"/>
        <v>51000</v>
      </c>
      <c r="BP73" s="71">
        <f>[1]Pesées!I310</f>
        <v>0</v>
      </c>
      <c r="BQ73" s="51">
        <f>[1]Pesées!F310</f>
        <v>30.9</v>
      </c>
      <c r="BR73" s="51">
        <f>[1]Pesées!C310</f>
        <v>29</v>
      </c>
      <c r="BS73" s="52">
        <v>0</v>
      </c>
      <c r="BT73" s="51">
        <f t="shared" si="10"/>
        <v>0</v>
      </c>
      <c r="BU73" s="50"/>
      <c r="BV73" s="50"/>
      <c r="BW73" s="49">
        <f t="shared" si="11"/>
        <v>25500</v>
      </c>
      <c r="BX73" s="68"/>
      <c r="BY73" s="54"/>
      <c r="BZ73" s="67">
        <f>[1]Pesées!I310</f>
        <v>0</v>
      </c>
      <c r="CA73" s="51">
        <f>[1]Pesées!F310</f>
        <v>30.9</v>
      </c>
      <c r="CB73" s="51">
        <f>[1]Pesées!C310</f>
        <v>29</v>
      </c>
      <c r="CC73" s="52">
        <v>0</v>
      </c>
      <c r="CD73" s="51">
        <f t="shared" si="12"/>
        <v>0</v>
      </c>
      <c r="CE73" s="50"/>
      <c r="CF73" s="50"/>
      <c r="CG73" s="49">
        <f t="shared" si="13"/>
        <v>0</v>
      </c>
      <c r="CH73" s="68"/>
      <c r="CI73" s="68"/>
      <c r="CJ73" s="69">
        <f>[1]Pesées!I310</f>
        <v>0</v>
      </c>
      <c r="CK73" s="68">
        <f>[1]Pesées!F310</f>
        <v>30.9</v>
      </c>
      <c r="CL73" s="68">
        <f>[1]Pesées!C310</f>
        <v>29</v>
      </c>
      <c r="CM73" s="70">
        <v>0</v>
      </c>
      <c r="CN73" s="68">
        <f t="shared" si="14"/>
        <v>0</v>
      </c>
      <c r="CO73" s="63"/>
      <c r="CP73" s="63"/>
      <c r="CQ73" s="68">
        <f t="shared" si="15"/>
        <v>0</v>
      </c>
      <c r="CR73" s="68"/>
      <c r="CS73" s="54"/>
      <c r="CT73" s="71">
        <f>[1]Pesées!J310</f>
        <v>0</v>
      </c>
      <c r="CU73" s="51">
        <f>[1]Pesées!G310</f>
        <v>29.7</v>
      </c>
      <c r="CV73" s="51">
        <f>[1]Pesées!D310</f>
        <v>29</v>
      </c>
      <c r="CW73" s="52">
        <v>0</v>
      </c>
      <c r="CX73" s="51">
        <f t="shared" si="16"/>
        <v>0</v>
      </c>
      <c r="CY73" s="50"/>
      <c r="CZ73" s="50"/>
      <c r="DA73" s="49">
        <f t="shared" si="17"/>
        <v>0</v>
      </c>
      <c r="DB73" s="68"/>
      <c r="DC73" s="68"/>
      <c r="DD73" s="69">
        <f>[1]Pesées!J310</f>
        <v>0</v>
      </c>
      <c r="DE73" s="68">
        <f>[1]Pesées!G310</f>
        <v>29.7</v>
      </c>
      <c r="DF73" s="68">
        <f>[1]Pesées!D310</f>
        <v>29</v>
      </c>
      <c r="DG73" s="70">
        <v>0</v>
      </c>
      <c r="DH73" s="68">
        <f t="shared" si="18"/>
        <v>0</v>
      </c>
      <c r="DI73" s="63"/>
      <c r="DJ73" s="63"/>
      <c r="DK73" s="68">
        <f t="shared" si="19"/>
        <v>0</v>
      </c>
      <c r="DL73" s="68"/>
      <c r="DM73" s="54"/>
      <c r="DN73" s="71">
        <f>[1]Pesées!J310</f>
        <v>0</v>
      </c>
      <c r="DO73" s="51">
        <f>[1]Pesées!G310</f>
        <v>29.7</v>
      </c>
      <c r="DP73" s="51">
        <f>[1]Pesées!D310</f>
        <v>29</v>
      </c>
      <c r="DQ73" s="52">
        <v>0</v>
      </c>
      <c r="DR73" s="51">
        <f t="shared" si="20"/>
        <v>0</v>
      </c>
      <c r="DS73" s="50"/>
      <c r="DT73" s="50"/>
      <c r="DU73" s="49">
        <f t="shared" si="21"/>
        <v>0</v>
      </c>
      <c r="DV73" s="68"/>
      <c r="DW73" s="54"/>
    </row>
    <row r="74" spans="25:127" x14ac:dyDescent="0.25">
      <c r="Y74" s="47"/>
      <c r="Z74" s="48"/>
      <c r="AA74" s="49">
        <f t="shared" si="0"/>
        <v>0</v>
      </c>
      <c r="AB74" s="50"/>
      <c r="AC74" s="50"/>
      <c r="AD74" s="51">
        <f t="shared" si="1"/>
        <v>0</v>
      </c>
      <c r="AE74" s="52">
        <v>0</v>
      </c>
      <c r="AF74" s="51">
        <f>[1]Pesées!B311</f>
        <v>32</v>
      </c>
      <c r="AG74" s="51">
        <f>[1]Pesées!E311</f>
        <v>32.1</v>
      </c>
      <c r="AH74" s="53">
        <f>[1]Pesées!H311</f>
        <v>0</v>
      </c>
      <c r="AI74" s="47"/>
      <c r="AJ74" s="48"/>
      <c r="AK74" s="49">
        <f t="shared" si="2"/>
        <v>0</v>
      </c>
      <c r="AL74" s="50"/>
      <c r="AM74" s="50"/>
      <c r="AN74" s="51">
        <f t="shared" si="3"/>
        <v>0</v>
      </c>
      <c r="AO74" s="52">
        <v>0</v>
      </c>
      <c r="AP74" s="51">
        <f>[1]Pesées!B311</f>
        <v>32</v>
      </c>
      <c r="AQ74" s="51">
        <f>[1]Pesées!E311</f>
        <v>32.1</v>
      </c>
      <c r="AR74" s="54">
        <f>[1]Pesées!H311</f>
        <v>0</v>
      </c>
      <c r="AS74" s="47"/>
      <c r="AT74" s="48"/>
      <c r="AU74" s="57">
        <f t="shared" si="4"/>
        <v>25500</v>
      </c>
      <c r="AV74" s="50"/>
      <c r="AW74" s="50"/>
      <c r="AX74" s="49">
        <f t="shared" si="5"/>
        <v>0</v>
      </c>
      <c r="AY74" s="52">
        <v>0</v>
      </c>
      <c r="AZ74" s="51">
        <f>[1]Pesées!B311</f>
        <v>32</v>
      </c>
      <c r="BA74" s="51">
        <f>[1]Pesées!E311</f>
        <v>32.1</v>
      </c>
      <c r="BB74" s="58">
        <f>[1]Pesées!H311</f>
        <v>0</v>
      </c>
      <c r="BC74" s="59">
        <v>43255</v>
      </c>
      <c r="BD74" s="48"/>
      <c r="BE74" s="51"/>
      <c r="BF74" s="60">
        <f t="shared" si="6"/>
        <v>0</v>
      </c>
      <c r="BG74" s="61"/>
      <c r="BH74" s="62"/>
      <c r="BI74" s="50"/>
      <c r="BJ74" s="63">
        <f t="shared" si="7"/>
        <v>0</v>
      </c>
      <c r="BK74" s="64"/>
      <c r="BL74" s="63"/>
      <c r="BM74" s="63">
        <f t="shared" si="8"/>
        <v>0</v>
      </c>
      <c r="BN74" s="65">
        <f t="shared" si="9"/>
        <v>0</v>
      </c>
      <c r="BO74" s="66">
        <f t="shared" si="22"/>
        <v>51000</v>
      </c>
      <c r="BP74" s="71">
        <f>[1]Pesées!I311</f>
        <v>0</v>
      </c>
      <c r="BQ74" s="51">
        <f>[1]Pesées!F311</f>
        <v>30.9</v>
      </c>
      <c r="BR74" s="51">
        <f>[1]Pesées!C311</f>
        <v>31</v>
      </c>
      <c r="BS74" s="52">
        <v>0</v>
      </c>
      <c r="BT74" s="51">
        <f t="shared" si="10"/>
        <v>0</v>
      </c>
      <c r="BU74" s="50"/>
      <c r="BV74" s="50"/>
      <c r="BW74" s="49">
        <f t="shared" si="11"/>
        <v>25500</v>
      </c>
      <c r="BX74" s="68"/>
      <c r="BY74" s="54"/>
      <c r="BZ74" s="67">
        <f>[1]Pesées!I311</f>
        <v>0</v>
      </c>
      <c r="CA74" s="51">
        <f>[1]Pesées!F311</f>
        <v>30.9</v>
      </c>
      <c r="CB74" s="51">
        <f>[1]Pesées!C311</f>
        <v>31</v>
      </c>
      <c r="CC74" s="52">
        <v>0</v>
      </c>
      <c r="CD74" s="51">
        <f t="shared" si="12"/>
        <v>0</v>
      </c>
      <c r="CE74" s="50"/>
      <c r="CF74" s="50"/>
      <c r="CG74" s="49">
        <f t="shared" si="13"/>
        <v>0</v>
      </c>
      <c r="CH74" s="68"/>
      <c r="CI74" s="68"/>
      <c r="CJ74" s="69">
        <f>[1]Pesées!I311</f>
        <v>0</v>
      </c>
      <c r="CK74" s="68">
        <f>[1]Pesées!F311</f>
        <v>30.9</v>
      </c>
      <c r="CL74" s="68">
        <f>[1]Pesées!C311</f>
        <v>31</v>
      </c>
      <c r="CM74" s="70">
        <v>0</v>
      </c>
      <c r="CN74" s="68">
        <f t="shared" si="14"/>
        <v>0</v>
      </c>
      <c r="CO74" s="63"/>
      <c r="CP74" s="63"/>
      <c r="CQ74" s="68">
        <f t="shared" si="15"/>
        <v>0</v>
      </c>
      <c r="CR74" s="68"/>
      <c r="CS74" s="54"/>
      <c r="CT74" s="71">
        <f>[1]Pesées!J311</f>
        <v>0</v>
      </c>
      <c r="CU74" s="51">
        <f>[1]Pesées!G311</f>
        <v>29.7</v>
      </c>
      <c r="CV74" s="51">
        <f>[1]Pesées!D311</f>
        <v>29</v>
      </c>
      <c r="CW74" s="52">
        <v>0</v>
      </c>
      <c r="CX74" s="51">
        <f t="shared" si="16"/>
        <v>0</v>
      </c>
      <c r="CY74" s="50"/>
      <c r="CZ74" s="50"/>
      <c r="DA74" s="49">
        <f t="shared" si="17"/>
        <v>0</v>
      </c>
      <c r="DB74" s="68"/>
      <c r="DC74" s="68"/>
      <c r="DD74" s="69">
        <f>[1]Pesées!J311</f>
        <v>0</v>
      </c>
      <c r="DE74" s="68">
        <f>[1]Pesées!G311</f>
        <v>29.7</v>
      </c>
      <c r="DF74" s="68">
        <f>[1]Pesées!D311</f>
        <v>29</v>
      </c>
      <c r="DG74" s="70">
        <v>0</v>
      </c>
      <c r="DH74" s="68">
        <f t="shared" si="18"/>
        <v>0</v>
      </c>
      <c r="DI74" s="63"/>
      <c r="DJ74" s="63"/>
      <c r="DK74" s="68">
        <f t="shared" si="19"/>
        <v>0</v>
      </c>
      <c r="DL74" s="68"/>
      <c r="DM74" s="54"/>
      <c r="DN74" s="71">
        <f>[1]Pesées!J311</f>
        <v>0</v>
      </c>
      <c r="DO74" s="51">
        <f>[1]Pesées!G311</f>
        <v>29.7</v>
      </c>
      <c r="DP74" s="51">
        <f>[1]Pesées!D311</f>
        <v>29</v>
      </c>
      <c r="DQ74" s="52">
        <v>0</v>
      </c>
      <c r="DR74" s="51">
        <f t="shared" si="20"/>
        <v>0</v>
      </c>
      <c r="DS74" s="50"/>
      <c r="DT74" s="50"/>
      <c r="DU74" s="49">
        <f t="shared" si="21"/>
        <v>0</v>
      </c>
      <c r="DV74" s="68"/>
      <c r="DW74" s="54"/>
    </row>
    <row r="75" spans="25:127" x14ac:dyDescent="0.25">
      <c r="Y75" s="47"/>
      <c r="Z75" s="48"/>
      <c r="AA75" s="49">
        <f t="shared" ref="AA75:AA138" si="23">AA74-AD75+AC75+AB75</f>
        <v>0</v>
      </c>
      <c r="AB75" s="50"/>
      <c r="AC75" s="50"/>
      <c r="AD75" s="51">
        <f t="shared" ref="AD75:AD138" si="24">AF75*AE75</f>
        <v>0</v>
      </c>
      <c r="AE75" s="52">
        <v>0</v>
      </c>
      <c r="AF75" s="51">
        <f>[1]Pesées!B312</f>
        <v>32</v>
      </c>
      <c r="AG75" s="51">
        <f>[1]Pesées!E312</f>
        <v>32.1</v>
      </c>
      <c r="AH75" s="53" t="str">
        <f>[1]Pesées!H312</f>
        <v>A1628</v>
      </c>
      <c r="AI75" s="47"/>
      <c r="AJ75" s="48"/>
      <c r="AK75" s="49">
        <f t="shared" ref="AK75:AK138" si="25">AK74-AN75+AM75+AL75</f>
        <v>0</v>
      </c>
      <c r="AL75" s="50"/>
      <c r="AM75" s="50"/>
      <c r="AN75" s="51">
        <f t="shared" ref="AN75:AN138" si="26">AP75*AO75</f>
        <v>0</v>
      </c>
      <c r="AO75" s="52">
        <v>0</v>
      </c>
      <c r="AP75" s="51">
        <f>[1]Pesées!B312</f>
        <v>32</v>
      </c>
      <c r="AQ75" s="51">
        <f>[1]Pesées!E312</f>
        <v>32.1</v>
      </c>
      <c r="AR75" s="54" t="str">
        <f>[1]Pesées!H312</f>
        <v>A1628</v>
      </c>
      <c r="AS75" s="47"/>
      <c r="AT75" s="48"/>
      <c r="AU75" s="57">
        <f t="shared" ref="AU75:AU138" si="27">$AU74-$AX75+$AW75+$AV75</f>
        <v>25500</v>
      </c>
      <c r="AV75" s="50"/>
      <c r="AW75" s="50"/>
      <c r="AX75" s="49">
        <f t="shared" ref="AX75:AX138" si="28">AZ75*AY75</f>
        <v>0</v>
      </c>
      <c r="AY75" s="52">
        <v>0</v>
      </c>
      <c r="AZ75" s="51">
        <f>[1]Pesées!B312</f>
        <v>32</v>
      </c>
      <c r="BA75" s="51">
        <f>[1]Pesées!E312</f>
        <v>32.1</v>
      </c>
      <c r="BB75" s="58" t="str">
        <f>[1]Pesées!H312</f>
        <v>A1628</v>
      </c>
      <c r="BC75" s="59">
        <v>43256</v>
      </c>
      <c r="BD75" s="48"/>
      <c r="BE75" s="51"/>
      <c r="BF75" s="60">
        <f t="shared" ref="BF75:BF138" si="29">BF74+BE75-BD75</f>
        <v>0</v>
      </c>
      <c r="BG75" s="61"/>
      <c r="BH75" s="62"/>
      <c r="BI75" s="50"/>
      <c r="BJ75" s="63">
        <f t="shared" ref="BJ75:BJ138" si="30">BJ74+BH75-BI75</f>
        <v>0</v>
      </c>
      <c r="BK75" s="64"/>
      <c r="BL75" s="63"/>
      <c r="BM75" s="63">
        <f t="shared" ref="BM75:BM138" si="31">BM74+BK75-BL75</f>
        <v>0</v>
      </c>
      <c r="BN75" s="65">
        <f t="shared" ref="BN75:BN138" si="32">(BN74-AV75-AL75-AB75-BV75-CF75-CZ75-DT75)+BG75+BH75-BI75+BL75</f>
        <v>0</v>
      </c>
      <c r="BO75" s="66">
        <f t="shared" si="22"/>
        <v>51000</v>
      </c>
      <c r="BP75" s="71">
        <f>[1]Pesées!I312</f>
        <v>0</v>
      </c>
      <c r="BQ75" s="51">
        <f>[1]Pesées!F312</f>
        <v>30.9</v>
      </c>
      <c r="BR75" s="51">
        <f>[1]Pesées!C312</f>
        <v>31</v>
      </c>
      <c r="BS75" s="52">
        <v>0</v>
      </c>
      <c r="BT75" s="51">
        <f t="shared" ref="BT75:BT138" si="33">BR75*BS75</f>
        <v>0</v>
      </c>
      <c r="BU75" s="50"/>
      <c r="BV75" s="50"/>
      <c r="BW75" s="49">
        <f t="shared" ref="BW75:BW138" si="34">BW74-BT75+BU75+BV75</f>
        <v>25500</v>
      </c>
      <c r="BX75" s="68"/>
      <c r="BY75" s="54"/>
      <c r="BZ75" s="67">
        <f>[1]Pesées!I312</f>
        <v>0</v>
      </c>
      <c r="CA75" s="51">
        <f>[1]Pesées!F312</f>
        <v>30.9</v>
      </c>
      <c r="CB75" s="51">
        <f>[1]Pesées!C312</f>
        <v>31</v>
      </c>
      <c r="CC75" s="52">
        <v>0</v>
      </c>
      <c r="CD75" s="51">
        <f t="shared" ref="CD75:CD138" si="35">CB75*CC75</f>
        <v>0</v>
      </c>
      <c r="CE75" s="50"/>
      <c r="CF75" s="50"/>
      <c r="CG75" s="49">
        <f t="shared" ref="CG75:CG138" si="36">CG74-CD75+CE75+CF75</f>
        <v>0</v>
      </c>
      <c r="CH75" s="68"/>
      <c r="CI75" s="68"/>
      <c r="CJ75" s="69">
        <f>[1]Pesées!I312</f>
        <v>0</v>
      </c>
      <c r="CK75" s="68">
        <f>[1]Pesées!F312</f>
        <v>30.9</v>
      </c>
      <c r="CL75" s="68">
        <f>[1]Pesées!C312</f>
        <v>31</v>
      </c>
      <c r="CM75" s="70">
        <v>0</v>
      </c>
      <c r="CN75" s="68">
        <f t="shared" ref="CN75:CN138" si="37">+CL75*CM75</f>
        <v>0</v>
      </c>
      <c r="CO75" s="63"/>
      <c r="CP75" s="63"/>
      <c r="CQ75" s="68">
        <f t="shared" ref="CQ75:CQ138" si="38">CQ74-CN75+CO75+CP75</f>
        <v>0</v>
      </c>
      <c r="CR75" s="68"/>
      <c r="CS75" s="54"/>
      <c r="CT75" s="71" t="str">
        <f>[1]Pesées!J312</f>
        <v>C32</v>
      </c>
      <c r="CU75" s="51">
        <f>[1]Pesées!G312</f>
        <v>36</v>
      </c>
      <c r="CV75" s="51">
        <f>[1]Pesées!D312</f>
        <v>29</v>
      </c>
      <c r="CW75" s="52">
        <v>0</v>
      </c>
      <c r="CX75" s="51">
        <f t="shared" ref="CX75:CX138" si="39">CV75*CW75</f>
        <v>0</v>
      </c>
      <c r="CY75" s="50"/>
      <c r="CZ75" s="50"/>
      <c r="DA75" s="49">
        <f t="shared" ref="DA75:DA138" si="40">DA74-CX75+CY75+CZ75</f>
        <v>0</v>
      </c>
      <c r="DB75" s="68"/>
      <c r="DC75" s="68"/>
      <c r="DD75" s="69" t="str">
        <f>[1]Pesées!J312</f>
        <v>C32</v>
      </c>
      <c r="DE75" s="68">
        <f>[1]Pesées!G312</f>
        <v>36</v>
      </c>
      <c r="DF75" s="68">
        <f>[1]Pesées!D312</f>
        <v>29</v>
      </c>
      <c r="DG75" s="70">
        <v>0</v>
      </c>
      <c r="DH75" s="68">
        <f t="shared" ref="DH75:DH138" si="41">DF75*DG75</f>
        <v>0</v>
      </c>
      <c r="DI75" s="63"/>
      <c r="DJ75" s="63"/>
      <c r="DK75" s="68">
        <f t="shared" ref="DK75:DK138" si="42">DK74-DH75+DI75+DJ75</f>
        <v>0</v>
      </c>
      <c r="DL75" s="68"/>
      <c r="DM75" s="54"/>
      <c r="DN75" s="71" t="str">
        <f>[1]Pesées!J312</f>
        <v>C32</v>
      </c>
      <c r="DO75" s="51">
        <f>[1]Pesées!G312</f>
        <v>36</v>
      </c>
      <c r="DP75" s="51">
        <f>[1]Pesées!D312</f>
        <v>29</v>
      </c>
      <c r="DQ75" s="52">
        <v>0</v>
      </c>
      <c r="DR75" s="51">
        <f t="shared" ref="DR75:DR138" si="43">DP75*DQ75</f>
        <v>0</v>
      </c>
      <c r="DS75" s="50"/>
      <c r="DT75" s="50"/>
      <c r="DU75" s="49">
        <f t="shared" ref="DU75:DU138" si="44">DU74-DR75+DS75+DT75</f>
        <v>0</v>
      </c>
      <c r="DV75" s="68"/>
      <c r="DW75" s="54"/>
    </row>
    <row r="76" spans="25:127" x14ac:dyDescent="0.25">
      <c r="Y76" s="47"/>
      <c r="Z76" s="48"/>
      <c r="AA76" s="49">
        <f t="shared" si="23"/>
        <v>0</v>
      </c>
      <c r="AB76" s="50"/>
      <c r="AC76" s="50"/>
      <c r="AD76" s="51">
        <f t="shared" si="24"/>
        <v>0</v>
      </c>
      <c r="AE76" s="52">
        <v>0</v>
      </c>
      <c r="AF76" s="51">
        <f>[1]Pesées!B313</f>
        <v>33</v>
      </c>
      <c r="AG76" s="51">
        <f>[1]Pesées!E313</f>
        <v>32.1</v>
      </c>
      <c r="AH76" s="53">
        <f>[1]Pesées!H313</f>
        <v>0</v>
      </c>
      <c r="AI76" s="47"/>
      <c r="AJ76" s="48"/>
      <c r="AK76" s="49">
        <f t="shared" si="25"/>
        <v>0</v>
      </c>
      <c r="AL76" s="50"/>
      <c r="AM76" s="50"/>
      <c r="AN76" s="51">
        <f t="shared" si="26"/>
        <v>0</v>
      </c>
      <c r="AO76" s="52">
        <v>0</v>
      </c>
      <c r="AP76" s="51">
        <f>[1]Pesées!B313</f>
        <v>33</v>
      </c>
      <c r="AQ76" s="51">
        <f>[1]Pesées!E313</f>
        <v>32.1</v>
      </c>
      <c r="AR76" s="54">
        <f>[1]Pesées!H313</f>
        <v>0</v>
      </c>
      <c r="AS76" s="47"/>
      <c r="AT76" s="48"/>
      <c r="AU76" s="57">
        <f t="shared" si="27"/>
        <v>25500</v>
      </c>
      <c r="AV76" s="50"/>
      <c r="AW76" s="50"/>
      <c r="AX76" s="49">
        <f t="shared" si="28"/>
        <v>0</v>
      </c>
      <c r="AY76" s="52">
        <v>0</v>
      </c>
      <c r="AZ76" s="51">
        <f>[1]Pesées!B313</f>
        <v>33</v>
      </c>
      <c r="BA76" s="51">
        <f>[1]Pesées!E313</f>
        <v>32.1</v>
      </c>
      <c r="BB76" s="58">
        <f>[1]Pesées!H313</f>
        <v>0</v>
      </c>
      <c r="BC76" s="59">
        <v>43257</v>
      </c>
      <c r="BD76" s="48"/>
      <c r="BE76" s="51"/>
      <c r="BF76" s="60">
        <f t="shared" si="29"/>
        <v>0</v>
      </c>
      <c r="BG76" s="61"/>
      <c r="BH76" s="62"/>
      <c r="BI76" s="50"/>
      <c r="BJ76" s="63">
        <f t="shared" si="30"/>
        <v>0</v>
      </c>
      <c r="BK76" s="64"/>
      <c r="BL76" s="63"/>
      <c r="BM76" s="63">
        <f t="shared" si="31"/>
        <v>0</v>
      </c>
      <c r="BN76" s="65">
        <f t="shared" si="32"/>
        <v>0</v>
      </c>
      <c r="BO76" s="66">
        <f t="shared" ref="BO76:BO139" si="45">BN76+AU76+AK76+AA76+BW76+CG76+CQ76+DK76+DA76+DU76</f>
        <v>51000</v>
      </c>
      <c r="BP76" s="71">
        <f>[1]Pesées!I313</f>
        <v>0</v>
      </c>
      <c r="BQ76" s="51">
        <f>[1]Pesées!F313</f>
        <v>30.9</v>
      </c>
      <c r="BR76" s="51">
        <f>[1]Pesées!C313</f>
        <v>30</v>
      </c>
      <c r="BS76" s="52">
        <v>0</v>
      </c>
      <c r="BT76" s="51">
        <f t="shared" si="33"/>
        <v>0</v>
      </c>
      <c r="BU76" s="50"/>
      <c r="BV76" s="50"/>
      <c r="BW76" s="49">
        <f t="shared" si="34"/>
        <v>25500</v>
      </c>
      <c r="BX76" s="68"/>
      <c r="BY76" s="54"/>
      <c r="BZ76" s="67">
        <f>[1]Pesées!I313</f>
        <v>0</v>
      </c>
      <c r="CA76" s="51">
        <f>[1]Pesées!F313</f>
        <v>30.9</v>
      </c>
      <c r="CB76" s="51">
        <f>[1]Pesées!C313</f>
        <v>30</v>
      </c>
      <c r="CC76" s="52">
        <v>0</v>
      </c>
      <c r="CD76" s="51">
        <f t="shared" si="35"/>
        <v>0</v>
      </c>
      <c r="CE76" s="50"/>
      <c r="CF76" s="50"/>
      <c r="CG76" s="49">
        <f t="shared" si="36"/>
        <v>0</v>
      </c>
      <c r="CH76" s="68"/>
      <c r="CI76" s="68"/>
      <c r="CJ76" s="69">
        <f>[1]Pesées!I313</f>
        <v>0</v>
      </c>
      <c r="CK76" s="68">
        <f>[1]Pesées!F313</f>
        <v>30.9</v>
      </c>
      <c r="CL76" s="68">
        <f>[1]Pesées!C313</f>
        <v>30</v>
      </c>
      <c r="CM76" s="70">
        <v>0</v>
      </c>
      <c r="CN76" s="68">
        <f t="shared" si="37"/>
        <v>0</v>
      </c>
      <c r="CO76" s="63"/>
      <c r="CP76" s="63"/>
      <c r="CQ76" s="68">
        <f t="shared" si="38"/>
        <v>0</v>
      </c>
      <c r="CR76" s="68"/>
      <c r="CS76" s="54"/>
      <c r="CT76" s="71">
        <f>[1]Pesées!J313</f>
        <v>0</v>
      </c>
      <c r="CU76" s="51">
        <f>[1]Pesées!G313</f>
        <v>36</v>
      </c>
      <c r="CV76" s="51">
        <f>[1]Pesées!D313</f>
        <v>32</v>
      </c>
      <c r="CW76" s="52">
        <v>0</v>
      </c>
      <c r="CX76" s="51">
        <f t="shared" si="39"/>
        <v>0</v>
      </c>
      <c r="CY76" s="50"/>
      <c r="CZ76" s="50"/>
      <c r="DA76" s="49">
        <f t="shared" si="40"/>
        <v>0</v>
      </c>
      <c r="DB76" s="68"/>
      <c r="DC76" s="68"/>
      <c r="DD76" s="69">
        <f>[1]Pesées!J313</f>
        <v>0</v>
      </c>
      <c r="DE76" s="68">
        <f>[1]Pesées!G313</f>
        <v>36</v>
      </c>
      <c r="DF76" s="68">
        <f>[1]Pesées!D313</f>
        <v>32</v>
      </c>
      <c r="DG76" s="70">
        <v>0</v>
      </c>
      <c r="DH76" s="68">
        <f t="shared" si="41"/>
        <v>0</v>
      </c>
      <c r="DI76" s="63"/>
      <c r="DJ76" s="63"/>
      <c r="DK76" s="68">
        <f t="shared" si="42"/>
        <v>0</v>
      </c>
      <c r="DL76" s="68"/>
      <c r="DM76" s="54"/>
      <c r="DN76" s="71">
        <f>[1]Pesées!J313</f>
        <v>0</v>
      </c>
      <c r="DO76" s="51">
        <f>[1]Pesées!G313</f>
        <v>36</v>
      </c>
      <c r="DP76" s="51">
        <f>[1]Pesées!D313</f>
        <v>32</v>
      </c>
      <c r="DQ76" s="52">
        <v>0</v>
      </c>
      <c r="DR76" s="51">
        <f t="shared" si="43"/>
        <v>0</v>
      </c>
      <c r="DS76" s="50"/>
      <c r="DT76" s="50"/>
      <c r="DU76" s="49">
        <f t="shared" si="44"/>
        <v>0</v>
      </c>
      <c r="DV76" s="68"/>
      <c r="DW76" s="54"/>
    </row>
    <row r="77" spans="25:127" x14ac:dyDescent="0.25">
      <c r="Y77" s="47"/>
      <c r="Z77" s="48"/>
      <c r="AA77" s="49">
        <f t="shared" si="23"/>
        <v>0</v>
      </c>
      <c r="AB77" s="50"/>
      <c r="AC77" s="50"/>
      <c r="AD77" s="51">
        <f t="shared" si="24"/>
        <v>0</v>
      </c>
      <c r="AE77" s="52">
        <v>0</v>
      </c>
      <c r="AF77" s="51">
        <f>[1]Pesées!B314</f>
        <v>32</v>
      </c>
      <c r="AG77" s="51">
        <f>[1]Pesées!E314</f>
        <v>32.1</v>
      </c>
      <c r="AH77" s="53" t="str">
        <f>[1]Pesées!H314</f>
        <v>A1629</v>
      </c>
      <c r="AI77" s="47"/>
      <c r="AJ77" s="48"/>
      <c r="AK77" s="49">
        <f t="shared" si="25"/>
        <v>0</v>
      </c>
      <c r="AL77" s="50"/>
      <c r="AM77" s="50"/>
      <c r="AN77" s="51">
        <f t="shared" si="26"/>
        <v>0</v>
      </c>
      <c r="AO77" s="52">
        <v>0</v>
      </c>
      <c r="AP77" s="51">
        <f>[1]Pesées!B314</f>
        <v>32</v>
      </c>
      <c r="AQ77" s="51">
        <f>[1]Pesées!E314</f>
        <v>32.1</v>
      </c>
      <c r="AR77" s="54" t="str">
        <f>[1]Pesées!H314</f>
        <v>A1629</v>
      </c>
      <c r="AS77" s="47"/>
      <c r="AT77" s="48"/>
      <c r="AU77" s="57">
        <f t="shared" si="27"/>
        <v>25500</v>
      </c>
      <c r="AV77" s="50"/>
      <c r="AW77" s="50"/>
      <c r="AX77" s="49">
        <f t="shared" si="28"/>
        <v>0</v>
      </c>
      <c r="AY77" s="52">
        <v>0</v>
      </c>
      <c r="AZ77" s="51">
        <f>[1]Pesées!B314</f>
        <v>32</v>
      </c>
      <c r="BA77" s="51">
        <f>[1]Pesées!E314</f>
        <v>32.1</v>
      </c>
      <c r="BB77" s="58" t="str">
        <f>[1]Pesées!H314</f>
        <v>A1629</v>
      </c>
      <c r="BC77" s="59">
        <v>43258</v>
      </c>
      <c r="BD77" s="48"/>
      <c r="BE77" s="51"/>
      <c r="BF77" s="60">
        <f t="shared" si="29"/>
        <v>0</v>
      </c>
      <c r="BG77" s="61"/>
      <c r="BH77" s="62"/>
      <c r="BI77" s="50"/>
      <c r="BJ77" s="63">
        <f t="shared" si="30"/>
        <v>0</v>
      </c>
      <c r="BK77" s="64"/>
      <c r="BL77" s="63"/>
      <c r="BM77" s="63">
        <f t="shared" si="31"/>
        <v>0</v>
      </c>
      <c r="BN77" s="65">
        <f t="shared" si="32"/>
        <v>0</v>
      </c>
      <c r="BO77" s="66">
        <f t="shared" si="45"/>
        <v>51000</v>
      </c>
      <c r="BP77" s="71">
        <f>[1]Pesées!I314</f>
        <v>0</v>
      </c>
      <c r="BQ77" s="51">
        <f>[1]Pesées!F314</f>
        <v>30.9</v>
      </c>
      <c r="BR77" s="51">
        <f>[1]Pesées!C314</f>
        <v>30</v>
      </c>
      <c r="BS77" s="52">
        <v>0</v>
      </c>
      <c r="BT77" s="51">
        <f t="shared" si="33"/>
        <v>0</v>
      </c>
      <c r="BU77" s="50"/>
      <c r="BV77" s="50"/>
      <c r="BW77" s="49">
        <f t="shared" si="34"/>
        <v>25500</v>
      </c>
      <c r="BX77" s="68"/>
      <c r="BY77" s="54"/>
      <c r="BZ77" s="67">
        <f>[1]Pesées!I314</f>
        <v>0</v>
      </c>
      <c r="CA77" s="51">
        <f>[1]Pesées!F314</f>
        <v>30.9</v>
      </c>
      <c r="CB77" s="51">
        <f>[1]Pesées!C314</f>
        <v>30</v>
      </c>
      <c r="CC77" s="52">
        <v>0</v>
      </c>
      <c r="CD77" s="51">
        <f t="shared" si="35"/>
        <v>0</v>
      </c>
      <c r="CE77" s="50"/>
      <c r="CF77" s="50"/>
      <c r="CG77" s="49">
        <f t="shared" si="36"/>
        <v>0</v>
      </c>
      <c r="CH77" s="68"/>
      <c r="CI77" s="68"/>
      <c r="CJ77" s="69">
        <f>[1]Pesées!I314</f>
        <v>0</v>
      </c>
      <c r="CK77" s="68">
        <f>[1]Pesées!F314</f>
        <v>30.9</v>
      </c>
      <c r="CL77" s="68">
        <f>[1]Pesées!C314</f>
        <v>30</v>
      </c>
      <c r="CM77" s="70">
        <v>0</v>
      </c>
      <c r="CN77" s="68">
        <f t="shared" si="37"/>
        <v>0</v>
      </c>
      <c r="CO77" s="63"/>
      <c r="CP77" s="63"/>
      <c r="CQ77" s="68">
        <f t="shared" si="38"/>
        <v>0</v>
      </c>
      <c r="CR77" s="68"/>
      <c r="CS77" s="54"/>
      <c r="CT77" s="71">
        <f>[1]Pesées!J314</f>
        <v>0</v>
      </c>
      <c r="CU77" s="51">
        <f>[1]Pesées!G314</f>
        <v>36</v>
      </c>
      <c r="CV77" s="51">
        <f>[1]Pesées!D314</f>
        <v>34</v>
      </c>
      <c r="CW77" s="52">
        <v>0</v>
      </c>
      <c r="CX77" s="51">
        <f t="shared" si="39"/>
        <v>0</v>
      </c>
      <c r="CY77" s="50"/>
      <c r="CZ77" s="50"/>
      <c r="DA77" s="49">
        <f t="shared" si="40"/>
        <v>0</v>
      </c>
      <c r="DB77" s="68"/>
      <c r="DC77" s="68"/>
      <c r="DD77" s="69">
        <f>[1]Pesées!J314</f>
        <v>0</v>
      </c>
      <c r="DE77" s="68">
        <f>[1]Pesées!G314</f>
        <v>36</v>
      </c>
      <c r="DF77" s="68">
        <f>[1]Pesées!D314</f>
        <v>34</v>
      </c>
      <c r="DG77" s="70">
        <v>0</v>
      </c>
      <c r="DH77" s="68">
        <f t="shared" si="41"/>
        <v>0</v>
      </c>
      <c r="DI77" s="63"/>
      <c r="DJ77" s="63"/>
      <c r="DK77" s="68">
        <f t="shared" si="42"/>
        <v>0</v>
      </c>
      <c r="DL77" s="68"/>
      <c r="DM77" s="54"/>
      <c r="DN77" s="71">
        <f>[1]Pesées!J314</f>
        <v>0</v>
      </c>
      <c r="DO77" s="51">
        <f>[1]Pesées!G314</f>
        <v>36</v>
      </c>
      <c r="DP77" s="51">
        <f>[1]Pesées!D314</f>
        <v>34</v>
      </c>
      <c r="DQ77" s="52">
        <v>0</v>
      </c>
      <c r="DR77" s="51">
        <f t="shared" si="43"/>
        <v>0</v>
      </c>
      <c r="DS77" s="50"/>
      <c r="DT77" s="50"/>
      <c r="DU77" s="49">
        <f t="shared" si="44"/>
        <v>0</v>
      </c>
      <c r="DV77" s="68"/>
      <c r="DW77" s="54"/>
    </row>
    <row r="78" spans="25:127" x14ac:dyDescent="0.25">
      <c r="Y78" s="47"/>
      <c r="Z78" s="48"/>
      <c r="AA78" s="49">
        <f t="shared" si="23"/>
        <v>0</v>
      </c>
      <c r="AB78" s="50"/>
      <c r="AC78" s="50"/>
      <c r="AD78" s="51">
        <f t="shared" si="24"/>
        <v>0</v>
      </c>
      <c r="AE78" s="52">
        <v>0</v>
      </c>
      <c r="AF78" s="51">
        <f>[1]Pesées!B315</f>
        <v>32</v>
      </c>
      <c r="AG78" s="51">
        <f>[1]Pesées!E315</f>
        <v>32.1</v>
      </c>
      <c r="AH78" s="53">
        <f>[1]Pesées!H315</f>
        <v>0</v>
      </c>
      <c r="AI78" s="47"/>
      <c r="AJ78" s="48"/>
      <c r="AK78" s="49">
        <f t="shared" si="25"/>
        <v>0</v>
      </c>
      <c r="AL78" s="50"/>
      <c r="AM78" s="50"/>
      <c r="AN78" s="51">
        <f t="shared" si="26"/>
        <v>0</v>
      </c>
      <c r="AO78" s="52">
        <v>0</v>
      </c>
      <c r="AP78" s="51">
        <f>[1]Pesées!B315</f>
        <v>32</v>
      </c>
      <c r="AQ78" s="51">
        <f>[1]Pesées!E315</f>
        <v>32.1</v>
      </c>
      <c r="AR78" s="54">
        <f>[1]Pesées!H315</f>
        <v>0</v>
      </c>
      <c r="AS78" s="47"/>
      <c r="AT78" s="48"/>
      <c r="AU78" s="57">
        <f t="shared" si="27"/>
        <v>25500</v>
      </c>
      <c r="AV78" s="50"/>
      <c r="AW78" s="50"/>
      <c r="AX78" s="49">
        <f t="shared" si="28"/>
        <v>0</v>
      </c>
      <c r="AY78" s="52">
        <v>0</v>
      </c>
      <c r="AZ78" s="51">
        <f>[1]Pesées!B315</f>
        <v>32</v>
      </c>
      <c r="BA78" s="51">
        <f>[1]Pesées!E315</f>
        <v>32.1</v>
      </c>
      <c r="BB78" s="58">
        <f>[1]Pesées!H315</f>
        <v>0</v>
      </c>
      <c r="BC78" s="59">
        <v>43259</v>
      </c>
      <c r="BD78" s="48"/>
      <c r="BE78" s="51"/>
      <c r="BF78" s="60">
        <f t="shared" si="29"/>
        <v>0</v>
      </c>
      <c r="BG78" s="61"/>
      <c r="BH78" s="62"/>
      <c r="BI78" s="50"/>
      <c r="BJ78" s="63">
        <f t="shared" si="30"/>
        <v>0</v>
      </c>
      <c r="BK78" s="64"/>
      <c r="BL78" s="63"/>
      <c r="BM78" s="63">
        <f t="shared" si="31"/>
        <v>0</v>
      </c>
      <c r="BN78" s="65">
        <f t="shared" si="32"/>
        <v>0</v>
      </c>
      <c r="BO78" s="66">
        <f t="shared" si="45"/>
        <v>51000</v>
      </c>
      <c r="BP78" s="71">
        <f>[1]Pesées!I315</f>
        <v>0</v>
      </c>
      <c r="BQ78" s="51">
        <f>[1]Pesées!F315</f>
        <v>30.9</v>
      </c>
      <c r="BR78" s="51">
        <f>[1]Pesées!C315</f>
        <v>31</v>
      </c>
      <c r="BS78" s="52">
        <v>0</v>
      </c>
      <c r="BT78" s="51">
        <f t="shared" si="33"/>
        <v>0</v>
      </c>
      <c r="BU78" s="50"/>
      <c r="BV78" s="50"/>
      <c r="BW78" s="49">
        <f t="shared" si="34"/>
        <v>25500</v>
      </c>
      <c r="BX78" s="68"/>
      <c r="BY78" s="54"/>
      <c r="BZ78" s="67">
        <f>[1]Pesées!I315</f>
        <v>0</v>
      </c>
      <c r="CA78" s="51">
        <f>[1]Pesées!F315</f>
        <v>30.9</v>
      </c>
      <c r="CB78" s="51">
        <f>[1]Pesées!C315</f>
        <v>31</v>
      </c>
      <c r="CC78" s="52">
        <v>0</v>
      </c>
      <c r="CD78" s="51">
        <f t="shared" si="35"/>
        <v>0</v>
      </c>
      <c r="CE78" s="50"/>
      <c r="CF78" s="50"/>
      <c r="CG78" s="49">
        <f t="shared" si="36"/>
        <v>0</v>
      </c>
      <c r="CH78" s="68"/>
      <c r="CI78" s="68"/>
      <c r="CJ78" s="69">
        <f>[1]Pesées!I315</f>
        <v>0</v>
      </c>
      <c r="CK78" s="68">
        <f>[1]Pesées!F315</f>
        <v>30.9</v>
      </c>
      <c r="CL78" s="68">
        <f>[1]Pesées!C315</f>
        <v>31</v>
      </c>
      <c r="CM78" s="70">
        <v>0</v>
      </c>
      <c r="CN78" s="68">
        <f t="shared" si="37"/>
        <v>0</v>
      </c>
      <c r="CO78" s="63"/>
      <c r="CP78" s="63"/>
      <c r="CQ78" s="68">
        <f t="shared" si="38"/>
        <v>0</v>
      </c>
      <c r="CR78" s="68"/>
      <c r="CS78" s="54"/>
      <c r="CT78" s="71">
        <f>[1]Pesées!J315</f>
        <v>0</v>
      </c>
      <c r="CU78" s="51">
        <f>[1]Pesées!G315</f>
        <v>36</v>
      </c>
      <c r="CV78" s="51">
        <f>[1]Pesées!D315</f>
        <v>36</v>
      </c>
      <c r="CW78" s="52">
        <v>0</v>
      </c>
      <c r="CX78" s="51">
        <f t="shared" si="39"/>
        <v>0</v>
      </c>
      <c r="CY78" s="50"/>
      <c r="CZ78" s="50"/>
      <c r="DA78" s="49">
        <f t="shared" si="40"/>
        <v>0</v>
      </c>
      <c r="DB78" s="68"/>
      <c r="DC78" s="68"/>
      <c r="DD78" s="69">
        <f>[1]Pesées!J315</f>
        <v>0</v>
      </c>
      <c r="DE78" s="68">
        <f>[1]Pesées!G315</f>
        <v>36</v>
      </c>
      <c r="DF78" s="68">
        <f>[1]Pesées!D315</f>
        <v>36</v>
      </c>
      <c r="DG78" s="70">
        <v>0</v>
      </c>
      <c r="DH78" s="68">
        <f t="shared" si="41"/>
        <v>0</v>
      </c>
      <c r="DI78" s="63"/>
      <c r="DJ78" s="63"/>
      <c r="DK78" s="68">
        <f t="shared" si="42"/>
        <v>0</v>
      </c>
      <c r="DL78" s="68"/>
      <c r="DM78" s="54"/>
      <c r="DN78" s="71">
        <f>[1]Pesées!J315</f>
        <v>0</v>
      </c>
      <c r="DO78" s="51">
        <f>[1]Pesées!G315</f>
        <v>36</v>
      </c>
      <c r="DP78" s="51">
        <f>[1]Pesées!D315</f>
        <v>36</v>
      </c>
      <c r="DQ78" s="52">
        <v>0</v>
      </c>
      <c r="DR78" s="51">
        <f t="shared" si="43"/>
        <v>0</v>
      </c>
      <c r="DS78" s="50"/>
      <c r="DT78" s="50"/>
      <c r="DU78" s="49">
        <f t="shared" si="44"/>
        <v>0</v>
      </c>
      <c r="DV78" s="68"/>
      <c r="DW78" s="54"/>
    </row>
    <row r="79" spans="25:127" x14ac:dyDescent="0.25">
      <c r="Y79" s="47"/>
      <c r="Z79" s="48"/>
      <c r="AA79" s="49">
        <f t="shared" si="23"/>
        <v>0</v>
      </c>
      <c r="AB79" s="50"/>
      <c r="AC79" s="50"/>
      <c r="AD79" s="51">
        <f t="shared" si="24"/>
        <v>0</v>
      </c>
      <c r="AE79" s="52">
        <v>0</v>
      </c>
      <c r="AF79" s="51">
        <f>[1]Pesées!B316</f>
        <v>32</v>
      </c>
      <c r="AG79" s="51">
        <f>[1]Pesées!E316</f>
        <v>32.1</v>
      </c>
      <c r="AH79" s="53">
        <f>[1]Pesées!H316</f>
        <v>0</v>
      </c>
      <c r="AI79" s="47"/>
      <c r="AJ79" s="48"/>
      <c r="AK79" s="49">
        <f t="shared" si="25"/>
        <v>0</v>
      </c>
      <c r="AL79" s="50"/>
      <c r="AM79" s="50"/>
      <c r="AN79" s="51">
        <f t="shared" si="26"/>
        <v>0</v>
      </c>
      <c r="AO79" s="52">
        <v>0</v>
      </c>
      <c r="AP79" s="51">
        <f>[1]Pesées!B316</f>
        <v>32</v>
      </c>
      <c r="AQ79" s="51">
        <f>[1]Pesées!E316</f>
        <v>32.1</v>
      </c>
      <c r="AR79" s="54">
        <f>[1]Pesées!H316</f>
        <v>0</v>
      </c>
      <c r="AS79" s="47"/>
      <c r="AT79" s="48"/>
      <c r="AU79" s="57">
        <f t="shared" si="27"/>
        <v>25500</v>
      </c>
      <c r="AV79" s="50"/>
      <c r="AW79" s="50"/>
      <c r="AX79" s="49">
        <f t="shared" si="28"/>
        <v>0</v>
      </c>
      <c r="AY79" s="52">
        <v>0</v>
      </c>
      <c r="AZ79" s="51">
        <f>[1]Pesées!B316</f>
        <v>32</v>
      </c>
      <c r="BA79" s="51">
        <f>[1]Pesées!E316</f>
        <v>32.1</v>
      </c>
      <c r="BB79" s="58">
        <f>[1]Pesées!H316</f>
        <v>0</v>
      </c>
      <c r="BC79" s="59">
        <v>43260</v>
      </c>
      <c r="BD79" s="48"/>
      <c r="BE79" s="51"/>
      <c r="BF79" s="60">
        <f t="shared" si="29"/>
        <v>0</v>
      </c>
      <c r="BG79" s="61"/>
      <c r="BH79" s="62"/>
      <c r="BI79" s="50"/>
      <c r="BJ79" s="63">
        <f t="shared" si="30"/>
        <v>0</v>
      </c>
      <c r="BK79" s="64"/>
      <c r="BL79" s="63"/>
      <c r="BM79" s="63">
        <f t="shared" si="31"/>
        <v>0</v>
      </c>
      <c r="BN79" s="65">
        <f t="shared" si="32"/>
        <v>0</v>
      </c>
      <c r="BO79" s="66">
        <f t="shared" si="45"/>
        <v>51000</v>
      </c>
      <c r="BP79" s="71">
        <f>[1]Pesées!I316</f>
        <v>0</v>
      </c>
      <c r="BQ79" s="51">
        <f>[1]Pesées!F316</f>
        <v>30.9</v>
      </c>
      <c r="BR79" s="51">
        <f>[1]Pesées!C316</f>
        <v>30</v>
      </c>
      <c r="BS79" s="52">
        <v>0</v>
      </c>
      <c r="BT79" s="51">
        <f t="shared" si="33"/>
        <v>0</v>
      </c>
      <c r="BU79" s="50"/>
      <c r="BV79" s="50"/>
      <c r="BW79" s="49">
        <f t="shared" si="34"/>
        <v>25500</v>
      </c>
      <c r="BX79" s="68"/>
      <c r="BY79" s="54"/>
      <c r="BZ79" s="67">
        <f>[1]Pesées!I316</f>
        <v>0</v>
      </c>
      <c r="CA79" s="51">
        <f>[1]Pesées!F316</f>
        <v>30.9</v>
      </c>
      <c r="CB79" s="51">
        <f>[1]Pesées!C316</f>
        <v>30</v>
      </c>
      <c r="CC79" s="52">
        <v>0</v>
      </c>
      <c r="CD79" s="51">
        <f t="shared" si="35"/>
        <v>0</v>
      </c>
      <c r="CE79" s="50"/>
      <c r="CF79" s="50"/>
      <c r="CG79" s="49">
        <f t="shared" si="36"/>
        <v>0</v>
      </c>
      <c r="CH79" s="68"/>
      <c r="CI79" s="68"/>
      <c r="CJ79" s="69">
        <f>[1]Pesées!I316</f>
        <v>0</v>
      </c>
      <c r="CK79" s="68">
        <f>[1]Pesées!F316</f>
        <v>30.9</v>
      </c>
      <c r="CL79" s="68">
        <f>[1]Pesées!C316</f>
        <v>30</v>
      </c>
      <c r="CM79" s="70">
        <v>0</v>
      </c>
      <c r="CN79" s="68">
        <f t="shared" si="37"/>
        <v>0</v>
      </c>
      <c r="CO79" s="63"/>
      <c r="CP79" s="63"/>
      <c r="CQ79" s="68">
        <f t="shared" si="38"/>
        <v>0</v>
      </c>
      <c r="CR79" s="68"/>
      <c r="CS79" s="54"/>
      <c r="CT79" s="71">
        <f>[1]Pesées!J316</f>
        <v>0</v>
      </c>
      <c r="CU79" s="51">
        <f>[1]Pesées!G316</f>
        <v>36</v>
      </c>
      <c r="CV79" s="51">
        <f>[1]Pesées!D316</f>
        <v>35</v>
      </c>
      <c r="CW79" s="52">
        <v>0</v>
      </c>
      <c r="CX79" s="51">
        <f t="shared" si="39"/>
        <v>0</v>
      </c>
      <c r="CY79" s="50"/>
      <c r="CZ79" s="50"/>
      <c r="DA79" s="49">
        <f t="shared" si="40"/>
        <v>0</v>
      </c>
      <c r="DB79" s="68"/>
      <c r="DC79" s="68"/>
      <c r="DD79" s="69">
        <f>[1]Pesées!J316</f>
        <v>0</v>
      </c>
      <c r="DE79" s="68">
        <f>[1]Pesées!G316</f>
        <v>36</v>
      </c>
      <c r="DF79" s="68">
        <f>[1]Pesées!D316</f>
        <v>35</v>
      </c>
      <c r="DG79" s="70">
        <v>0</v>
      </c>
      <c r="DH79" s="68">
        <f t="shared" si="41"/>
        <v>0</v>
      </c>
      <c r="DI79" s="63"/>
      <c r="DJ79" s="63"/>
      <c r="DK79" s="68">
        <f t="shared" si="42"/>
        <v>0</v>
      </c>
      <c r="DL79" s="68"/>
      <c r="DM79" s="54"/>
      <c r="DN79" s="71">
        <f>[1]Pesées!J316</f>
        <v>0</v>
      </c>
      <c r="DO79" s="51">
        <f>[1]Pesées!G316</f>
        <v>36</v>
      </c>
      <c r="DP79" s="51">
        <f>[1]Pesées!D316</f>
        <v>35</v>
      </c>
      <c r="DQ79" s="52">
        <v>0</v>
      </c>
      <c r="DR79" s="51">
        <f t="shared" si="43"/>
        <v>0</v>
      </c>
      <c r="DS79" s="50"/>
      <c r="DT79" s="50"/>
      <c r="DU79" s="49">
        <f t="shared" si="44"/>
        <v>0</v>
      </c>
      <c r="DV79" s="68"/>
      <c r="DW79" s="54"/>
    </row>
    <row r="80" spans="25:127" x14ac:dyDescent="0.25">
      <c r="Y80" s="47"/>
      <c r="Z80" s="48"/>
      <c r="AA80" s="49">
        <f t="shared" si="23"/>
        <v>0</v>
      </c>
      <c r="AB80" s="50"/>
      <c r="AC80" s="50"/>
      <c r="AD80" s="51">
        <f t="shared" si="24"/>
        <v>0</v>
      </c>
      <c r="AE80" s="52">
        <v>0</v>
      </c>
      <c r="AF80" s="51">
        <f>[1]Pesées!B317</f>
        <v>34</v>
      </c>
      <c r="AG80" s="51">
        <f>[1]Pesées!E317</f>
        <v>32.1</v>
      </c>
      <c r="AH80" s="53">
        <f>[1]Pesées!H317</f>
        <v>0</v>
      </c>
      <c r="AI80" s="47"/>
      <c r="AJ80" s="48"/>
      <c r="AK80" s="49">
        <f t="shared" si="25"/>
        <v>0</v>
      </c>
      <c r="AL80" s="50"/>
      <c r="AM80" s="50"/>
      <c r="AN80" s="51">
        <f t="shared" si="26"/>
        <v>0</v>
      </c>
      <c r="AO80" s="52">
        <v>0</v>
      </c>
      <c r="AP80" s="51">
        <f>[1]Pesées!B317</f>
        <v>34</v>
      </c>
      <c r="AQ80" s="51">
        <f>[1]Pesées!E317</f>
        <v>32.1</v>
      </c>
      <c r="AR80" s="54">
        <f>[1]Pesées!H317</f>
        <v>0</v>
      </c>
      <c r="AS80" s="47"/>
      <c r="AT80" s="48"/>
      <c r="AU80" s="57">
        <f t="shared" si="27"/>
        <v>25500</v>
      </c>
      <c r="AV80" s="50"/>
      <c r="AW80" s="50"/>
      <c r="AX80" s="49">
        <f t="shared" si="28"/>
        <v>0</v>
      </c>
      <c r="AY80" s="52">
        <v>0</v>
      </c>
      <c r="AZ80" s="51">
        <f>[1]Pesées!B317</f>
        <v>34</v>
      </c>
      <c r="BA80" s="51">
        <f>[1]Pesées!E317</f>
        <v>32.1</v>
      </c>
      <c r="BB80" s="58">
        <f>[1]Pesées!H317</f>
        <v>0</v>
      </c>
      <c r="BC80" s="59">
        <v>43261</v>
      </c>
      <c r="BD80" s="48"/>
      <c r="BE80" s="51"/>
      <c r="BF80" s="60">
        <f t="shared" si="29"/>
        <v>0</v>
      </c>
      <c r="BG80" s="61"/>
      <c r="BH80" s="62"/>
      <c r="BI80" s="50"/>
      <c r="BJ80" s="63">
        <f t="shared" si="30"/>
        <v>0</v>
      </c>
      <c r="BK80" s="64"/>
      <c r="BL80" s="63"/>
      <c r="BM80" s="63">
        <f t="shared" si="31"/>
        <v>0</v>
      </c>
      <c r="BN80" s="65">
        <f t="shared" si="32"/>
        <v>0</v>
      </c>
      <c r="BO80" s="66">
        <f t="shared" si="45"/>
        <v>51000</v>
      </c>
      <c r="BP80" s="71">
        <f>[1]Pesées!I317</f>
        <v>0</v>
      </c>
      <c r="BQ80" s="51">
        <f>[1]Pesées!F317</f>
        <v>30.9</v>
      </c>
      <c r="BR80" s="51">
        <f>[1]Pesées!C317</f>
        <v>29</v>
      </c>
      <c r="BS80" s="52">
        <v>0</v>
      </c>
      <c r="BT80" s="51">
        <f t="shared" si="33"/>
        <v>0</v>
      </c>
      <c r="BU80" s="50"/>
      <c r="BV80" s="50"/>
      <c r="BW80" s="49">
        <f t="shared" si="34"/>
        <v>25500</v>
      </c>
      <c r="BX80" s="68"/>
      <c r="BY80" s="54"/>
      <c r="BZ80" s="67">
        <f>[1]Pesées!I317</f>
        <v>0</v>
      </c>
      <c r="CA80" s="51">
        <f>[1]Pesées!F317</f>
        <v>30.9</v>
      </c>
      <c r="CB80" s="51">
        <f>[1]Pesées!C317</f>
        <v>29</v>
      </c>
      <c r="CC80" s="52">
        <v>0</v>
      </c>
      <c r="CD80" s="51">
        <f t="shared" si="35"/>
        <v>0</v>
      </c>
      <c r="CE80" s="50"/>
      <c r="CF80" s="50"/>
      <c r="CG80" s="49">
        <f t="shared" si="36"/>
        <v>0</v>
      </c>
      <c r="CH80" s="68"/>
      <c r="CI80" s="68"/>
      <c r="CJ80" s="69">
        <f>[1]Pesées!I317</f>
        <v>0</v>
      </c>
      <c r="CK80" s="68">
        <f>[1]Pesées!F317</f>
        <v>30.9</v>
      </c>
      <c r="CL80" s="68">
        <f>[1]Pesées!C317</f>
        <v>29</v>
      </c>
      <c r="CM80" s="70">
        <v>0</v>
      </c>
      <c r="CN80" s="68">
        <f t="shared" si="37"/>
        <v>0</v>
      </c>
      <c r="CO80" s="63"/>
      <c r="CP80" s="63"/>
      <c r="CQ80" s="68">
        <f t="shared" si="38"/>
        <v>0</v>
      </c>
      <c r="CR80" s="68"/>
      <c r="CS80" s="54"/>
      <c r="CT80" s="71">
        <f>[1]Pesées!J317</f>
        <v>0</v>
      </c>
      <c r="CU80" s="51">
        <f>[1]Pesées!G317</f>
        <v>36</v>
      </c>
      <c r="CV80" s="51">
        <f>[1]Pesées!D317</f>
        <v>36</v>
      </c>
      <c r="CW80" s="52">
        <v>0</v>
      </c>
      <c r="CX80" s="51">
        <f t="shared" si="39"/>
        <v>0</v>
      </c>
      <c r="CY80" s="50"/>
      <c r="CZ80" s="50"/>
      <c r="DA80" s="49">
        <f t="shared" si="40"/>
        <v>0</v>
      </c>
      <c r="DB80" s="68"/>
      <c r="DC80" s="68"/>
      <c r="DD80" s="69">
        <f>[1]Pesées!J317</f>
        <v>0</v>
      </c>
      <c r="DE80" s="68">
        <f>[1]Pesées!G317</f>
        <v>36</v>
      </c>
      <c r="DF80" s="68">
        <f>[1]Pesées!D317</f>
        <v>36</v>
      </c>
      <c r="DG80" s="70">
        <v>0</v>
      </c>
      <c r="DH80" s="68">
        <f t="shared" si="41"/>
        <v>0</v>
      </c>
      <c r="DI80" s="63"/>
      <c r="DJ80" s="63"/>
      <c r="DK80" s="68">
        <f t="shared" si="42"/>
        <v>0</v>
      </c>
      <c r="DL80" s="68"/>
      <c r="DM80" s="54"/>
      <c r="DN80" s="71">
        <f>[1]Pesées!J317</f>
        <v>0</v>
      </c>
      <c r="DO80" s="51">
        <f>[1]Pesées!G317</f>
        <v>36</v>
      </c>
      <c r="DP80" s="51">
        <f>[1]Pesées!D317</f>
        <v>36</v>
      </c>
      <c r="DQ80" s="52">
        <v>0</v>
      </c>
      <c r="DR80" s="51">
        <f t="shared" si="43"/>
        <v>0</v>
      </c>
      <c r="DS80" s="50"/>
      <c r="DT80" s="50"/>
      <c r="DU80" s="49">
        <f t="shared" si="44"/>
        <v>0</v>
      </c>
      <c r="DV80" s="68"/>
      <c r="DW80" s="54"/>
    </row>
    <row r="81" spans="25:127" x14ac:dyDescent="0.25">
      <c r="Y81" s="47"/>
      <c r="Z81" s="48"/>
      <c r="AA81" s="49">
        <f t="shared" si="23"/>
        <v>0</v>
      </c>
      <c r="AB81" s="50"/>
      <c r="AC81" s="50"/>
      <c r="AD81" s="51">
        <f t="shared" si="24"/>
        <v>0</v>
      </c>
      <c r="AE81" s="52">
        <v>0</v>
      </c>
      <c r="AF81" s="51">
        <f>[1]Pesées!B318</f>
        <v>32</v>
      </c>
      <c r="AG81" s="51">
        <f>[1]Pesées!E318</f>
        <v>32.1</v>
      </c>
      <c r="AH81" s="53">
        <f>[1]Pesées!H318</f>
        <v>0</v>
      </c>
      <c r="AI81" s="47"/>
      <c r="AJ81" s="48"/>
      <c r="AK81" s="49">
        <f t="shared" si="25"/>
        <v>0</v>
      </c>
      <c r="AL81" s="50"/>
      <c r="AM81" s="50"/>
      <c r="AN81" s="51">
        <f t="shared" si="26"/>
        <v>0</v>
      </c>
      <c r="AO81" s="52">
        <v>0</v>
      </c>
      <c r="AP81" s="51">
        <f>[1]Pesées!B318</f>
        <v>32</v>
      </c>
      <c r="AQ81" s="51">
        <f>[1]Pesées!E318</f>
        <v>32.1</v>
      </c>
      <c r="AR81" s="54">
        <f>[1]Pesées!H318</f>
        <v>0</v>
      </c>
      <c r="AS81" s="47"/>
      <c r="AT81" s="48"/>
      <c r="AU81" s="57">
        <f t="shared" si="27"/>
        <v>25500</v>
      </c>
      <c r="AV81" s="50"/>
      <c r="AW81" s="50"/>
      <c r="AX81" s="49">
        <f t="shared" si="28"/>
        <v>0</v>
      </c>
      <c r="AY81" s="52">
        <v>0</v>
      </c>
      <c r="AZ81" s="51">
        <f>[1]Pesées!B318</f>
        <v>32</v>
      </c>
      <c r="BA81" s="51">
        <f>[1]Pesées!E318</f>
        <v>32.1</v>
      </c>
      <c r="BB81" s="58">
        <f>[1]Pesées!H318</f>
        <v>0</v>
      </c>
      <c r="BC81" s="59">
        <v>43262</v>
      </c>
      <c r="BD81" s="48"/>
      <c r="BE81" s="51"/>
      <c r="BF81" s="60">
        <f t="shared" si="29"/>
        <v>0</v>
      </c>
      <c r="BG81" s="61"/>
      <c r="BH81" s="62"/>
      <c r="BI81" s="50"/>
      <c r="BJ81" s="63">
        <f t="shared" si="30"/>
        <v>0</v>
      </c>
      <c r="BK81" s="64"/>
      <c r="BL81" s="63"/>
      <c r="BM81" s="63">
        <f t="shared" si="31"/>
        <v>0</v>
      </c>
      <c r="BN81" s="65">
        <f t="shared" si="32"/>
        <v>0</v>
      </c>
      <c r="BO81" s="66">
        <f t="shared" si="45"/>
        <v>51000</v>
      </c>
      <c r="BP81" s="71">
        <f>[1]Pesées!I318</f>
        <v>0</v>
      </c>
      <c r="BQ81" s="51">
        <f>[1]Pesées!F318</f>
        <v>30.9</v>
      </c>
      <c r="BR81" s="51">
        <f>[1]Pesées!C318</f>
        <v>32</v>
      </c>
      <c r="BS81" s="52">
        <v>0</v>
      </c>
      <c r="BT81" s="51">
        <f t="shared" si="33"/>
        <v>0</v>
      </c>
      <c r="BU81" s="50"/>
      <c r="BV81" s="50"/>
      <c r="BW81" s="49">
        <f t="shared" si="34"/>
        <v>25500</v>
      </c>
      <c r="BX81" s="68"/>
      <c r="BY81" s="54"/>
      <c r="BZ81" s="67">
        <f>[1]Pesées!I318</f>
        <v>0</v>
      </c>
      <c r="CA81" s="51">
        <f>[1]Pesées!F318</f>
        <v>30.9</v>
      </c>
      <c r="CB81" s="51">
        <f>[1]Pesées!C318</f>
        <v>32</v>
      </c>
      <c r="CC81" s="52">
        <v>0</v>
      </c>
      <c r="CD81" s="51">
        <f t="shared" si="35"/>
        <v>0</v>
      </c>
      <c r="CE81" s="50"/>
      <c r="CF81" s="50"/>
      <c r="CG81" s="49">
        <f t="shared" si="36"/>
        <v>0</v>
      </c>
      <c r="CH81" s="68"/>
      <c r="CI81" s="68"/>
      <c r="CJ81" s="69">
        <f>[1]Pesées!I318</f>
        <v>0</v>
      </c>
      <c r="CK81" s="68">
        <f>[1]Pesées!F318</f>
        <v>30.9</v>
      </c>
      <c r="CL81" s="68">
        <f>[1]Pesées!C318</f>
        <v>32</v>
      </c>
      <c r="CM81" s="70">
        <v>0</v>
      </c>
      <c r="CN81" s="68">
        <f t="shared" si="37"/>
        <v>0</v>
      </c>
      <c r="CO81" s="63"/>
      <c r="CP81" s="63"/>
      <c r="CQ81" s="68">
        <f t="shared" si="38"/>
        <v>0</v>
      </c>
      <c r="CR81" s="68"/>
      <c r="CS81" s="54"/>
      <c r="CT81" s="71">
        <f>[1]Pesées!J318</f>
        <v>0</v>
      </c>
      <c r="CU81" s="51">
        <f>[1]Pesées!G318</f>
        <v>36</v>
      </c>
      <c r="CV81" s="51">
        <f>[1]Pesées!D318</f>
        <v>35</v>
      </c>
      <c r="CW81" s="52">
        <v>0</v>
      </c>
      <c r="CX81" s="51">
        <f t="shared" si="39"/>
        <v>0</v>
      </c>
      <c r="CY81" s="50"/>
      <c r="CZ81" s="50"/>
      <c r="DA81" s="49">
        <f t="shared" si="40"/>
        <v>0</v>
      </c>
      <c r="DB81" s="68"/>
      <c r="DC81" s="68"/>
      <c r="DD81" s="69">
        <f>[1]Pesées!J318</f>
        <v>0</v>
      </c>
      <c r="DE81" s="68">
        <f>[1]Pesées!G318</f>
        <v>36</v>
      </c>
      <c r="DF81" s="68">
        <f>[1]Pesées!D318</f>
        <v>35</v>
      </c>
      <c r="DG81" s="70">
        <v>0</v>
      </c>
      <c r="DH81" s="68">
        <f t="shared" si="41"/>
        <v>0</v>
      </c>
      <c r="DI81" s="63"/>
      <c r="DJ81" s="63"/>
      <c r="DK81" s="68">
        <f t="shared" si="42"/>
        <v>0</v>
      </c>
      <c r="DL81" s="68"/>
      <c r="DM81" s="54"/>
      <c r="DN81" s="71">
        <f>[1]Pesées!J318</f>
        <v>0</v>
      </c>
      <c r="DO81" s="51">
        <f>[1]Pesées!G318</f>
        <v>36</v>
      </c>
      <c r="DP81" s="51">
        <f>[1]Pesées!D318</f>
        <v>35</v>
      </c>
      <c r="DQ81" s="52">
        <v>0</v>
      </c>
      <c r="DR81" s="51">
        <f t="shared" si="43"/>
        <v>0</v>
      </c>
      <c r="DS81" s="50"/>
      <c r="DT81" s="50"/>
      <c r="DU81" s="49">
        <f t="shared" si="44"/>
        <v>0</v>
      </c>
      <c r="DV81" s="68"/>
      <c r="DW81" s="54"/>
    </row>
    <row r="82" spans="25:127" x14ac:dyDescent="0.25">
      <c r="Y82" s="47"/>
      <c r="Z82" s="48"/>
      <c r="AA82" s="49">
        <f t="shared" si="23"/>
        <v>0</v>
      </c>
      <c r="AB82" s="50"/>
      <c r="AC82" s="50"/>
      <c r="AD82" s="51">
        <f t="shared" si="24"/>
        <v>0</v>
      </c>
      <c r="AE82" s="52">
        <v>0</v>
      </c>
      <c r="AF82" s="51">
        <f>[1]Pesées!B319</f>
        <v>33</v>
      </c>
      <c r="AG82" s="51">
        <f>[1]Pesées!E319</f>
        <v>32.1</v>
      </c>
      <c r="AH82" s="53">
        <f>[1]Pesées!H319</f>
        <v>0</v>
      </c>
      <c r="AI82" s="47"/>
      <c r="AJ82" s="48"/>
      <c r="AK82" s="49">
        <f t="shared" si="25"/>
        <v>0</v>
      </c>
      <c r="AL82" s="50"/>
      <c r="AM82" s="50"/>
      <c r="AN82" s="51">
        <f t="shared" si="26"/>
        <v>0</v>
      </c>
      <c r="AO82" s="52">
        <v>0</v>
      </c>
      <c r="AP82" s="51">
        <f>[1]Pesées!B319</f>
        <v>33</v>
      </c>
      <c r="AQ82" s="51">
        <f>[1]Pesées!E319</f>
        <v>32.1</v>
      </c>
      <c r="AR82" s="54">
        <f>[1]Pesées!H319</f>
        <v>0</v>
      </c>
      <c r="AS82" s="47"/>
      <c r="AT82" s="48"/>
      <c r="AU82" s="57">
        <f t="shared" si="27"/>
        <v>25500</v>
      </c>
      <c r="AV82" s="50"/>
      <c r="AW82" s="50"/>
      <c r="AX82" s="49">
        <f t="shared" si="28"/>
        <v>0</v>
      </c>
      <c r="AY82" s="52">
        <v>0</v>
      </c>
      <c r="AZ82" s="51">
        <f>[1]Pesées!B319</f>
        <v>33</v>
      </c>
      <c r="BA82" s="51">
        <f>[1]Pesées!E319</f>
        <v>32.1</v>
      </c>
      <c r="BB82" s="58">
        <f>[1]Pesées!H319</f>
        <v>0</v>
      </c>
      <c r="BC82" s="59">
        <v>43263</v>
      </c>
      <c r="BD82" s="48"/>
      <c r="BE82" s="51"/>
      <c r="BF82" s="60">
        <f t="shared" si="29"/>
        <v>0</v>
      </c>
      <c r="BG82" s="61"/>
      <c r="BH82" s="62"/>
      <c r="BI82" s="50"/>
      <c r="BJ82" s="63">
        <f t="shared" si="30"/>
        <v>0</v>
      </c>
      <c r="BK82" s="64"/>
      <c r="BL82" s="63"/>
      <c r="BM82" s="63">
        <f t="shared" si="31"/>
        <v>0</v>
      </c>
      <c r="BN82" s="65">
        <f t="shared" si="32"/>
        <v>0</v>
      </c>
      <c r="BO82" s="66">
        <f t="shared" si="45"/>
        <v>51000</v>
      </c>
      <c r="BP82" s="71">
        <f>[1]Pesées!I319</f>
        <v>0</v>
      </c>
      <c r="BQ82" s="51">
        <f>[1]Pesées!F319</f>
        <v>30.9</v>
      </c>
      <c r="BR82" s="51">
        <f>[1]Pesées!C319</f>
        <v>32</v>
      </c>
      <c r="BS82" s="52">
        <v>0</v>
      </c>
      <c r="BT82" s="51">
        <f t="shared" si="33"/>
        <v>0</v>
      </c>
      <c r="BU82" s="50"/>
      <c r="BV82" s="50"/>
      <c r="BW82" s="49">
        <f t="shared" si="34"/>
        <v>25500</v>
      </c>
      <c r="BX82" s="68"/>
      <c r="BY82" s="54"/>
      <c r="BZ82" s="67">
        <f>[1]Pesées!I319</f>
        <v>0</v>
      </c>
      <c r="CA82" s="51">
        <f>[1]Pesées!F319</f>
        <v>30.9</v>
      </c>
      <c r="CB82" s="51">
        <f>[1]Pesées!C319</f>
        <v>32</v>
      </c>
      <c r="CC82" s="52">
        <v>0</v>
      </c>
      <c r="CD82" s="51">
        <f t="shared" si="35"/>
        <v>0</v>
      </c>
      <c r="CE82" s="50"/>
      <c r="CF82" s="50"/>
      <c r="CG82" s="49">
        <f t="shared" si="36"/>
        <v>0</v>
      </c>
      <c r="CH82" s="68"/>
      <c r="CI82" s="68"/>
      <c r="CJ82" s="69">
        <f>[1]Pesées!I319</f>
        <v>0</v>
      </c>
      <c r="CK82" s="68">
        <f>[1]Pesées!F319</f>
        <v>30.9</v>
      </c>
      <c r="CL82" s="68">
        <f>[1]Pesées!C319</f>
        <v>32</v>
      </c>
      <c r="CM82" s="70">
        <v>0</v>
      </c>
      <c r="CN82" s="68">
        <f t="shared" si="37"/>
        <v>0</v>
      </c>
      <c r="CO82" s="63"/>
      <c r="CP82" s="63"/>
      <c r="CQ82" s="68">
        <f t="shared" si="38"/>
        <v>0</v>
      </c>
      <c r="CR82" s="68"/>
      <c r="CS82" s="54"/>
      <c r="CT82" s="71" t="str">
        <f>[1]Pesées!J319</f>
        <v>C33</v>
      </c>
      <c r="CU82" s="51">
        <f>[1]Pesées!G319</f>
        <v>36</v>
      </c>
      <c r="CV82" s="51">
        <f>[1]Pesées!D319</f>
        <v>35</v>
      </c>
      <c r="CW82" s="52">
        <v>0</v>
      </c>
      <c r="CX82" s="51">
        <f t="shared" si="39"/>
        <v>0</v>
      </c>
      <c r="CY82" s="50"/>
      <c r="CZ82" s="50"/>
      <c r="DA82" s="49">
        <f t="shared" si="40"/>
        <v>0</v>
      </c>
      <c r="DB82" s="68"/>
      <c r="DC82" s="68"/>
      <c r="DD82" s="69" t="str">
        <f>[1]Pesées!J319</f>
        <v>C33</v>
      </c>
      <c r="DE82" s="68">
        <f>[1]Pesées!G319</f>
        <v>36</v>
      </c>
      <c r="DF82" s="68">
        <f>[1]Pesées!D319</f>
        <v>35</v>
      </c>
      <c r="DG82" s="70">
        <v>0</v>
      </c>
      <c r="DH82" s="68">
        <f t="shared" si="41"/>
        <v>0</v>
      </c>
      <c r="DI82" s="63"/>
      <c r="DJ82" s="63"/>
      <c r="DK82" s="68">
        <f t="shared" si="42"/>
        <v>0</v>
      </c>
      <c r="DL82" s="68"/>
      <c r="DM82" s="54"/>
      <c r="DN82" s="71" t="str">
        <f>[1]Pesées!J319</f>
        <v>C33</v>
      </c>
      <c r="DO82" s="51">
        <f>[1]Pesées!G319</f>
        <v>36</v>
      </c>
      <c r="DP82" s="51">
        <f>[1]Pesées!D319</f>
        <v>35</v>
      </c>
      <c r="DQ82" s="52">
        <v>0</v>
      </c>
      <c r="DR82" s="51">
        <f t="shared" si="43"/>
        <v>0</v>
      </c>
      <c r="DS82" s="50"/>
      <c r="DT82" s="50"/>
      <c r="DU82" s="49">
        <f t="shared" si="44"/>
        <v>0</v>
      </c>
      <c r="DV82" s="68"/>
      <c r="DW82" s="54"/>
    </row>
    <row r="83" spans="25:127" x14ac:dyDescent="0.25">
      <c r="Y83" s="47"/>
      <c r="Z83" s="48"/>
      <c r="AA83" s="49">
        <f t="shared" si="23"/>
        <v>0</v>
      </c>
      <c r="AB83" s="50"/>
      <c r="AC83" s="50"/>
      <c r="AD83" s="51">
        <f t="shared" si="24"/>
        <v>0</v>
      </c>
      <c r="AE83" s="52">
        <v>0</v>
      </c>
      <c r="AF83" s="51">
        <f>[1]Pesées!B320</f>
        <v>32</v>
      </c>
      <c r="AG83" s="51">
        <f>[1]Pesées!E320</f>
        <v>32.1</v>
      </c>
      <c r="AH83" s="53">
        <f>[1]Pesées!H320</f>
        <v>0</v>
      </c>
      <c r="AI83" s="47"/>
      <c r="AJ83" s="48"/>
      <c r="AK83" s="49">
        <f t="shared" si="25"/>
        <v>0</v>
      </c>
      <c r="AL83" s="50"/>
      <c r="AM83" s="50"/>
      <c r="AN83" s="51">
        <f t="shared" si="26"/>
        <v>0</v>
      </c>
      <c r="AO83" s="52">
        <v>0</v>
      </c>
      <c r="AP83" s="51">
        <f>[1]Pesées!B320</f>
        <v>32</v>
      </c>
      <c r="AQ83" s="51">
        <f>[1]Pesées!E320</f>
        <v>32.1</v>
      </c>
      <c r="AR83" s="54">
        <f>[1]Pesées!H320</f>
        <v>0</v>
      </c>
      <c r="AS83" s="47"/>
      <c r="AT83" s="48"/>
      <c r="AU83" s="57">
        <f t="shared" si="27"/>
        <v>25500</v>
      </c>
      <c r="AV83" s="50"/>
      <c r="AW83" s="50"/>
      <c r="AX83" s="49">
        <f t="shared" si="28"/>
        <v>0</v>
      </c>
      <c r="AY83" s="52">
        <v>0</v>
      </c>
      <c r="AZ83" s="51">
        <f>[1]Pesées!B320</f>
        <v>32</v>
      </c>
      <c r="BA83" s="51">
        <f>[1]Pesées!E320</f>
        <v>32.1</v>
      </c>
      <c r="BB83" s="58">
        <f>[1]Pesées!H320</f>
        <v>0</v>
      </c>
      <c r="BC83" s="59">
        <v>43264</v>
      </c>
      <c r="BD83" s="48"/>
      <c r="BE83" s="51"/>
      <c r="BF83" s="60">
        <f t="shared" si="29"/>
        <v>0</v>
      </c>
      <c r="BG83" s="61"/>
      <c r="BH83" s="62"/>
      <c r="BI83" s="50"/>
      <c r="BJ83" s="63">
        <f t="shared" si="30"/>
        <v>0</v>
      </c>
      <c r="BK83" s="64"/>
      <c r="BL83" s="63"/>
      <c r="BM83" s="63">
        <f t="shared" si="31"/>
        <v>0</v>
      </c>
      <c r="BN83" s="65">
        <f t="shared" si="32"/>
        <v>0</v>
      </c>
      <c r="BO83" s="66">
        <f t="shared" si="45"/>
        <v>51000</v>
      </c>
      <c r="BP83" s="71">
        <f>[1]Pesées!I320</f>
        <v>0</v>
      </c>
      <c r="BQ83" s="51">
        <f>[1]Pesées!F320</f>
        <v>30.9</v>
      </c>
      <c r="BR83" s="51">
        <f>[1]Pesées!C320</f>
        <v>31</v>
      </c>
      <c r="BS83" s="52">
        <v>0</v>
      </c>
      <c r="BT83" s="51">
        <f t="shared" si="33"/>
        <v>0</v>
      </c>
      <c r="BU83" s="50"/>
      <c r="BV83" s="50"/>
      <c r="BW83" s="49">
        <f t="shared" si="34"/>
        <v>25500</v>
      </c>
      <c r="BX83" s="68"/>
      <c r="BY83" s="54"/>
      <c r="BZ83" s="67">
        <f>[1]Pesées!I320</f>
        <v>0</v>
      </c>
      <c r="CA83" s="51">
        <f>[1]Pesées!F320</f>
        <v>30.9</v>
      </c>
      <c r="CB83" s="51">
        <f>[1]Pesées!C320</f>
        <v>31</v>
      </c>
      <c r="CC83" s="52">
        <v>0</v>
      </c>
      <c r="CD83" s="51">
        <f t="shared" si="35"/>
        <v>0</v>
      </c>
      <c r="CE83" s="50"/>
      <c r="CF83" s="50"/>
      <c r="CG83" s="49">
        <f t="shared" si="36"/>
        <v>0</v>
      </c>
      <c r="CH83" s="68"/>
      <c r="CI83" s="68"/>
      <c r="CJ83" s="69">
        <f>[1]Pesées!I320</f>
        <v>0</v>
      </c>
      <c r="CK83" s="68">
        <f>[1]Pesées!F320</f>
        <v>30.9</v>
      </c>
      <c r="CL83" s="68">
        <f>[1]Pesées!C320</f>
        <v>31</v>
      </c>
      <c r="CM83" s="70">
        <v>0</v>
      </c>
      <c r="CN83" s="68">
        <f t="shared" si="37"/>
        <v>0</v>
      </c>
      <c r="CO83" s="63"/>
      <c r="CP83" s="63"/>
      <c r="CQ83" s="68">
        <f t="shared" si="38"/>
        <v>0</v>
      </c>
      <c r="CR83" s="68"/>
      <c r="CS83" s="54"/>
      <c r="CT83" s="71">
        <f>[1]Pesées!J320</f>
        <v>0</v>
      </c>
      <c r="CU83" s="51">
        <f>[1]Pesées!G320</f>
        <v>36</v>
      </c>
      <c r="CV83" s="51">
        <f>[1]Pesées!D320</f>
        <v>35</v>
      </c>
      <c r="CW83" s="52">
        <v>0</v>
      </c>
      <c r="CX83" s="51">
        <f t="shared" si="39"/>
        <v>0</v>
      </c>
      <c r="CY83" s="50"/>
      <c r="CZ83" s="50"/>
      <c r="DA83" s="49">
        <f t="shared" si="40"/>
        <v>0</v>
      </c>
      <c r="DB83" s="68"/>
      <c r="DC83" s="68"/>
      <c r="DD83" s="69">
        <f>[1]Pesées!J320</f>
        <v>0</v>
      </c>
      <c r="DE83" s="68">
        <f>[1]Pesées!G320</f>
        <v>36</v>
      </c>
      <c r="DF83" s="68">
        <f>[1]Pesées!D320</f>
        <v>35</v>
      </c>
      <c r="DG83" s="70">
        <v>0</v>
      </c>
      <c r="DH83" s="68">
        <f t="shared" si="41"/>
        <v>0</v>
      </c>
      <c r="DI83" s="63"/>
      <c r="DJ83" s="63"/>
      <c r="DK83" s="68">
        <f t="shared" si="42"/>
        <v>0</v>
      </c>
      <c r="DL83" s="68"/>
      <c r="DM83" s="54"/>
      <c r="DN83" s="71">
        <f>[1]Pesées!J320</f>
        <v>0</v>
      </c>
      <c r="DO83" s="51">
        <f>[1]Pesées!G320</f>
        <v>36</v>
      </c>
      <c r="DP83" s="51">
        <f>[1]Pesées!D320</f>
        <v>35</v>
      </c>
      <c r="DQ83" s="52">
        <v>0</v>
      </c>
      <c r="DR83" s="51">
        <f t="shared" si="43"/>
        <v>0</v>
      </c>
      <c r="DS83" s="50"/>
      <c r="DT83" s="50"/>
      <c r="DU83" s="49">
        <f t="shared" si="44"/>
        <v>0</v>
      </c>
      <c r="DV83" s="68"/>
      <c r="DW83" s="54"/>
    </row>
    <row r="84" spans="25:127" x14ac:dyDescent="0.25">
      <c r="Y84" s="47"/>
      <c r="Z84" s="48"/>
      <c r="AA84" s="49">
        <f t="shared" si="23"/>
        <v>0</v>
      </c>
      <c r="AB84" s="50"/>
      <c r="AC84" s="50"/>
      <c r="AD84" s="51">
        <f t="shared" si="24"/>
        <v>0</v>
      </c>
      <c r="AE84" s="52">
        <v>0</v>
      </c>
      <c r="AF84" s="51">
        <f>[1]Pesées!B321</f>
        <v>33</v>
      </c>
      <c r="AG84" s="51">
        <f>[1]Pesées!E321</f>
        <v>32.1</v>
      </c>
      <c r="AH84" s="53">
        <f>[1]Pesées!H321</f>
        <v>0</v>
      </c>
      <c r="AI84" s="47"/>
      <c r="AJ84" s="48"/>
      <c r="AK84" s="49">
        <f t="shared" si="25"/>
        <v>0</v>
      </c>
      <c r="AL84" s="50"/>
      <c r="AM84" s="50"/>
      <c r="AN84" s="51">
        <f t="shared" si="26"/>
        <v>0</v>
      </c>
      <c r="AO84" s="52">
        <v>0</v>
      </c>
      <c r="AP84" s="51">
        <f>[1]Pesées!B321</f>
        <v>33</v>
      </c>
      <c r="AQ84" s="51">
        <f>[1]Pesées!E321</f>
        <v>32.1</v>
      </c>
      <c r="AR84" s="54">
        <f>[1]Pesées!H321</f>
        <v>0</v>
      </c>
      <c r="AS84" s="47"/>
      <c r="AT84" s="48"/>
      <c r="AU84" s="57">
        <f t="shared" si="27"/>
        <v>25500</v>
      </c>
      <c r="AV84" s="50"/>
      <c r="AW84" s="50"/>
      <c r="AX84" s="49">
        <f t="shared" si="28"/>
        <v>0</v>
      </c>
      <c r="AY84" s="52">
        <v>0</v>
      </c>
      <c r="AZ84" s="51">
        <f>[1]Pesées!B321</f>
        <v>33</v>
      </c>
      <c r="BA84" s="51">
        <f>[1]Pesées!E321</f>
        <v>32.1</v>
      </c>
      <c r="BB84" s="58">
        <f>[1]Pesées!H321</f>
        <v>0</v>
      </c>
      <c r="BC84" s="59">
        <v>43265</v>
      </c>
      <c r="BD84" s="48"/>
      <c r="BE84" s="51"/>
      <c r="BF84" s="60">
        <f t="shared" si="29"/>
        <v>0</v>
      </c>
      <c r="BG84" s="61"/>
      <c r="BH84" s="62"/>
      <c r="BI84" s="50"/>
      <c r="BJ84" s="63">
        <f t="shared" si="30"/>
        <v>0</v>
      </c>
      <c r="BK84" s="64"/>
      <c r="BL84" s="63"/>
      <c r="BM84" s="63">
        <f t="shared" si="31"/>
        <v>0</v>
      </c>
      <c r="BN84" s="65">
        <f t="shared" si="32"/>
        <v>0</v>
      </c>
      <c r="BO84" s="66">
        <f t="shared" si="45"/>
        <v>51000</v>
      </c>
      <c r="BP84" s="71">
        <f>[1]Pesées!I321</f>
        <v>0</v>
      </c>
      <c r="BQ84" s="51">
        <f>[1]Pesées!F321</f>
        <v>30.9</v>
      </c>
      <c r="BR84" s="51">
        <f>[1]Pesées!C321</f>
        <v>30</v>
      </c>
      <c r="BS84" s="52">
        <v>0</v>
      </c>
      <c r="BT84" s="51">
        <f t="shared" si="33"/>
        <v>0</v>
      </c>
      <c r="BU84" s="50"/>
      <c r="BV84" s="50"/>
      <c r="BW84" s="49">
        <f t="shared" si="34"/>
        <v>25500</v>
      </c>
      <c r="BX84" s="68"/>
      <c r="BY84" s="54"/>
      <c r="BZ84" s="67">
        <f>[1]Pesées!I321</f>
        <v>0</v>
      </c>
      <c r="CA84" s="51">
        <f>[1]Pesées!F321</f>
        <v>30.9</v>
      </c>
      <c r="CB84" s="51">
        <f>[1]Pesées!C321</f>
        <v>30</v>
      </c>
      <c r="CC84" s="52">
        <v>0</v>
      </c>
      <c r="CD84" s="51">
        <f t="shared" si="35"/>
        <v>0</v>
      </c>
      <c r="CE84" s="50"/>
      <c r="CF84" s="50"/>
      <c r="CG84" s="49">
        <f t="shared" si="36"/>
        <v>0</v>
      </c>
      <c r="CH84" s="68"/>
      <c r="CI84" s="68"/>
      <c r="CJ84" s="69">
        <f>[1]Pesées!I321</f>
        <v>0</v>
      </c>
      <c r="CK84" s="68">
        <f>[1]Pesées!F321</f>
        <v>30.9</v>
      </c>
      <c r="CL84" s="68">
        <f>[1]Pesées!C321</f>
        <v>30</v>
      </c>
      <c r="CM84" s="70">
        <v>0</v>
      </c>
      <c r="CN84" s="68">
        <f t="shared" si="37"/>
        <v>0</v>
      </c>
      <c r="CO84" s="63"/>
      <c r="CP84" s="63"/>
      <c r="CQ84" s="68">
        <f t="shared" si="38"/>
        <v>0</v>
      </c>
      <c r="CR84" s="68"/>
      <c r="CS84" s="54"/>
      <c r="CT84" s="71">
        <f>[1]Pesées!J321</f>
        <v>0</v>
      </c>
      <c r="CU84" s="51">
        <f>[1]Pesées!G321</f>
        <v>36</v>
      </c>
      <c r="CV84" s="51">
        <f>[1]Pesées!D321</f>
        <v>35</v>
      </c>
      <c r="CW84" s="52">
        <v>0</v>
      </c>
      <c r="CX84" s="51">
        <f t="shared" si="39"/>
        <v>0</v>
      </c>
      <c r="CY84" s="50"/>
      <c r="CZ84" s="50"/>
      <c r="DA84" s="49">
        <f t="shared" si="40"/>
        <v>0</v>
      </c>
      <c r="DB84" s="68"/>
      <c r="DC84" s="68"/>
      <c r="DD84" s="69">
        <f>[1]Pesées!J321</f>
        <v>0</v>
      </c>
      <c r="DE84" s="68">
        <f>[1]Pesées!G321</f>
        <v>36</v>
      </c>
      <c r="DF84" s="68">
        <f>[1]Pesées!D321</f>
        <v>35</v>
      </c>
      <c r="DG84" s="70">
        <v>0</v>
      </c>
      <c r="DH84" s="68">
        <f t="shared" si="41"/>
        <v>0</v>
      </c>
      <c r="DI84" s="63"/>
      <c r="DJ84" s="63"/>
      <c r="DK84" s="68">
        <f t="shared" si="42"/>
        <v>0</v>
      </c>
      <c r="DL84" s="68"/>
      <c r="DM84" s="54"/>
      <c r="DN84" s="71">
        <f>[1]Pesées!J321</f>
        <v>0</v>
      </c>
      <c r="DO84" s="51">
        <f>[1]Pesées!G321</f>
        <v>36</v>
      </c>
      <c r="DP84" s="51">
        <f>[1]Pesées!D321</f>
        <v>35</v>
      </c>
      <c r="DQ84" s="52">
        <v>0</v>
      </c>
      <c r="DR84" s="51">
        <f t="shared" si="43"/>
        <v>0</v>
      </c>
      <c r="DS84" s="50"/>
      <c r="DT84" s="50"/>
      <c r="DU84" s="49">
        <f t="shared" si="44"/>
        <v>0</v>
      </c>
      <c r="DV84" s="68"/>
      <c r="DW84" s="54"/>
    </row>
    <row r="85" spans="25:127" x14ac:dyDescent="0.25">
      <c r="Y85" s="47"/>
      <c r="Z85" s="48"/>
      <c r="AA85" s="49">
        <f t="shared" si="23"/>
        <v>0</v>
      </c>
      <c r="AB85" s="50"/>
      <c r="AC85" s="50"/>
      <c r="AD85" s="51">
        <f t="shared" si="24"/>
        <v>0</v>
      </c>
      <c r="AE85" s="52">
        <v>0</v>
      </c>
      <c r="AF85" s="51">
        <f>[1]Pesées!B322</f>
        <v>32</v>
      </c>
      <c r="AG85" s="51">
        <f>[1]Pesées!E322</f>
        <v>32.1</v>
      </c>
      <c r="AH85" s="53">
        <f>[1]Pesées!H322</f>
        <v>0</v>
      </c>
      <c r="AI85" s="47"/>
      <c r="AJ85" s="48"/>
      <c r="AK85" s="49">
        <f t="shared" si="25"/>
        <v>0</v>
      </c>
      <c r="AL85" s="50"/>
      <c r="AM85" s="50"/>
      <c r="AN85" s="51">
        <f t="shared" si="26"/>
        <v>0</v>
      </c>
      <c r="AO85" s="52">
        <v>0</v>
      </c>
      <c r="AP85" s="51">
        <f>[1]Pesées!B322</f>
        <v>32</v>
      </c>
      <c r="AQ85" s="51">
        <f>[1]Pesées!E322</f>
        <v>32.1</v>
      </c>
      <c r="AR85" s="54">
        <f>[1]Pesées!H322</f>
        <v>0</v>
      </c>
      <c r="AS85" s="47"/>
      <c r="AT85" s="48"/>
      <c r="AU85" s="57">
        <f t="shared" si="27"/>
        <v>25500</v>
      </c>
      <c r="AV85" s="50"/>
      <c r="AW85" s="50"/>
      <c r="AX85" s="49">
        <f t="shared" si="28"/>
        <v>0</v>
      </c>
      <c r="AY85" s="52">
        <v>0</v>
      </c>
      <c r="AZ85" s="51">
        <f>[1]Pesées!B322</f>
        <v>32</v>
      </c>
      <c r="BA85" s="51">
        <f>[1]Pesées!E322</f>
        <v>32.1</v>
      </c>
      <c r="BB85" s="58">
        <f>[1]Pesées!H322</f>
        <v>0</v>
      </c>
      <c r="BC85" s="59">
        <v>43266</v>
      </c>
      <c r="BD85" s="48"/>
      <c r="BE85" s="51"/>
      <c r="BF85" s="60">
        <f t="shared" si="29"/>
        <v>0</v>
      </c>
      <c r="BG85" s="61"/>
      <c r="BH85" s="62"/>
      <c r="BI85" s="50"/>
      <c r="BJ85" s="63">
        <f t="shared" si="30"/>
        <v>0</v>
      </c>
      <c r="BK85" s="64"/>
      <c r="BL85" s="63"/>
      <c r="BM85" s="63">
        <f t="shared" si="31"/>
        <v>0</v>
      </c>
      <c r="BN85" s="65">
        <f t="shared" si="32"/>
        <v>0</v>
      </c>
      <c r="BO85" s="66">
        <f t="shared" si="45"/>
        <v>51000</v>
      </c>
      <c r="BP85" s="71">
        <f>[1]Pesées!I322</f>
        <v>0</v>
      </c>
      <c r="BQ85" s="51">
        <f>[1]Pesées!F322</f>
        <v>30.9</v>
      </c>
      <c r="BR85" s="51">
        <f>[1]Pesées!C322</f>
        <v>30</v>
      </c>
      <c r="BS85" s="52">
        <v>0</v>
      </c>
      <c r="BT85" s="51">
        <f t="shared" si="33"/>
        <v>0</v>
      </c>
      <c r="BU85" s="50"/>
      <c r="BV85" s="50"/>
      <c r="BW85" s="49">
        <f t="shared" si="34"/>
        <v>25500</v>
      </c>
      <c r="BX85" s="68"/>
      <c r="BY85" s="54"/>
      <c r="BZ85" s="67">
        <f>[1]Pesées!I322</f>
        <v>0</v>
      </c>
      <c r="CA85" s="51">
        <f>[1]Pesées!F322</f>
        <v>30.9</v>
      </c>
      <c r="CB85" s="51">
        <f>[1]Pesées!C322</f>
        <v>30</v>
      </c>
      <c r="CC85" s="52">
        <v>0</v>
      </c>
      <c r="CD85" s="51">
        <f t="shared" si="35"/>
        <v>0</v>
      </c>
      <c r="CE85" s="50"/>
      <c r="CF85" s="50"/>
      <c r="CG85" s="49">
        <f t="shared" si="36"/>
        <v>0</v>
      </c>
      <c r="CH85" s="68"/>
      <c r="CI85" s="68"/>
      <c r="CJ85" s="69">
        <f>[1]Pesées!I322</f>
        <v>0</v>
      </c>
      <c r="CK85" s="68">
        <f>[1]Pesées!F322</f>
        <v>30.9</v>
      </c>
      <c r="CL85" s="68">
        <f>[1]Pesées!C322</f>
        <v>30</v>
      </c>
      <c r="CM85" s="70">
        <v>0</v>
      </c>
      <c r="CN85" s="68">
        <f t="shared" si="37"/>
        <v>0</v>
      </c>
      <c r="CO85" s="63"/>
      <c r="CP85" s="63"/>
      <c r="CQ85" s="68">
        <f t="shared" si="38"/>
        <v>0</v>
      </c>
      <c r="CR85" s="68"/>
      <c r="CS85" s="54"/>
      <c r="CT85" s="71">
        <f>[1]Pesées!J322</f>
        <v>0</v>
      </c>
      <c r="CU85" s="51">
        <f>[1]Pesées!G322</f>
        <v>36</v>
      </c>
      <c r="CV85" s="51">
        <f>[1]Pesées!D322</f>
        <v>36</v>
      </c>
      <c r="CW85" s="52">
        <v>0</v>
      </c>
      <c r="CX85" s="51">
        <f t="shared" si="39"/>
        <v>0</v>
      </c>
      <c r="CY85" s="50"/>
      <c r="CZ85" s="50"/>
      <c r="DA85" s="49">
        <f t="shared" si="40"/>
        <v>0</v>
      </c>
      <c r="DB85" s="68"/>
      <c r="DC85" s="68"/>
      <c r="DD85" s="69">
        <f>[1]Pesées!J322</f>
        <v>0</v>
      </c>
      <c r="DE85" s="68">
        <f>[1]Pesées!G322</f>
        <v>36</v>
      </c>
      <c r="DF85" s="68">
        <f>[1]Pesées!D322</f>
        <v>36</v>
      </c>
      <c r="DG85" s="70">
        <v>0</v>
      </c>
      <c r="DH85" s="68">
        <f t="shared" si="41"/>
        <v>0</v>
      </c>
      <c r="DI85" s="63"/>
      <c r="DJ85" s="63"/>
      <c r="DK85" s="68">
        <f t="shared" si="42"/>
        <v>0</v>
      </c>
      <c r="DL85" s="68"/>
      <c r="DM85" s="54"/>
      <c r="DN85" s="71">
        <f>[1]Pesées!J322</f>
        <v>0</v>
      </c>
      <c r="DO85" s="51">
        <f>[1]Pesées!G322</f>
        <v>36</v>
      </c>
      <c r="DP85" s="51">
        <f>[1]Pesées!D322</f>
        <v>36</v>
      </c>
      <c r="DQ85" s="52">
        <v>0</v>
      </c>
      <c r="DR85" s="51">
        <f t="shared" si="43"/>
        <v>0</v>
      </c>
      <c r="DS85" s="50"/>
      <c r="DT85" s="50"/>
      <c r="DU85" s="49">
        <f t="shared" si="44"/>
        <v>0</v>
      </c>
      <c r="DV85" s="68"/>
      <c r="DW85" s="54"/>
    </row>
    <row r="86" spans="25:127" x14ac:dyDescent="0.25">
      <c r="Y86" s="47"/>
      <c r="Z86" s="48"/>
      <c r="AA86" s="49">
        <f t="shared" si="23"/>
        <v>0</v>
      </c>
      <c r="AB86" s="50"/>
      <c r="AC86" s="50"/>
      <c r="AD86" s="51">
        <f t="shared" si="24"/>
        <v>0</v>
      </c>
      <c r="AE86" s="52">
        <v>0</v>
      </c>
      <c r="AF86" s="51">
        <f>[1]Pesées!B323</f>
        <v>33</v>
      </c>
      <c r="AG86" s="51">
        <f>[1]Pesées!E323</f>
        <v>32.1</v>
      </c>
      <c r="AH86" s="53">
        <f>[1]Pesées!H323</f>
        <v>0</v>
      </c>
      <c r="AI86" s="47"/>
      <c r="AJ86" s="48"/>
      <c r="AK86" s="49">
        <f t="shared" si="25"/>
        <v>0</v>
      </c>
      <c r="AL86" s="50"/>
      <c r="AM86" s="50"/>
      <c r="AN86" s="51">
        <f t="shared" si="26"/>
        <v>0</v>
      </c>
      <c r="AO86" s="52">
        <v>0</v>
      </c>
      <c r="AP86" s="51">
        <f>[1]Pesées!B323</f>
        <v>33</v>
      </c>
      <c r="AQ86" s="51">
        <f>[1]Pesées!E323</f>
        <v>32.1</v>
      </c>
      <c r="AR86" s="54">
        <f>[1]Pesées!H323</f>
        <v>0</v>
      </c>
      <c r="AS86" s="47"/>
      <c r="AT86" s="48"/>
      <c r="AU86" s="57">
        <f t="shared" si="27"/>
        <v>25500</v>
      </c>
      <c r="AV86" s="50"/>
      <c r="AW86" s="50"/>
      <c r="AX86" s="49">
        <f t="shared" si="28"/>
        <v>0</v>
      </c>
      <c r="AY86" s="52">
        <v>0</v>
      </c>
      <c r="AZ86" s="51">
        <f>[1]Pesées!B323</f>
        <v>33</v>
      </c>
      <c r="BA86" s="51">
        <f>[1]Pesées!E323</f>
        <v>32.1</v>
      </c>
      <c r="BB86" s="58">
        <f>[1]Pesées!H323</f>
        <v>0</v>
      </c>
      <c r="BC86" s="59">
        <v>43267</v>
      </c>
      <c r="BD86" s="48"/>
      <c r="BE86" s="51"/>
      <c r="BF86" s="60">
        <f t="shared" si="29"/>
        <v>0</v>
      </c>
      <c r="BG86" s="61"/>
      <c r="BH86" s="62"/>
      <c r="BI86" s="50"/>
      <c r="BJ86" s="63">
        <f t="shared" si="30"/>
        <v>0</v>
      </c>
      <c r="BK86" s="64"/>
      <c r="BL86" s="63"/>
      <c r="BM86" s="63">
        <f t="shared" si="31"/>
        <v>0</v>
      </c>
      <c r="BN86" s="65">
        <f t="shared" si="32"/>
        <v>0</v>
      </c>
      <c r="BO86" s="66">
        <f t="shared" si="45"/>
        <v>51000</v>
      </c>
      <c r="BP86" s="71">
        <f>[1]Pesées!I323</f>
        <v>0</v>
      </c>
      <c r="BQ86" s="51">
        <f>[1]Pesées!F323</f>
        <v>30.9</v>
      </c>
      <c r="BR86" s="51">
        <f>[1]Pesées!C323</f>
        <v>31</v>
      </c>
      <c r="BS86" s="52">
        <v>0</v>
      </c>
      <c r="BT86" s="51">
        <f t="shared" si="33"/>
        <v>0</v>
      </c>
      <c r="BU86" s="50"/>
      <c r="BV86" s="50"/>
      <c r="BW86" s="49">
        <f t="shared" si="34"/>
        <v>25500</v>
      </c>
      <c r="BX86" s="68"/>
      <c r="BY86" s="54"/>
      <c r="BZ86" s="67">
        <f>[1]Pesées!I323</f>
        <v>0</v>
      </c>
      <c r="CA86" s="51">
        <f>[1]Pesées!F323</f>
        <v>30.9</v>
      </c>
      <c r="CB86" s="51">
        <f>[1]Pesées!C323</f>
        <v>31</v>
      </c>
      <c r="CC86" s="52">
        <v>0</v>
      </c>
      <c r="CD86" s="51">
        <f t="shared" si="35"/>
        <v>0</v>
      </c>
      <c r="CE86" s="50"/>
      <c r="CF86" s="50"/>
      <c r="CG86" s="49">
        <f t="shared" si="36"/>
        <v>0</v>
      </c>
      <c r="CH86" s="68"/>
      <c r="CI86" s="68"/>
      <c r="CJ86" s="69">
        <f>[1]Pesées!I323</f>
        <v>0</v>
      </c>
      <c r="CK86" s="68">
        <f>[1]Pesées!F323</f>
        <v>30.9</v>
      </c>
      <c r="CL86" s="68">
        <f>[1]Pesées!C323</f>
        <v>31</v>
      </c>
      <c r="CM86" s="70">
        <v>0</v>
      </c>
      <c r="CN86" s="68">
        <f t="shared" si="37"/>
        <v>0</v>
      </c>
      <c r="CO86" s="63"/>
      <c r="CP86" s="63"/>
      <c r="CQ86" s="68">
        <f t="shared" si="38"/>
        <v>0</v>
      </c>
      <c r="CR86" s="68"/>
      <c r="CS86" s="54"/>
      <c r="CT86" s="71">
        <f>[1]Pesées!J323</f>
        <v>0</v>
      </c>
      <c r="CU86" s="51">
        <f>[1]Pesées!G323</f>
        <v>36</v>
      </c>
      <c r="CV86" s="51">
        <f>[1]Pesées!D323</f>
        <v>36</v>
      </c>
      <c r="CW86" s="52">
        <v>0</v>
      </c>
      <c r="CX86" s="51">
        <f t="shared" si="39"/>
        <v>0</v>
      </c>
      <c r="CY86" s="50"/>
      <c r="CZ86" s="50"/>
      <c r="DA86" s="49">
        <f t="shared" si="40"/>
        <v>0</v>
      </c>
      <c r="DB86" s="68"/>
      <c r="DC86" s="68"/>
      <c r="DD86" s="69">
        <f>[1]Pesées!J323</f>
        <v>0</v>
      </c>
      <c r="DE86" s="68">
        <f>[1]Pesées!G323</f>
        <v>36</v>
      </c>
      <c r="DF86" s="68">
        <f>[1]Pesées!D323</f>
        <v>36</v>
      </c>
      <c r="DG86" s="70">
        <v>0</v>
      </c>
      <c r="DH86" s="68">
        <f t="shared" si="41"/>
        <v>0</v>
      </c>
      <c r="DI86" s="63"/>
      <c r="DJ86" s="63"/>
      <c r="DK86" s="68">
        <f t="shared" si="42"/>
        <v>0</v>
      </c>
      <c r="DL86" s="68"/>
      <c r="DM86" s="54"/>
      <c r="DN86" s="71">
        <f>[1]Pesées!J323</f>
        <v>0</v>
      </c>
      <c r="DO86" s="51">
        <f>[1]Pesées!G323</f>
        <v>36</v>
      </c>
      <c r="DP86" s="51">
        <f>[1]Pesées!D323</f>
        <v>36</v>
      </c>
      <c r="DQ86" s="52">
        <v>0</v>
      </c>
      <c r="DR86" s="51">
        <f t="shared" si="43"/>
        <v>0</v>
      </c>
      <c r="DS86" s="50"/>
      <c r="DT86" s="50"/>
      <c r="DU86" s="49">
        <f t="shared" si="44"/>
        <v>0</v>
      </c>
      <c r="DV86" s="68"/>
      <c r="DW86" s="54"/>
    </row>
    <row r="87" spans="25:127" x14ac:dyDescent="0.25">
      <c r="Y87" s="47"/>
      <c r="Z87" s="48"/>
      <c r="AA87" s="49">
        <f t="shared" si="23"/>
        <v>0</v>
      </c>
      <c r="AB87" s="50"/>
      <c r="AC87" s="50"/>
      <c r="AD87" s="51">
        <f t="shared" si="24"/>
        <v>0</v>
      </c>
      <c r="AE87" s="52">
        <v>0</v>
      </c>
      <c r="AF87" s="51">
        <f>[1]Pesées!B324</f>
        <v>33</v>
      </c>
      <c r="AG87" s="51">
        <f>[1]Pesées!E324</f>
        <v>32.1</v>
      </c>
      <c r="AH87" s="53">
        <f>[1]Pesées!H324</f>
        <v>0</v>
      </c>
      <c r="AI87" s="47"/>
      <c r="AJ87" s="48"/>
      <c r="AK87" s="49">
        <f t="shared" si="25"/>
        <v>0</v>
      </c>
      <c r="AL87" s="50"/>
      <c r="AM87" s="50"/>
      <c r="AN87" s="51">
        <f t="shared" si="26"/>
        <v>0</v>
      </c>
      <c r="AO87" s="52">
        <v>0</v>
      </c>
      <c r="AP87" s="51">
        <f>[1]Pesées!B324</f>
        <v>33</v>
      </c>
      <c r="AQ87" s="51">
        <f>[1]Pesées!E324</f>
        <v>32.1</v>
      </c>
      <c r="AR87" s="54">
        <f>[1]Pesées!H324</f>
        <v>0</v>
      </c>
      <c r="AS87" s="47"/>
      <c r="AT87" s="48"/>
      <c r="AU87" s="57">
        <f t="shared" si="27"/>
        <v>25500</v>
      </c>
      <c r="AV87" s="50"/>
      <c r="AW87" s="50"/>
      <c r="AX87" s="49">
        <f t="shared" si="28"/>
        <v>0</v>
      </c>
      <c r="AY87" s="52">
        <v>0</v>
      </c>
      <c r="AZ87" s="51">
        <f>[1]Pesées!B324</f>
        <v>33</v>
      </c>
      <c r="BA87" s="51">
        <f>[1]Pesées!E324</f>
        <v>32.1</v>
      </c>
      <c r="BB87" s="58">
        <f>[1]Pesées!H324</f>
        <v>0</v>
      </c>
      <c r="BC87" s="59">
        <v>43268</v>
      </c>
      <c r="BD87" s="48"/>
      <c r="BE87" s="51"/>
      <c r="BF87" s="60">
        <f t="shared" si="29"/>
        <v>0</v>
      </c>
      <c r="BG87" s="61"/>
      <c r="BH87" s="62"/>
      <c r="BI87" s="50"/>
      <c r="BJ87" s="63">
        <f t="shared" si="30"/>
        <v>0</v>
      </c>
      <c r="BK87" s="64"/>
      <c r="BL87" s="63"/>
      <c r="BM87" s="63">
        <f t="shared" si="31"/>
        <v>0</v>
      </c>
      <c r="BN87" s="65">
        <f t="shared" si="32"/>
        <v>0</v>
      </c>
      <c r="BO87" s="66">
        <f t="shared" si="45"/>
        <v>51000</v>
      </c>
      <c r="BP87" s="71">
        <f>[1]Pesées!I324</f>
        <v>0</v>
      </c>
      <c r="BQ87" s="51">
        <f>[1]Pesées!F324</f>
        <v>30.9</v>
      </c>
      <c r="BR87" s="51">
        <f>[1]Pesées!C324</f>
        <v>31</v>
      </c>
      <c r="BS87" s="52">
        <v>0</v>
      </c>
      <c r="BT87" s="51">
        <f t="shared" si="33"/>
        <v>0</v>
      </c>
      <c r="BU87" s="50"/>
      <c r="BV87" s="50"/>
      <c r="BW87" s="49">
        <f t="shared" si="34"/>
        <v>25500</v>
      </c>
      <c r="BX87" s="68"/>
      <c r="BY87" s="54"/>
      <c r="BZ87" s="67">
        <f>[1]Pesées!I324</f>
        <v>0</v>
      </c>
      <c r="CA87" s="51">
        <f>[1]Pesées!F324</f>
        <v>30.9</v>
      </c>
      <c r="CB87" s="51">
        <f>[1]Pesées!C324</f>
        <v>31</v>
      </c>
      <c r="CC87" s="52">
        <v>0</v>
      </c>
      <c r="CD87" s="51">
        <f t="shared" si="35"/>
        <v>0</v>
      </c>
      <c r="CE87" s="50"/>
      <c r="CF87" s="50"/>
      <c r="CG87" s="49">
        <f t="shared" si="36"/>
        <v>0</v>
      </c>
      <c r="CH87" s="68"/>
      <c r="CI87" s="68"/>
      <c r="CJ87" s="69">
        <f>[1]Pesées!I324</f>
        <v>0</v>
      </c>
      <c r="CK87" s="68">
        <f>[1]Pesées!F324</f>
        <v>30.9</v>
      </c>
      <c r="CL87" s="68">
        <f>[1]Pesées!C324</f>
        <v>31</v>
      </c>
      <c r="CM87" s="70">
        <v>0</v>
      </c>
      <c r="CN87" s="68">
        <f t="shared" si="37"/>
        <v>0</v>
      </c>
      <c r="CO87" s="63"/>
      <c r="CP87" s="63"/>
      <c r="CQ87" s="68">
        <f t="shared" si="38"/>
        <v>0</v>
      </c>
      <c r="CR87" s="68"/>
      <c r="CS87" s="54"/>
      <c r="CT87" s="71">
        <f>[1]Pesées!J324</f>
        <v>0</v>
      </c>
      <c r="CU87" s="51">
        <f>[1]Pesées!G324</f>
        <v>36</v>
      </c>
      <c r="CV87" s="51">
        <f>[1]Pesées!D324</f>
        <v>35</v>
      </c>
      <c r="CW87" s="52">
        <v>0</v>
      </c>
      <c r="CX87" s="51">
        <f t="shared" si="39"/>
        <v>0</v>
      </c>
      <c r="CY87" s="50"/>
      <c r="CZ87" s="50"/>
      <c r="DA87" s="49">
        <f t="shared" si="40"/>
        <v>0</v>
      </c>
      <c r="DB87" s="68"/>
      <c r="DC87" s="68"/>
      <c r="DD87" s="69">
        <f>[1]Pesées!J324</f>
        <v>0</v>
      </c>
      <c r="DE87" s="68">
        <f>[1]Pesées!G324</f>
        <v>36</v>
      </c>
      <c r="DF87" s="68">
        <f>[1]Pesées!D324</f>
        <v>35</v>
      </c>
      <c r="DG87" s="70">
        <v>0</v>
      </c>
      <c r="DH87" s="68">
        <f t="shared" si="41"/>
        <v>0</v>
      </c>
      <c r="DI87" s="63"/>
      <c r="DJ87" s="63"/>
      <c r="DK87" s="68">
        <f t="shared" si="42"/>
        <v>0</v>
      </c>
      <c r="DL87" s="68"/>
      <c r="DM87" s="54"/>
      <c r="DN87" s="71">
        <f>[1]Pesées!J324</f>
        <v>0</v>
      </c>
      <c r="DO87" s="51">
        <f>[1]Pesées!G324</f>
        <v>36</v>
      </c>
      <c r="DP87" s="51">
        <f>[1]Pesées!D324</f>
        <v>35</v>
      </c>
      <c r="DQ87" s="52">
        <v>0</v>
      </c>
      <c r="DR87" s="51">
        <f t="shared" si="43"/>
        <v>0</v>
      </c>
      <c r="DS87" s="50"/>
      <c r="DT87" s="50"/>
      <c r="DU87" s="49">
        <f t="shared" si="44"/>
        <v>0</v>
      </c>
      <c r="DV87" s="68"/>
      <c r="DW87" s="54"/>
    </row>
    <row r="88" spans="25:127" x14ac:dyDescent="0.25">
      <c r="Y88" s="47"/>
      <c r="Z88" s="48"/>
      <c r="AA88" s="49">
        <f t="shared" si="23"/>
        <v>0</v>
      </c>
      <c r="AB88" s="50"/>
      <c r="AC88" s="50"/>
      <c r="AD88" s="51">
        <f t="shared" si="24"/>
        <v>0</v>
      </c>
      <c r="AE88" s="52">
        <v>0</v>
      </c>
      <c r="AF88" s="51">
        <f>[1]Pesées!B325</f>
        <v>32</v>
      </c>
      <c r="AG88" s="51">
        <f>[1]Pesées!E325</f>
        <v>32.1</v>
      </c>
      <c r="AH88" s="53">
        <f>[1]Pesées!H325</f>
        <v>0</v>
      </c>
      <c r="AI88" s="47"/>
      <c r="AJ88" s="48"/>
      <c r="AK88" s="49">
        <f t="shared" si="25"/>
        <v>0</v>
      </c>
      <c r="AL88" s="50"/>
      <c r="AM88" s="50"/>
      <c r="AN88" s="51">
        <f t="shared" si="26"/>
        <v>0</v>
      </c>
      <c r="AO88" s="52">
        <v>0</v>
      </c>
      <c r="AP88" s="51">
        <f>[1]Pesées!B325</f>
        <v>32</v>
      </c>
      <c r="AQ88" s="51">
        <f>[1]Pesées!E325</f>
        <v>32.1</v>
      </c>
      <c r="AR88" s="54">
        <f>[1]Pesées!H325</f>
        <v>0</v>
      </c>
      <c r="AS88" s="47"/>
      <c r="AT88" s="48"/>
      <c r="AU88" s="57">
        <f t="shared" si="27"/>
        <v>25500</v>
      </c>
      <c r="AV88" s="50"/>
      <c r="AW88" s="50"/>
      <c r="AX88" s="49">
        <f t="shared" si="28"/>
        <v>0</v>
      </c>
      <c r="AY88" s="52">
        <v>0</v>
      </c>
      <c r="AZ88" s="51">
        <f>[1]Pesées!B325</f>
        <v>32</v>
      </c>
      <c r="BA88" s="51">
        <f>[1]Pesées!E325</f>
        <v>32.1</v>
      </c>
      <c r="BB88" s="58">
        <f>[1]Pesées!H325</f>
        <v>0</v>
      </c>
      <c r="BC88" s="59">
        <v>43269</v>
      </c>
      <c r="BD88" s="48"/>
      <c r="BE88" s="51"/>
      <c r="BF88" s="60">
        <f t="shared" si="29"/>
        <v>0</v>
      </c>
      <c r="BG88" s="61"/>
      <c r="BH88" s="62"/>
      <c r="BI88" s="50"/>
      <c r="BJ88" s="63">
        <f t="shared" si="30"/>
        <v>0</v>
      </c>
      <c r="BK88" s="64"/>
      <c r="BL88" s="63"/>
      <c r="BM88" s="63">
        <f t="shared" si="31"/>
        <v>0</v>
      </c>
      <c r="BN88" s="65">
        <f t="shared" si="32"/>
        <v>0</v>
      </c>
      <c r="BO88" s="66">
        <f t="shared" si="45"/>
        <v>51000</v>
      </c>
      <c r="BP88" s="71">
        <f>[1]Pesées!I325</f>
        <v>0</v>
      </c>
      <c r="BQ88" s="51">
        <f>[1]Pesées!F325</f>
        <v>30.9</v>
      </c>
      <c r="BR88" s="51">
        <f>[1]Pesées!C325</f>
        <v>30</v>
      </c>
      <c r="BS88" s="52">
        <v>0</v>
      </c>
      <c r="BT88" s="51">
        <f t="shared" si="33"/>
        <v>0</v>
      </c>
      <c r="BU88" s="50"/>
      <c r="BV88" s="50"/>
      <c r="BW88" s="49">
        <f t="shared" si="34"/>
        <v>25500</v>
      </c>
      <c r="BX88" s="68"/>
      <c r="BY88" s="54"/>
      <c r="BZ88" s="67">
        <f>[1]Pesées!I325</f>
        <v>0</v>
      </c>
      <c r="CA88" s="51">
        <f>[1]Pesées!F325</f>
        <v>30.9</v>
      </c>
      <c r="CB88" s="51">
        <f>[1]Pesées!C325</f>
        <v>30</v>
      </c>
      <c r="CC88" s="52">
        <v>0</v>
      </c>
      <c r="CD88" s="51">
        <f t="shared" si="35"/>
        <v>0</v>
      </c>
      <c r="CE88" s="50"/>
      <c r="CF88" s="50"/>
      <c r="CG88" s="49">
        <f t="shared" si="36"/>
        <v>0</v>
      </c>
      <c r="CH88" s="68"/>
      <c r="CI88" s="68"/>
      <c r="CJ88" s="69">
        <f>[1]Pesées!I325</f>
        <v>0</v>
      </c>
      <c r="CK88" s="68">
        <f>[1]Pesées!F325</f>
        <v>30.9</v>
      </c>
      <c r="CL88" s="68">
        <f>[1]Pesées!C325</f>
        <v>30</v>
      </c>
      <c r="CM88" s="70">
        <v>0</v>
      </c>
      <c r="CN88" s="68">
        <f t="shared" si="37"/>
        <v>0</v>
      </c>
      <c r="CO88" s="63"/>
      <c r="CP88" s="63"/>
      <c r="CQ88" s="68">
        <f t="shared" si="38"/>
        <v>0</v>
      </c>
      <c r="CR88" s="68"/>
      <c r="CS88" s="54"/>
      <c r="CT88" s="71">
        <f>[1]Pesées!J325</f>
        <v>0</v>
      </c>
      <c r="CU88" s="51">
        <f>[1]Pesées!G325</f>
        <v>36</v>
      </c>
      <c r="CV88" s="51">
        <f>[1]Pesées!D325</f>
        <v>35</v>
      </c>
      <c r="CW88" s="52">
        <v>0</v>
      </c>
      <c r="CX88" s="51">
        <f t="shared" si="39"/>
        <v>0</v>
      </c>
      <c r="CY88" s="50"/>
      <c r="CZ88" s="50"/>
      <c r="DA88" s="49">
        <f t="shared" si="40"/>
        <v>0</v>
      </c>
      <c r="DB88" s="68"/>
      <c r="DC88" s="68"/>
      <c r="DD88" s="69">
        <f>[1]Pesées!J325</f>
        <v>0</v>
      </c>
      <c r="DE88" s="68">
        <f>[1]Pesées!G325</f>
        <v>36</v>
      </c>
      <c r="DF88" s="68">
        <f>[1]Pesées!D325</f>
        <v>35</v>
      </c>
      <c r="DG88" s="70">
        <v>0</v>
      </c>
      <c r="DH88" s="68">
        <f t="shared" si="41"/>
        <v>0</v>
      </c>
      <c r="DI88" s="63"/>
      <c r="DJ88" s="63"/>
      <c r="DK88" s="68">
        <f t="shared" si="42"/>
        <v>0</v>
      </c>
      <c r="DL88" s="68"/>
      <c r="DM88" s="54"/>
      <c r="DN88" s="71">
        <f>[1]Pesées!J325</f>
        <v>0</v>
      </c>
      <c r="DO88" s="51">
        <f>[1]Pesées!G325</f>
        <v>36</v>
      </c>
      <c r="DP88" s="51">
        <f>[1]Pesées!D325</f>
        <v>35</v>
      </c>
      <c r="DQ88" s="52">
        <v>0</v>
      </c>
      <c r="DR88" s="51">
        <f t="shared" si="43"/>
        <v>0</v>
      </c>
      <c r="DS88" s="50"/>
      <c r="DT88" s="50"/>
      <c r="DU88" s="49">
        <f t="shared" si="44"/>
        <v>0</v>
      </c>
      <c r="DV88" s="68"/>
      <c r="DW88" s="54"/>
    </row>
    <row r="89" spans="25:127" x14ac:dyDescent="0.25">
      <c r="Y89" s="47"/>
      <c r="Z89" s="48"/>
      <c r="AA89" s="49">
        <f t="shared" si="23"/>
        <v>0</v>
      </c>
      <c r="AB89" s="50"/>
      <c r="AC89" s="50"/>
      <c r="AD89" s="51">
        <f t="shared" si="24"/>
        <v>0</v>
      </c>
      <c r="AE89" s="52">
        <v>0</v>
      </c>
      <c r="AF89" s="51">
        <f>[1]Pesées!B326</f>
        <v>32</v>
      </c>
      <c r="AG89" s="51">
        <f>[1]Pesées!E326</f>
        <v>32.1</v>
      </c>
      <c r="AH89" s="53">
        <f>[1]Pesées!H326</f>
        <v>0</v>
      </c>
      <c r="AI89" s="47"/>
      <c r="AJ89" s="48"/>
      <c r="AK89" s="49">
        <f t="shared" si="25"/>
        <v>0</v>
      </c>
      <c r="AL89" s="50"/>
      <c r="AM89" s="50"/>
      <c r="AN89" s="51">
        <f t="shared" si="26"/>
        <v>0</v>
      </c>
      <c r="AO89" s="52">
        <v>0</v>
      </c>
      <c r="AP89" s="51">
        <f>[1]Pesées!B326</f>
        <v>32</v>
      </c>
      <c r="AQ89" s="51">
        <f>[1]Pesées!E326</f>
        <v>32.1</v>
      </c>
      <c r="AR89" s="54">
        <f>[1]Pesées!H326</f>
        <v>0</v>
      </c>
      <c r="AS89" s="47"/>
      <c r="AT89" s="48"/>
      <c r="AU89" s="57">
        <f t="shared" si="27"/>
        <v>25500</v>
      </c>
      <c r="AV89" s="50"/>
      <c r="AW89" s="50"/>
      <c r="AX89" s="49">
        <f t="shared" si="28"/>
        <v>0</v>
      </c>
      <c r="AY89" s="52">
        <v>0</v>
      </c>
      <c r="AZ89" s="51">
        <f>[1]Pesées!B326</f>
        <v>32</v>
      </c>
      <c r="BA89" s="51">
        <f>[1]Pesées!E326</f>
        <v>32.1</v>
      </c>
      <c r="BB89" s="58">
        <f>[1]Pesées!H326</f>
        <v>0</v>
      </c>
      <c r="BC89" s="59">
        <v>43270</v>
      </c>
      <c r="BD89" s="48"/>
      <c r="BE89" s="51"/>
      <c r="BF89" s="60">
        <f t="shared" si="29"/>
        <v>0</v>
      </c>
      <c r="BG89" s="61"/>
      <c r="BH89" s="62"/>
      <c r="BI89" s="50"/>
      <c r="BJ89" s="63">
        <f t="shared" si="30"/>
        <v>0</v>
      </c>
      <c r="BK89" s="64"/>
      <c r="BL89" s="63"/>
      <c r="BM89" s="63">
        <f t="shared" si="31"/>
        <v>0</v>
      </c>
      <c r="BN89" s="65">
        <f t="shared" si="32"/>
        <v>0</v>
      </c>
      <c r="BO89" s="66">
        <f t="shared" si="45"/>
        <v>51000</v>
      </c>
      <c r="BP89" s="71" t="str">
        <f>[1]Pesées!I326</f>
        <v>B965</v>
      </c>
      <c r="BQ89" s="51">
        <f>[1]Pesées!F326</f>
        <v>30.9</v>
      </c>
      <c r="BR89" s="51">
        <f>[1]Pesées!C326</f>
        <v>32</v>
      </c>
      <c r="BS89" s="52">
        <v>0</v>
      </c>
      <c r="BT89" s="51">
        <f t="shared" si="33"/>
        <v>0</v>
      </c>
      <c r="BU89" s="50"/>
      <c r="BV89" s="50"/>
      <c r="BW89" s="49">
        <f t="shared" si="34"/>
        <v>25500</v>
      </c>
      <c r="BX89" s="68"/>
      <c r="BY89" s="54"/>
      <c r="BZ89" s="67" t="str">
        <f>[1]Pesées!I326</f>
        <v>B965</v>
      </c>
      <c r="CA89" s="51">
        <f>[1]Pesées!F326</f>
        <v>30.9</v>
      </c>
      <c r="CB89" s="51">
        <f>[1]Pesées!C326</f>
        <v>32</v>
      </c>
      <c r="CC89" s="52">
        <v>0</v>
      </c>
      <c r="CD89" s="51">
        <f t="shared" si="35"/>
        <v>0</v>
      </c>
      <c r="CE89" s="50"/>
      <c r="CF89" s="50"/>
      <c r="CG89" s="49">
        <f t="shared" si="36"/>
        <v>0</v>
      </c>
      <c r="CH89" s="68"/>
      <c r="CI89" s="68"/>
      <c r="CJ89" s="69" t="str">
        <f>[1]Pesées!I326</f>
        <v>B965</v>
      </c>
      <c r="CK89" s="68">
        <f>[1]Pesées!F326</f>
        <v>30.9</v>
      </c>
      <c r="CL89" s="68">
        <f>[1]Pesées!C326</f>
        <v>32</v>
      </c>
      <c r="CM89" s="70">
        <v>0</v>
      </c>
      <c r="CN89" s="68">
        <f t="shared" si="37"/>
        <v>0</v>
      </c>
      <c r="CO89" s="63"/>
      <c r="CP89" s="63"/>
      <c r="CQ89" s="68">
        <f t="shared" si="38"/>
        <v>0</v>
      </c>
      <c r="CR89" s="68"/>
      <c r="CS89" s="54"/>
      <c r="CT89" s="71">
        <f>[1]Pesées!J326</f>
        <v>0</v>
      </c>
      <c r="CU89" s="51">
        <f>[1]Pesées!G326</f>
        <v>36</v>
      </c>
      <c r="CV89" s="51">
        <f>[1]Pesées!D326</f>
        <v>36</v>
      </c>
      <c r="CW89" s="52">
        <v>0</v>
      </c>
      <c r="CX89" s="51">
        <f t="shared" si="39"/>
        <v>0</v>
      </c>
      <c r="CY89" s="50"/>
      <c r="CZ89" s="50"/>
      <c r="DA89" s="49">
        <f t="shared" si="40"/>
        <v>0</v>
      </c>
      <c r="DB89" s="68"/>
      <c r="DC89" s="68"/>
      <c r="DD89" s="69">
        <f>[1]Pesées!J326</f>
        <v>0</v>
      </c>
      <c r="DE89" s="68">
        <f>[1]Pesées!G326</f>
        <v>36</v>
      </c>
      <c r="DF89" s="68">
        <f>[1]Pesées!D326</f>
        <v>36</v>
      </c>
      <c r="DG89" s="70">
        <v>0</v>
      </c>
      <c r="DH89" s="68">
        <f t="shared" si="41"/>
        <v>0</v>
      </c>
      <c r="DI89" s="63"/>
      <c r="DJ89" s="63"/>
      <c r="DK89" s="68">
        <f t="shared" si="42"/>
        <v>0</v>
      </c>
      <c r="DL89" s="68"/>
      <c r="DM89" s="54"/>
      <c r="DN89" s="71">
        <f>[1]Pesées!J326</f>
        <v>0</v>
      </c>
      <c r="DO89" s="51">
        <f>[1]Pesées!G326</f>
        <v>36</v>
      </c>
      <c r="DP89" s="51">
        <f>[1]Pesées!D326</f>
        <v>36</v>
      </c>
      <c r="DQ89" s="52">
        <v>0</v>
      </c>
      <c r="DR89" s="51">
        <f t="shared" si="43"/>
        <v>0</v>
      </c>
      <c r="DS89" s="50"/>
      <c r="DT89" s="50"/>
      <c r="DU89" s="49">
        <f t="shared" si="44"/>
        <v>0</v>
      </c>
      <c r="DV89" s="68"/>
      <c r="DW89" s="54"/>
    </row>
    <row r="90" spans="25:127" x14ac:dyDescent="0.25">
      <c r="Y90" s="47"/>
      <c r="Z90" s="48"/>
      <c r="AA90" s="49">
        <f t="shared" si="23"/>
        <v>0</v>
      </c>
      <c r="AB90" s="50"/>
      <c r="AC90" s="50"/>
      <c r="AD90" s="51">
        <f t="shared" si="24"/>
        <v>0</v>
      </c>
      <c r="AE90" s="52">
        <v>0</v>
      </c>
      <c r="AF90" s="51">
        <f>[1]Pesées!B327</f>
        <v>34</v>
      </c>
      <c r="AG90" s="51">
        <f>[1]Pesées!E327</f>
        <v>32.1</v>
      </c>
      <c r="AH90" s="53">
        <f>[1]Pesées!H327</f>
        <v>0</v>
      </c>
      <c r="AI90" s="47"/>
      <c r="AJ90" s="48"/>
      <c r="AK90" s="49">
        <f t="shared" si="25"/>
        <v>0</v>
      </c>
      <c r="AL90" s="50"/>
      <c r="AM90" s="50"/>
      <c r="AN90" s="51">
        <f t="shared" si="26"/>
        <v>0</v>
      </c>
      <c r="AO90" s="52">
        <v>0</v>
      </c>
      <c r="AP90" s="51">
        <f>[1]Pesées!B327</f>
        <v>34</v>
      </c>
      <c r="AQ90" s="51">
        <f>[1]Pesées!E327</f>
        <v>32.1</v>
      </c>
      <c r="AR90" s="54">
        <f>[1]Pesées!H327</f>
        <v>0</v>
      </c>
      <c r="AS90" s="47"/>
      <c r="AT90" s="48"/>
      <c r="AU90" s="57">
        <f t="shared" si="27"/>
        <v>25500</v>
      </c>
      <c r="AV90" s="50"/>
      <c r="AW90" s="50"/>
      <c r="AX90" s="49">
        <f t="shared" si="28"/>
        <v>0</v>
      </c>
      <c r="AY90" s="52">
        <v>0</v>
      </c>
      <c r="AZ90" s="51">
        <f>[1]Pesées!B327</f>
        <v>34</v>
      </c>
      <c r="BA90" s="51">
        <f>[1]Pesées!E327</f>
        <v>32.1</v>
      </c>
      <c r="BB90" s="58">
        <f>[1]Pesées!H327</f>
        <v>0</v>
      </c>
      <c r="BC90" s="59">
        <v>43271</v>
      </c>
      <c r="BD90" s="48"/>
      <c r="BE90" s="51"/>
      <c r="BF90" s="60">
        <f t="shared" si="29"/>
        <v>0</v>
      </c>
      <c r="BG90" s="61"/>
      <c r="BH90" s="62"/>
      <c r="BI90" s="50"/>
      <c r="BJ90" s="63">
        <f t="shared" si="30"/>
        <v>0</v>
      </c>
      <c r="BK90" s="64"/>
      <c r="BL90" s="63"/>
      <c r="BM90" s="63">
        <f t="shared" si="31"/>
        <v>0</v>
      </c>
      <c r="BN90" s="65">
        <f t="shared" si="32"/>
        <v>0</v>
      </c>
      <c r="BO90" s="66">
        <f t="shared" si="45"/>
        <v>51000</v>
      </c>
      <c r="BP90" s="71">
        <f>[1]Pesées!I327</f>
        <v>0</v>
      </c>
      <c r="BQ90" s="51">
        <f>[1]Pesées!F327</f>
        <v>30.9</v>
      </c>
      <c r="BR90" s="51">
        <f>[1]Pesées!C327</f>
        <v>30</v>
      </c>
      <c r="BS90" s="52">
        <v>0</v>
      </c>
      <c r="BT90" s="51">
        <f t="shared" si="33"/>
        <v>0</v>
      </c>
      <c r="BU90" s="50"/>
      <c r="BV90" s="50"/>
      <c r="BW90" s="49">
        <f t="shared" si="34"/>
        <v>25500</v>
      </c>
      <c r="BX90" s="68"/>
      <c r="BY90" s="54"/>
      <c r="BZ90" s="67">
        <f>[1]Pesées!I327</f>
        <v>0</v>
      </c>
      <c r="CA90" s="51">
        <f>[1]Pesées!F327</f>
        <v>30.9</v>
      </c>
      <c r="CB90" s="51">
        <f>[1]Pesées!C327</f>
        <v>30</v>
      </c>
      <c r="CC90" s="52">
        <v>0</v>
      </c>
      <c r="CD90" s="51">
        <f t="shared" si="35"/>
        <v>0</v>
      </c>
      <c r="CE90" s="50"/>
      <c r="CF90" s="50"/>
      <c r="CG90" s="49">
        <f t="shared" si="36"/>
        <v>0</v>
      </c>
      <c r="CH90" s="68"/>
      <c r="CI90" s="68"/>
      <c r="CJ90" s="69">
        <f>[1]Pesées!I327</f>
        <v>0</v>
      </c>
      <c r="CK90" s="68">
        <f>[1]Pesées!F327</f>
        <v>30.9</v>
      </c>
      <c r="CL90" s="68">
        <f>[1]Pesées!C327</f>
        <v>30</v>
      </c>
      <c r="CM90" s="70">
        <v>0</v>
      </c>
      <c r="CN90" s="68">
        <f t="shared" si="37"/>
        <v>0</v>
      </c>
      <c r="CO90" s="63"/>
      <c r="CP90" s="63"/>
      <c r="CQ90" s="68">
        <f t="shared" si="38"/>
        <v>0</v>
      </c>
      <c r="CR90" s="68"/>
      <c r="CS90" s="54"/>
      <c r="CT90" s="71">
        <f>[1]Pesées!J327</f>
        <v>0</v>
      </c>
      <c r="CU90" s="51">
        <f>[1]Pesées!G327</f>
        <v>36</v>
      </c>
      <c r="CV90" s="51">
        <f>[1]Pesées!D327</f>
        <v>35</v>
      </c>
      <c r="CW90" s="52">
        <v>0</v>
      </c>
      <c r="CX90" s="51">
        <f t="shared" si="39"/>
        <v>0</v>
      </c>
      <c r="CY90" s="50"/>
      <c r="CZ90" s="50"/>
      <c r="DA90" s="49">
        <f t="shared" si="40"/>
        <v>0</v>
      </c>
      <c r="DB90" s="68"/>
      <c r="DC90" s="68"/>
      <c r="DD90" s="69">
        <f>[1]Pesées!J327</f>
        <v>0</v>
      </c>
      <c r="DE90" s="68">
        <f>[1]Pesées!G327</f>
        <v>36</v>
      </c>
      <c r="DF90" s="68">
        <f>[1]Pesées!D327</f>
        <v>35</v>
      </c>
      <c r="DG90" s="70">
        <v>0</v>
      </c>
      <c r="DH90" s="68">
        <f t="shared" si="41"/>
        <v>0</v>
      </c>
      <c r="DI90" s="63"/>
      <c r="DJ90" s="63"/>
      <c r="DK90" s="68">
        <f t="shared" si="42"/>
        <v>0</v>
      </c>
      <c r="DL90" s="68"/>
      <c r="DM90" s="54"/>
      <c r="DN90" s="71">
        <f>[1]Pesées!J327</f>
        <v>0</v>
      </c>
      <c r="DO90" s="51">
        <f>[1]Pesées!G327</f>
        <v>36</v>
      </c>
      <c r="DP90" s="51">
        <f>[1]Pesées!D327</f>
        <v>35</v>
      </c>
      <c r="DQ90" s="52">
        <v>0</v>
      </c>
      <c r="DR90" s="51">
        <f t="shared" si="43"/>
        <v>0</v>
      </c>
      <c r="DS90" s="50"/>
      <c r="DT90" s="50"/>
      <c r="DU90" s="49">
        <f t="shared" si="44"/>
        <v>0</v>
      </c>
      <c r="DV90" s="68"/>
      <c r="DW90" s="54"/>
    </row>
    <row r="91" spans="25:127" x14ac:dyDescent="0.25">
      <c r="Y91" s="47"/>
      <c r="Z91" s="48"/>
      <c r="AA91" s="49">
        <f t="shared" si="23"/>
        <v>0</v>
      </c>
      <c r="AB91" s="50"/>
      <c r="AC91" s="50"/>
      <c r="AD91" s="51">
        <f t="shared" si="24"/>
        <v>0</v>
      </c>
      <c r="AE91" s="52">
        <v>0</v>
      </c>
      <c r="AF91" s="51">
        <f>[1]Pesées!B328</f>
        <v>32</v>
      </c>
      <c r="AG91" s="51">
        <f>[1]Pesées!E328</f>
        <v>32.1</v>
      </c>
      <c r="AH91" s="53">
        <f>[1]Pesées!H328</f>
        <v>0</v>
      </c>
      <c r="AI91" s="47"/>
      <c r="AJ91" s="48"/>
      <c r="AK91" s="49">
        <f t="shared" si="25"/>
        <v>0</v>
      </c>
      <c r="AL91" s="50"/>
      <c r="AM91" s="50"/>
      <c r="AN91" s="51">
        <f t="shared" si="26"/>
        <v>0</v>
      </c>
      <c r="AO91" s="52">
        <v>0</v>
      </c>
      <c r="AP91" s="51">
        <f>[1]Pesées!B328</f>
        <v>32</v>
      </c>
      <c r="AQ91" s="51">
        <f>[1]Pesées!E328</f>
        <v>32.1</v>
      </c>
      <c r="AR91" s="54">
        <f>[1]Pesées!H328</f>
        <v>0</v>
      </c>
      <c r="AS91" s="47"/>
      <c r="AT91" s="48"/>
      <c r="AU91" s="57">
        <f t="shared" si="27"/>
        <v>25500</v>
      </c>
      <c r="AV91" s="50"/>
      <c r="AW91" s="50"/>
      <c r="AX91" s="49">
        <f t="shared" si="28"/>
        <v>0</v>
      </c>
      <c r="AY91" s="52">
        <v>0</v>
      </c>
      <c r="AZ91" s="51">
        <f>[1]Pesées!B328</f>
        <v>32</v>
      </c>
      <c r="BA91" s="51">
        <f>[1]Pesées!E328</f>
        <v>32.1</v>
      </c>
      <c r="BB91" s="58">
        <f>[1]Pesées!H328</f>
        <v>0</v>
      </c>
      <c r="BC91" s="59">
        <v>43272</v>
      </c>
      <c r="BD91" s="48"/>
      <c r="BE91" s="51"/>
      <c r="BF91" s="60">
        <f t="shared" si="29"/>
        <v>0</v>
      </c>
      <c r="BG91" s="61"/>
      <c r="BH91" s="62"/>
      <c r="BI91" s="50"/>
      <c r="BJ91" s="63">
        <f t="shared" si="30"/>
        <v>0</v>
      </c>
      <c r="BK91" s="64"/>
      <c r="BL91" s="63"/>
      <c r="BM91" s="63">
        <f t="shared" si="31"/>
        <v>0</v>
      </c>
      <c r="BN91" s="65">
        <f t="shared" si="32"/>
        <v>0</v>
      </c>
      <c r="BO91" s="66">
        <f t="shared" si="45"/>
        <v>51000</v>
      </c>
      <c r="BP91" s="71">
        <f>[1]Pesées!I328</f>
        <v>0</v>
      </c>
      <c r="BQ91" s="51">
        <f>[1]Pesées!F328</f>
        <v>30.9</v>
      </c>
      <c r="BR91" s="51">
        <f>[1]Pesées!C328</f>
        <v>30</v>
      </c>
      <c r="BS91" s="52">
        <v>0</v>
      </c>
      <c r="BT91" s="51">
        <f t="shared" si="33"/>
        <v>0</v>
      </c>
      <c r="BU91" s="50"/>
      <c r="BV91" s="50"/>
      <c r="BW91" s="49">
        <f t="shared" si="34"/>
        <v>25500</v>
      </c>
      <c r="BX91" s="68"/>
      <c r="BY91" s="54"/>
      <c r="BZ91" s="67">
        <f>[1]Pesées!I328</f>
        <v>0</v>
      </c>
      <c r="CA91" s="51">
        <f>[1]Pesées!F328</f>
        <v>30.9</v>
      </c>
      <c r="CB91" s="51">
        <f>[1]Pesées!C328</f>
        <v>30</v>
      </c>
      <c r="CC91" s="52">
        <v>0</v>
      </c>
      <c r="CD91" s="51">
        <f t="shared" si="35"/>
        <v>0</v>
      </c>
      <c r="CE91" s="50"/>
      <c r="CF91" s="50"/>
      <c r="CG91" s="49">
        <f t="shared" si="36"/>
        <v>0</v>
      </c>
      <c r="CH91" s="68"/>
      <c r="CI91" s="68"/>
      <c r="CJ91" s="69">
        <f>[1]Pesées!I328</f>
        <v>0</v>
      </c>
      <c r="CK91" s="68">
        <f>[1]Pesées!F328</f>
        <v>30.9</v>
      </c>
      <c r="CL91" s="68">
        <f>[1]Pesées!C328</f>
        <v>30</v>
      </c>
      <c r="CM91" s="70">
        <v>0</v>
      </c>
      <c r="CN91" s="68">
        <f t="shared" si="37"/>
        <v>0</v>
      </c>
      <c r="CO91" s="63"/>
      <c r="CP91" s="63"/>
      <c r="CQ91" s="68">
        <f t="shared" si="38"/>
        <v>0</v>
      </c>
      <c r="CR91" s="68"/>
      <c r="CS91" s="54"/>
      <c r="CT91" s="71">
        <f>[1]Pesées!J328</f>
        <v>0</v>
      </c>
      <c r="CU91" s="51">
        <f>[1]Pesées!G328</f>
        <v>36</v>
      </c>
      <c r="CV91" s="51">
        <f>[1]Pesées!D328</f>
        <v>35</v>
      </c>
      <c r="CW91" s="52">
        <v>0</v>
      </c>
      <c r="CX91" s="51">
        <f t="shared" si="39"/>
        <v>0</v>
      </c>
      <c r="CY91" s="50"/>
      <c r="CZ91" s="50"/>
      <c r="DA91" s="49">
        <f t="shared" si="40"/>
        <v>0</v>
      </c>
      <c r="DB91" s="68"/>
      <c r="DC91" s="68"/>
      <c r="DD91" s="69">
        <f>[1]Pesées!J328</f>
        <v>0</v>
      </c>
      <c r="DE91" s="68">
        <f>[1]Pesées!G328</f>
        <v>36</v>
      </c>
      <c r="DF91" s="68">
        <f>[1]Pesées!D328</f>
        <v>35</v>
      </c>
      <c r="DG91" s="70">
        <v>0</v>
      </c>
      <c r="DH91" s="68">
        <f t="shared" si="41"/>
        <v>0</v>
      </c>
      <c r="DI91" s="63"/>
      <c r="DJ91" s="63"/>
      <c r="DK91" s="68">
        <f t="shared" si="42"/>
        <v>0</v>
      </c>
      <c r="DL91" s="68"/>
      <c r="DM91" s="54"/>
      <c r="DN91" s="71">
        <f>[1]Pesées!J328</f>
        <v>0</v>
      </c>
      <c r="DO91" s="51">
        <f>[1]Pesées!G328</f>
        <v>36</v>
      </c>
      <c r="DP91" s="51">
        <f>[1]Pesées!D328</f>
        <v>35</v>
      </c>
      <c r="DQ91" s="52">
        <v>0</v>
      </c>
      <c r="DR91" s="51">
        <f t="shared" si="43"/>
        <v>0</v>
      </c>
      <c r="DS91" s="50"/>
      <c r="DT91" s="50"/>
      <c r="DU91" s="49">
        <f t="shared" si="44"/>
        <v>0</v>
      </c>
      <c r="DV91" s="68"/>
      <c r="DW91" s="54"/>
    </row>
    <row r="92" spans="25:127" x14ac:dyDescent="0.25">
      <c r="Y92" s="47"/>
      <c r="Z92" s="48"/>
      <c r="AA92" s="49">
        <f t="shared" si="23"/>
        <v>0</v>
      </c>
      <c r="AB92" s="50"/>
      <c r="AC92" s="50"/>
      <c r="AD92" s="51">
        <f t="shared" si="24"/>
        <v>0</v>
      </c>
      <c r="AE92" s="52">
        <v>0</v>
      </c>
      <c r="AF92" s="51">
        <f>[1]Pesées!B329</f>
        <v>32</v>
      </c>
      <c r="AG92" s="51">
        <f>[1]Pesées!E329</f>
        <v>32.1</v>
      </c>
      <c r="AH92" s="53">
        <f>[1]Pesées!H329</f>
        <v>0</v>
      </c>
      <c r="AI92" s="47"/>
      <c r="AJ92" s="48"/>
      <c r="AK92" s="49">
        <f t="shared" si="25"/>
        <v>0</v>
      </c>
      <c r="AL92" s="50"/>
      <c r="AM92" s="50"/>
      <c r="AN92" s="51">
        <f t="shared" si="26"/>
        <v>0</v>
      </c>
      <c r="AO92" s="52">
        <v>0</v>
      </c>
      <c r="AP92" s="51">
        <f>[1]Pesées!B329</f>
        <v>32</v>
      </c>
      <c r="AQ92" s="51">
        <f>[1]Pesées!E329</f>
        <v>32.1</v>
      </c>
      <c r="AR92" s="54">
        <f>[1]Pesées!H329</f>
        <v>0</v>
      </c>
      <c r="AS92" s="47"/>
      <c r="AT92" s="48"/>
      <c r="AU92" s="57">
        <f t="shared" si="27"/>
        <v>25500</v>
      </c>
      <c r="AV92" s="50"/>
      <c r="AW92" s="50"/>
      <c r="AX92" s="49">
        <f t="shared" si="28"/>
        <v>0</v>
      </c>
      <c r="AY92" s="52">
        <v>0</v>
      </c>
      <c r="AZ92" s="51">
        <f>[1]Pesées!B329</f>
        <v>32</v>
      </c>
      <c r="BA92" s="51">
        <f>[1]Pesées!E329</f>
        <v>32.1</v>
      </c>
      <c r="BB92" s="58">
        <f>[1]Pesées!H329</f>
        <v>0</v>
      </c>
      <c r="BC92" s="59">
        <v>43273</v>
      </c>
      <c r="BD92" s="48"/>
      <c r="BE92" s="51"/>
      <c r="BF92" s="60">
        <f t="shared" si="29"/>
        <v>0</v>
      </c>
      <c r="BG92" s="61"/>
      <c r="BH92" s="62"/>
      <c r="BI92" s="50"/>
      <c r="BJ92" s="63">
        <f t="shared" si="30"/>
        <v>0</v>
      </c>
      <c r="BK92" s="64"/>
      <c r="BL92" s="63"/>
      <c r="BM92" s="63">
        <f t="shared" si="31"/>
        <v>0</v>
      </c>
      <c r="BN92" s="65">
        <f t="shared" si="32"/>
        <v>0</v>
      </c>
      <c r="BO92" s="66">
        <f t="shared" si="45"/>
        <v>51000</v>
      </c>
      <c r="BP92" s="71">
        <f>[1]Pesées!I329</f>
        <v>0</v>
      </c>
      <c r="BQ92" s="51">
        <f>[1]Pesées!F329</f>
        <v>30.9</v>
      </c>
      <c r="BR92" s="51">
        <f>[1]Pesées!C329</f>
        <v>31</v>
      </c>
      <c r="BS92" s="52">
        <v>0</v>
      </c>
      <c r="BT92" s="51">
        <f t="shared" si="33"/>
        <v>0</v>
      </c>
      <c r="BU92" s="50"/>
      <c r="BV92" s="50"/>
      <c r="BW92" s="49">
        <f t="shared" si="34"/>
        <v>25500</v>
      </c>
      <c r="BX92" s="68"/>
      <c r="BY92" s="54"/>
      <c r="BZ92" s="67">
        <f>[1]Pesées!I329</f>
        <v>0</v>
      </c>
      <c r="CA92" s="51">
        <f>[1]Pesées!F329</f>
        <v>30.9</v>
      </c>
      <c r="CB92" s="51">
        <f>[1]Pesées!C329</f>
        <v>31</v>
      </c>
      <c r="CC92" s="52">
        <v>0</v>
      </c>
      <c r="CD92" s="51">
        <f t="shared" si="35"/>
        <v>0</v>
      </c>
      <c r="CE92" s="50"/>
      <c r="CF92" s="50"/>
      <c r="CG92" s="49">
        <f t="shared" si="36"/>
        <v>0</v>
      </c>
      <c r="CH92" s="68"/>
      <c r="CI92" s="68"/>
      <c r="CJ92" s="69">
        <f>[1]Pesées!I329</f>
        <v>0</v>
      </c>
      <c r="CK92" s="68">
        <f>[1]Pesées!F329</f>
        <v>30.9</v>
      </c>
      <c r="CL92" s="68">
        <f>[1]Pesées!C329</f>
        <v>31</v>
      </c>
      <c r="CM92" s="70">
        <v>0</v>
      </c>
      <c r="CN92" s="68">
        <f t="shared" si="37"/>
        <v>0</v>
      </c>
      <c r="CO92" s="63"/>
      <c r="CP92" s="63"/>
      <c r="CQ92" s="68">
        <f t="shared" si="38"/>
        <v>0</v>
      </c>
      <c r="CR92" s="68"/>
      <c r="CS92" s="54"/>
      <c r="CT92" s="71" t="str">
        <f>[1]Pesées!J329</f>
        <v>C34</v>
      </c>
      <c r="CU92" s="51">
        <f>[1]Pesées!G329</f>
        <v>36</v>
      </c>
      <c r="CV92" s="51">
        <f>[1]Pesées!D329</f>
        <v>37</v>
      </c>
      <c r="CW92" s="52">
        <v>0</v>
      </c>
      <c r="CX92" s="51">
        <f t="shared" si="39"/>
        <v>0</v>
      </c>
      <c r="CY92" s="50"/>
      <c r="CZ92" s="50"/>
      <c r="DA92" s="49">
        <f t="shared" si="40"/>
        <v>0</v>
      </c>
      <c r="DB92" s="68"/>
      <c r="DC92" s="68"/>
      <c r="DD92" s="69" t="str">
        <f>[1]Pesées!J329</f>
        <v>C34</v>
      </c>
      <c r="DE92" s="68">
        <f>[1]Pesées!G329</f>
        <v>36</v>
      </c>
      <c r="DF92" s="68">
        <f>[1]Pesées!D329</f>
        <v>37</v>
      </c>
      <c r="DG92" s="70">
        <v>0</v>
      </c>
      <c r="DH92" s="68">
        <f t="shared" si="41"/>
        <v>0</v>
      </c>
      <c r="DI92" s="63"/>
      <c r="DJ92" s="63"/>
      <c r="DK92" s="68">
        <f t="shared" si="42"/>
        <v>0</v>
      </c>
      <c r="DL92" s="68"/>
      <c r="DM92" s="54"/>
      <c r="DN92" s="71" t="str">
        <f>[1]Pesées!J329</f>
        <v>C34</v>
      </c>
      <c r="DO92" s="51">
        <f>[1]Pesées!G329</f>
        <v>36</v>
      </c>
      <c r="DP92" s="51">
        <f>[1]Pesées!D329</f>
        <v>37</v>
      </c>
      <c r="DQ92" s="52">
        <v>0</v>
      </c>
      <c r="DR92" s="51">
        <f t="shared" si="43"/>
        <v>0</v>
      </c>
      <c r="DS92" s="50"/>
      <c r="DT92" s="50"/>
      <c r="DU92" s="49">
        <f t="shared" si="44"/>
        <v>0</v>
      </c>
      <c r="DV92" s="68"/>
      <c r="DW92" s="54"/>
    </row>
    <row r="93" spans="25:127" x14ac:dyDescent="0.25">
      <c r="Y93" s="47"/>
      <c r="Z93" s="48"/>
      <c r="AA93" s="49">
        <f t="shared" si="23"/>
        <v>0</v>
      </c>
      <c r="AB93" s="50"/>
      <c r="AC93" s="50"/>
      <c r="AD93" s="51">
        <f t="shared" si="24"/>
        <v>0</v>
      </c>
      <c r="AE93" s="52">
        <v>0</v>
      </c>
      <c r="AF93" s="51">
        <f>[1]Pesées!B330</f>
        <v>33</v>
      </c>
      <c r="AG93" s="51">
        <f>[1]Pesées!E330</f>
        <v>32.1</v>
      </c>
      <c r="AH93" s="53">
        <f>[1]Pesées!H330</f>
        <v>0</v>
      </c>
      <c r="AI93" s="47"/>
      <c r="AJ93" s="48"/>
      <c r="AK93" s="49">
        <f t="shared" si="25"/>
        <v>0</v>
      </c>
      <c r="AL93" s="50"/>
      <c r="AM93" s="50"/>
      <c r="AN93" s="51">
        <f t="shared" si="26"/>
        <v>0</v>
      </c>
      <c r="AO93" s="52">
        <v>0</v>
      </c>
      <c r="AP93" s="51">
        <f>[1]Pesées!B330</f>
        <v>33</v>
      </c>
      <c r="AQ93" s="51">
        <f>[1]Pesées!E330</f>
        <v>32.1</v>
      </c>
      <c r="AR93" s="54">
        <f>[1]Pesées!H330</f>
        <v>0</v>
      </c>
      <c r="AS93" s="47"/>
      <c r="AT93" s="48"/>
      <c r="AU93" s="57">
        <f t="shared" si="27"/>
        <v>25500</v>
      </c>
      <c r="AV93" s="50"/>
      <c r="AW93" s="50"/>
      <c r="AX93" s="49">
        <f t="shared" si="28"/>
        <v>0</v>
      </c>
      <c r="AY93" s="52">
        <v>0</v>
      </c>
      <c r="AZ93" s="51">
        <f>[1]Pesées!B330</f>
        <v>33</v>
      </c>
      <c r="BA93" s="51">
        <f>[1]Pesées!E330</f>
        <v>32.1</v>
      </c>
      <c r="BB93" s="58">
        <f>[1]Pesées!H330</f>
        <v>0</v>
      </c>
      <c r="BC93" s="59">
        <v>43274</v>
      </c>
      <c r="BD93" s="48"/>
      <c r="BE93" s="51"/>
      <c r="BF93" s="60">
        <f t="shared" si="29"/>
        <v>0</v>
      </c>
      <c r="BG93" s="61"/>
      <c r="BH93" s="62"/>
      <c r="BI93" s="50"/>
      <c r="BJ93" s="63">
        <f t="shared" si="30"/>
        <v>0</v>
      </c>
      <c r="BK93" s="64"/>
      <c r="BL93" s="63"/>
      <c r="BM93" s="63">
        <f t="shared" si="31"/>
        <v>0</v>
      </c>
      <c r="BN93" s="65">
        <f t="shared" si="32"/>
        <v>0</v>
      </c>
      <c r="BO93" s="66">
        <f t="shared" si="45"/>
        <v>51000</v>
      </c>
      <c r="BP93" s="71">
        <f>[1]Pesées!I330</f>
        <v>0</v>
      </c>
      <c r="BQ93" s="51">
        <f>[1]Pesées!F330</f>
        <v>30.9</v>
      </c>
      <c r="BR93" s="51">
        <f>[1]Pesées!C330</f>
        <v>30</v>
      </c>
      <c r="BS93" s="52">
        <v>0</v>
      </c>
      <c r="BT93" s="51">
        <f t="shared" si="33"/>
        <v>0</v>
      </c>
      <c r="BU93" s="50"/>
      <c r="BV93" s="50"/>
      <c r="BW93" s="49">
        <f t="shared" si="34"/>
        <v>25500</v>
      </c>
      <c r="BX93" s="68"/>
      <c r="BY93" s="54"/>
      <c r="BZ93" s="67">
        <f>[1]Pesées!I330</f>
        <v>0</v>
      </c>
      <c r="CA93" s="51">
        <f>[1]Pesées!F330</f>
        <v>30.9</v>
      </c>
      <c r="CB93" s="51">
        <f>[1]Pesées!C330</f>
        <v>30</v>
      </c>
      <c r="CC93" s="52">
        <v>0</v>
      </c>
      <c r="CD93" s="51">
        <f t="shared" si="35"/>
        <v>0</v>
      </c>
      <c r="CE93" s="50"/>
      <c r="CF93" s="50"/>
      <c r="CG93" s="49">
        <f t="shared" si="36"/>
        <v>0</v>
      </c>
      <c r="CH93" s="68"/>
      <c r="CI93" s="68"/>
      <c r="CJ93" s="69">
        <f>[1]Pesées!I330</f>
        <v>0</v>
      </c>
      <c r="CK93" s="68">
        <f>[1]Pesées!F330</f>
        <v>30.9</v>
      </c>
      <c r="CL93" s="68">
        <f>[1]Pesées!C330</f>
        <v>30</v>
      </c>
      <c r="CM93" s="70">
        <v>0</v>
      </c>
      <c r="CN93" s="68">
        <f t="shared" si="37"/>
        <v>0</v>
      </c>
      <c r="CO93" s="63"/>
      <c r="CP93" s="63"/>
      <c r="CQ93" s="68">
        <f t="shared" si="38"/>
        <v>0</v>
      </c>
      <c r="CR93" s="68"/>
      <c r="CS93" s="54"/>
      <c r="CT93" s="71">
        <f>[1]Pesées!J330</f>
        <v>0</v>
      </c>
      <c r="CU93" s="51">
        <f>[1]Pesées!G330</f>
        <v>36</v>
      </c>
      <c r="CV93" s="51">
        <f>[1]Pesées!D330</f>
        <v>35</v>
      </c>
      <c r="CW93" s="52">
        <v>0</v>
      </c>
      <c r="CX93" s="51">
        <f t="shared" si="39"/>
        <v>0</v>
      </c>
      <c r="CY93" s="50"/>
      <c r="CZ93" s="50"/>
      <c r="DA93" s="49">
        <f t="shared" si="40"/>
        <v>0</v>
      </c>
      <c r="DB93" s="68"/>
      <c r="DC93" s="68"/>
      <c r="DD93" s="69">
        <f>[1]Pesées!J330</f>
        <v>0</v>
      </c>
      <c r="DE93" s="68">
        <f>[1]Pesées!G330</f>
        <v>36</v>
      </c>
      <c r="DF93" s="68">
        <f>[1]Pesées!D330</f>
        <v>35</v>
      </c>
      <c r="DG93" s="70">
        <v>0</v>
      </c>
      <c r="DH93" s="68">
        <f t="shared" si="41"/>
        <v>0</v>
      </c>
      <c r="DI93" s="63"/>
      <c r="DJ93" s="63"/>
      <c r="DK93" s="68">
        <f t="shared" si="42"/>
        <v>0</v>
      </c>
      <c r="DL93" s="68"/>
      <c r="DM93" s="54"/>
      <c r="DN93" s="71">
        <f>[1]Pesées!J330</f>
        <v>0</v>
      </c>
      <c r="DO93" s="51">
        <f>[1]Pesées!G330</f>
        <v>36</v>
      </c>
      <c r="DP93" s="51">
        <f>[1]Pesées!D330</f>
        <v>35</v>
      </c>
      <c r="DQ93" s="52">
        <v>0</v>
      </c>
      <c r="DR93" s="51">
        <f t="shared" si="43"/>
        <v>0</v>
      </c>
      <c r="DS93" s="50"/>
      <c r="DT93" s="50"/>
      <c r="DU93" s="49">
        <f t="shared" si="44"/>
        <v>0</v>
      </c>
      <c r="DV93" s="68"/>
      <c r="DW93" s="54"/>
    </row>
    <row r="94" spans="25:127" x14ac:dyDescent="0.25">
      <c r="Y94" s="47"/>
      <c r="Z94" s="48"/>
      <c r="AA94" s="49">
        <f t="shared" si="23"/>
        <v>0</v>
      </c>
      <c r="AB94" s="50"/>
      <c r="AC94" s="50"/>
      <c r="AD94" s="51">
        <f t="shared" si="24"/>
        <v>0</v>
      </c>
      <c r="AE94" s="52">
        <v>0</v>
      </c>
      <c r="AF94" s="51">
        <f>[1]Pesées!B331</f>
        <v>32</v>
      </c>
      <c r="AG94" s="51">
        <f>[1]Pesées!E331</f>
        <v>32.1</v>
      </c>
      <c r="AH94" s="53">
        <f>[1]Pesées!H331</f>
        <v>0</v>
      </c>
      <c r="AI94" s="47"/>
      <c r="AJ94" s="48"/>
      <c r="AK94" s="49">
        <f t="shared" si="25"/>
        <v>0</v>
      </c>
      <c r="AL94" s="50"/>
      <c r="AM94" s="50"/>
      <c r="AN94" s="51">
        <f t="shared" si="26"/>
        <v>0</v>
      </c>
      <c r="AO94" s="52">
        <v>0</v>
      </c>
      <c r="AP94" s="51">
        <f>[1]Pesées!B331</f>
        <v>32</v>
      </c>
      <c r="AQ94" s="51">
        <f>[1]Pesées!E331</f>
        <v>32.1</v>
      </c>
      <c r="AR94" s="54">
        <f>[1]Pesées!H331</f>
        <v>0</v>
      </c>
      <c r="AS94" s="47"/>
      <c r="AT94" s="48"/>
      <c r="AU94" s="57">
        <f t="shared" si="27"/>
        <v>25500</v>
      </c>
      <c r="AV94" s="50"/>
      <c r="AW94" s="50"/>
      <c r="AX94" s="49">
        <f t="shared" si="28"/>
        <v>0</v>
      </c>
      <c r="AY94" s="52">
        <v>0</v>
      </c>
      <c r="AZ94" s="51">
        <f>[1]Pesées!B331</f>
        <v>32</v>
      </c>
      <c r="BA94" s="51">
        <f>[1]Pesées!E331</f>
        <v>32.1</v>
      </c>
      <c r="BB94" s="58">
        <f>[1]Pesées!H331</f>
        <v>0</v>
      </c>
      <c r="BC94" s="59">
        <v>43275</v>
      </c>
      <c r="BD94" s="48"/>
      <c r="BE94" s="51"/>
      <c r="BF94" s="60">
        <f t="shared" si="29"/>
        <v>0</v>
      </c>
      <c r="BG94" s="61"/>
      <c r="BH94" s="62"/>
      <c r="BI94" s="50"/>
      <c r="BJ94" s="63">
        <f t="shared" si="30"/>
        <v>0</v>
      </c>
      <c r="BK94" s="64"/>
      <c r="BL94" s="63"/>
      <c r="BM94" s="63">
        <f t="shared" si="31"/>
        <v>0</v>
      </c>
      <c r="BN94" s="65">
        <f t="shared" si="32"/>
        <v>0</v>
      </c>
      <c r="BO94" s="66">
        <f t="shared" si="45"/>
        <v>51000</v>
      </c>
      <c r="BP94" s="71">
        <f>[1]Pesées!I331</f>
        <v>0</v>
      </c>
      <c r="BQ94" s="51">
        <f>[1]Pesées!F331</f>
        <v>30.9</v>
      </c>
      <c r="BR94" s="51">
        <f>[1]Pesées!C331</f>
        <v>30</v>
      </c>
      <c r="BS94" s="52">
        <v>0</v>
      </c>
      <c r="BT94" s="51">
        <f t="shared" si="33"/>
        <v>0</v>
      </c>
      <c r="BU94" s="50"/>
      <c r="BV94" s="50"/>
      <c r="BW94" s="49">
        <f t="shared" si="34"/>
        <v>25500</v>
      </c>
      <c r="BX94" s="68"/>
      <c r="BY94" s="54"/>
      <c r="BZ94" s="67">
        <f>[1]Pesées!I331</f>
        <v>0</v>
      </c>
      <c r="CA94" s="51">
        <f>[1]Pesées!F331</f>
        <v>30.9</v>
      </c>
      <c r="CB94" s="51">
        <f>[1]Pesées!C331</f>
        <v>30</v>
      </c>
      <c r="CC94" s="52">
        <v>0</v>
      </c>
      <c r="CD94" s="51">
        <f t="shared" si="35"/>
        <v>0</v>
      </c>
      <c r="CE94" s="50"/>
      <c r="CF94" s="50"/>
      <c r="CG94" s="49">
        <f t="shared" si="36"/>
        <v>0</v>
      </c>
      <c r="CH94" s="68"/>
      <c r="CI94" s="68"/>
      <c r="CJ94" s="69">
        <f>[1]Pesées!I331</f>
        <v>0</v>
      </c>
      <c r="CK94" s="68">
        <f>[1]Pesées!F331</f>
        <v>30.9</v>
      </c>
      <c r="CL94" s="68">
        <f>[1]Pesées!C331</f>
        <v>30</v>
      </c>
      <c r="CM94" s="70">
        <v>0</v>
      </c>
      <c r="CN94" s="68">
        <f t="shared" si="37"/>
        <v>0</v>
      </c>
      <c r="CO94" s="63"/>
      <c r="CP94" s="63"/>
      <c r="CQ94" s="68">
        <f t="shared" si="38"/>
        <v>0</v>
      </c>
      <c r="CR94" s="68"/>
      <c r="CS94" s="54"/>
      <c r="CT94" s="71">
        <f>[1]Pesées!J331</f>
        <v>0</v>
      </c>
      <c r="CU94" s="51">
        <f>[1]Pesées!G331</f>
        <v>36</v>
      </c>
      <c r="CV94" s="51">
        <f>[1]Pesées!D331</f>
        <v>36</v>
      </c>
      <c r="CW94" s="52">
        <v>0</v>
      </c>
      <c r="CX94" s="51">
        <f t="shared" si="39"/>
        <v>0</v>
      </c>
      <c r="CY94" s="50"/>
      <c r="CZ94" s="50"/>
      <c r="DA94" s="49">
        <f t="shared" si="40"/>
        <v>0</v>
      </c>
      <c r="DB94" s="68"/>
      <c r="DC94" s="68"/>
      <c r="DD94" s="69">
        <f>[1]Pesées!J331</f>
        <v>0</v>
      </c>
      <c r="DE94" s="68">
        <f>[1]Pesées!G331</f>
        <v>36</v>
      </c>
      <c r="DF94" s="68">
        <f>[1]Pesées!D331</f>
        <v>36</v>
      </c>
      <c r="DG94" s="70">
        <v>0</v>
      </c>
      <c r="DH94" s="68">
        <f t="shared" si="41"/>
        <v>0</v>
      </c>
      <c r="DI94" s="63"/>
      <c r="DJ94" s="63"/>
      <c r="DK94" s="68">
        <f t="shared" si="42"/>
        <v>0</v>
      </c>
      <c r="DL94" s="68"/>
      <c r="DM94" s="54"/>
      <c r="DN94" s="71">
        <f>[1]Pesées!J331</f>
        <v>0</v>
      </c>
      <c r="DO94" s="51">
        <f>[1]Pesées!G331</f>
        <v>36</v>
      </c>
      <c r="DP94" s="51">
        <f>[1]Pesées!D331</f>
        <v>36</v>
      </c>
      <c r="DQ94" s="52">
        <v>0</v>
      </c>
      <c r="DR94" s="51">
        <f t="shared" si="43"/>
        <v>0</v>
      </c>
      <c r="DS94" s="50"/>
      <c r="DT94" s="50"/>
      <c r="DU94" s="49">
        <f t="shared" si="44"/>
        <v>0</v>
      </c>
      <c r="DV94" s="68"/>
      <c r="DW94" s="54"/>
    </row>
    <row r="95" spans="25:127" x14ac:dyDescent="0.25">
      <c r="Y95" s="47"/>
      <c r="Z95" s="48"/>
      <c r="AA95" s="49">
        <f t="shared" si="23"/>
        <v>0</v>
      </c>
      <c r="AB95" s="50"/>
      <c r="AC95" s="50"/>
      <c r="AD95" s="51">
        <f t="shared" si="24"/>
        <v>0</v>
      </c>
      <c r="AE95" s="52">
        <v>0</v>
      </c>
      <c r="AF95" s="51">
        <f>[1]Pesées!B332</f>
        <v>33</v>
      </c>
      <c r="AG95" s="51">
        <f>[1]Pesées!E332</f>
        <v>32.1</v>
      </c>
      <c r="AH95" s="53" t="str">
        <f>[1]Pesées!H332</f>
        <v>A1630</v>
      </c>
      <c r="AI95" s="47"/>
      <c r="AJ95" s="48"/>
      <c r="AK95" s="49">
        <f t="shared" si="25"/>
        <v>0</v>
      </c>
      <c r="AL95" s="50"/>
      <c r="AM95" s="50"/>
      <c r="AN95" s="51">
        <f t="shared" si="26"/>
        <v>0</v>
      </c>
      <c r="AO95" s="52">
        <v>0</v>
      </c>
      <c r="AP95" s="51">
        <f>[1]Pesées!B332</f>
        <v>33</v>
      </c>
      <c r="AQ95" s="51">
        <f>[1]Pesées!E332</f>
        <v>32.1</v>
      </c>
      <c r="AR95" s="54" t="str">
        <f>[1]Pesées!H332</f>
        <v>A1630</v>
      </c>
      <c r="AS95" s="47"/>
      <c r="AT95" s="48"/>
      <c r="AU95" s="57">
        <f t="shared" si="27"/>
        <v>25500</v>
      </c>
      <c r="AV95" s="50"/>
      <c r="AW95" s="50"/>
      <c r="AX95" s="49">
        <f t="shared" si="28"/>
        <v>0</v>
      </c>
      <c r="AY95" s="52">
        <v>0</v>
      </c>
      <c r="AZ95" s="51">
        <f>[1]Pesées!B332</f>
        <v>33</v>
      </c>
      <c r="BA95" s="51">
        <f>[1]Pesées!E332</f>
        <v>32.1</v>
      </c>
      <c r="BB95" s="58" t="str">
        <f>[1]Pesées!H332</f>
        <v>A1630</v>
      </c>
      <c r="BC95" s="59">
        <v>43276</v>
      </c>
      <c r="BD95" s="48"/>
      <c r="BE95" s="51"/>
      <c r="BF95" s="60">
        <f t="shared" si="29"/>
        <v>0</v>
      </c>
      <c r="BG95" s="61"/>
      <c r="BH95" s="62"/>
      <c r="BI95" s="50"/>
      <c r="BJ95" s="63">
        <f t="shared" si="30"/>
        <v>0</v>
      </c>
      <c r="BK95" s="64"/>
      <c r="BL95" s="63"/>
      <c r="BM95" s="63">
        <f t="shared" si="31"/>
        <v>0</v>
      </c>
      <c r="BN95" s="65">
        <f t="shared" si="32"/>
        <v>0</v>
      </c>
      <c r="BO95" s="66">
        <f t="shared" si="45"/>
        <v>51000</v>
      </c>
      <c r="BP95" s="71">
        <f>[1]Pesées!I332</f>
        <v>0</v>
      </c>
      <c r="BQ95" s="51">
        <f>[1]Pesées!F332</f>
        <v>30.9</v>
      </c>
      <c r="BR95" s="51">
        <f>[1]Pesées!C332</f>
        <v>31</v>
      </c>
      <c r="BS95" s="52">
        <v>0</v>
      </c>
      <c r="BT95" s="51">
        <f t="shared" si="33"/>
        <v>0</v>
      </c>
      <c r="BU95" s="50"/>
      <c r="BV95" s="50"/>
      <c r="BW95" s="49">
        <f t="shared" si="34"/>
        <v>25500</v>
      </c>
      <c r="BX95" s="68"/>
      <c r="BY95" s="54"/>
      <c r="BZ95" s="67">
        <f>[1]Pesées!I332</f>
        <v>0</v>
      </c>
      <c r="CA95" s="51">
        <f>[1]Pesées!F332</f>
        <v>30.9</v>
      </c>
      <c r="CB95" s="51">
        <f>[1]Pesées!C332</f>
        <v>31</v>
      </c>
      <c r="CC95" s="52">
        <v>0</v>
      </c>
      <c r="CD95" s="51">
        <f t="shared" si="35"/>
        <v>0</v>
      </c>
      <c r="CE95" s="50"/>
      <c r="CF95" s="50"/>
      <c r="CG95" s="49">
        <f t="shared" si="36"/>
        <v>0</v>
      </c>
      <c r="CH95" s="68"/>
      <c r="CI95" s="68"/>
      <c r="CJ95" s="69">
        <f>[1]Pesées!I332</f>
        <v>0</v>
      </c>
      <c r="CK95" s="68">
        <f>[1]Pesées!F332</f>
        <v>30.9</v>
      </c>
      <c r="CL95" s="68">
        <f>[1]Pesées!C332</f>
        <v>31</v>
      </c>
      <c r="CM95" s="70">
        <v>0</v>
      </c>
      <c r="CN95" s="68">
        <f t="shared" si="37"/>
        <v>0</v>
      </c>
      <c r="CO95" s="63"/>
      <c r="CP95" s="63"/>
      <c r="CQ95" s="68">
        <f t="shared" si="38"/>
        <v>0</v>
      </c>
      <c r="CR95" s="68"/>
      <c r="CS95" s="54"/>
      <c r="CT95" s="71">
        <f>[1]Pesées!J332</f>
        <v>0</v>
      </c>
      <c r="CU95" s="51">
        <f>[1]Pesées!G332</f>
        <v>36</v>
      </c>
      <c r="CV95" s="51">
        <f>[1]Pesées!D332</f>
        <v>35</v>
      </c>
      <c r="CW95" s="52">
        <v>0</v>
      </c>
      <c r="CX95" s="51">
        <f t="shared" si="39"/>
        <v>0</v>
      </c>
      <c r="CY95" s="50"/>
      <c r="CZ95" s="50"/>
      <c r="DA95" s="49">
        <f t="shared" si="40"/>
        <v>0</v>
      </c>
      <c r="DB95" s="68"/>
      <c r="DC95" s="68"/>
      <c r="DD95" s="69">
        <f>[1]Pesées!J332</f>
        <v>0</v>
      </c>
      <c r="DE95" s="68">
        <f>[1]Pesées!G332</f>
        <v>36</v>
      </c>
      <c r="DF95" s="68">
        <f>[1]Pesées!D332</f>
        <v>35</v>
      </c>
      <c r="DG95" s="70">
        <v>0</v>
      </c>
      <c r="DH95" s="68">
        <f t="shared" si="41"/>
        <v>0</v>
      </c>
      <c r="DI95" s="63"/>
      <c r="DJ95" s="63"/>
      <c r="DK95" s="68">
        <f t="shared" si="42"/>
        <v>0</v>
      </c>
      <c r="DL95" s="68"/>
      <c r="DM95" s="54"/>
      <c r="DN95" s="71">
        <f>[1]Pesées!J332</f>
        <v>0</v>
      </c>
      <c r="DO95" s="51">
        <f>[1]Pesées!G332</f>
        <v>36</v>
      </c>
      <c r="DP95" s="51">
        <f>[1]Pesées!D332</f>
        <v>35</v>
      </c>
      <c r="DQ95" s="52">
        <v>0</v>
      </c>
      <c r="DR95" s="51">
        <f t="shared" si="43"/>
        <v>0</v>
      </c>
      <c r="DS95" s="50"/>
      <c r="DT95" s="50"/>
      <c r="DU95" s="49">
        <f t="shared" si="44"/>
        <v>0</v>
      </c>
      <c r="DV95" s="68"/>
      <c r="DW95" s="54"/>
    </row>
    <row r="96" spans="25:127" x14ac:dyDescent="0.25">
      <c r="Y96" s="47"/>
      <c r="Z96" s="48"/>
      <c r="AA96" s="49">
        <f t="shared" si="23"/>
        <v>0</v>
      </c>
      <c r="AB96" s="50"/>
      <c r="AC96" s="50"/>
      <c r="AD96" s="51">
        <f t="shared" si="24"/>
        <v>0</v>
      </c>
      <c r="AE96" s="52">
        <v>0</v>
      </c>
      <c r="AF96" s="51">
        <f>[1]Pesées!B333</f>
        <v>32</v>
      </c>
      <c r="AG96" s="51">
        <f>[1]Pesées!E333</f>
        <v>32.1</v>
      </c>
      <c r="AH96" s="53">
        <f>[1]Pesées!H333</f>
        <v>0</v>
      </c>
      <c r="AI96" s="47"/>
      <c r="AJ96" s="48"/>
      <c r="AK96" s="49">
        <f t="shared" si="25"/>
        <v>0</v>
      </c>
      <c r="AL96" s="50"/>
      <c r="AM96" s="50"/>
      <c r="AN96" s="51">
        <f t="shared" si="26"/>
        <v>0</v>
      </c>
      <c r="AO96" s="52">
        <v>0</v>
      </c>
      <c r="AP96" s="51">
        <f>[1]Pesées!B333</f>
        <v>32</v>
      </c>
      <c r="AQ96" s="51">
        <f>[1]Pesées!E333</f>
        <v>32.1</v>
      </c>
      <c r="AR96" s="54">
        <f>[1]Pesées!H333</f>
        <v>0</v>
      </c>
      <c r="AS96" s="47"/>
      <c r="AT96" s="48"/>
      <c r="AU96" s="57">
        <f t="shared" si="27"/>
        <v>25500</v>
      </c>
      <c r="AV96" s="50"/>
      <c r="AW96" s="50"/>
      <c r="AX96" s="49">
        <f t="shared" si="28"/>
        <v>0</v>
      </c>
      <c r="AY96" s="52">
        <v>0</v>
      </c>
      <c r="AZ96" s="51">
        <f>[1]Pesées!B333</f>
        <v>32</v>
      </c>
      <c r="BA96" s="51">
        <f>[1]Pesées!E333</f>
        <v>32.1</v>
      </c>
      <c r="BB96" s="58">
        <f>[1]Pesées!H333</f>
        <v>0</v>
      </c>
      <c r="BC96" s="59">
        <v>43277</v>
      </c>
      <c r="BD96" s="48"/>
      <c r="BE96" s="51"/>
      <c r="BF96" s="60">
        <f t="shared" si="29"/>
        <v>0</v>
      </c>
      <c r="BG96" s="61"/>
      <c r="BH96" s="62"/>
      <c r="BI96" s="50"/>
      <c r="BJ96" s="63">
        <f t="shared" si="30"/>
        <v>0</v>
      </c>
      <c r="BK96" s="64"/>
      <c r="BL96" s="63"/>
      <c r="BM96" s="63">
        <f t="shared" si="31"/>
        <v>0</v>
      </c>
      <c r="BN96" s="65">
        <f t="shared" si="32"/>
        <v>0</v>
      </c>
      <c r="BO96" s="66">
        <f t="shared" si="45"/>
        <v>51000</v>
      </c>
      <c r="BP96" s="71" t="str">
        <f>[1]Pesées!I333</f>
        <v>B966</v>
      </c>
      <c r="BQ96" s="51">
        <f>[1]Pesées!F333</f>
        <v>30.9</v>
      </c>
      <c r="BR96" s="51">
        <f>[1]Pesées!C333</f>
        <v>30</v>
      </c>
      <c r="BS96" s="52">
        <v>0</v>
      </c>
      <c r="BT96" s="51">
        <f t="shared" si="33"/>
        <v>0</v>
      </c>
      <c r="BU96" s="50"/>
      <c r="BV96" s="50"/>
      <c r="BW96" s="49">
        <f t="shared" si="34"/>
        <v>25500</v>
      </c>
      <c r="BX96" s="68"/>
      <c r="BY96" s="54"/>
      <c r="BZ96" s="67" t="str">
        <f>[1]Pesées!I333</f>
        <v>B966</v>
      </c>
      <c r="CA96" s="51">
        <f>[1]Pesées!F333</f>
        <v>30.9</v>
      </c>
      <c r="CB96" s="51">
        <f>[1]Pesées!C333</f>
        <v>30</v>
      </c>
      <c r="CC96" s="52">
        <v>0</v>
      </c>
      <c r="CD96" s="51">
        <f t="shared" si="35"/>
        <v>0</v>
      </c>
      <c r="CE96" s="50"/>
      <c r="CF96" s="50"/>
      <c r="CG96" s="49">
        <f t="shared" si="36"/>
        <v>0</v>
      </c>
      <c r="CH96" s="68"/>
      <c r="CI96" s="68"/>
      <c r="CJ96" s="69" t="str">
        <f>[1]Pesées!I333</f>
        <v>B966</v>
      </c>
      <c r="CK96" s="68">
        <f>[1]Pesées!F333</f>
        <v>30.9</v>
      </c>
      <c r="CL96" s="68">
        <f>[1]Pesées!C333</f>
        <v>30</v>
      </c>
      <c r="CM96" s="70">
        <v>0</v>
      </c>
      <c r="CN96" s="68">
        <f t="shared" si="37"/>
        <v>0</v>
      </c>
      <c r="CO96" s="63"/>
      <c r="CP96" s="63"/>
      <c r="CQ96" s="68">
        <f t="shared" si="38"/>
        <v>0</v>
      </c>
      <c r="CR96" s="68"/>
      <c r="CS96" s="54"/>
      <c r="CT96" s="71">
        <f>[1]Pesées!J333</f>
        <v>0</v>
      </c>
      <c r="CU96" s="51">
        <f>[1]Pesées!G333</f>
        <v>36</v>
      </c>
      <c r="CV96" s="51">
        <f>[1]Pesées!D333</f>
        <v>35</v>
      </c>
      <c r="CW96" s="52">
        <v>0</v>
      </c>
      <c r="CX96" s="51">
        <f t="shared" si="39"/>
        <v>0</v>
      </c>
      <c r="CY96" s="50"/>
      <c r="CZ96" s="50"/>
      <c r="DA96" s="49">
        <f t="shared" si="40"/>
        <v>0</v>
      </c>
      <c r="DB96" s="68"/>
      <c r="DC96" s="68"/>
      <c r="DD96" s="69">
        <f>[1]Pesées!J333</f>
        <v>0</v>
      </c>
      <c r="DE96" s="68">
        <f>[1]Pesées!G333</f>
        <v>36</v>
      </c>
      <c r="DF96" s="68">
        <f>[1]Pesées!D333</f>
        <v>35</v>
      </c>
      <c r="DG96" s="70">
        <v>0</v>
      </c>
      <c r="DH96" s="68">
        <f t="shared" si="41"/>
        <v>0</v>
      </c>
      <c r="DI96" s="63"/>
      <c r="DJ96" s="63"/>
      <c r="DK96" s="68">
        <f t="shared" si="42"/>
        <v>0</v>
      </c>
      <c r="DL96" s="68"/>
      <c r="DM96" s="54"/>
      <c r="DN96" s="71">
        <f>[1]Pesées!J333</f>
        <v>0</v>
      </c>
      <c r="DO96" s="51">
        <f>[1]Pesées!G333</f>
        <v>36</v>
      </c>
      <c r="DP96" s="51">
        <f>[1]Pesées!D333</f>
        <v>35</v>
      </c>
      <c r="DQ96" s="52">
        <v>0</v>
      </c>
      <c r="DR96" s="51">
        <f t="shared" si="43"/>
        <v>0</v>
      </c>
      <c r="DS96" s="50"/>
      <c r="DT96" s="50"/>
      <c r="DU96" s="49">
        <f t="shared" si="44"/>
        <v>0</v>
      </c>
      <c r="DV96" s="68"/>
      <c r="DW96" s="54"/>
    </row>
    <row r="97" spans="25:127" x14ac:dyDescent="0.25">
      <c r="Y97" s="47"/>
      <c r="Z97" s="48"/>
      <c r="AA97" s="49">
        <f t="shared" si="23"/>
        <v>0</v>
      </c>
      <c r="AB97" s="50"/>
      <c r="AC97" s="50"/>
      <c r="AD97" s="51">
        <f t="shared" si="24"/>
        <v>0</v>
      </c>
      <c r="AE97" s="52">
        <v>0</v>
      </c>
      <c r="AF97" s="51">
        <f>[1]Pesées!B334</f>
        <v>32</v>
      </c>
      <c r="AG97" s="51">
        <f>[1]Pesées!E334</f>
        <v>32.1</v>
      </c>
      <c r="AH97" s="53">
        <f>[1]Pesées!H334</f>
        <v>0</v>
      </c>
      <c r="AI97" s="47"/>
      <c r="AJ97" s="48"/>
      <c r="AK97" s="49">
        <f t="shared" si="25"/>
        <v>0</v>
      </c>
      <c r="AL97" s="50"/>
      <c r="AM97" s="50"/>
      <c r="AN97" s="51">
        <f t="shared" si="26"/>
        <v>0</v>
      </c>
      <c r="AO97" s="52">
        <v>0</v>
      </c>
      <c r="AP97" s="51">
        <f>[1]Pesées!B334</f>
        <v>32</v>
      </c>
      <c r="AQ97" s="51">
        <f>[1]Pesées!E334</f>
        <v>32.1</v>
      </c>
      <c r="AR97" s="54">
        <f>[1]Pesées!H334</f>
        <v>0</v>
      </c>
      <c r="AS97" s="47"/>
      <c r="AT97" s="48"/>
      <c r="AU97" s="57">
        <f t="shared" si="27"/>
        <v>25500</v>
      </c>
      <c r="AV97" s="50"/>
      <c r="AW97" s="50"/>
      <c r="AX97" s="49">
        <f t="shared" si="28"/>
        <v>0</v>
      </c>
      <c r="AY97" s="52">
        <v>0</v>
      </c>
      <c r="AZ97" s="51">
        <f>[1]Pesées!B334</f>
        <v>32</v>
      </c>
      <c r="BA97" s="51">
        <f>[1]Pesées!E334</f>
        <v>32.1</v>
      </c>
      <c r="BB97" s="58">
        <f>[1]Pesées!H334</f>
        <v>0</v>
      </c>
      <c r="BC97" s="59">
        <v>43278</v>
      </c>
      <c r="BD97" s="48"/>
      <c r="BE97" s="51"/>
      <c r="BF97" s="60">
        <f t="shared" si="29"/>
        <v>0</v>
      </c>
      <c r="BG97" s="61"/>
      <c r="BH97" s="62"/>
      <c r="BI97" s="50"/>
      <c r="BJ97" s="63">
        <f t="shared" si="30"/>
        <v>0</v>
      </c>
      <c r="BK97" s="64"/>
      <c r="BL97" s="63"/>
      <c r="BM97" s="63">
        <f t="shared" si="31"/>
        <v>0</v>
      </c>
      <c r="BN97" s="65">
        <f t="shared" si="32"/>
        <v>0</v>
      </c>
      <c r="BO97" s="66">
        <f t="shared" si="45"/>
        <v>51000</v>
      </c>
      <c r="BP97" s="71" t="str">
        <f>[1]Pesées!I334</f>
        <v>B967</v>
      </c>
      <c r="BQ97" s="51">
        <f>[1]Pesées!F334</f>
        <v>30.9</v>
      </c>
      <c r="BR97" s="51">
        <f>[1]Pesées!C334</f>
        <v>30</v>
      </c>
      <c r="BS97" s="52">
        <v>0</v>
      </c>
      <c r="BT97" s="51">
        <f t="shared" si="33"/>
        <v>0</v>
      </c>
      <c r="BU97" s="50"/>
      <c r="BV97" s="50"/>
      <c r="BW97" s="49">
        <f t="shared" si="34"/>
        <v>25500</v>
      </c>
      <c r="BX97" s="68"/>
      <c r="BY97" s="54"/>
      <c r="BZ97" s="67" t="str">
        <f>[1]Pesées!I334</f>
        <v>B967</v>
      </c>
      <c r="CA97" s="51">
        <f>[1]Pesées!F334</f>
        <v>30.9</v>
      </c>
      <c r="CB97" s="51">
        <f>[1]Pesées!C334</f>
        <v>30</v>
      </c>
      <c r="CC97" s="52">
        <v>0</v>
      </c>
      <c r="CD97" s="51">
        <f t="shared" si="35"/>
        <v>0</v>
      </c>
      <c r="CE97" s="50"/>
      <c r="CF97" s="50"/>
      <c r="CG97" s="49">
        <f t="shared" si="36"/>
        <v>0</v>
      </c>
      <c r="CH97" s="68"/>
      <c r="CI97" s="68"/>
      <c r="CJ97" s="69" t="str">
        <f>[1]Pesées!I334</f>
        <v>B967</v>
      </c>
      <c r="CK97" s="68">
        <f>[1]Pesées!F334</f>
        <v>30.9</v>
      </c>
      <c r="CL97" s="68">
        <f>[1]Pesées!C334</f>
        <v>30</v>
      </c>
      <c r="CM97" s="70">
        <v>0</v>
      </c>
      <c r="CN97" s="68">
        <f t="shared" si="37"/>
        <v>0</v>
      </c>
      <c r="CO97" s="63"/>
      <c r="CP97" s="63"/>
      <c r="CQ97" s="68">
        <f t="shared" si="38"/>
        <v>0</v>
      </c>
      <c r="CR97" s="68"/>
      <c r="CS97" s="54"/>
      <c r="CT97" s="71">
        <f>[1]Pesées!J334</f>
        <v>0</v>
      </c>
      <c r="CU97" s="51">
        <f>[1]Pesées!G334</f>
        <v>36</v>
      </c>
      <c r="CV97" s="51">
        <f>[1]Pesées!D334</f>
        <v>35</v>
      </c>
      <c r="CW97" s="52">
        <v>0</v>
      </c>
      <c r="CX97" s="51">
        <f t="shared" si="39"/>
        <v>0</v>
      </c>
      <c r="CY97" s="50"/>
      <c r="CZ97" s="50"/>
      <c r="DA97" s="49">
        <f t="shared" si="40"/>
        <v>0</v>
      </c>
      <c r="DB97" s="68"/>
      <c r="DC97" s="68"/>
      <c r="DD97" s="69">
        <f>[1]Pesées!J334</f>
        <v>0</v>
      </c>
      <c r="DE97" s="68">
        <f>[1]Pesées!G334</f>
        <v>36</v>
      </c>
      <c r="DF97" s="68">
        <f>[1]Pesées!D334</f>
        <v>35</v>
      </c>
      <c r="DG97" s="70">
        <v>0</v>
      </c>
      <c r="DH97" s="68">
        <f t="shared" si="41"/>
        <v>0</v>
      </c>
      <c r="DI97" s="63"/>
      <c r="DJ97" s="63"/>
      <c r="DK97" s="68">
        <f t="shared" si="42"/>
        <v>0</v>
      </c>
      <c r="DL97" s="68"/>
      <c r="DM97" s="54"/>
      <c r="DN97" s="71">
        <f>[1]Pesées!J334</f>
        <v>0</v>
      </c>
      <c r="DO97" s="51">
        <f>[1]Pesées!G334</f>
        <v>36</v>
      </c>
      <c r="DP97" s="51">
        <f>[1]Pesées!D334</f>
        <v>35</v>
      </c>
      <c r="DQ97" s="52">
        <v>0</v>
      </c>
      <c r="DR97" s="51">
        <f t="shared" si="43"/>
        <v>0</v>
      </c>
      <c r="DS97" s="50"/>
      <c r="DT97" s="50"/>
      <c r="DU97" s="49">
        <f t="shared" si="44"/>
        <v>0</v>
      </c>
      <c r="DV97" s="68"/>
      <c r="DW97" s="54"/>
    </row>
    <row r="98" spans="25:127" x14ac:dyDescent="0.25">
      <c r="Y98" s="47"/>
      <c r="Z98" s="48"/>
      <c r="AA98" s="49">
        <f t="shared" si="23"/>
        <v>0</v>
      </c>
      <c r="AB98" s="50"/>
      <c r="AC98" s="50"/>
      <c r="AD98" s="51">
        <f t="shared" si="24"/>
        <v>0</v>
      </c>
      <c r="AE98" s="52">
        <v>0</v>
      </c>
      <c r="AF98" s="51">
        <f>[1]Pesées!B335</f>
        <v>32</v>
      </c>
      <c r="AG98" s="51">
        <f>[1]Pesées!E335</f>
        <v>32.1</v>
      </c>
      <c r="AH98" s="53" t="str">
        <f>[1]Pesées!H335</f>
        <v>A1631</v>
      </c>
      <c r="AI98" s="47"/>
      <c r="AJ98" s="48"/>
      <c r="AK98" s="49">
        <f t="shared" si="25"/>
        <v>0</v>
      </c>
      <c r="AL98" s="50"/>
      <c r="AM98" s="50"/>
      <c r="AN98" s="51">
        <f t="shared" si="26"/>
        <v>0</v>
      </c>
      <c r="AO98" s="52">
        <v>0</v>
      </c>
      <c r="AP98" s="51">
        <f>[1]Pesées!B335</f>
        <v>32</v>
      </c>
      <c r="AQ98" s="51">
        <f>[1]Pesées!E335</f>
        <v>32.1</v>
      </c>
      <c r="AR98" s="54" t="str">
        <f>[1]Pesées!H335</f>
        <v>A1631</v>
      </c>
      <c r="AS98" s="47"/>
      <c r="AT98" s="48"/>
      <c r="AU98" s="57">
        <f t="shared" si="27"/>
        <v>25500</v>
      </c>
      <c r="AV98" s="50"/>
      <c r="AW98" s="50"/>
      <c r="AX98" s="49">
        <f t="shared" si="28"/>
        <v>0</v>
      </c>
      <c r="AY98" s="52">
        <v>0</v>
      </c>
      <c r="AZ98" s="51">
        <f>[1]Pesées!B335</f>
        <v>32</v>
      </c>
      <c r="BA98" s="51">
        <f>[1]Pesées!E335</f>
        <v>32.1</v>
      </c>
      <c r="BB98" s="58" t="str">
        <f>[1]Pesées!H335</f>
        <v>A1631</v>
      </c>
      <c r="BC98" s="59">
        <v>43279</v>
      </c>
      <c r="BD98" s="48"/>
      <c r="BE98" s="51"/>
      <c r="BF98" s="60">
        <f t="shared" si="29"/>
        <v>0</v>
      </c>
      <c r="BG98" s="61"/>
      <c r="BH98" s="62"/>
      <c r="BI98" s="50"/>
      <c r="BJ98" s="63">
        <f t="shared" si="30"/>
        <v>0</v>
      </c>
      <c r="BK98" s="64"/>
      <c r="BL98" s="63"/>
      <c r="BM98" s="63">
        <f t="shared" si="31"/>
        <v>0</v>
      </c>
      <c r="BN98" s="65">
        <f t="shared" si="32"/>
        <v>0</v>
      </c>
      <c r="BO98" s="66">
        <f t="shared" si="45"/>
        <v>51000</v>
      </c>
      <c r="BP98" s="71" t="str">
        <f>[1]Pesées!I335</f>
        <v>B968</v>
      </c>
      <c r="BQ98" s="51">
        <f>[1]Pesées!F335</f>
        <v>30.9</v>
      </c>
      <c r="BR98" s="51">
        <f>[1]Pesées!C335</f>
        <v>33</v>
      </c>
      <c r="BS98" s="52">
        <v>0</v>
      </c>
      <c r="BT98" s="51">
        <f t="shared" si="33"/>
        <v>0</v>
      </c>
      <c r="BU98" s="50"/>
      <c r="BV98" s="50"/>
      <c r="BW98" s="49">
        <f t="shared" si="34"/>
        <v>25500</v>
      </c>
      <c r="BX98" s="68"/>
      <c r="BY98" s="54"/>
      <c r="BZ98" s="67" t="str">
        <f>[1]Pesées!I335</f>
        <v>B968</v>
      </c>
      <c r="CA98" s="51">
        <f>[1]Pesées!F335</f>
        <v>30.9</v>
      </c>
      <c r="CB98" s="51">
        <f>[1]Pesées!C335</f>
        <v>33</v>
      </c>
      <c r="CC98" s="52">
        <v>0</v>
      </c>
      <c r="CD98" s="51">
        <f t="shared" si="35"/>
        <v>0</v>
      </c>
      <c r="CE98" s="50"/>
      <c r="CF98" s="50"/>
      <c r="CG98" s="49">
        <f t="shared" si="36"/>
        <v>0</v>
      </c>
      <c r="CH98" s="68"/>
      <c r="CI98" s="68"/>
      <c r="CJ98" s="69" t="str">
        <f>[1]Pesées!I335</f>
        <v>B968</v>
      </c>
      <c r="CK98" s="68">
        <f>[1]Pesées!F335</f>
        <v>30.9</v>
      </c>
      <c r="CL98" s="68">
        <f>[1]Pesées!C335</f>
        <v>33</v>
      </c>
      <c r="CM98" s="70">
        <v>0</v>
      </c>
      <c r="CN98" s="68">
        <f t="shared" si="37"/>
        <v>0</v>
      </c>
      <c r="CO98" s="63"/>
      <c r="CP98" s="63"/>
      <c r="CQ98" s="68">
        <f t="shared" si="38"/>
        <v>0</v>
      </c>
      <c r="CR98" s="68"/>
      <c r="CS98" s="54"/>
      <c r="CT98" s="71" t="str">
        <f>[1]Pesées!J335</f>
        <v>C35</v>
      </c>
      <c r="CU98" s="51">
        <f>[1]Pesées!G335</f>
        <v>36</v>
      </c>
      <c r="CV98" s="51">
        <f>[1]Pesées!D335</f>
        <v>35</v>
      </c>
      <c r="CW98" s="52">
        <v>0</v>
      </c>
      <c r="CX98" s="51">
        <f t="shared" si="39"/>
        <v>0</v>
      </c>
      <c r="CY98" s="50"/>
      <c r="CZ98" s="50"/>
      <c r="DA98" s="49">
        <f t="shared" si="40"/>
        <v>0</v>
      </c>
      <c r="DB98" s="68"/>
      <c r="DC98" s="68"/>
      <c r="DD98" s="69" t="str">
        <f>[1]Pesées!J335</f>
        <v>C35</v>
      </c>
      <c r="DE98" s="68">
        <f>[1]Pesées!G335</f>
        <v>36</v>
      </c>
      <c r="DF98" s="68">
        <f>[1]Pesées!D335</f>
        <v>35</v>
      </c>
      <c r="DG98" s="70">
        <v>0</v>
      </c>
      <c r="DH98" s="68">
        <f t="shared" si="41"/>
        <v>0</v>
      </c>
      <c r="DI98" s="63"/>
      <c r="DJ98" s="63"/>
      <c r="DK98" s="68">
        <f t="shared" si="42"/>
        <v>0</v>
      </c>
      <c r="DL98" s="68"/>
      <c r="DM98" s="54"/>
      <c r="DN98" s="71" t="str">
        <f>[1]Pesées!J335</f>
        <v>C35</v>
      </c>
      <c r="DO98" s="51">
        <f>[1]Pesées!G335</f>
        <v>36</v>
      </c>
      <c r="DP98" s="51">
        <f>[1]Pesées!D335</f>
        <v>35</v>
      </c>
      <c r="DQ98" s="52">
        <v>0</v>
      </c>
      <c r="DR98" s="51">
        <f t="shared" si="43"/>
        <v>0</v>
      </c>
      <c r="DS98" s="50"/>
      <c r="DT98" s="50"/>
      <c r="DU98" s="49">
        <f t="shared" si="44"/>
        <v>0</v>
      </c>
      <c r="DV98" s="68"/>
      <c r="DW98" s="54"/>
    </row>
    <row r="99" spans="25:127" x14ac:dyDescent="0.25">
      <c r="Y99" s="47"/>
      <c r="Z99" s="48"/>
      <c r="AA99" s="49">
        <f t="shared" si="23"/>
        <v>0</v>
      </c>
      <c r="AB99" s="50"/>
      <c r="AC99" s="50"/>
      <c r="AD99" s="51">
        <f t="shared" si="24"/>
        <v>0</v>
      </c>
      <c r="AE99" s="52">
        <v>0</v>
      </c>
      <c r="AF99" s="51">
        <f>[1]Pesées!B336</f>
        <v>32</v>
      </c>
      <c r="AG99" s="51">
        <f>[1]Pesées!E336</f>
        <v>32.1</v>
      </c>
      <c r="AH99" s="53">
        <f>[1]Pesées!H336</f>
        <v>0</v>
      </c>
      <c r="AI99" s="47"/>
      <c r="AJ99" s="48"/>
      <c r="AK99" s="49">
        <f t="shared" si="25"/>
        <v>0</v>
      </c>
      <c r="AL99" s="50"/>
      <c r="AM99" s="50"/>
      <c r="AN99" s="51">
        <f t="shared" si="26"/>
        <v>0</v>
      </c>
      <c r="AO99" s="52">
        <v>0</v>
      </c>
      <c r="AP99" s="51">
        <f>[1]Pesées!B336</f>
        <v>32</v>
      </c>
      <c r="AQ99" s="51">
        <f>[1]Pesées!E336</f>
        <v>32.1</v>
      </c>
      <c r="AR99" s="54">
        <f>[1]Pesées!H336</f>
        <v>0</v>
      </c>
      <c r="AS99" s="47"/>
      <c r="AT99" s="48"/>
      <c r="AU99" s="57">
        <f t="shared" si="27"/>
        <v>25500</v>
      </c>
      <c r="AV99" s="50"/>
      <c r="AW99" s="50"/>
      <c r="AX99" s="49">
        <f t="shared" si="28"/>
        <v>0</v>
      </c>
      <c r="AY99" s="52">
        <v>0</v>
      </c>
      <c r="AZ99" s="51">
        <f>[1]Pesées!B336</f>
        <v>32</v>
      </c>
      <c r="BA99" s="51">
        <f>[1]Pesées!E336</f>
        <v>32.1</v>
      </c>
      <c r="BB99" s="58">
        <f>[1]Pesées!H336</f>
        <v>0</v>
      </c>
      <c r="BC99" s="59">
        <v>43280</v>
      </c>
      <c r="BD99" s="48"/>
      <c r="BE99" s="51"/>
      <c r="BF99" s="60">
        <f t="shared" si="29"/>
        <v>0</v>
      </c>
      <c r="BG99" s="61"/>
      <c r="BH99" s="62"/>
      <c r="BI99" s="50"/>
      <c r="BJ99" s="63">
        <f t="shared" si="30"/>
        <v>0</v>
      </c>
      <c r="BK99" s="64"/>
      <c r="BL99" s="63"/>
      <c r="BM99" s="63">
        <f t="shared" si="31"/>
        <v>0</v>
      </c>
      <c r="BN99" s="65">
        <f t="shared" si="32"/>
        <v>0</v>
      </c>
      <c r="BO99" s="66">
        <f t="shared" si="45"/>
        <v>51000</v>
      </c>
      <c r="BP99" s="71">
        <f>[1]Pesées!I336</f>
        <v>0</v>
      </c>
      <c r="BQ99" s="51">
        <f>[1]Pesées!F336</f>
        <v>30.9</v>
      </c>
      <c r="BR99" s="51">
        <f>[1]Pesées!C336</f>
        <v>31</v>
      </c>
      <c r="BS99" s="52">
        <v>0</v>
      </c>
      <c r="BT99" s="51">
        <f t="shared" si="33"/>
        <v>0</v>
      </c>
      <c r="BU99" s="50"/>
      <c r="BV99" s="50"/>
      <c r="BW99" s="49">
        <f t="shared" si="34"/>
        <v>25500</v>
      </c>
      <c r="BX99" s="68"/>
      <c r="BY99" s="54"/>
      <c r="BZ99" s="67">
        <f>[1]Pesées!I336</f>
        <v>0</v>
      </c>
      <c r="CA99" s="51">
        <f>[1]Pesées!F336</f>
        <v>30.9</v>
      </c>
      <c r="CB99" s="51">
        <f>[1]Pesées!C336</f>
        <v>31</v>
      </c>
      <c r="CC99" s="52">
        <v>0</v>
      </c>
      <c r="CD99" s="51">
        <f t="shared" si="35"/>
        <v>0</v>
      </c>
      <c r="CE99" s="50"/>
      <c r="CF99" s="50"/>
      <c r="CG99" s="49">
        <f t="shared" si="36"/>
        <v>0</v>
      </c>
      <c r="CH99" s="68"/>
      <c r="CI99" s="68"/>
      <c r="CJ99" s="69">
        <f>[1]Pesées!I336</f>
        <v>0</v>
      </c>
      <c r="CK99" s="68">
        <f>[1]Pesées!F336</f>
        <v>30.9</v>
      </c>
      <c r="CL99" s="68">
        <f>[1]Pesées!C336</f>
        <v>31</v>
      </c>
      <c r="CM99" s="70">
        <v>0</v>
      </c>
      <c r="CN99" s="68">
        <f t="shared" si="37"/>
        <v>0</v>
      </c>
      <c r="CO99" s="63"/>
      <c r="CP99" s="63"/>
      <c r="CQ99" s="68">
        <f t="shared" si="38"/>
        <v>0</v>
      </c>
      <c r="CR99" s="68"/>
      <c r="CS99" s="54"/>
      <c r="CT99" s="71">
        <f>[1]Pesées!J336</f>
        <v>0</v>
      </c>
      <c r="CU99" s="51">
        <f>[1]Pesées!G336</f>
        <v>36</v>
      </c>
      <c r="CV99" s="51">
        <f>[1]Pesées!D336</f>
        <v>35</v>
      </c>
      <c r="CW99" s="52">
        <v>0</v>
      </c>
      <c r="CX99" s="51">
        <f t="shared" si="39"/>
        <v>0</v>
      </c>
      <c r="CY99" s="50"/>
      <c r="CZ99" s="50"/>
      <c r="DA99" s="49">
        <f t="shared" si="40"/>
        <v>0</v>
      </c>
      <c r="DB99" s="68"/>
      <c r="DC99" s="68"/>
      <c r="DD99" s="69">
        <f>[1]Pesées!J336</f>
        <v>0</v>
      </c>
      <c r="DE99" s="68">
        <f>[1]Pesées!G336</f>
        <v>36</v>
      </c>
      <c r="DF99" s="68">
        <f>[1]Pesées!D336</f>
        <v>35</v>
      </c>
      <c r="DG99" s="70">
        <v>0</v>
      </c>
      <c r="DH99" s="68">
        <f t="shared" si="41"/>
        <v>0</v>
      </c>
      <c r="DI99" s="63"/>
      <c r="DJ99" s="63"/>
      <c r="DK99" s="68">
        <f t="shared" si="42"/>
        <v>0</v>
      </c>
      <c r="DL99" s="68"/>
      <c r="DM99" s="54"/>
      <c r="DN99" s="71">
        <f>[1]Pesées!J336</f>
        <v>0</v>
      </c>
      <c r="DO99" s="51">
        <f>[1]Pesées!G336</f>
        <v>36</v>
      </c>
      <c r="DP99" s="51">
        <f>[1]Pesées!D336</f>
        <v>35</v>
      </c>
      <c r="DQ99" s="52">
        <v>0</v>
      </c>
      <c r="DR99" s="51">
        <f t="shared" si="43"/>
        <v>0</v>
      </c>
      <c r="DS99" s="50"/>
      <c r="DT99" s="50"/>
      <c r="DU99" s="49">
        <f t="shared" si="44"/>
        <v>0</v>
      </c>
      <c r="DV99" s="68"/>
      <c r="DW99" s="54"/>
    </row>
    <row r="100" spans="25:127" x14ac:dyDescent="0.25">
      <c r="Y100" s="47"/>
      <c r="Z100" s="48"/>
      <c r="AA100" s="49">
        <f t="shared" si="23"/>
        <v>0</v>
      </c>
      <c r="AB100" s="50"/>
      <c r="AC100" s="50"/>
      <c r="AD100" s="51">
        <f t="shared" si="24"/>
        <v>0</v>
      </c>
      <c r="AE100" s="52">
        <v>0</v>
      </c>
      <c r="AF100" s="51">
        <f>[1]Pesées!B337</f>
        <v>32</v>
      </c>
      <c r="AG100" s="51">
        <f>[1]Pesées!E337</f>
        <v>32.1</v>
      </c>
      <c r="AH100" s="53">
        <f>[1]Pesées!H337</f>
        <v>0</v>
      </c>
      <c r="AI100" s="47"/>
      <c r="AJ100" s="48"/>
      <c r="AK100" s="49">
        <f t="shared" si="25"/>
        <v>0</v>
      </c>
      <c r="AL100" s="50"/>
      <c r="AM100" s="50"/>
      <c r="AN100" s="51">
        <f t="shared" si="26"/>
        <v>0</v>
      </c>
      <c r="AO100" s="52">
        <v>0</v>
      </c>
      <c r="AP100" s="51">
        <f>[1]Pesées!B337</f>
        <v>32</v>
      </c>
      <c r="AQ100" s="51">
        <f>[1]Pesées!E337</f>
        <v>32.1</v>
      </c>
      <c r="AR100" s="54">
        <f>[1]Pesées!H337</f>
        <v>0</v>
      </c>
      <c r="AS100" s="47"/>
      <c r="AT100" s="48"/>
      <c r="AU100" s="57">
        <f t="shared" si="27"/>
        <v>25500</v>
      </c>
      <c r="AV100" s="50"/>
      <c r="AW100" s="50"/>
      <c r="AX100" s="49">
        <f t="shared" si="28"/>
        <v>0</v>
      </c>
      <c r="AY100" s="52">
        <v>0</v>
      </c>
      <c r="AZ100" s="51">
        <f>[1]Pesées!B337</f>
        <v>32</v>
      </c>
      <c r="BA100" s="51">
        <f>[1]Pesées!E337</f>
        <v>32.1</v>
      </c>
      <c r="BB100" s="58">
        <f>[1]Pesées!H337</f>
        <v>0</v>
      </c>
      <c r="BC100" s="59">
        <v>43281</v>
      </c>
      <c r="BD100" s="48"/>
      <c r="BE100" s="51"/>
      <c r="BF100" s="60">
        <f t="shared" si="29"/>
        <v>0</v>
      </c>
      <c r="BG100" s="61"/>
      <c r="BH100" s="62"/>
      <c r="BI100" s="50"/>
      <c r="BJ100" s="63">
        <f t="shared" si="30"/>
        <v>0</v>
      </c>
      <c r="BK100" s="64"/>
      <c r="BL100" s="63"/>
      <c r="BM100" s="63">
        <f t="shared" si="31"/>
        <v>0</v>
      </c>
      <c r="BN100" s="65">
        <f t="shared" si="32"/>
        <v>0</v>
      </c>
      <c r="BO100" s="66">
        <f t="shared" si="45"/>
        <v>51000</v>
      </c>
      <c r="BP100" s="71">
        <f>[1]Pesées!I337</f>
        <v>0</v>
      </c>
      <c r="BQ100" s="51">
        <f>[1]Pesées!F337</f>
        <v>30.9</v>
      </c>
      <c r="BR100" s="51">
        <f>[1]Pesées!C337</f>
        <v>30</v>
      </c>
      <c r="BS100" s="52">
        <v>0</v>
      </c>
      <c r="BT100" s="51">
        <f t="shared" si="33"/>
        <v>0</v>
      </c>
      <c r="BU100" s="50"/>
      <c r="BV100" s="50"/>
      <c r="BW100" s="49">
        <f t="shared" si="34"/>
        <v>25500</v>
      </c>
      <c r="BX100" s="68"/>
      <c r="BY100" s="54"/>
      <c r="BZ100" s="67">
        <f>[1]Pesées!I337</f>
        <v>0</v>
      </c>
      <c r="CA100" s="51">
        <f>[1]Pesées!F337</f>
        <v>30.9</v>
      </c>
      <c r="CB100" s="51">
        <f>[1]Pesées!C337</f>
        <v>30</v>
      </c>
      <c r="CC100" s="52">
        <v>0</v>
      </c>
      <c r="CD100" s="51">
        <f t="shared" si="35"/>
        <v>0</v>
      </c>
      <c r="CE100" s="50"/>
      <c r="CF100" s="50"/>
      <c r="CG100" s="49">
        <f t="shared" si="36"/>
        <v>0</v>
      </c>
      <c r="CH100" s="68"/>
      <c r="CI100" s="68"/>
      <c r="CJ100" s="69">
        <f>[1]Pesées!I337</f>
        <v>0</v>
      </c>
      <c r="CK100" s="68">
        <f>[1]Pesées!F337</f>
        <v>30.9</v>
      </c>
      <c r="CL100" s="68">
        <f>[1]Pesées!C337</f>
        <v>30</v>
      </c>
      <c r="CM100" s="70">
        <v>0</v>
      </c>
      <c r="CN100" s="68">
        <f t="shared" si="37"/>
        <v>0</v>
      </c>
      <c r="CO100" s="63"/>
      <c r="CP100" s="63"/>
      <c r="CQ100" s="68">
        <f t="shared" si="38"/>
        <v>0</v>
      </c>
      <c r="CR100" s="68"/>
      <c r="CS100" s="54"/>
      <c r="CT100" s="71">
        <f>[1]Pesées!J337</f>
        <v>0</v>
      </c>
      <c r="CU100" s="51">
        <f>[1]Pesées!G337</f>
        <v>36</v>
      </c>
      <c r="CV100" s="51">
        <f>[1]Pesées!D337</f>
        <v>35</v>
      </c>
      <c r="CW100" s="52">
        <v>0</v>
      </c>
      <c r="CX100" s="51">
        <f t="shared" si="39"/>
        <v>0</v>
      </c>
      <c r="CY100" s="50"/>
      <c r="CZ100" s="50"/>
      <c r="DA100" s="49">
        <f t="shared" si="40"/>
        <v>0</v>
      </c>
      <c r="DB100" s="68"/>
      <c r="DC100" s="68"/>
      <c r="DD100" s="69">
        <f>[1]Pesées!J337</f>
        <v>0</v>
      </c>
      <c r="DE100" s="68">
        <f>[1]Pesées!G337</f>
        <v>36</v>
      </c>
      <c r="DF100" s="68">
        <f>[1]Pesées!D337</f>
        <v>35</v>
      </c>
      <c r="DG100" s="70">
        <v>0</v>
      </c>
      <c r="DH100" s="68">
        <f t="shared" si="41"/>
        <v>0</v>
      </c>
      <c r="DI100" s="63"/>
      <c r="DJ100" s="63"/>
      <c r="DK100" s="68">
        <f t="shared" si="42"/>
        <v>0</v>
      </c>
      <c r="DL100" s="68"/>
      <c r="DM100" s="54"/>
      <c r="DN100" s="71">
        <f>[1]Pesées!J337</f>
        <v>0</v>
      </c>
      <c r="DO100" s="51">
        <f>[1]Pesées!G337</f>
        <v>36</v>
      </c>
      <c r="DP100" s="51">
        <f>[1]Pesées!D337</f>
        <v>35</v>
      </c>
      <c r="DQ100" s="52">
        <v>0</v>
      </c>
      <c r="DR100" s="51">
        <f t="shared" si="43"/>
        <v>0</v>
      </c>
      <c r="DS100" s="50"/>
      <c r="DT100" s="50"/>
      <c r="DU100" s="49">
        <f t="shared" si="44"/>
        <v>0</v>
      </c>
      <c r="DV100" s="68"/>
      <c r="DW100" s="54"/>
    </row>
    <row r="101" spans="25:127" x14ac:dyDescent="0.25">
      <c r="Y101" s="47"/>
      <c r="Z101" s="48"/>
      <c r="AA101" s="49">
        <f t="shared" si="23"/>
        <v>0</v>
      </c>
      <c r="AB101" s="50"/>
      <c r="AC101" s="50"/>
      <c r="AD101" s="51">
        <f t="shared" si="24"/>
        <v>0</v>
      </c>
      <c r="AE101" s="52">
        <v>0</v>
      </c>
      <c r="AF101" s="51">
        <f>[1]Pesées!B338</f>
        <v>33</v>
      </c>
      <c r="AG101" s="51">
        <f>[1]Pesées!E338</f>
        <v>32.1</v>
      </c>
      <c r="AH101" s="53">
        <f>[1]Pesées!H338</f>
        <v>0</v>
      </c>
      <c r="AI101" s="47"/>
      <c r="AJ101" s="48"/>
      <c r="AK101" s="49">
        <f t="shared" si="25"/>
        <v>0</v>
      </c>
      <c r="AL101" s="50"/>
      <c r="AM101" s="50"/>
      <c r="AN101" s="51">
        <f t="shared" si="26"/>
        <v>0</v>
      </c>
      <c r="AO101" s="52">
        <v>0</v>
      </c>
      <c r="AP101" s="51">
        <f>[1]Pesées!B338</f>
        <v>33</v>
      </c>
      <c r="AQ101" s="51">
        <f>[1]Pesées!E338</f>
        <v>32.1</v>
      </c>
      <c r="AR101" s="54">
        <f>[1]Pesées!H338</f>
        <v>0</v>
      </c>
      <c r="AS101" s="47"/>
      <c r="AT101" s="48"/>
      <c r="AU101" s="57">
        <f t="shared" si="27"/>
        <v>25500</v>
      </c>
      <c r="AV101" s="50"/>
      <c r="AW101" s="50"/>
      <c r="AX101" s="49">
        <f t="shared" si="28"/>
        <v>0</v>
      </c>
      <c r="AY101" s="52">
        <v>0</v>
      </c>
      <c r="AZ101" s="51">
        <f>[1]Pesées!B338</f>
        <v>33</v>
      </c>
      <c r="BA101" s="51">
        <f>[1]Pesées!E338</f>
        <v>32.1</v>
      </c>
      <c r="BB101" s="58">
        <f>[1]Pesées!H338</f>
        <v>0</v>
      </c>
      <c r="BC101" s="59">
        <v>43282</v>
      </c>
      <c r="BD101" s="48"/>
      <c r="BE101" s="51"/>
      <c r="BF101" s="60">
        <f t="shared" si="29"/>
        <v>0</v>
      </c>
      <c r="BG101" s="61"/>
      <c r="BH101" s="62"/>
      <c r="BI101" s="50"/>
      <c r="BJ101" s="63">
        <f t="shared" si="30"/>
        <v>0</v>
      </c>
      <c r="BK101" s="64"/>
      <c r="BL101" s="63"/>
      <c r="BM101" s="63">
        <f t="shared" si="31"/>
        <v>0</v>
      </c>
      <c r="BN101" s="65">
        <f t="shared" si="32"/>
        <v>0</v>
      </c>
      <c r="BO101" s="66">
        <f t="shared" si="45"/>
        <v>51000</v>
      </c>
      <c r="BP101" s="71">
        <f>[1]Pesées!I338</f>
        <v>0</v>
      </c>
      <c r="BQ101" s="51">
        <f>[1]Pesées!F338</f>
        <v>30.9</v>
      </c>
      <c r="BR101" s="51">
        <f>[1]Pesées!C338</f>
        <v>30</v>
      </c>
      <c r="BS101" s="52">
        <v>0</v>
      </c>
      <c r="BT101" s="51">
        <f t="shared" si="33"/>
        <v>0</v>
      </c>
      <c r="BU101" s="50"/>
      <c r="BV101" s="50"/>
      <c r="BW101" s="49">
        <f t="shared" si="34"/>
        <v>25500</v>
      </c>
      <c r="BX101" s="68"/>
      <c r="BY101" s="54"/>
      <c r="BZ101" s="67">
        <f>[1]Pesées!I338</f>
        <v>0</v>
      </c>
      <c r="CA101" s="51">
        <f>[1]Pesées!F338</f>
        <v>30.9</v>
      </c>
      <c r="CB101" s="51">
        <f>[1]Pesées!C338</f>
        <v>30</v>
      </c>
      <c r="CC101" s="52">
        <v>0</v>
      </c>
      <c r="CD101" s="51">
        <f t="shared" si="35"/>
        <v>0</v>
      </c>
      <c r="CE101" s="50"/>
      <c r="CF101" s="50"/>
      <c r="CG101" s="49">
        <f t="shared" si="36"/>
        <v>0</v>
      </c>
      <c r="CH101" s="68"/>
      <c r="CI101" s="68"/>
      <c r="CJ101" s="69">
        <f>[1]Pesées!I338</f>
        <v>0</v>
      </c>
      <c r="CK101" s="68">
        <f>[1]Pesées!F338</f>
        <v>30.9</v>
      </c>
      <c r="CL101" s="68">
        <f>[1]Pesées!C338</f>
        <v>30</v>
      </c>
      <c r="CM101" s="70">
        <v>0</v>
      </c>
      <c r="CN101" s="68">
        <f t="shared" si="37"/>
        <v>0</v>
      </c>
      <c r="CO101" s="63"/>
      <c r="CP101" s="63"/>
      <c r="CQ101" s="68">
        <f t="shared" si="38"/>
        <v>0</v>
      </c>
      <c r="CR101" s="68"/>
      <c r="CS101" s="54"/>
      <c r="CT101" s="71">
        <f>[1]Pesées!J338</f>
        <v>0</v>
      </c>
      <c r="CU101" s="51">
        <f>[1]Pesées!G338</f>
        <v>36</v>
      </c>
      <c r="CV101" s="51">
        <f>[1]Pesées!D338</f>
        <v>35</v>
      </c>
      <c r="CW101" s="52">
        <v>0</v>
      </c>
      <c r="CX101" s="51">
        <f t="shared" si="39"/>
        <v>0</v>
      </c>
      <c r="CY101" s="50"/>
      <c r="CZ101" s="50"/>
      <c r="DA101" s="49">
        <f t="shared" si="40"/>
        <v>0</v>
      </c>
      <c r="DB101" s="68"/>
      <c r="DC101" s="68"/>
      <c r="DD101" s="69">
        <f>[1]Pesées!J338</f>
        <v>0</v>
      </c>
      <c r="DE101" s="68">
        <f>[1]Pesées!G338</f>
        <v>36</v>
      </c>
      <c r="DF101" s="68">
        <f>[1]Pesées!D338</f>
        <v>35</v>
      </c>
      <c r="DG101" s="70">
        <v>0</v>
      </c>
      <c r="DH101" s="68">
        <f t="shared" si="41"/>
        <v>0</v>
      </c>
      <c r="DI101" s="63"/>
      <c r="DJ101" s="63"/>
      <c r="DK101" s="68">
        <f t="shared" si="42"/>
        <v>0</v>
      </c>
      <c r="DL101" s="68"/>
      <c r="DM101" s="54"/>
      <c r="DN101" s="71">
        <f>[1]Pesées!J338</f>
        <v>0</v>
      </c>
      <c r="DO101" s="51">
        <f>[1]Pesées!G338</f>
        <v>36</v>
      </c>
      <c r="DP101" s="51">
        <f>[1]Pesées!D338</f>
        <v>35</v>
      </c>
      <c r="DQ101" s="52">
        <v>0</v>
      </c>
      <c r="DR101" s="51">
        <f t="shared" si="43"/>
        <v>0</v>
      </c>
      <c r="DS101" s="50"/>
      <c r="DT101" s="50"/>
      <c r="DU101" s="49">
        <f t="shared" si="44"/>
        <v>0</v>
      </c>
      <c r="DV101" s="68"/>
      <c r="DW101" s="54"/>
    </row>
    <row r="102" spans="25:127" x14ac:dyDescent="0.25">
      <c r="Y102" s="47"/>
      <c r="Z102" s="48"/>
      <c r="AA102" s="49">
        <f t="shared" si="23"/>
        <v>0</v>
      </c>
      <c r="AB102" s="50"/>
      <c r="AC102" s="50"/>
      <c r="AD102" s="51">
        <f t="shared" si="24"/>
        <v>0</v>
      </c>
      <c r="AE102" s="52">
        <v>0</v>
      </c>
      <c r="AF102" s="51">
        <f>[1]Pesées!B339</f>
        <v>32</v>
      </c>
      <c r="AG102" s="51">
        <f>[1]Pesées!E339</f>
        <v>32.1</v>
      </c>
      <c r="AH102" s="53" t="str">
        <f>[1]Pesées!H339</f>
        <v>A1632</v>
      </c>
      <c r="AI102" s="47"/>
      <c r="AJ102" s="48"/>
      <c r="AK102" s="49">
        <f t="shared" si="25"/>
        <v>0</v>
      </c>
      <c r="AL102" s="50"/>
      <c r="AM102" s="50"/>
      <c r="AN102" s="51">
        <f t="shared" si="26"/>
        <v>0</v>
      </c>
      <c r="AO102" s="52">
        <v>0</v>
      </c>
      <c r="AP102" s="51">
        <f>[1]Pesées!B339</f>
        <v>32</v>
      </c>
      <c r="AQ102" s="51">
        <f>[1]Pesées!E339</f>
        <v>32.1</v>
      </c>
      <c r="AR102" s="54" t="str">
        <f>[1]Pesées!H339</f>
        <v>A1632</v>
      </c>
      <c r="AS102" s="47"/>
      <c r="AT102" s="48"/>
      <c r="AU102" s="57">
        <f t="shared" si="27"/>
        <v>25500</v>
      </c>
      <c r="AV102" s="50"/>
      <c r="AW102" s="50"/>
      <c r="AX102" s="49">
        <f t="shared" si="28"/>
        <v>0</v>
      </c>
      <c r="AY102" s="52">
        <v>0</v>
      </c>
      <c r="AZ102" s="51">
        <f>[1]Pesées!B339</f>
        <v>32</v>
      </c>
      <c r="BA102" s="51">
        <f>[1]Pesées!E339</f>
        <v>32.1</v>
      </c>
      <c r="BB102" s="58" t="str">
        <f>[1]Pesées!H339</f>
        <v>A1632</v>
      </c>
      <c r="BC102" s="59">
        <v>43283</v>
      </c>
      <c r="BD102" s="48"/>
      <c r="BE102" s="51"/>
      <c r="BF102" s="60">
        <f t="shared" si="29"/>
        <v>0</v>
      </c>
      <c r="BG102" s="61"/>
      <c r="BH102" s="62"/>
      <c r="BI102" s="50"/>
      <c r="BJ102" s="63">
        <f t="shared" si="30"/>
        <v>0</v>
      </c>
      <c r="BK102" s="64"/>
      <c r="BL102" s="63"/>
      <c r="BM102" s="63">
        <f t="shared" si="31"/>
        <v>0</v>
      </c>
      <c r="BN102" s="65">
        <f t="shared" si="32"/>
        <v>0</v>
      </c>
      <c r="BO102" s="66">
        <f t="shared" si="45"/>
        <v>51000</v>
      </c>
      <c r="BP102" s="71" t="str">
        <f>[1]Pesées!I339</f>
        <v>B969</v>
      </c>
      <c r="BQ102" s="51">
        <f>[1]Pesées!F339</f>
        <v>28.4</v>
      </c>
      <c r="BR102" s="51">
        <f>[1]Pesées!C339</f>
        <v>31</v>
      </c>
      <c r="BS102" s="52">
        <v>0</v>
      </c>
      <c r="BT102" s="51">
        <f t="shared" si="33"/>
        <v>0</v>
      </c>
      <c r="BU102" s="50"/>
      <c r="BV102" s="50"/>
      <c r="BW102" s="49">
        <f t="shared" si="34"/>
        <v>25500</v>
      </c>
      <c r="BX102" s="68"/>
      <c r="BY102" s="54"/>
      <c r="BZ102" s="67" t="str">
        <f>[1]Pesées!I339</f>
        <v>B969</v>
      </c>
      <c r="CA102" s="51">
        <f>[1]Pesées!F339</f>
        <v>28.4</v>
      </c>
      <c r="CB102" s="51">
        <f>[1]Pesées!C339</f>
        <v>31</v>
      </c>
      <c r="CC102" s="52">
        <v>0</v>
      </c>
      <c r="CD102" s="51">
        <f t="shared" si="35"/>
        <v>0</v>
      </c>
      <c r="CE102" s="50"/>
      <c r="CF102" s="50"/>
      <c r="CG102" s="49">
        <f t="shared" si="36"/>
        <v>0</v>
      </c>
      <c r="CH102" s="68"/>
      <c r="CI102" s="68"/>
      <c r="CJ102" s="69" t="str">
        <f>[1]Pesées!I339</f>
        <v>B969</v>
      </c>
      <c r="CK102" s="68">
        <f>[1]Pesées!F339</f>
        <v>28.4</v>
      </c>
      <c r="CL102" s="68">
        <f>[1]Pesées!C339</f>
        <v>31</v>
      </c>
      <c r="CM102" s="70">
        <v>0</v>
      </c>
      <c r="CN102" s="68">
        <f t="shared" si="37"/>
        <v>0</v>
      </c>
      <c r="CO102" s="63"/>
      <c r="CP102" s="63"/>
      <c r="CQ102" s="68">
        <f t="shared" si="38"/>
        <v>0</v>
      </c>
      <c r="CR102" s="68"/>
      <c r="CS102" s="54"/>
      <c r="CT102" s="71" t="str">
        <f>[1]Pesées!J339</f>
        <v>C36</v>
      </c>
      <c r="CU102" s="51">
        <f>[1]Pesées!G339</f>
        <v>40</v>
      </c>
      <c r="CV102" s="51">
        <f>[1]Pesées!D339</f>
        <v>36</v>
      </c>
      <c r="CW102" s="52">
        <v>0</v>
      </c>
      <c r="CX102" s="51">
        <f t="shared" si="39"/>
        <v>0</v>
      </c>
      <c r="CY102" s="50"/>
      <c r="CZ102" s="50"/>
      <c r="DA102" s="49">
        <f t="shared" si="40"/>
        <v>0</v>
      </c>
      <c r="DB102" s="68"/>
      <c r="DC102" s="68"/>
      <c r="DD102" s="69" t="str">
        <f>[1]Pesées!J339</f>
        <v>C36</v>
      </c>
      <c r="DE102" s="68">
        <f>[1]Pesées!G339</f>
        <v>40</v>
      </c>
      <c r="DF102" s="68">
        <f>[1]Pesées!D339</f>
        <v>36</v>
      </c>
      <c r="DG102" s="70">
        <v>0</v>
      </c>
      <c r="DH102" s="68">
        <f t="shared" si="41"/>
        <v>0</v>
      </c>
      <c r="DI102" s="63"/>
      <c r="DJ102" s="63"/>
      <c r="DK102" s="68">
        <f t="shared" si="42"/>
        <v>0</v>
      </c>
      <c r="DL102" s="68"/>
      <c r="DM102" s="54"/>
      <c r="DN102" s="71" t="str">
        <f>[1]Pesées!J339</f>
        <v>C36</v>
      </c>
      <c r="DO102" s="51">
        <f>[1]Pesées!G339</f>
        <v>40</v>
      </c>
      <c r="DP102" s="51">
        <f>[1]Pesées!D339</f>
        <v>36</v>
      </c>
      <c r="DQ102" s="52">
        <v>0</v>
      </c>
      <c r="DR102" s="51">
        <f t="shared" si="43"/>
        <v>0</v>
      </c>
      <c r="DS102" s="50"/>
      <c r="DT102" s="50"/>
      <c r="DU102" s="49">
        <f t="shared" si="44"/>
        <v>0</v>
      </c>
      <c r="DV102" s="68"/>
      <c r="DW102" s="54"/>
    </row>
    <row r="103" spans="25:127" x14ac:dyDescent="0.25">
      <c r="Y103" s="47"/>
      <c r="Z103" s="48"/>
      <c r="AA103" s="49">
        <f t="shared" si="23"/>
        <v>0</v>
      </c>
      <c r="AB103" s="50"/>
      <c r="AC103" s="50"/>
      <c r="AD103" s="51">
        <f t="shared" si="24"/>
        <v>0</v>
      </c>
      <c r="AE103" s="52">
        <v>0</v>
      </c>
      <c r="AF103" s="51">
        <f>[1]Pesées!B340</f>
        <v>33</v>
      </c>
      <c r="AG103" s="51">
        <f>[1]Pesées!E340</f>
        <v>32.1</v>
      </c>
      <c r="AH103" s="53" t="str">
        <f>[1]Pesées!H340</f>
        <v>A1633</v>
      </c>
      <c r="AI103" s="47"/>
      <c r="AJ103" s="48"/>
      <c r="AK103" s="49">
        <f t="shared" si="25"/>
        <v>0</v>
      </c>
      <c r="AL103" s="50"/>
      <c r="AM103" s="50"/>
      <c r="AN103" s="51">
        <f t="shared" si="26"/>
        <v>0</v>
      </c>
      <c r="AO103" s="52">
        <v>0</v>
      </c>
      <c r="AP103" s="51">
        <f>[1]Pesées!B340</f>
        <v>33</v>
      </c>
      <c r="AQ103" s="51">
        <f>[1]Pesées!E340</f>
        <v>32.1</v>
      </c>
      <c r="AR103" s="54" t="str">
        <f>[1]Pesées!H340</f>
        <v>A1633</v>
      </c>
      <c r="AS103" s="47"/>
      <c r="AT103" s="48"/>
      <c r="AU103" s="57">
        <f t="shared" si="27"/>
        <v>25500</v>
      </c>
      <c r="AV103" s="50"/>
      <c r="AW103" s="50"/>
      <c r="AX103" s="49">
        <f t="shared" si="28"/>
        <v>0</v>
      </c>
      <c r="AY103" s="52">
        <v>0</v>
      </c>
      <c r="AZ103" s="51">
        <f>[1]Pesées!B340</f>
        <v>33</v>
      </c>
      <c r="BA103" s="51">
        <f>[1]Pesées!E340</f>
        <v>32.1</v>
      </c>
      <c r="BB103" s="58" t="str">
        <f>[1]Pesées!H340</f>
        <v>A1633</v>
      </c>
      <c r="BC103" s="59">
        <v>43284</v>
      </c>
      <c r="BD103" s="48"/>
      <c r="BE103" s="51"/>
      <c r="BF103" s="60">
        <f t="shared" si="29"/>
        <v>0</v>
      </c>
      <c r="BG103" s="61"/>
      <c r="BH103" s="62"/>
      <c r="BI103" s="50"/>
      <c r="BJ103" s="63">
        <f t="shared" si="30"/>
        <v>0</v>
      </c>
      <c r="BK103" s="64"/>
      <c r="BL103" s="63"/>
      <c r="BM103" s="63">
        <f t="shared" si="31"/>
        <v>0</v>
      </c>
      <c r="BN103" s="65">
        <f t="shared" si="32"/>
        <v>0</v>
      </c>
      <c r="BO103" s="66">
        <f t="shared" si="45"/>
        <v>51000</v>
      </c>
      <c r="BP103" s="71" t="str">
        <f>[1]Pesées!I340</f>
        <v>B970</v>
      </c>
      <c r="BQ103" s="51">
        <f>[1]Pesées!F340</f>
        <v>28.4</v>
      </c>
      <c r="BR103" s="51">
        <f>[1]Pesées!C340</f>
        <v>28</v>
      </c>
      <c r="BS103" s="52">
        <v>0</v>
      </c>
      <c r="BT103" s="51">
        <f t="shared" si="33"/>
        <v>0</v>
      </c>
      <c r="BU103" s="50"/>
      <c r="BV103" s="50"/>
      <c r="BW103" s="49">
        <f t="shared" si="34"/>
        <v>25500</v>
      </c>
      <c r="BX103" s="68"/>
      <c r="BY103" s="54"/>
      <c r="BZ103" s="67" t="str">
        <f>[1]Pesées!I340</f>
        <v>B970</v>
      </c>
      <c r="CA103" s="51">
        <f>[1]Pesées!F340</f>
        <v>28.4</v>
      </c>
      <c r="CB103" s="51">
        <f>[1]Pesées!C340</f>
        <v>28</v>
      </c>
      <c r="CC103" s="52">
        <v>0</v>
      </c>
      <c r="CD103" s="51">
        <f t="shared" si="35"/>
        <v>0</v>
      </c>
      <c r="CE103" s="50"/>
      <c r="CF103" s="50"/>
      <c r="CG103" s="49">
        <f t="shared" si="36"/>
        <v>0</v>
      </c>
      <c r="CH103" s="68"/>
      <c r="CI103" s="68"/>
      <c r="CJ103" s="69" t="str">
        <f>[1]Pesées!I340</f>
        <v>B970</v>
      </c>
      <c r="CK103" s="68">
        <f>[1]Pesées!F340</f>
        <v>28.4</v>
      </c>
      <c r="CL103" s="68">
        <f>[1]Pesées!C340</f>
        <v>28</v>
      </c>
      <c r="CM103" s="70">
        <v>0</v>
      </c>
      <c r="CN103" s="68">
        <f t="shared" si="37"/>
        <v>0</v>
      </c>
      <c r="CO103" s="63"/>
      <c r="CP103" s="63"/>
      <c r="CQ103" s="68">
        <f t="shared" si="38"/>
        <v>0</v>
      </c>
      <c r="CR103" s="68"/>
      <c r="CS103" s="54"/>
      <c r="CT103" s="71">
        <f>[1]Pesées!J340</f>
        <v>0</v>
      </c>
      <c r="CU103" s="51">
        <f>[1]Pesées!G340</f>
        <v>40</v>
      </c>
      <c r="CV103" s="51">
        <f>[1]Pesées!D340</f>
        <v>37</v>
      </c>
      <c r="CW103" s="52">
        <v>0</v>
      </c>
      <c r="CX103" s="51">
        <f t="shared" si="39"/>
        <v>0</v>
      </c>
      <c r="CY103" s="50"/>
      <c r="CZ103" s="50"/>
      <c r="DA103" s="49">
        <f t="shared" si="40"/>
        <v>0</v>
      </c>
      <c r="DB103" s="68"/>
      <c r="DC103" s="68"/>
      <c r="DD103" s="69">
        <f>[1]Pesées!J340</f>
        <v>0</v>
      </c>
      <c r="DE103" s="68">
        <f>[1]Pesées!G340</f>
        <v>40</v>
      </c>
      <c r="DF103" s="68">
        <f>[1]Pesées!D340</f>
        <v>37</v>
      </c>
      <c r="DG103" s="70">
        <v>0</v>
      </c>
      <c r="DH103" s="68">
        <f t="shared" si="41"/>
        <v>0</v>
      </c>
      <c r="DI103" s="63"/>
      <c r="DJ103" s="63"/>
      <c r="DK103" s="68">
        <f t="shared" si="42"/>
        <v>0</v>
      </c>
      <c r="DL103" s="68"/>
      <c r="DM103" s="54"/>
      <c r="DN103" s="71">
        <f>[1]Pesées!J340</f>
        <v>0</v>
      </c>
      <c r="DO103" s="51">
        <f>[1]Pesées!G340</f>
        <v>40</v>
      </c>
      <c r="DP103" s="51">
        <f>[1]Pesées!D340</f>
        <v>37</v>
      </c>
      <c r="DQ103" s="52">
        <v>0</v>
      </c>
      <c r="DR103" s="51">
        <f t="shared" si="43"/>
        <v>0</v>
      </c>
      <c r="DS103" s="50"/>
      <c r="DT103" s="50"/>
      <c r="DU103" s="49">
        <f t="shared" si="44"/>
        <v>0</v>
      </c>
      <c r="DV103" s="68"/>
      <c r="DW103" s="54"/>
    </row>
    <row r="104" spans="25:127" x14ac:dyDescent="0.25">
      <c r="Y104" s="47"/>
      <c r="Z104" s="48"/>
      <c r="AA104" s="49">
        <f t="shared" si="23"/>
        <v>0</v>
      </c>
      <c r="AB104" s="50"/>
      <c r="AC104" s="50"/>
      <c r="AD104" s="51">
        <f t="shared" si="24"/>
        <v>0</v>
      </c>
      <c r="AE104" s="52">
        <v>0</v>
      </c>
      <c r="AF104" s="51">
        <f>[1]Pesées!B341</f>
        <v>32</v>
      </c>
      <c r="AG104" s="51">
        <f>[1]Pesées!E341</f>
        <v>32.1</v>
      </c>
      <c r="AH104" s="53" t="str">
        <f>[1]Pesées!H341</f>
        <v>A1634</v>
      </c>
      <c r="AI104" s="47"/>
      <c r="AJ104" s="48"/>
      <c r="AK104" s="49">
        <f t="shared" si="25"/>
        <v>0</v>
      </c>
      <c r="AL104" s="50"/>
      <c r="AM104" s="50"/>
      <c r="AN104" s="51">
        <f t="shared" si="26"/>
        <v>0</v>
      </c>
      <c r="AO104" s="52">
        <v>0</v>
      </c>
      <c r="AP104" s="51">
        <f>[1]Pesées!B341</f>
        <v>32</v>
      </c>
      <c r="AQ104" s="51">
        <f>[1]Pesées!E341</f>
        <v>32.1</v>
      </c>
      <c r="AR104" s="54" t="str">
        <f>[1]Pesées!H341</f>
        <v>A1634</v>
      </c>
      <c r="AS104" s="47"/>
      <c r="AT104" s="48"/>
      <c r="AU104" s="57">
        <f t="shared" si="27"/>
        <v>25500</v>
      </c>
      <c r="AV104" s="50"/>
      <c r="AW104" s="50"/>
      <c r="AX104" s="49">
        <f t="shared" si="28"/>
        <v>0</v>
      </c>
      <c r="AY104" s="52">
        <v>0</v>
      </c>
      <c r="AZ104" s="51">
        <f>[1]Pesées!B341</f>
        <v>32</v>
      </c>
      <c r="BA104" s="51">
        <f>[1]Pesées!E341</f>
        <v>32.1</v>
      </c>
      <c r="BB104" s="58" t="str">
        <f>[1]Pesées!H341</f>
        <v>A1634</v>
      </c>
      <c r="BC104" s="59">
        <v>43285</v>
      </c>
      <c r="BD104" s="48"/>
      <c r="BE104" s="51"/>
      <c r="BF104" s="60">
        <f t="shared" si="29"/>
        <v>0</v>
      </c>
      <c r="BG104" s="61"/>
      <c r="BH104" s="62"/>
      <c r="BI104" s="50"/>
      <c r="BJ104" s="63">
        <f t="shared" si="30"/>
        <v>0</v>
      </c>
      <c r="BK104" s="64"/>
      <c r="BL104" s="63"/>
      <c r="BM104" s="63">
        <f t="shared" si="31"/>
        <v>0</v>
      </c>
      <c r="BN104" s="65">
        <f t="shared" si="32"/>
        <v>0</v>
      </c>
      <c r="BO104" s="66">
        <f t="shared" si="45"/>
        <v>51000</v>
      </c>
      <c r="BP104" s="71">
        <f>[1]Pesées!I341</f>
        <v>0</v>
      </c>
      <c r="BQ104" s="51">
        <f>[1]Pesées!F341</f>
        <v>28.4</v>
      </c>
      <c r="BR104" s="51">
        <f>[1]Pesées!C341</f>
        <v>28</v>
      </c>
      <c r="BS104" s="52">
        <v>0</v>
      </c>
      <c r="BT104" s="51">
        <f t="shared" si="33"/>
        <v>0</v>
      </c>
      <c r="BU104" s="50"/>
      <c r="BV104" s="50"/>
      <c r="BW104" s="49">
        <f t="shared" si="34"/>
        <v>25500</v>
      </c>
      <c r="BX104" s="68"/>
      <c r="BY104" s="54"/>
      <c r="BZ104" s="67">
        <f>[1]Pesées!I341</f>
        <v>0</v>
      </c>
      <c r="CA104" s="51">
        <f>[1]Pesées!F341</f>
        <v>28.4</v>
      </c>
      <c r="CB104" s="51">
        <f>[1]Pesées!C341</f>
        <v>28</v>
      </c>
      <c r="CC104" s="52">
        <v>0</v>
      </c>
      <c r="CD104" s="51">
        <f t="shared" si="35"/>
        <v>0</v>
      </c>
      <c r="CE104" s="50"/>
      <c r="CF104" s="50"/>
      <c r="CG104" s="49">
        <f t="shared" si="36"/>
        <v>0</v>
      </c>
      <c r="CH104" s="68"/>
      <c r="CI104" s="68"/>
      <c r="CJ104" s="69">
        <f>[1]Pesées!I341</f>
        <v>0</v>
      </c>
      <c r="CK104" s="68">
        <f>[1]Pesées!F341</f>
        <v>28.4</v>
      </c>
      <c r="CL104" s="68">
        <f>[1]Pesées!C341</f>
        <v>28</v>
      </c>
      <c r="CM104" s="70">
        <v>0</v>
      </c>
      <c r="CN104" s="68">
        <f t="shared" si="37"/>
        <v>0</v>
      </c>
      <c r="CO104" s="63"/>
      <c r="CP104" s="63"/>
      <c r="CQ104" s="68">
        <f t="shared" si="38"/>
        <v>0</v>
      </c>
      <c r="CR104" s="68"/>
      <c r="CS104" s="54"/>
      <c r="CT104" s="71">
        <f>[1]Pesées!J341</f>
        <v>0</v>
      </c>
      <c r="CU104" s="51">
        <f>[1]Pesées!G341</f>
        <v>40</v>
      </c>
      <c r="CV104" s="51">
        <f>[1]Pesées!D341</f>
        <v>40</v>
      </c>
      <c r="CW104" s="52">
        <v>0</v>
      </c>
      <c r="CX104" s="51">
        <f t="shared" si="39"/>
        <v>0</v>
      </c>
      <c r="CY104" s="50"/>
      <c r="CZ104" s="50"/>
      <c r="DA104" s="49">
        <f t="shared" si="40"/>
        <v>0</v>
      </c>
      <c r="DB104" s="68"/>
      <c r="DC104" s="68"/>
      <c r="DD104" s="69">
        <f>[1]Pesées!J341</f>
        <v>0</v>
      </c>
      <c r="DE104" s="68">
        <f>[1]Pesées!G341</f>
        <v>40</v>
      </c>
      <c r="DF104" s="68">
        <f>[1]Pesées!D341</f>
        <v>40</v>
      </c>
      <c r="DG104" s="70">
        <v>0</v>
      </c>
      <c r="DH104" s="68">
        <f t="shared" si="41"/>
        <v>0</v>
      </c>
      <c r="DI104" s="63"/>
      <c r="DJ104" s="63"/>
      <c r="DK104" s="68">
        <f t="shared" si="42"/>
        <v>0</v>
      </c>
      <c r="DL104" s="68"/>
      <c r="DM104" s="54"/>
      <c r="DN104" s="71">
        <f>[1]Pesées!J341</f>
        <v>0</v>
      </c>
      <c r="DO104" s="51">
        <f>[1]Pesées!G341</f>
        <v>40</v>
      </c>
      <c r="DP104" s="51">
        <f>[1]Pesées!D341</f>
        <v>40</v>
      </c>
      <c r="DQ104" s="52">
        <v>0</v>
      </c>
      <c r="DR104" s="51">
        <f t="shared" si="43"/>
        <v>0</v>
      </c>
      <c r="DS104" s="50"/>
      <c r="DT104" s="50"/>
      <c r="DU104" s="49">
        <f t="shared" si="44"/>
        <v>0</v>
      </c>
      <c r="DV104" s="68"/>
      <c r="DW104" s="54"/>
    </row>
    <row r="105" spans="25:127" x14ac:dyDescent="0.25">
      <c r="Y105" s="47"/>
      <c r="Z105" s="48"/>
      <c r="AA105" s="49">
        <f t="shared" si="23"/>
        <v>0</v>
      </c>
      <c r="AB105" s="50"/>
      <c r="AC105" s="50"/>
      <c r="AD105" s="51">
        <f t="shared" si="24"/>
        <v>0</v>
      </c>
      <c r="AE105" s="52">
        <v>0</v>
      </c>
      <c r="AF105" s="51">
        <f>[1]Pesées!B342</f>
        <v>32</v>
      </c>
      <c r="AG105" s="51">
        <f>[1]Pesées!E342</f>
        <v>32.1</v>
      </c>
      <c r="AH105" s="53">
        <f>[1]Pesées!H342</f>
        <v>0</v>
      </c>
      <c r="AI105" s="47"/>
      <c r="AJ105" s="48"/>
      <c r="AK105" s="49">
        <f t="shared" si="25"/>
        <v>0</v>
      </c>
      <c r="AL105" s="50"/>
      <c r="AM105" s="50"/>
      <c r="AN105" s="51">
        <f t="shared" si="26"/>
        <v>0</v>
      </c>
      <c r="AO105" s="52">
        <v>0</v>
      </c>
      <c r="AP105" s="51">
        <f>[1]Pesées!B342</f>
        <v>32</v>
      </c>
      <c r="AQ105" s="51">
        <f>[1]Pesées!E342</f>
        <v>32.1</v>
      </c>
      <c r="AR105" s="54">
        <f>[1]Pesées!H342</f>
        <v>0</v>
      </c>
      <c r="AS105" s="47"/>
      <c r="AT105" s="48"/>
      <c r="AU105" s="57">
        <f t="shared" si="27"/>
        <v>25500</v>
      </c>
      <c r="AV105" s="50"/>
      <c r="AW105" s="50"/>
      <c r="AX105" s="49">
        <f t="shared" si="28"/>
        <v>0</v>
      </c>
      <c r="AY105" s="52">
        <v>0</v>
      </c>
      <c r="AZ105" s="51">
        <f>[1]Pesées!B342</f>
        <v>32</v>
      </c>
      <c r="BA105" s="51">
        <f>[1]Pesées!E342</f>
        <v>32.1</v>
      </c>
      <c r="BB105" s="58">
        <f>[1]Pesées!H342</f>
        <v>0</v>
      </c>
      <c r="BC105" s="59">
        <v>43286</v>
      </c>
      <c r="BD105" s="48"/>
      <c r="BE105" s="51"/>
      <c r="BF105" s="60">
        <f t="shared" si="29"/>
        <v>0</v>
      </c>
      <c r="BG105" s="61"/>
      <c r="BH105" s="62"/>
      <c r="BI105" s="50"/>
      <c r="BJ105" s="63">
        <f t="shared" si="30"/>
        <v>0</v>
      </c>
      <c r="BK105" s="64"/>
      <c r="BL105" s="63"/>
      <c r="BM105" s="63">
        <f t="shared" si="31"/>
        <v>0</v>
      </c>
      <c r="BN105" s="65">
        <f t="shared" si="32"/>
        <v>0</v>
      </c>
      <c r="BO105" s="66">
        <f t="shared" si="45"/>
        <v>51000</v>
      </c>
      <c r="BP105" s="71">
        <f>[1]Pesées!I342</f>
        <v>0</v>
      </c>
      <c r="BQ105" s="51">
        <f>[1]Pesées!F342</f>
        <v>28.4</v>
      </c>
      <c r="BR105" s="51">
        <f>[1]Pesées!C342</f>
        <v>28</v>
      </c>
      <c r="BS105" s="52">
        <v>0</v>
      </c>
      <c r="BT105" s="51">
        <f t="shared" si="33"/>
        <v>0</v>
      </c>
      <c r="BU105" s="50"/>
      <c r="BV105" s="50"/>
      <c r="BW105" s="49">
        <f t="shared" si="34"/>
        <v>25500</v>
      </c>
      <c r="BX105" s="68"/>
      <c r="BY105" s="54"/>
      <c r="BZ105" s="67">
        <f>[1]Pesées!I342</f>
        <v>0</v>
      </c>
      <c r="CA105" s="51">
        <f>[1]Pesées!F342</f>
        <v>28.4</v>
      </c>
      <c r="CB105" s="51">
        <f>[1]Pesées!C342</f>
        <v>28</v>
      </c>
      <c r="CC105" s="52">
        <v>0</v>
      </c>
      <c r="CD105" s="51">
        <f t="shared" si="35"/>
        <v>0</v>
      </c>
      <c r="CE105" s="50"/>
      <c r="CF105" s="50"/>
      <c r="CG105" s="49">
        <f t="shared" si="36"/>
        <v>0</v>
      </c>
      <c r="CH105" s="68"/>
      <c r="CI105" s="68"/>
      <c r="CJ105" s="69">
        <f>[1]Pesées!I342</f>
        <v>0</v>
      </c>
      <c r="CK105" s="68">
        <f>[1]Pesées!F342</f>
        <v>28.4</v>
      </c>
      <c r="CL105" s="68">
        <f>[1]Pesées!C342</f>
        <v>28</v>
      </c>
      <c r="CM105" s="70">
        <v>0</v>
      </c>
      <c r="CN105" s="68">
        <f t="shared" si="37"/>
        <v>0</v>
      </c>
      <c r="CO105" s="63"/>
      <c r="CP105" s="63"/>
      <c r="CQ105" s="68">
        <f t="shared" si="38"/>
        <v>0</v>
      </c>
      <c r="CR105" s="68"/>
      <c r="CS105" s="54"/>
      <c r="CT105" s="71">
        <f>[1]Pesées!J342</f>
        <v>0</v>
      </c>
      <c r="CU105" s="51">
        <f>[1]Pesées!G342</f>
        <v>40</v>
      </c>
      <c r="CV105" s="51">
        <f>[1]Pesées!D342</f>
        <v>40</v>
      </c>
      <c r="CW105" s="52">
        <v>0</v>
      </c>
      <c r="CX105" s="51">
        <f t="shared" si="39"/>
        <v>0</v>
      </c>
      <c r="CY105" s="50"/>
      <c r="CZ105" s="50"/>
      <c r="DA105" s="49">
        <f t="shared" si="40"/>
        <v>0</v>
      </c>
      <c r="DB105" s="68"/>
      <c r="DC105" s="68"/>
      <c r="DD105" s="69">
        <f>[1]Pesées!J342</f>
        <v>0</v>
      </c>
      <c r="DE105" s="68">
        <f>[1]Pesées!G342</f>
        <v>40</v>
      </c>
      <c r="DF105" s="68">
        <f>[1]Pesées!D342</f>
        <v>40</v>
      </c>
      <c r="DG105" s="70">
        <v>0</v>
      </c>
      <c r="DH105" s="68">
        <f t="shared" si="41"/>
        <v>0</v>
      </c>
      <c r="DI105" s="63"/>
      <c r="DJ105" s="63"/>
      <c r="DK105" s="68">
        <f t="shared" si="42"/>
        <v>0</v>
      </c>
      <c r="DL105" s="68"/>
      <c r="DM105" s="54"/>
      <c r="DN105" s="71">
        <f>[1]Pesées!J342</f>
        <v>0</v>
      </c>
      <c r="DO105" s="51">
        <f>[1]Pesées!G342</f>
        <v>40</v>
      </c>
      <c r="DP105" s="51">
        <f>[1]Pesées!D342</f>
        <v>40</v>
      </c>
      <c r="DQ105" s="52">
        <v>0</v>
      </c>
      <c r="DR105" s="51">
        <f t="shared" si="43"/>
        <v>0</v>
      </c>
      <c r="DS105" s="50"/>
      <c r="DT105" s="50"/>
      <c r="DU105" s="49">
        <f t="shared" si="44"/>
        <v>0</v>
      </c>
      <c r="DV105" s="68"/>
      <c r="DW105" s="54"/>
    </row>
    <row r="106" spans="25:127" x14ac:dyDescent="0.25">
      <c r="Y106" s="47"/>
      <c r="Z106" s="48"/>
      <c r="AA106" s="49">
        <f t="shared" si="23"/>
        <v>0</v>
      </c>
      <c r="AB106" s="50"/>
      <c r="AC106" s="50"/>
      <c r="AD106" s="51">
        <f t="shared" si="24"/>
        <v>0</v>
      </c>
      <c r="AE106" s="52">
        <v>0</v>
      </c>
      <c r="AF106" s="51">
        <f>[1]Pesées!B343</f>
        <v>33</v>
      </c>
      <c r="AG106" s="51">
        <f>[1]Pesées!E343</f>
        <v>32.1</v>
      </c>
      <c r="AH106" s="53">
        <f>[1]Pesées!H343</f>
        <v>0</v>
      </c>
      <c r="AI106" s="47"/>
      <c r="AJ106" s="48"/>
      <c r="AK106" s="49">
        <f t="shared" si="25"/>
        <v>0</v>
      </c>
      <c r="AL106" s="50"/>
      <c r="AM106" s="50"/>
      <c r="AN106" s="51">
        <f t="shared" si="26"/>
        <v>0</v>
      </c>
      <c r="AO106" s="52">
        <v>0</v>
      </c>
      <c r="AP106" s="51">
        <f>[1]Pesées!B343</f>
        <v>33</v>
      </c>
      <c r="AQ106" s="51">
        <f>[1]Pesées!E343</f>
        <v>32.1</v>
      </c>
      <c r="AR106" s="54">
        <f>[1]Pesées!H343</f>
        <v>0</v>
      </c>
      <c r="AS106" s="47"/>
      <c r="AT106" s="48"/>
      <c r="AU106" s="57">
        <f t="shared" si="27"/>
        <v>25500</v>
      </c>
      <c r="AV106" s="50"/>
      <c r="AW106" s="50"/>
      <c r="AX106" s="49">
        <f t="shared" si="28"/>
        <v>0</v>
      </c>
      <c r="AY106" s="52">
        <v>0</v>
      </c>
      <c r="AZ106" s="51">
        <f>[1]Pesées!B343</f>
        <v>33</v>
      </c>
      <c r="BA106" s="51">
        <f>[1]Pesées!E343</f>
        <v>32.1</v>
      </c>
      <c r="BB106" s="58">
        <f>[1]Pesées!H343</f>
        <v>0</v>
      </c>
      <c r="BC106" s="59">
        <v>43287</v>
      </c>
      <c r="BD106" s="48"/>
      <c r="BE106" s="51"/>
      <c r="BF106" s="60">
        <f t="shared" si="29"/>
        <v>0</v>
      </c>
      <c r="BG106" s="61"/>
      <c r="BH106" s="62"/>
      <c r="BI106" s="50"/>
      <c r="BJ106" s="63">
        <f t="shared" si="30"/>
        <v>0</v>
      </c>
      <c r="BK106" s="64"/>
      <c r="BL106" s="63"/>
      <c r="BM106" s="63">
        <f t="shared" si="31"/>
        <v>0</v>
      </c>
      <c r="BN106" s="65">
        <f t="shared" si="32"/>
        <v>0</v>
      </c>
      <c r="BO106" s="66">
        <f t="shared" si="45"/>
        <v>51000</v>
      </c>
      <c r="BP106" s="71">
        <f>[1]Pesées!I343</f>
        <v>0</v>
      </c>
      <c r="BQ106" s="51">
        <f>[1]Pesées!F343</f>
        <v>28.4</v>
      </c>
      <c r="BR106" s="51">
        <f>[1]Pesées!C343</f>
        <v>27</v>
      </c>
      <c r="BS106" s="52">
        <v>0</v>
      </c>
      <c r="BT106" s="51">
        <f t="shared" si="33"/>
        <v>0</v>
      </c>
      <c r="BU106" s="50"/>
      <c r="BV106" s="50"/>
      <c r="BW106" s="49">
        <f t="shared" si="34"/>
        <v>25500</v>
      </c>
      <c r="BX106" s="68"/>
      <c r="BY106" s="54"/>
      <c r="BZ106" s="67">
        <f>[1]Pesées!I343</f>
        <v>0</v>
      </c>
      <c r="CA106" s="51">
        <f>[1]Pesées!F343</f>
        <v>28.4</v>
      </c>
      <c r="CB106" s="51">
        <f>[1]Pesées!C343</f>
        <v>27</v>
      </c>
      <c r="CC106" s="52">
        <v>0</v>
      </c>
      <c r="CD106" s="51">
        <f t="shared" si="35"/>
        <v>0</v>
      </c>
      <c r="CE106" s="50"/>
      <c r="CF106" s="50"/>
      <c r="CG106" s="49">
        <f t="shared" si="36"/>
        <v>0</v>
      </c>
      <c r="CH106" s="68"/>
      <c r="CI106" s="68"/>
      <c r="CJ106" s="69">
        <f>[1]Pesées!I343</f>
        <v>0</v>
      </c>
      <c r="CK106" s="68">
        <f>[1]Pesées!F343</f>
        <v>28.4</v>
      </c>
      <c r="CL106" s="68">
        <f>[1]Pesées!C343</f>
        <v>27</v>
      </c>
      <c r="CM106" s="70">
        <v>0</v>
      </c>
      <c r="CN106" s="68">
        <f t="shared" si="37"/>
        <v>0</v>
      </c>
      <c r="CO106" s="63"/>
      <c r="CP106" s="63"/>
      <c r="CQ106" s="68">
        <f t="shared" si="38"/>
        <v>0</v>
      </c>
      <c r="CR106" s="68"/>
      <c r="CS106" s="54"/>
      <c r="CT106" s="71">
        <f>[1]Pesées!J343</f>
        <v>0</v>
      </c>
      <c r="CU106" s="51">
        <f>[1]Pesées!G343</f>
        <v>40</v>
      </c>
      <c r="CV106" s="51">
        <f>[1]Pesées!D343</f>
        <v>40</v>
      </c>
      <c r="CW106" s="52">
        <v>0</v>
      </c>
      <c r="CX106" s="51">
        <f t="shared" si="39"/>
        <v>0</v>
      </c>
      <c r="CY106" s="50"/>
      <c r="CZ106" s="50"/>
      <c r="DA106" s="49">
        <f t="shared" si="40"/>
        <v>0</v>
      </c>
      <c r="DB106" s="68"/>
      <c r="DC106" s="68"/>
      <c r="DD106" s="69">
        <f>[1]Pesées!J343</f>
        <v>0</v>
      </c>
      <c r="DE106" s="68">
        <f>[1]Pesées!G343</f>
        <v>40</v>
      </c>
      <c r="DF106" s="68">
        <f>[1]Pesées!D343</f>
        <v>40</v>
      </c>
      <c r="DG106" s="70">
        <v>0</v>
      </c>
      <c r="DH106" s="68">
        <f t="shared" si="41"/>
        <v>0</v>
      </c>
      <c r="DI106" s="63"/>
      <c r="DJ106" s="63"/>
      <c r="DK106" s="68">
        <f t="shared" si="42"/>
        <v>0</v>
      </c>
      <c r="DL106" s="68"/>
      <c r="DM106" s="54"/>
      <c r="DN106" s="71">
        <f>[1]Pesées!J343</f>
        <v>0</v>
      </c>
      <c r="DO106" s="51">
        <f>[1]Pesées!G343</f>
        <v>40</v>
      </c>
      <c r="DP106" s="51">
        <f>[1]Pesées!D343</f>
        <v>40</v>
      </c>
      <c r="DQ106" s="52">
        <v>0</v>
      </c>
      <c r="DR106" s="51">
        <f t="shared" si="43"/>
        <v>0</v>
      </c>
      <c r="DS106" s="50"/>
      <c r="DT106" s="50"/>
      <c r="DU106" s="49">
        <f t="shared" si="44"/>
        <v>0</v>
      </c>
      <c r="DV106" s="68"/>
      <c r="DW106" s="54"/>
    </row>
    <row r="107" spans="25:127" x14ac:dyDescent="0.25">
      <c r="Y107" s="47"/>
      <c r="Z107" s="48"/>
      <c r="AA107" s="49">
        <f t="shared" si="23"/>
        <v>0</v>
      </c>
      <c r="AB107" s="50"/>
      <c r="AC107" s="50"/>
      <c r="AD107" s="51">
        <f t="shared" si="24"/>
        <v>0</v>
      </c>
      <c r="AE107" s="52">
        <v>0</v>
      </c>
      <c r="AF107" s="51">
        <f>[1]Pesées!B344</f>
        <v>32</v>
      </c>
      <c r="AG107" s="51">
        <f>[1]Pesées!E344</f>
        <v>32.1</v>
      </c>
      <c r="AH107" s="53">
        <f>[1]Pesées!H344</f>
        <v>0</v>
      </c>
      <c r="AI107" s="47"/>
      <c r="AJ107" s="48"/>
      <c r="AK107" s="49">
        <f t="shared" si="25"/>
        <v>0</v>
      </c>
      <c r="AL107" s="50"/>
      <c r="AM107" s="50"/>
      <c r="AN107" s="51">
        <f t="shared" si="26"/>
        <v>0</v>
      </c>
      <c r="AO107" s="52">
        <v>0</v>
      </c>
      <c r="AP107" s="51">
        <f>[1]Pesées!B344</f>
        <v>32</v>
      </c>
      <c r="AQ107" s="51">
        <f>[1]Pesées!E344</f>
        <v>32.1</v>
      </c>
      <c r="AR107" s="54">
        <f>[1]Pesées!H344</f>
        <v>0</v>
      </c>
      <c r="AS107" s="47"/>
      <c r="AT107" s="48"/>
      <c r="AU107" s="57">
        <f t="shared" si="27"/>
        <v>25500</v>
      </c>
      <c r="AV107" s="50"/>
      <c r="AW107" s="50"/>
      <c r="AX107" s="49">
        <f t="shared" si="28"/>
        <v>0</v>
      </c>
      <c r="AY107" s="52">
        <v>0</v>
      </c>
      <c r="AZ107" s="51">
        <f>[1]Pesées!B344</f>
        <v>32</v>
      </c>
      <c r="BA107" s="51">
        <f>[1]Pesées!E344</f>
        <v>32.1</v>
      </c>
      <c r="BB107" s="58">
        <f>[1]Pesées!H344</f>
        <v>0</v>
      </c>
      <c r="BC107" s="59">
        <v>43288</v>
      </c>
      <c r="BD107" s="48"/>
      <c r="BE107" s="51"/>
      <c r="BF107" s="60">
        <f t="shared" si="29"/>
        <v>0</v>
      </c>
      <c r="BG107" s="61"/>
      <c r="BH107" s="62"/>
      <c r="BI107" s="50"/>
      <c r="BJ107" s="63">
        <f t="shared" si="30"/>
        <v>0</v>
      </c>
      <c r="BK107" s="64"/>
      <c r="BL107" s="63"/>
      <c r="BM107" s="63">
        <f t="shared" si="31"/>
        <v>0</v>
      </c>
      <c r="BN107" s="65">
        <f t="shared" si="32"/>
        <v>0</v>
      </c>
      <c r="BO107" s="66">
        <f t="shared" si="45"/>
        <v>51000</v>
      </c>
      <c r="BP107" s="71">
        <f>[1]Pesées!I344</f>
        <v>0</v>
      </c>
      <c r="BQ107" s="51">
        <f>[1]Pesées!F344</f>
        <v>28.4</v>
      </c>
      <c r="BR107" s="51">
        <f>[1]Pesées!C344</f>
        <v>28</v>
      </c>
      <c r="BS107" s="52">
        <v>0</v>
      </c>
      <c r="BT107" s="51">
        <f t="shared" si="33"/>
        <v>0</v>
      </c>
      <c r="BU107" s="50"/>
      <c r="BV107" s="50"/>
      <c r="BW107" s="49">
        <f t="shared" si="34"/>
        <v>25500</v>
      </c>
      <c r="BX107" s="68"/>
      <c r="BY107" s="54"/>
      <c r="BZ107" s="67">
        <f>[1]Pesées!I344</f>
        <v>0</v>
      </c>
      <c r="CA107" s="51">
        <f>[1]Pesées!F344</f>
        <v>28.4</v>
      </c>
      <c r="CB107" s="51">
        <f>[1]Pesées!C344</f>
        <v>28</v>
      </c>
      <c r="CC107" s="52">
        <v>0</v>
      </c>
      <c r="CD107" s="51">
        <f t="shared" si="35"/>
        <v>0</v>
      </c>
      <c r="CE107" s="50"/>
      <c r="CF107" s="50"/>
      <c r="CG107" s="49">
        <f t="shared" si="36"/>
        <v>0</v>
      </c>
      <c r="CH107" s="68"/>
      <c r="CI107" s="68"/>
      <c r="CJ107" s="69">
        <f>[1]Pesées!I344</f>
        <v>0</v>
      </c>
      <c r="CK107" s="68">
        <f>[1]Pesées!F344</f>
        <v>28.4</v>
      </c>
      <c r="CL107" s="68">
        <f>[1]Pesées!C344</f>
        <v>28</v>
      </c>
      <c r="CM107" s="70">
        <v>0</v>
      </c>
      <c r="CN107" s="68">
        <f t="shared" si="37"/>
        <v>0</v>
      </c>
      <c r="CO107" s="63"/>
      <c r="CP107" s="63"/>
      <c r="CQ107" s="68">
        <f t="shared" si="38"/>
        <v>0</v>
      </c>
      <c r="CR107" s="68"/>
      <c r="CS107" s="54"/>
      <c r="CT107" s="71">
        <f>[1]Pesées!J344</f>
        <v>0</v>
      </c>
      <c r="CU107" s="51">
        <f>[1]Pesées!G344</f>
        <v>40</v>
      </c>
      <c r="CV107" s="51">
        <f>[1]Pesées!D344</f>
        <v>40</v>
      </c>
      <c r="CW107" s="52">
        <v>0</v>
      </c>
      <c r="CX107" s="51">
        <f t="shared" si="39"/>
        <v>0</v>
      </c>
      <c r="CY107" s="50"/>
      <c r="CZ107" s="50"/>
      <c r="DA107" s="49">
        <f t="shared" si="40"/>
        <v>0</v>
      </c>
      <c r="DB107" s="68"/>
      <c r="DC107" s="68"/>
      <c r="DD107" s="69">
        <f>[1]Pesées!J344</f>
        <v>0</v>
      </c>
      <c r="DE107" s="68">
        <f>[1]Pesées!G344</f>
        <v>40</v>
      </c>
      <c r="DF107" s="68">
        <f>[1]Pesées!D344</f>
        <v>40</v>
      </c>
      <c r="DG107" s="70">
        <v>0</v>
      </c>
      <c r="DH107" s="68">
        <f t="shared" si="41"/>
        <v>0</v>
      </c>
      <c r="DI107" s="63"/>
      <c r="DJ107" s="63"/>
      <c r="DK107" s="68">
        <f t="shared" si="42"/>
        <v>0</v>
      </c>
      <c r="DL107" s="68"/>
      <c r="DM107" s="54"/>
      <c r="DN107" s="71">
        <f>[1]Pesées!J344</f>
        <v>0</v>
      </c>
      <c r="DO107" s="51">
        <f>[1]Pesées!G344</f>
        <v>40</v>
      </c>
      <c r="DP107" s="51">
        <f>[1]Pesées!D344</f>
        <v>40</v>
      </c>
      <c r="DQ107" s="52">
        <v>0</v>
      </c>
      <c r="DR107" s="51">
        <f t="shared" si="43"/>
        <v>0</v>
      </c>
      <c r="DS107" s="50"/>
      <c r="DT107" s="50"/>
      <c r="DU107" s="49">
        <f t="shared" si="44"/>
        <v>0</v>
      </c>
      <c r="DV107" s="68"/>
      <c r="DW107" s="54"/>
    </row>
    <row r="108" spans="25:127" x14ac:dyDescent="0.25">
      <c r="Y108" s="47"/>
      <c r="Z108" s="48"/>
      <c r="AA108" s="49">
        <f t="shared" si="23"/>
        <v>0</v>
      </c>
      <c r="AB108" s="50"/>
      <c r="AC108" s="50"/>
      <c r="AD108" s="51">
        <f t="shared" si="24"/>
        <v>0</v>
      </c>
      <c r="AE108" s="52">
        <v>0</v>
      </c>
      <c r="AF108" s="51">
        <f>[1]Pesées!B345</f>
        <v>32</v>
      </c>
      <c r="AG108" s="51">
        <f>[1]Pesées!E345</f>
        <v>32.1</v>
      </c>
      <c r="AH108" s="53">
        <f>[1]Pesées!H345</f>
        <v>0</v>
      </c>
      <c r="AI108" s="47"/>
      <c r="AJ108" s="48"/>
      <c r="AK108" s="49">
        <f t="shared" si="25"/>
        <v>0</v>
      </c>
      <c r="AL108" s="50"/>
      <c r="AM108" s="50"/>
      <c r="AN108" s="51">
        <f t="shared" si="26"/>
        <v>0</v>
      </c>
      <c r="AO108" s="52">
        <v>0</v>
      </c>
      <c r="AP108" s="51">
        <f>[1]Pesées!B345</f>
        <v>32</v>
      </c>
      <c r="AQ108" s="51">
        <f>[1]Pesées!E345</f>
        <v>32.1</v>
      </c>
      <c r="AR108" s="54">
        <f>[1]Pesées!H345</f>
        <v>0</v>
      </c>
      <c r="AS108" s="47"/>
      <c r="AT108" s="48"/>
      <c r="AU108" s="57">
        <f t="shared" si="27"/>
        <v>25500</v>
      </c>
      <c r="AV108" s="50"/>
      <c r="AW108" s="50"/>
      <c r="AX108" s="49">
        <f t="shared" si="28"/>
        <v>0</v>
      </c>
      <c r="AY108" s="52">
        <v>0</v>
      </c>
      <c r="AZ108" s="51">
        <f>[1]Pesées!B345</f>
        <v>32</v>
      </c>
      <c r="BA108" s="51">
        <f>[1]Pesées!E345</f>
        <v>32.1</v>
      </c>
      <c r="BB108" s="58">
        <f>[1]Pesées!H345</f>
        <v>0</v>
      </c>
      <c r="BC108" s="59">
        <v>43289</v>
      </c>
      <c r="BD108" s="48"/>
      <c r="BE108" s="51"/>
      <c r="BF108" s="60">
        <f t="shared" si="29"/>
        <v>0</v>
      </c>
      <c r="BG108" s="61"/>
      <c r="BH108" s="62"/>
      <c r="BI108" s="50"/>
      <c r="BJ108" s="63">
        <f t="shared" si="30"/>
        <v>0</v>
      </c>
      <c r="BK108" s="64"/>
      <c r="BL108" s="63"/>
      <c r="BM108" s="63">
        <f t="shared" si="31"/>
        <v>0</v>
      </c>
      <c r="BN108" s="65">
        <f t="shared" si="32"/>
        <v>0</v>
      </c>
      <c r="BO108" s="66">
        <f t="shared" si="45"/>
        <v>51000</v>
      </c>
      <c r="BP108" s="71">
        <f>[1]Pesées!I345</f>
        <v>0</v>
      </c>
      <c r="BQ108" s="51">
        <f>[1]Pesées!F345</f>
        <v>28.4</v>
      </c>
      <c r="BR108" s="51">
        <f>[1]Pesées!C345</f>
        <v>27</v>
      </c>
      <c r="BS108" s="52">
        <v>0</v>
      </c>
      <c r="BT108" s="51">
        <f t="shared" si="33"/>
        <v>0</v>
      </c>
      <c r="BU108" s="50"/>
      <c r="BV108" s="50"/>
      <c r="BW108" s="49">
        <f t="shared" si="34"/>
        <v>25500</v>
      </c>
      <c r="BX108" s="68"/>
      <c r="BY108" s="54"/>
      <c r="BZ108" s="67">
        <f>[1]Pesées!I345</f>
        <v>0</v>
      </c>
      <c r="CA108" s="51">
        <f>[1]Pesées!F345</f>
        <v>28.4</v>
      </c>
      <c r="CB108" s="51">
        <f>[1]Pesées!C345</f>
        <v>27</v>
      </c>
      <c r="CC108" s="52">
        <v>0</v>
      </c>
      <c r="CD108" s="51">
        <f t="shared" si="35"/>
        <v>0</v>
      </c>
      <c r="CE108" s="50"/>
      <c r="CF108" s="50"/>
      <c r="CG108" s="49">
        <f t="shared" si="36"/>
        <v>0</v>
      </c>
      <c r="CH108" s="68"/>
      <c r="CI108" s="68"/>
      <c r="CJ108" s="69">
        <f>[1]Pesées!I345</f>
        <v>0</v>
      </c>
      <c r="CK108" s="68">
        <f>[1]Pesées!F345</f>
        <v>28.4</v>
      </c>
      <c r="CL108" s="68">
        <f>[1]Pesées!C345</f>
        <v>27</v>
      </c>
      <c r="CM108" s="70">
        <v>0</v>
      </c>
      <c r="CN108" s="68">
        <f t="shared" si="37"/>
        <v>0</v>
      </c>
      <c r="CO108" s="63"/>
      <c r="CP108" s="63"/>
      <c r="CQ108" s="68">
        <f t="shared" si="38"/>
        <v>0</v>
      </c>
      <c r="CR108" s="68"/>
      <c r="CS108" s="54"/>
      <c r="CT108" s="71">
        <f>[1]Pesées!J345</f>
        <v>0</v>
      </c>
      <c r="CU108" s="51">
        <f>[1]Pesées!G345</f>
        <v>40</v>
      </c>
      <c r="CV108" s="51">
        <f>[1]Pesées!D345</f>
        <v>40</v>
      </c>
      <c r="CW108" s="52">
        <v>0</v>
      </c>
      <c r="CX108" s="51">
        <f t="shared" si="39"/>
        <v>0</v>
      </c>
      <c r="CY108" s="50"/>
      <c r="CZ108" s="50"/>
      <c r="DA108" s="49">
        <f t="shared" si="40"/>
        <v>0</v>
      </c>
      <c r="DB108" s="68"/>
      <c r="DC108" s="68"/>
      <c r="DD108" s="69">
        <f>[1]Pesées!J345</f>
        <v>0</v>
      </c>
      <c r="DE108" s="68">
        <f>[1]Pesées!G345</f>
        <v>40</v>
      </c>
      <c r="DF108" s="68">
        <f>[1]Pesées!D345</f>
        <v>40</v>
      </c>
      <c r="DG108" s="70">
        <v>0</v>
      </c>
      <c r="DH108" s="68">
        <f t="shared" si="41"/>
        <v>0</v>
      </c>
      <c r="DI108" s="63"/>
      <c r="DJ108" s="63"/>
      <c r="DK108" s="68">
        <f t="shared" si="42"/>
        <v>0</v>
      </c>
      <c r="DL108" s="68"/>
      <c r="DM108" s="54"/>
      <c r="DN108" s="71">
        <f>[1]Pesées!J345</f>
        <v>0</v>
      </c>
      <c r="DO108" s="51">
        <f>[1]Pesées!G345</f>
        <v>40</v>
      </c>
      <c r="DP108" s="51">
        <f>[1]Pesées!D345</f>
        <v>40</v>
      </c>
      <c r="DQ108" s="52">
        <v>0</v>
      </c>
      <c r="DR108" s="51">
        <f t="shared" si="43"/>
        <v>0</v>
      </c>
      <c r="DS108" s="50"/>
      <c r="DT108" s="50"/>
      <c r="DU108" s="49">
        <f t="shared" si="44"/>
        <v>0</v>
      </c>
      <c r="DV108" s="68"/>
      <c r="DW108" s="54"/>
    </row>
    <row r="109" spans="25:127" x14ac:dyDescent="0.25">
      <c r="Y109" s="47"/>
      <c r="Z109" s="48"/>
      <c r="AA109" s="49">
        <f t="shared" si="23"/>
        <v>0</v>
      </c>
      <c r="AB109" s="50"/>
      <c r="AC109" s="50"/>
      <c r="AD109" s="51">
        <f t="shared" si="24"/>
        <v>0</v>
      </c>
      <c r="AE109" s="52">
        <v>0</v>
      </c>
      <c r="AF109" s="51">
        <f>[1]Pesées!B346</f>
        <v>32</v>
      </c>
      <c r="AG109" s="51">
        <f>[1]Pesées!E346</f>
        <v>32.1</v>
      </c>
      <c r="AH109" s="53">
        <f>[1]Pesées!H346</f>
        <v>0</v>
      </c>
      <c r="AI109" s="47"/>
      <c r="AJ109" s="48"/>
      <c r="AK109" s="49">
        <f t="shared" si="25"/>
        <v>0</v>
      </c>
      <c r="AL109" s="50"/>
      <c r="AM109" s="50"/>
      <c r="AN109" s="51">
        <f t="shared" si="26"/>
        <v>0</v>
      </c>
      <c r="AO109" s="52">
        <v>0</v>
      </c>
      <c r="AP109" s="51">
        <f>[1]Pesées!B346</f>
        <v>32</v>
      </c>
      <c r="AQ109" s="51">
        <f>[1]Pesées!E346</f>
        <v>32.1</v>
      </c>
      <c r="AR109" s="54">
        <f>[1]Pesées!H346</f>
        <v>0</v>
      </c>
      <c r="AS109" s="47"/>
      <c r="AT109" s="48"/>
      <c r="AU109" s="57">
        <f t="shared" si="27"/>
        <v>25500</v>
      </c>
      <c r="AV109" s="50"/>
      <c r="AW109" s="50"/>
      <c r="AX109" s="49">
        <f t="shared" si="28"/>
        <v>0</v>
      </c>
      <c r="AY109" s="52">
        <v>0</v>
      </c>
      <c r="AZ109" s="51">
        <f>[1]Pesées!B346</f>
        <v>32</v>
      </c>
      <c r="BA109" s="51">
        <f>[1]Pesées!E346</f>
        <v>32.1</v>
      </c>
      <c r="BB109" s="58">
        <f>[1]Pesées!H346</f>
        <v>0</v>
      </c>
      <c r="BC109" s="59">
        <v>43290</v>
      </c>
      <c r="BD109" s="48"/>
      <c r="BE109" s="51"/>
      <c r="BF109" s="60">
        <f t="shared" si="29"/>
        <v>0</v>
      </c>
      <c r="BG109" s="61"/>
      <c r="BH109" s="62"/>
      <c r="BI109" s="50"/>
      <c r="BJ109" s="63">
        <f t="shared" si="30"/>
        <v>0</v>
      </c>
      <c r="BK109" s="64"/>
      <c r="BL109" s="63"/>
      <c r="BM109" s="63">
        <f t="shared" si="31"/>
        <v>0</v>
      </c>
      <c r="BN109" s="65">
        <f t="shared" si="32"/>
        <v>0</v>
      </c>
      <c r="BO109" s="66">
        <f t="shared" si="45"/>
        <v>51000</v>
      </c>
      <c r="BP109" s="71">
        <f>[1]Pesées!I346</f>
        <v>0</v>
      </c>
      <c r="BQ109" s="51">
        <f>[1]Pesées!F346</f>
        <v>28.4</v>
      </c>
      <c r="BR109" s="51">
        <f>[1]Pesées!C346</f>
        <v>28</v>
      </c>
      <c r="BS109" s="52">
        <v>0</v>
      </c>
      <c r="BT109" s="51">
        <f t="shared" si="33"/>
        <v>0</v>
      </c>
      <c r="BU109" s="50"/>
      <c r="BV109" s="50"/>
      <c r="BW109" s="49">
        <f t="shared" si="34"/>
        <v>25500</v>
      </c>
      <c r="BX109" s="68"/>
      <c r="BY109" s="54"/>
      <c r="BZ109" s="67">
        <f>[1]Pesées!I346</f>
        <v>0</v>
      </c>
      <c r="CA109" s="51">
        <f>[1]Pesées!F346</f>
        <v>28.4</v>
      </c>
      <c r="CB109" s="51">
        <f>[1]Pesées!C346</f>
        <v>28</v>
      </c>
      <c r="CC109" s="52">
        <v>0</v>
      </c>
      <c r="CD109" s="51">
        <f t="shared" si="35"/>
        <v>0</v>
      </c>
      <c r="CE109" s="50"/>
      <c r="CF109" s="50"/>
      <c r="CG109" s="49">
        <f t="shared" si="36"/>
        <v>0</v>
      </c>
      <c r="CH109" s="68"/>
      <c r="CI109" s="68"/>
      <c r="CJ109" s="69">
        <f>[1]Pesées!I346</f>
        <v>0</v>
      </c>
      <c r="CK109" s="68">
        <f>[1]Pesées!F346</f>
        <v>28.4</v>
      </c>
      <c r="CL109" s="68">
        <f>[1]Pesées!C346</f>
        <v>28</v>
      </c>
      <c r="CM109" s="70">
        <v>0</v>
      </c>
      <c r="CN109" s="68">
        <f t="shared" si="37"/>
        <v>0</v>
      </c>
      <c r="CO109" s="63"/>
      <c r="CP109" s="63"/>
      <c r="CQ109" s="68">
        <f t="shared" si="38"/>
        <v>0</v>
      </c>
      <c r="CR109" s="68"/>
      <c r="CS109" s="54"/>
      <c r="CT109" s="71">
        <f>[1]Pesées!J346</f>
        <v>0</v>
      </c>
      <c r="CU109" s="51">
        <f>[1]Pesées!G346</f>
        <v>40</v>
      </c>
      <c r="CV109" s="51">
        <f>[1]Pesées!D346</f>
        <v>41</v>
      </c>
      <c r="CW109" s="52">
        <v>0</v>
      </c>
      <c r="CX109" s="51">
        <f t="shared" si="39"/>
        <v>0</v>
      </c>
      <c r="CY109" s="50"/>
      <c r="CZ109" s="50"/>
      <c r="DA109" s="49">
        <f t="shared" si="40"/>
        <v>0</v>
      </c>
      <c r="DB109" s="68"/>
      <c r="DC109" s="68"/>
      <c r="DD109" s="69">
        <f>[1]Pesées!J346</f>
        <v>0</v>
      </c>
      <c r="DE109" s="68">
        <f>[1]Pesées!G346</f>
        <v>40</v>
      </c>
      <c r="DF109" s="68">
        <f>[1]Pesées!D346</f>
        <v>41</v>
      </c>
      <c r="DG109" s="70">
        <v>0</v>
      </c>
      <c r="DH109" s="68">
        <f t="shared" si="41"/>
        <v>0</v>
      </c>
      <c r="DI109" s="63"/>
      <c r="DJ109" s="63"/>
      <c r="DK109" s="68">
        <f t="shared" si="42"/>
        <v>0</v>
      </c>
      <c r="DL109" s="68"/>
      <c r="DM109" s="54"/>
      <c r="DN109" s="71">
        <f>[1]Pesées!J346</f>
        <v>0</v>
      </c>
      <c r="DO109" s="51">
        <f>[1]Pesées!G346</f>
        <v>40</v>
      </c>
      <c r="DP109" s="51">
        <f>[1]Pesées!D346</f>
        <v>41</v>
      </c>
      <c r="DQ109" s="52">
        <v>0</v>
      </c>
      <c r="DR109" s="51">
        <f t="shared" si="43"/>
        <v>0</v>
      </c>
      <c r="DS109" s="50"/>
      <c r="DT109" s="50"/>
      <c r="DU109" s="49">
        <f t="shared" si="44"/>
        <v>0</v>
      </c>
      <c r="DV109" s="68"/>
      <c r="DW109" s="54"/>
    </row>
    <row r="110" spans="25:127" x14ac:dyDescent="0.25">
      <c r="Y110" s="47"/>
      <c r="Z110" s="48"/>
      <c r="AA110" s="49">
        <f t="shared" si="23"/>
        <v>0</v>
      </c>
      <c r="AB110" s="50"/>
      <c r="AC110" s="50"/>
      <c r="AD110" s="51">
        <f t="shared" si="24"/>
        <v>0</v>
      </c>
      <c r="AE110" s="52">
        <v>0</v>
      </c>
      <c r="AF110" s="51">
        <f>[1]Pesées!B347</f>
        <v>32</v>
      </c>
      <c r="AG110" s="51">
        <f>[1]Pesées!E347</f>
        <v>32.1</v>
      </c>
      <c r="AH110" s="53">
        <f>[1]Pesées!H347</f>
        <v>0</v>
      </c>
      <c r="AI110" s="47"/>
      <c r="AJ110" s="48"/>
      <c r="AK110" s="49">
        <f t="shared" si="25"/>
        <v>0</v>
      </c>
      <c r="AL110" s="50"/>
      <c r="AM110" s="50"/>
      <c r="AN110" s="51">
        <f t="shared" si="26"/>
        <v>0</v>
      </c>
      <c r="AO110" s="52">
        <v>0</v>
      </c>
      <c r="AP110" s="51">
        <f>[1]Pesées!B347</f>
        <v>32</v>
      </c>
      <c r="AQ110" s="51">
        <f>[1]Pesées!E347</f>
        <v>32.1</v>
      </c>
      <c r="AR110" s="54">
        <f>[1]Pesées!H347</f>
        <v>0</v>
      </c>
      <c r="AS110" s="47"/>
      <c r="AT110" s="48"/>
      <c r="AU110" s="57">
        <f t="shared" si="27"/>
        <v>25500</v>
      </c>
      <c r="AV110" s="50"/>
      <c r="AW110" s="50"/>
      <c r="AX110" s="49">
        <f t="shared" si="28"/>
        <v>0</v>
      </c>
      <c r="AY110" s="52">
        <v>0</v>
      </c>
      <c r="AZ110" s="51">
        <f>[1]Pesées!B347</f>
        <v>32</v>
      </c>
      <c r="BA110" s="51">
        <f>[1]Pesées!E347</f>
        <v>32.1</v>
      </c>
      <c r="BB110" s="58">
        <f>[1]Pesées!H347</f>
        <v>0</v>
      </c>
      <c r="BC110" s="59">
        <v>43291</v>
      </c>
      <c r="BD110" s="48"/>
      <c r="BE110" s="51"/>
      <c r="BF110" s="60">
        <f t="shared" si="29"/>
        <v>0</v>
      </c>
      <c r="BG110" s="61"/>
      <c r="BH110" s="62"/>
      <c r="BI110" s="50"/>
      <c r="BJ110" s="63">
        <f t="shared" si="30"/>
        <v>0</v>
      </c>
      <c r="BK110" s="64"/>
      <c r="BL110" s="63"/>
      <c r="BM110" s="63">
        <f t="shared" si="31"/>
        <v>0</v>
      </c>
      <c r="BN110" s="65">
        <f t="shared" si="32"/>
        <v>0</v>
      </c>
      <c r="BO110" s="66">
        <f t="shared" si="45"/>
        <v>51000</v>
      </c>
      <c r="BP110" s="71">
        <f>[1]Pesées!I347</f>
        <v>0</v>
      </c>
      <c r="BQ110" s="51">
        <f>[1]Pesées!F347</f>
        <v>28.4</v>
      </c>
      <c r="BR110" s="51">
        <f>[1]Pesées!C347</f>
        <v>27</v>
      </c>
      <c r="BS110" s="52">
        <v>0</v>
      </c>
      <c r="BT110" s="51">
        <f t="shared" si="33"/>
        <v>0</v>
      </c>
      <c r="BU110" s="50"/>
      <c r="BV110" s="50"/>
      <c r="BW110" s="49">
        <f t="shared" si="34"/>
        <v>25500</v>
      </c>
      <c r="BX110" s="68"/>
      <c r="BY110" s="54"/>
      <c r="BZ110" s="67">
        <f>[1]Pesées!I347</f>
        <v>0</v>
      </c>
      <c r="CA110" s="51">
        <f>[1]Pesées!F347</f>
        <v>28.4</v>
      </c>
      <c r="CB110" s="51">
        <f>[1]Pesées!C347</f>
        <v>27</v>
      </c>
      <c r="CC110" s="52">
        <v>0</v>
      </c>
      <c r="CD110" s="51">
        <f t="shared" si="35"/>
        <v>0</v>
      </c>
      <c r="CE110" s="50"/>
      <c r="CF110" s="50"/>
      <c r="CG110" s="49">
        <f t="shared" si="36"/>
        <v>0</v>
      </c>
      <c r="CH110" s="68"/>
      <c r="CI110" s="68"/>
      <c r="CJ110" s="69">
        <f>[1]Pesées!I347</f>
        <v>0</v>
      </c>
      <c r="CK110" s="68">
        <f>[1]Pesées!F347</f>
        <v>28.4</v>
      </c>
      <c r="CL110" s="68">
        <f>[1]Pesées!C347</f>
        <v>27</v>
      </c>
      <c r="CM110" s="70">
        <v>0</v>
      </c>
      <c r="CN110" s="68">
        <f t="shared" si="37"/>
        <v>0</v>
      </c>
      <c r="CO110" s="63"/>
      <c r="CP110" s="63"/>
      <c r="CQ110" s="68">
        <f t="shared" si="38"/>
        <v>0</v>
      </c>
      <c r="CR110" s="68"/>
      <c r="CS110" s="54"/>
      <c r="CT110" s="71">
        <f>[1]Pesées!J347</f>
        <v>0</v>
      </c>
      <c r="CU110" s="51">
        <f>[1]Pesées!G347</f>
        <v>40</v>
      </c>
      <c r="CV110" s="51">
        <f>[1]Pesées!D347</f>
        <v>40</v>
      </c>
      <c r="CW110" s="52">
        <v>0</v>
      </c>
      <c r="CX110" s="51">
        <f t="shared" si="39"/>
        <v>0</v>
      </c>
      <c r="CY110" s="50"/>
      <c r="CZ110" s="50"/>
      <c r="DA110" s="49">
        <f t="shared" si="40"/>
        <v>0</v>
      </c>
      <c r="DB110" s="68"/>
      <c r="DC110" s="68"/>
      <c r="DD110" s="69">
        <f>[1]Pesées!J347</f>
        <v>0</v>
      </c>
      <c r="DE110" s="68">
        <f>[1]Pesées!G347</f>
        <v>40</v>
      </c>
      <c r="DF110" s="68">
        <f>[1]Pesées!D347</f>
        <v>40</v>
      </c>
      <c r="DG110" s="70">
        <v>0</v>
      </c>
      <c r="DH110" s="68">
        <f t="shared" si="41"/>
        <v>0</v>
      </c>
      <c r="DI110" s="63"/>
      <c r="DJ110" s="63"/>
      <c r="DK110" s="68">
        <f t="shared" si="42"/>
        <v>0</v>
      </c>
      <c r="DL110" s="68"/>
      <c r="DM110" s="54"/>
      <c r="DN110" s="71">
        <f>[1]Pesées!J347</f>
        <v>0</v>
      </c>
      <c r="DO110" s="51">
        <f>[1]Pesées!G347</f>
        <v>40</v>
      </c>
      <c r="DP110" s="51">
        <f>[1]Pesées!D347</f>
        <v>40</v>
      </c>
      <c r="DQ110" s="52">
        <v>0</v>
      </c>
      <c r="DR110" s="51">
        <f t="shared" si="43"/>
        <v>0</v>
      </c>
      <c r="DS110" s="50"/>
      <c r="DT110" s="50"/>
      <c r="DU110" s="49">
        <f t="shared" si="44"/>
        <v>0</v>
      </c>
      <c r="DV110" s="68"/>
      <c r="DW110" s="54"/>
    </row>
    <row r="111" spans="25:127" x14ac:dyDescent="0.25">
      <c r="Y111" s="47"/>
      <c r="Z111" s="48"/>
      <c r="AA111" s="49">
        <f t="shared" si="23"/>
        <v>0</v>
      </c>
      <c r="AB111" s="50"/>
      <c r="AC111" s="50"/>
      <c r="AD111" s="51">
        <f t="shared" si="24"/>
        <v>0</v>
      </c>
      <c r="AE111" s="52">
        <v>0</v>
      </c>
      <c r="AF111" s="51">
        <f>[1]Pesées!B348</f>
        <v>32</v>
      </c>
      <c r="AG111" s="51">
        <f>[1]Pesées!E348</f>
        <v>32.1</v>
      </c>
      <c r="AH111" s="53">
        <f>[1]Pesées!H348</f>
        <v>0</v>
      </c>
      <c r="AI111" s="47"/>
      <c r="AJ111" s="48"/>
      <c r="AK111" s="49">
        <f t="shared" si="25"/>
        <v>0</v>
      </c>
      <c r="AL111" s="50"/>
      <c r="AM111" s="50"/>
      <c r="AN111" s="51">
        <f t="shared" si="26"/>
        <v>0</v>
      </c>
      <c r="AO111" s="52">
        <v>0</v>
      </c>
      <c r="AP111" s="51">
        <f>[1]Pesées!B348</f>
        <v>32</v>
      </c>
      <c r="AQ111" s="51">
        <f>[1]Pesées!E348</f>
        <v>32.1</v>
      </c>
      <c r="AR111" s="54">
        <f>[1]Pesées!H348</f>
        <v>0</v>
      </c>
      <c r="AS111" s="47"/>
      <c r="AT111" s="48"/>
      <c r="AU111" s="57">
        <f t="shared" si="27"/>
        <v>25500</v>
      </c>
      <c r="AV111" s="50"/>
      <c r="AW111" s="50"/>
      <c r="AX111" s="49">
        <f t="shared" si="28"/>
        <v>0</v>
      </c>
      <c r="AY111" s="52">
        <v>0</v>
      </c>
      <c r="AZ111" s="51">
        <f>[1]Pesées!B348</f>
        <v>32</v>
      </c>
      <c r="BA111" s="51">
        <f>[1]Pesées!E348</f>
        <v>32.1</v>
      </c>
      <c r="BB111" s="58">
        <f>[1]Pesées!H348</f>
        <v>0</v>
      </c>
      <c r="BC111" s="59">
        <v>43292</v>
      </c>
      <c r="BD111" s="48"/>
      <c r="BE111" s="51"/>
      <c r="BF111" s="60">
        <f t="shared" si="29"/>
        <v>0</v>
      </c>
      <c r="BG111" s="61"/>
      <c r="BH111" s="62"/>
      <c r="BI111" s="50"/>
      <c r="BJ111" s="63">
        <f t="shared" si="30"/>
        <v>0</v>
      </c>
      <c r="BK111" s="64"/>
      <c r="BL111" s="63"/>
      <c r="BM111" s="63">
        <f t="shared" si="31"/>
        <v>0</v>
      </c>
      <c r="BN111" s="65">
        <f t="shared" si="32"/>
        <v>0</v>
      </c>
      <c r="BO111" s="66">
        <f t="shared" si="45"/>
        <v>51000</v>
      </c>
      <c r="BP111" s="71">
        <f>[1]Pesées!I348</f>
        <v>0</v>
      </c>
      <c r="BQ111" s="51">
        <f>[1]Pesées!F348</f>
        <v>28.4</v>
      </c>
      <c r="BR111" s="51">
        <f>[1]Pesées!C348</f>
        <v>29</v>
      </c>
      <c r="BS111" s="52">
        <v>0</v>
      </c>
      <c r="BT111" s="51">
        <f t="shared" si="33"/>
        <v>0</v>
      </c>
      <c r="BU111" s="50"/>
      <c r="BV111" s="50"/>
      <c r="BW111" s="49">
        <f t="shared" si="34"/>
        <v>25500</v>
      </c>
      <c r="BX111" s="68"/>
      <c r="BY111" s="54"/>
      <c r="BZ111" s="67">
        <f>[1]Pesées!I348</f>
        <v>0</v>
      </c>
      <c r="CA111" s="51">
        <f>[1]Pesées!F348</f>
        <v>28.4</v>
      </c>
      <c r="CB111" s="51">
        <f>[1]Pesées!C348</f>
        <v>29</v>
      </c>
      <c r="CC111" s="52">
        <v>0</v>
      </c>
      <c r="CD111" s="51">
        <f t="shared" si="35"/>
        <v>0</v>
      </c>
      <c r="CE111" s="50"/>
      <c r="CF111" s="50"/>
      <c r="CG111" s="49">
        <f t="shared" si="36"/>
        <v>0</v>
      </c>
      <c r="CH111" s="68"/>
      <c r="CI111" s="68"/>
      <c r="CJ111" s="69">
        <f>[1]Pesées!I348</f>
        <v>0</v>
      </c>
      <c r="CK111" s="68">
        <f>[1]Pesées!F348</f>
        <v>28.4</v>
      </c>
      <c r="CL111" s="68">
        <f>[1]Pesées!C348</f>
        <v>29</v>
      </c>
      <c r="CM111" s="70">
        <v>0</v>
      </c>
      <c r="CN111" s="68">
        <f t="shared" si="37"/>
        <v>0</v>
      </c>
      <c r="CO111" s="63"/>
      <c r="CP111" s="63"/>
      <c r="CQ111" s="68">
        <f t="shared" si="38"/>
        <v>0</v>
      </c>
      <c r="CR111" s="68"/>
      <c r="CS111" s="54"/>
      <c r="CT111" s="71" t="str">
        <f>[1]Pesées!J348</f>
        <v>C37</v>
      </c>
      <c r="CU111" s="51">
        <f>[1]Pesées!G348</f>
        <v>40.200000000000003</v>
      </c>
      <c r="CV111" s="51">
        <f>[1]Pesées!D348</f>
        <v>39</v>
      </c>
      <c r="CW111" s="52">
        <v>0</v>
      </c>
      <c r="CX111" s="51">
        <f t="shared" si="39"/>
        <v>0</v>
      </c>
      <c r="CY111" s="50"/>
      <c r="CZ111" s="50"/>
      <c r="DA111" s="49">
        <f t="shared" si="40"/>
        <v>0</v>
      </c>
      <c r="DB111" s="68"/>
      <c r="DC111" s="68"/>
      <c r="DD111" s="69" t="str">
        <f>[1]Pesées!J348</f>
        <v>C37</v>
      </c>
      <c r="DE111" s="68">
        <f>[1]Pesées!G348</f>
        <v>40.200000000000003</v>
      </c>
      <c r="DF111" s="68">
        <f>[1]Pesées!D348</f>
        <v>39</v>
      </c>
      <c r="DG111" s="70">
        <v>0</v>
      </c>
      <c r="DH111" s="68">
        <f t="shared" si="41"/>
        <v>0</v>
      </c>
      <c r="DI111" s="63"/>
      <c r="DJ111" s="63"/>
      <c r="DK111" s="68">
        <f t="shared" si="42"/>
        <v>0</v>
      </c>
      <c r="DL111" s="68"/>
      <c r="DM111" s="54"/>
      <c r="DN111" s="71" t="str">
        <f>[1]Pesées!J348</f>
        <v>C37</v>
      </c>
      <c r="DO111" s="51">
        <f>[1]Pesées!G348</f>
        <v>40.200000000000003</v>
      </c>
      <c r="DP111" s="51">
        <f>[1]Pesées!D348</f>
        <v>39</v>
      </c>
      <c r="DQ111" s="52">
        <v>0</v>
      </c>
      <c r="DR111" s="51">
        <f t="shared" si="43"/>
        <v>0</v>
      </c>
      <c r="DS111" s="50"/>
      <c r="DT111" s="50"/>
      <c r="DU111" s="49">
        <f t="shared" si="44"/>
        <v>0</v>
      </c>
      <c r="DV111" s="68"/>
      <c r="DW111" s="54"/>
    </row>
    <row r="112" spans="25:127" x14ac:dyDescent="0.25">
      <c r="Y112" s="47"/>
      <c r="Z112" s="48"/>
      <c r="AA112" s="49">
        <f t="shared" si="23"/>
        <v>0</v>
      </c>
      <c r="AB112" s="50"/>
      <c r="AC112" s="50"/>
      <c r="AD112" s="51">
        <f t="shared" si="24"/>
        <v>0</v>
      </c>
      <c r="AE112" s="52">
        <v>0</v>
      </c>
      <c r="AF112" s="51">
        <f>[1]Pesées!B349</f>
        <v>32</v>
      </c>
      <c r="AG112" s="51">
        <f>[1]Pesées!E349</f>
        <v>32.1</v>
      </c>
      <c r="AH112" s="53">
        <f>[1]Pesées!H349</f>
        <v>0</v>
      </c>
      <c r="AI112" s="47"/>
      <c r="AJ112" s="48"/>
      <c r="AK112" s="49">
        <f t="shared" si="25"/>
        <v>0</v>
      </c>
      <c r="AL112" s="50"/>
      <c r="AM112" s="50"/>
      <c r="AN112" s="51">
        <f t="shared" si="26"/>
        <v>0</v>
      </c>
      <c r="AO112" s="52">
        <v>0</v>
      </c>
      <c r="AP112" s="51">
        <f>[1]Pesées!B349</f>
        <v>32</v>
      </c>
      <c r="AQ112" s="51">
        <f>[1]Pesées!E349</f>
        <v>32.1</v>
      </c>
      <c r="AR112" s="54">
        <f>[1]Pesées!H349</f>
        <v>0</v>
      </c>
      <c r="AS112" s="47"/>
      <c r="AT112" s="48"/>
      <c r="AU112" s="57">
        <f t="shared" si="27"/>
        <v>25500</v>
      </c>
      <c r="AV112" s="50"/>
      <c r="AW112" s="50"/>
      <c r="AX112" s="49">
        <f t="shared" si="28"/>
        <v>0</v>
      </c>
      <c r="AY112" s="52">
        <v>0</v>
      </c>
      <c r="AZ112" s="51">
        <f>[1]Pesées!B349</f>
        <v>32</v>
      </c>
      <c r="BA112" s="51">
        <f>[1]Pesées!E349</f>
        <v>32.1</v>
      </c>
      <c r="BB112" s="58">
        <f>[1]Pesées!H349</f>
        <v>0</v>
      </c>
      <c r="BC112" s="59">
        <v>43293</v>
      </c>
      <c r="BD112" s="48"/>
      <c r="BE112" s="51"/>
      <c r="BF112" s="60">
        <f t="shared" si="29"/>
        <v>0</v>
      </c>
      <c r="BG112" s="61"/>
      <c r="BH112" s="62"/>
      <c r="BI112" s="50"/>
      <c r="BJ112" s="63">
        <f t="shared" si="30"/>
        <v>0</v>
      </c>
      <c r="BK112" s="64"/>
      <c r="BL112" s="63"/>
      <c r="BM112" s="63">
        <f t="shared" si="31"/>
        <v>0</v>
      </c>
      <c r="BN112" s="65">
        <f t="shared" si="32"/>
        <v>0</v>
      </c>
      <c r="BO112" s="66">
        <f t="shared" si="45"/>
        <v>51000</v>
      </c>
      <c r="BP112" s="71">
        <f>[1]Pesées!I349</f>
        <v>0</v>
      </c>
      <c r="BQ112" s="51">
        <f>[1]Pesées!F349</f>
        <v>28.4</v>
      </c>
      <c r="BR112" s="51">
        <f>[1]Pesées!C349</f>
        <v>28</v>
      </c>
      <c r="BS112" s="52">
        <v>0</v>
      </c>
      <c r="BT112" s="51">
        <f t="shared" si="33"/>
        <v>0</v>
      </c>
      <c r="BU112" s="50"/>
      <c r="BV112" s="50"/>
      <c r="BW112" s="49">
        <f t="shared" si="34"/>
        <v>25500</v>
      </c>
      <c r="BX112" s="68"/>
      <c r="BY112" s="54"/>
      <c r="BZ112" s="67">
        <f>[1]Pesées!I349</f>
        <v>0</v>
      </c>
      <c r="CA112" s="51">
        <f>[1]Pesées!F349</f>
        <v>28.4</v>
      </c>
      <c r="CB112" s="51">
        <f>[1]Pesées!C349</f>
        <v>28</v>
      </c>
      <c r="CC112" s="52">
        <v>0</v>
      </c>
      <c r="CD112" s="51">
        <f t="shared" si="35"/>
        <v>0</v>
      </c>
      <c r="CE112" s="50"/>
      <c r="CF112" s="50"/>
      <c r="CG112" s="49">
        <f t="shared" si="36"/>
        <v>0</v>
      </c>
      <c r="CH112" s="68"/>
      <c r="CI112" s="68"/>
      <c r="CJ112" s="69">
        <f>[1]Pesées!I349</f>
        <v>0</v>
      </c>
      <c r="CK112" s="68">
        <f>[1]Pesées!F349</f>
        <v>28.4</v>
      </c>
      <c r="CL112" s="68">
        <f>[1]Pesées!C349</f>
        <v>28</v>
      </c>
      <c r="CM112" s="70">
        <v>0</v>
      </c>
      <c r="CN112" s="68">
        <f t="shared" si="37"/>
        <v>0</v>
      </c>
      <c r="CO112" s="63"/>
      <c r="CP112" s="63"/>
      <c r="CQ112" s="68">
        <f t="shared" si="38"/>
        <v>0</v>
      </c>
      <c r="CR112" s="68"/>
      <c r="CS112" s="54"/>
      <c r="CT112" s="71">
        <f>[1]Pesées!J349</f>
        <v>0</v>
      </c>
      <c r="CU112" s="51">
        <f>[1]Pesées!G349</f>
        <v>40.200000000000003</v>
      </c>
      <c r="CV112" s="51">
        <f>[1]Pesées!D349</f>
        <v>40</v>
      </c>
      <c r="CW112" s="52">
        <v>0</v>
      </c>
      <c r="CX112" s="51">
        <f t="shared" si="39"/>
        <v>0</v>
      </c>
      <c r="CY112" s="50"/>
      <c r="CZ112" s="50"/>
      <c r="DA112" s="49">
        <f t="shared" si="40"/>
        <v>0</v>
      </c>
      <c r="DB112" s="68"/>
      <c r="DC112" s="68"/>
      <c r="DD112" s="69">
        <f>[1]Pesées!J349</f>
        <v>0</v>
      </c>
      <c r="DE112" s="68">
        <f>[1]Pesées!G349</f>
        <v>40.200000000000003</v>
      </c>
      <c r="DF112" s="68">
        <f>[1]Pesées!D349</f>
        <v>40</v>
      </c>
      <c r="DG112" s="70">
        <v>0</v>
      </c>
      <c r="DH112" s="68">
        <f t="shared" si="41"/>
        <v>0</v>
      </c>
      <c r="DI112" s="63"/>
      <c r="DJ112" s="63"/>
      <c r="DK112" s="68">
        <f t="shared" si="42"/>
        <v>0</v>
      </c>
      <c r="DL112" s="68"/>
      <c r="DM112" s="54"/>
      <c r="DN112" s="71">
        <f>[1]Pesées!J349</f>
        <v>0</v>
      </c>
      <c r="DO112" s="51">
        <f>[1]Pesées!G349</f>
        <v>40.200000000000003</v>
      </c>
      <c r="DP112" s="51">
        <f>[1]Pesées!D349</f>
        <v>40</v>
      </c>
      <c r="DQ112" s="52">
        <v>0</v>
      </c>
      <c r="DR112" s="51">
        <f t="shared" si="43"/>
        <v>0</v>
      </c>
      <c r="DS112" s="50"/>
      <c r="DT112" s="50"/>
      <c r="DU112" s="49">
        <f t="shared" si="44"/>
        <v>0</v>
      </c>
      <c r="DV112" s="68"/>
      <c r="DW112" s="54"/>
    </row>
    <row r="113" spans="25:127" x14ac:dyDescent="0.25">
      <c r="Y113" s="47"/>
      <c r="Z113" s="48"/>
      <c r="AA113" s="49">
        <f t="shared" si="23"/>
        <v>0</v>
      </c>
      <c r="AB113" s="50"/>
      <c r="AC113" s="50"/>
      <c r="AD113" s="51">
        <f t="shared" si="24"/>
        <v>0</v>
      </c>
      <c r="AE113" s="52">
        <v>0</v>
      </c>
      <c r="AF113" s="51">
        <f>[1]Pesées!B350</f>
        <v>33</v>
      </c>
      <c r="AG113" s="51">
        <f>[1]Pesées!E350</f>
        <v>32.1</v>
      </c>
      <c r="AH113" s="53">
        <f>[1]Pesées!H350</f>
        <v>0</v>
      </c>
      <c r="AI113" s="47"/>
      <c r="AJ113" s="48"/>
      <c r="AK113" s="49">
        <f t="shared" si="25"/>
        <v>0</v>
      </c>
      <c r="AL113" s="50"/>
      <c r="AM113" s="50"/>
      <c r="AN113" s="51">
        <f t="shared" si="26"/>
        <v>0</v>
      </c>
      <c r="AO113" s="52">
        <v>0</v>
      </c>
      <c r="AP113" s="51">
        <f>[1]Pesées!B350</f>
        <v>33</v>
      </c>
      <c r="AQ113" s="51">
        <f>[1]Pesées!E350</f>
        <v>32.1</v>
      </c>
      <c r="AR113" s="54">
        <f>[1]Pesées!H350</f>
        <v>0</v>
      </c>
      <c r="AS113" s="47"/>
      <c r="AT113" s="48"/>
      <c r="AU113" s="57">
        <f t="shared" si="27"/>
        <v>25500</v>
      </c>
      <c r="AV113" s="50"/>
      <c r="AW113" s="50"/>
      <c r="AX113" s="49">
        <f t="shared" si="28"/>
        <v>0</v>
      </c>
      <c r="AY113" s="52">
        <v>0</v>
      </c>
      <c r="AZ113" s="51">
        <f>[1]Pesées!B350</f>
        <v>33</v>
      </c>
      <c r="BA113" s="51">
        <f>[1]Pesées!E350</f>
        <v>32.1</v>
      </c>
      <c r="BB113" s="58">
        <f>[1]Pesées!H350</f>
        <v>0</v>
      </c>
      <c r="BC113" s="59">
        <v>43294</v>
      </c>
      <c r="BD113" s="48"/>
      <c r="BE113" s="51"/>
      <c r="BF113" s="60">
        <f t="shared" si="29"/>
        <v>0</v>
      </c>
      <c r="BG113" s="61"/>
      <c r="BH113" s="62"/>
      <c r="BI113" s="50"/>
      <c r="BJ113" s="63">
        <f t="shared" si="30"/>
        <v>0</v>
      </c>
      <c r="BK113" s="64"/>
      <c r="BL113" s="63"/>
      <c r="BM113" s="63">
        <f t="shared" si="31"/>
        <v>0</v>
      </c>
      <c r="BN113" s="65">
        <f t="shared" si="32"/>
        <v>0</v>
      </c>
      <c r="BO113" s="66">
        <f t="shared" si="45"/>
        <v>51000</v>
      </c>
      <c r="BP113" s="71">
        <f>[1]Pesées!I350</f>
        <v>0</v>
      </c>
      <c r="BQ113" s="51">
        <f>[1]Pesées!F350</f>
        <v>28.4</v>
      </c>
      <c r="BR113" s="51">
        <f>[1]Pesées!C350</f>
        <v>28</v>
      </c>
      <c r="BS113" s="52">
        <v>0</v>
      </c>
      <c r="BT113" s="51">
        <f t="shared" si="33"/>
        <v>0</v>
      </c>
      <c r="BU113" s="50"/>
      <c r="BV113" s="50"/>
      <c r="BW113" s="49">
        <f t="shared" si="34"/>
        <v>25500</v>
      </c>
      <c r="BX113" s="68"/>
      <c r="BY113" s="54"/>
      <c r="BZ113" s="67">
        <f>[1]Pesées!I350</f>
        <v>0</v>
      </c>
      <c r="CA113" s="51">
        <f>[1]Pesées!F350</f>
        <v>28.4</v>
      </c>
      <c r="CB113" s="51">
        <f>[1]Pesées!C350</f>
        <v>28</v>
      </c>
      <c r="CC113" s="52">
        <v>0</v>
      </c>
      <c r="CD113" s="51">
        <f t="shared" si="35"/>
        <v>0</v>
      </c>
      <c r="CE113" s="50"/>
      <c r="CF113" s="50"/>
      <c r="CG113" s="49">
        <f t="shared" si="36"/>
        <v>0</v>
      </c>
      <c r="CH113" s="68"/>
      <c r="CI113" s="68"/>
      <c r="CJ113" s="69">
        <f>[1]Pesées!I350</f>
        <v>0</v>
      </c>
      <c r="CK113" s="68">
        <f>[1]Pesées!F350</f>
        <v>28.4</v>
      </c>
      <c r="CL113" s="68">
        <f>[1]Pesées!C350</f>
        <v>28</v>
      </c>
      <c r="CM113" s="70">
        <v>0</v>
      </c>
      <c r="CN113" s="68">
        <f t="shared" si="37"/>
        <v>0</v>
      </c>
      <c r="CO113" s="63"/>
      <c r="CP113" s="63"/>
      <c r="CQ113" s="68">
        <f t="shared" si="38"/>
        <v>0</v>
      </c>
      <c r="CR113" s="68"/>
      <c r="CS113" s="54"/>
      <c r="CT113" s="71">
        <f>[1]Pesées!J350</f>
        <v>0</v>
      </c>
      <c r="CU113" s="51">
        <f>[1]Pesées!G350</f>
        <v>40.200000000000003</v>
      </c>
      <c r="CV113" s="51">
        <f>[1]Pesées!D350</f>
        <v>39</v>
      </c>
      <c r="CW113" s="52">
        <v>0</v>
      </c>
      <c r="CX113" s="51">
        <f t="shared" si="39"/>
        <v>0</v>
      </c>
      <c r="CY113" s="50"/>
      <c r="CZ113" s="50"/>
      <c r="DA113" s="49">
        <f t="shared" si="40"/>
        <v>0</v>
      </c>
      <c r="DB113" s="68"/>
      <c r="DC113" s="68"/>
      <c r="DD113" s="69">
        <f>[1]Pesées!J350</f>
        <v>0</v>
      </c>
      <c r="DE113" s="68">
        <f>[1]Pesées!G350</f>
        <v>40.200000000000003</v>
      </c>
      <c r="DF113" s="68">
        <f>[1]Pesées!D350</f>
        <v>39</v>
      </c>
      <c r="DG113" s="70">
        <v>0</v>
      </c>
      <c r="DH113" s="68">
        <f t="shared" si="41"/>
        <v>0</v>
      </c>
      <c r="DI113" s="63"/>
      <c r="DJ113" s="63"/>
      <c r="DK113" s="68">
        <f t="shared" si="42"/>
        <v>0</v>
      </c>
      <c r="DL113" s="68"/>
      <c r="DM113" s="54"/>
      <c r="DN113" s="71">
        <f>[1]Pesées!J350</f>
        <v>0</v>
      </c>
      <c r="DO113" s="51">
        <f>[1]Pesées!G350</f>
        <v>40.200000000000003</v>
      </c>
      <c r="DP113" s="51">
        <f>[1]Pesées!D350</f>
        <v>39</v>
      </c>
      <c r="DQ113" s="52">
        <v>0</v>
      </c>
      <c r="DR113" s="51">
        <f t="shared" si="43"/>
        <v>0</v>
      </c>
      <c r="DS113" s="50"/>
      <c r="DT113" s="50"/>
      <c r="DU113" s="49">
        <f t="shared" si="44"/>
        <v>0</v>
      </c>
      <c r="DV113" s="68"/>
      <c r="DW113" s="54"/>
    </row>
    <row r="114" spans="25:127" x14ac:dyDescent="0.25">
      <c r="Y114" s="47"/>
      <c r="Z114" s="48"/>
      <c r="AA114" s="49">
        <f t="shared" si="23"/>
        <v>0</v>
      </c>
      <c r="AB114" s="50"/>
      <c r="AC114" s="50"/>
      <c r="AD114" s="51">
        <f t="shared" si="24"/>
        <v>0</v>
      </c>
      <c r="AE114" s="52">
        <v>0</v>
      </c>
      <c r="AF114" s="51">
        <f>[1]Pesées!B351</f>
        <v>32</v>
      </c>
      <c r="AG114" s="51">
        <f>[1]Pesées!E351</f>
        <v>32.1</v>
      </c>
      <c r="AH114" s="53">
        <f>[1]Pesées!H351</f>
        <v>0</v>
      </c>
      <c r="AI114" s="47"/>
      <c r="AJ114" s="48"/>
      <c r="AK114" s="49">
        <f t="shared" si="25"/>
        <v>0</v>
      </c>
      <c r="AL114" s="50"/>
      <c r="AM114" s="50"/>
      <c r="AN114" s="51">
        <f t="shared" si="26"/>
        <v>0</v>
      </c>
      <c r="AO114" s="52">
        <v>0</v>
      </c>
      <c r="AP114" s="51">
        <f>[1]Pesées!B351</f>
        <v>32</v>
      </c>
      <c r="AQ114" s="51">
        <f>[1]Pesées!E351</f>
        <v>32.1</v>
      </c>
      <c r="AR114" s="54">
        <f>[1]Pesées!H351</f>
        <v>0</v>
      </c>
      <c r="AS114" s="47"/>
      <c r="AT114" s="48"/>
      <c r="AU114" s="57">
        <f t="shared" si="27"/>
        <v>25500</v>
      </c>
      <c r="AV114" s="50"/>
      <c r="AW114" s="50"/>
      <c r="AX114" s="49">
        <f t="shared" si="28"/>
        <v>0</v>
      </c>
      <c r="AY114" s="52">
        <v>0</v>
      </c>
      <c r="AZ114" s="51">
        <f>[1]Pesées!B351</f>
        <v>32</v>
      </c>
      <c r="BA114" s="51">
        <f>[1]Pesées!E351</f>
        <v>32.1</v>
      </c>
      <c r="BB114" s="58">
        <f>[1]Pesées!H351</f>
        <v>0</v>
      </c>
      <c r="BC114" s="59">
        <v>43295</v>
      </c>
      <c r="BD114" s="48"/>
      <c r="BE114" s="51"/>
      <c r="BF114" s="60">
        <f t="shared" si="29"/>
        <v>0</v>
      </c>
      <c r="BG114" s="61"/>
      <c r="BH114" s="62"/>
      <c r="BI114" s="50"/>
      <c r="BJ114" s="63">
        <f t="shared" si="30"/>
        <v>0</v>
      </c>
      <c r="BK114" s="64"/>
      <c r="BL114" s="63"/>
      <c r="BM114" s="63">
        <f t="shared" si="31"/>
        <v>0</v>
      </c>
      <c r="BN114" s="65">
        <f t="shared" si="32"/>
        <v>0</v>
      </c>
      <c r="BO114" s="66">
        <f t="shared" si="45"/>
        <v>51000</v>
      </c>
      <c r="BP114" s="71">
        <f>[1]Pesées!I351</f>
        <v>0</v>
      </c>
      <c r="BQ114" s="51">
        <f>[1]Pesées!F351</f>
        <v>28.4</v>
      </c>
      <c r="BR114" s="51">
        <f>[1]Pesées!C351</f>
        <v>28</v>
      </c>
      <c r="BS114" s="52">
        <v>0</v>
      </c>
      <c r="BT114" s="51">
        <f t="shared" si="33"/>
        <v>0</v>
      </c>
      <c r="BU114" s="50"/>
      <c r="BV114" s="50"/>
      <c r="BW114" s="49">
        <f t="shared" si="34"/>
        <v>25500</v>
      </c>
      <c r="BX114" s="68"/>
      <c r="BY114" s="54"/>
      <c r="BZ114" s="67">
        <f>[1]Pesées!I351</f>
        <v>0</v>
      </c>
      <c r="CA114" s="51">
        <f>[1]Pesées!F351</f>
        <v>28.4</v>
      </c>
      <c r="CB114" s="51">
        <f>[1]Pesées!C351</f>
        <v>28</v>
      </c>
      <c r="CC114" s="52">
        <v>0</v>
      </c>
      <c r="CD114" s="51">
        <f t="shared" si="35"/>
        <v>0</v>
      </c>
      <c r="CE114" s="50"/>
      <c r="CF114" s="50"/>
      <c r="CG114" s="49">
        <f t="shared" si="36"/>
        <v>0</v>
      </c>
      <c r="CH114" s="68"/>
      <c r="CI114" s="68"/>
      <c r="CJ114" s="69">
        <f>[1]Pesées!I351</f>
        <v>0</v>
      </c>
      <c r="CK114" s="68">
        <f>[1]Pesées!F351</f>
        <v>28.4</v>
      </c>
      <c r="CL114" s="68">
        <f>[1]Pesées!C351</f>
        <v>28</v>
      </c>
      <c r="CM114" s="70">
        <v>0</v>
      </c>
      <c r="CN114" s="68">
        <f t="shared" si="37"/>
        <v>0</v>
      </c>
      <c r="CO114" s="63"/>
      <c r="CP114" s="63"/>
      <c r="CQ114" s="68">
        <f t="shared" si="38"/>
        <v>0</v>
      </c>
      <c r="CR114" s="68"/>
      <c r="CS114" s="54"/>
      <c r="CT114" s="71">
        <f>[1]Pesées!J351</f>
        <v>0</v>
      </c>
      <c r="CU114" s="51">
        <f>[1]Pesées!G351</f>
        <v>40.200000000000003</v>
      </c>
      <c r="CV114" s="51">
        <f>[1]Pesées!D351</f>
        <v>40</v>
      </c>
      <c r="CW114" s="52">
        <v>0</v>
      </c>
      <c r="CX114" s="51">
        <f t="shared" si="39"/>
        <v>0</v>
      </c>
      <c r="CY114" s="50"/>
      <c r="CZ114" s="50"/>
      <c r="DA114" s="49">
        <f t="shared" si="40"/>
        <v>0</v>
      </c>
      <c r="DB114" s="68"/>
      <c r="DC114" s="68"/>
      <c r="DD114" s="69">
        <f>[1]Pesées!J351</f>
        <v>0</v>
      </c>
      <c r="DE114" s="68">
        <f>[1]Pesées!G351</f>
        <v>40.200000000000003</v>
      </c>
      <c r="DF114" s="68">
        <f>[1]Pesées!D351</f>
        <v>40</v>
      </c>
      <c r="DG114" s="70">
        <v>0</v>
      </c>
      <c r="DH114" s="68">
        <f t="shared" si="41"/>
        <v>0</v>
      </c>
      <c r="DI114" s="63"/>
      <c r="DJ114" s="63"/>
      <c r="DK114" s="68">
        <f t="shared" si="42"/>
        <v>0</v>
      </c>
      <c r="DL114" s="68"/>
      <c r="DM114" s="54"/>
      <c r="DN114" s="71">
        <f>[1]Pesées!J351</f>
        <v>0</v>
      </c>
      <c r="DO114" s="51">
        <f>[1]Pesées!G351</f>
        <v>40.200000000000003</v>
      </c>
      <c r="DP114" s="51">
        <f>[1]Pesées!D351</f>
        <v>40</v>
      </c>
      <c r="DQ114" s="52">
        <v>0</v>
      </c>
      <c r="DR114" s="51">
        <f t="shared" si="43"/>
        <v>0</v>
      </c>
      <c r="DS114" s="50"/>
      <c r="DT114" s="50"/>
      <c r="DU114" s="49">
        <f t="shared" si="44"/>
        <v>0</v>
      </c>
      <c r="DV114" s="68"/>
      <c r="DW114" s="54"/>
    </row>
    <row r="115" spans="25:127" x14ac:dyDescent="0.25">
      <c r="Y115" s="47"/>
      <c r="Z115" s="48"/>
      <c r="AA115" s="49">
        <f t="shared" si="23"/>
        <v>0</v>
      </c>
      <c r="AB115" s="50"/>
      <c r="AC115" s="50"/>
      <c r="AD115" s="51">
        <f t="shared" si="24"/>
        <v>0</v>
      </c>
      <c r="AE115" s="52">
        <v>0</v>
      </c>
      <c r="AF115" s="51">
        <f>[1]Pesées!B352</f>
        <v>32</v>
      </c>
      <c r="AG115" s="51">
        <f>[1]Pesées!E352</f>
        <v>32.1</v>
      </c>
      <c r="AH115" s="53">
        <f>[1]Pesées!H352</f>
        <v>0</v>
      </c>
      <c r="AI115" s="47"/>
      <c r="AJ115" s="48"/>
      <c r="AK115" s="49">
        <f t="shared" si="25"/>
        <v>0</v>
      </c>
      <c r="AL115" s="50"/>
      <c r="AM115" s="50"/>
      <c r="AN115" s="51">
        <f t="shared" si="26"/>
        <v>0</v>
      </c>
      <c r="AO115" s="52">
        <v>0</v>
      </c>
      <c r="AP115" s="51">
        <f>[1]Pesées!B352</f>
        <v>32</v>
      </c>
      <c r="AQ115" s="51">
        <f>[1]Pesées!E352</f>
        <v>32.1</v>
      </c>
      <c r="AR115" s="54">
        <f>[1]Pesées!H352</f>
        <v>0</v>
      </c>
      <c r="AS115" s="47"/>
      <c r="AT115" s="48"/>
      <c r="AU115" s="57">
        <f t="shared" si="27"/>
        <v>25500</v>
      </c>
      <c r="AV115" s="50"/>
      <c r="AW115" s="50"/>
      <c r="AX115" s="49">
        <f t="shared" si="28"/>
        <v>0</v>
      </c>
      <c r="AY115" s="52">
        <v>0</v>
      </c>
      <c r="AZ115" s="51">
        <f>[1]Pesées!B352</f>
        <v>32</v>
      </c>
      <c r="BA115" s="51">
        <f>[1]Pesées!E352</f>
        <v>32.1</v>
      </c>
      <c r="BB115" s="58">
        <f>[1]Pesées!H352</f>
        <v>0</v>
      </c>
      <c r="BC115" s="59">
        <v>43296</v>
      </c>
      <c r="BD115" s="48"/>
      <c r="BE115" s="51"/>
      <c r="BF115" s="60">
        <f t="shared" si="29"/>
        <v>0</v>
      </c>
      <c r="BG115" s="61"/>
      <c r="BH115" s="62"/>
      <c r="BI115" s="50"/>
      <c r="BJ115" s="63">
        <f t="shared" si="30"/>
        <v>0</v>
      </c>
      <c r="BK115" s="64"/>
      <c r="BL115" s="63"/>
      <c r="BM115" s="63">
        <f t="shared" si="31"/>
        <v>0</v>
      </c>
      <c r="BN115" s="65">
        <f t="shared" si="32"/>
        <v>0</v>
      </c>
      <c r="BO115" s="66">
        <f t="shared" si="45"/>
        <v>51000</v>
      </c>
      <c r="BP115" s="71">
        <f>[1]Pesées!I352</f>
        <v>0</v>
      </c>
      <c r="BQ115" s="51">
        <f>[1]Pesées!F352</f>
        <v>28.4</v>
      </c>
      <c r="BR115" s="51">
        <f>[1]Pesées!C352</f>
        <v>28</v>
      </c>
      <c r="BS115" s="52">
        <v>0</v>
      </c>
      <c r="BT115" s="51">
        <f t="shared" si="33"/>
        <v>0</v>
      </c>
      <c r="BU115" s="50"/>
      <c r="BV115" s="50"/>
      <c r="BW115" s="49">
        <f t="shared" si="34"/>
        <v>25500</v>
      </c>
      <c r="BX115" s="68"/>
      <c r="BY115" s="54"/>
      <c r="BZ115" s="67">
        <f>[1]Pesées!I352</f>
        <v>0</v>
      </c>
      <c r="CA115" s="51">
        <f>[1]Pesées!F352</f>
        <v>28.4</v>
      </c>
      <c r="CB115" s="51">
        <f>[1]Pesées!C352</f>
        <v>28</v>
      </c>
      <c r="CC115" s="52">
        <v>0</v>
      </c>
      <c r="CD115" s="51">
        <f t="shared" si="35"/>
        <v>0</v>
      </c>
      <c r="CE115" s="50"/>
      <c r="CF115" s="50"/>
      <c r="CG115" s="49">
        <f t="shared" si="36"/>
        <v>0</v>
      </c>
      <c r="CH115" s="68"/>
      <c r="CI115" s="68"/>
      <c r="CJ115" s="69">
        <f>[1]Pesées!I352</f>
        <v>0</v>
      </c>
      <c r="CK115" s="68">
        <f>[1]Pesées!F352</f>
        <v>28.4</v>
      </c>
      <c r="CL115" s="68">
        <f>[1]Pesées!C352</f>
        <v>28</v>
      </c>
      <c r="CM115" s="70">
        <v>0</v>
      </c>
      <c r="CN115" s="68">
        <f t="shared" si="37"/>
        <v>0</v>
      </c>
      <c r="CO115" s="63"/>
      <c r="CP115" s="63"/>
      <c r="CQ115" s="68">
        <f t="shared" si="38"/>
        <v>0</v>
      </c>
      <c r="CR115" s="68"/>
      <c r="CS115" s="54"/>
      <c r="CT115" s="71">
        <f>[1]Pesées!J352</f>
        <v>0</v>
      </c>
      <c r="CU115" s="51">
        <f>[1]Pesées!G352</f>
        <v>40.200000000000003</v>
      </c>
      <c r="CV115" s="51">
        <f>[1]Pesées!D352</f>
        <v>39</v>
      </c>
      <c r="CW115" s="52">
        <v>0</v>
      </c>
      <c r="CX115" s="51">
        <f t="shared" si="39"/>
        <v>0</v>
      </c>
      <c r="CY115" s="50"/>
      <c r="CZ115" s="50"/>
      <c r="DA115" s="49">
        <f t="shared" si="40"/>
        <v>0</v>
      </c>
      <c r="DB115" s="68"/>
      <c r="DC115" s="68"/>
      <c r="DD115" s="69">
        <f>[1]Pesées!J352</f>
        <v>0</v>
      </c>
      <c r="DE115" s="68">
        <f>[1]Pesées!G352</f>
        <v>40.200000000000003</v>
      </c>
      <c r="DF115" s="68">
        <f>[1]Pesées!D352</f>
        <v>39</v>
      </c>
      <c r="DG115" s="70">
        <v>0</v>
      </c>
      <c r="DH115" s="68">
        <f t="shared" si="41"/>
        <v>0</v>
      </c>
      <c r="DI115" s="63"/>
      <c r="DJ115" s="63"/>
      <c r="DK115" s="68">
        <f t="shared" si="42"/>
        <v>0</v>
      </c>
      <c r="DL115" s="68"/>
      <c r="DM115" s="54"/>
      <c r="DN115" s="71">
        <f>[1]Pesées!J352</f>
        <v>0</v>
      </c>
      <c r="DO115" s="51">
        <f>[1]Pesées!G352</f>
        <v>40.200000000000003</v>
      </c>
      <c r="DP115" s="51">
        <f>[1]Pesées!D352</f>
        <v>39</v>
      </c>
      <c r="DQ115" s="52">
        <v>0</v>
      </c>
      <c r="DR115" s="51">
        <f t="shared" si="43"/>
        <v>0</v>
      </c>
      <c r="DS115" s="50"/>
      <c r="DT115" s="50"/>
      <c r="DU115" s="49">
        <f t="shared" si="44"/>
        <v>0</v>
      </c>
      <c r="DV115" s="68"/>
      <c r="DW115" s="54"/>
    </row>
    <row r="116" spans="25:127" x14ac:dyDescent="0.25">
      <c r="Y116" s="47"/>
      <c r="Z116" s="48"/>
      <c r="AA116" s="49">
        <f t="shared" si="23"/>
        <v>0</v>
      </c>
      <c r="AB116" s="50"/>
      <c r="AC116" s="50"/>
      <c r="AD116" s="51">
        <f t="shared" si="24"/>
        <v>0</v>
      </c>
      <c r="AE116" s="52">
        <v>0</v>
      </c>
      <c r="AF116" s="51">
        <f>[1]Pesées!B353</f>
        <v>32</v>
      </c>
      <c r="AG116" s="51">
        <f>[1]Pesées!E353</f>
        <v>32.1</v>
      </c>
      <c r="AH116" s="53">
        <f>[1]Pesées!H353</f>
        <v>0</v>
      </c>
      <c r="AI116" s="47"/>
      <c r="AJ116" s="48"/>
      <c r="AK116" s="49">
        <f t="shared" si="25"/>
        <v>0</v>
      </c>
      <c r="AL116" s="50"/>
      <c r="AM116" s="50"/>
      <c r="AN116" s="51">
        <f t="shared" si="26"/>
        <v>0</v>
      </c>
      <c r="AO116" s="52">
        <v>0</v>
      </c>
      <c r="AP116" s="51">
        <f>[1]Pesées!B353</f>
        <v>32</v>
      </c>
      <c r="AQ116" s="51">
        <f>[1]Pesées!E353</f>
        <v>32.1</v>
      </c>
      <c r="AR116" s="54">
        <f>[1]Pesées!H353</f>
        <v>0</v>
      </c>
      <c r="AS116" s="47"/>
      <c r="AT116" s="48"/>
      <c r="AU116" s="57">
        <f t="shared" si="27"/>
        <v>25500</v>
      </c>
      <c r="AV116" s="50"/>
      <c r="AW116" s="50"/>
      <c r="AX116" s="49">
        <f t="shared" si="28"/>
        <v>0</v>
      </c>
      <c r="AY116" s="52">
        <v>0</v>
      </c>
      <c r="AZ116" s="51">
        <f>[1]Pesées!B353</f>
        <v>32</v>
      </c>
      <c r="BA116" s="51">
        <f>[1]Pesées!E353</f>
        <v>32.1</v>
      </c>
      <c r="BB116" s="58">
        <f>[1]Pesées!H353</f>
        <v>0</v>
      </c>
      <c r="BC116" s="59">
        <v>43297</v>
      </c>
      <c r="BD116" s="48"/>
      <c r="BE116" s="51"/>
      <c r="BF116" s="60">
        <f t="shared" si="29"/>
        <v>0</v>
      </c>
      <c r="BG116" s="61"/>
      <c r="BH116" s="62"/>
      <c r="BI116" s="50"/>
      <c r="BJ116" s="63">
        <f t="shared" si="30"/>
        <v>0</v>
      </c>
      <c r="BK116" s="64"/>
      <c r="BL116" s="63"/>
      <c r="BM116" s="63">
        <f t="shared" si="31"/>
        <v>0</v>
      </c>
      <c r="BN116" s="65">
        <f t="shared" si="32"/>
        <v>0</v>
      </c>
      <c r="BO116" s="66">
        <f t="shared" si="45"/>
        <v>51000</v>
      </c>
      <c r="BP116" s="71">
        <f>[1]Pesées!I353</f>
        <v>0</v>
      </c>
      <c r="BQ116" s="51">
        <f>[1]Pesées!F353</f>
        <v>28.4</v>
      </c>
      <c r="BR116" s="51">
        <f>[1]Pesées!C353</f>
        <v>29</v>
      </c>
      <c r="BS116" s="52">
        <v>0</v>
      </c>
      <c r="BT116" s="51">
        <f t="shared" si="33"/>
        <v>0</v>
      </c>
      <c r="BU116" s="50"/>
      <c r="BV116" s="50"/>
      <c r="BW116" s="49">
        <f t="shared" si="34"/>
        <v>25500</v>
      </c>
      <c r="BX116" s="68"/>
      <c r="BY116" s="54"/>
      <c r="BZ116" s="67">
        <f>[1]Pesées!I353</f>
        <v>0</v>
      </c>
      <c r="CA116" s="51">
        <f>[1]Pesées!F353</f>
        <v>28.4</v>
      </c>
      <c r="CB116" s="51">
        <f>[1]Pesées!C353</f>
        <v>29</v>
      </c>
      <c r="CC116" s="52">
        <v>0</v>
      </c>
      <c r="CD116" s="51">
        <f t="shared" si="35"/>
        <v>0</v>
      </c>
      <c r="CE116" s="50"/>
      <c r="CF116" s="50"/>
      <c r="CG116" s="49">
        <f t="shared" si="36"/>
        <v>0</v>
      </c>
      <c r="CH116" s="68"/>
      <c r="CI116" s="68"/>
      <c r="CJ116" s="69">
        <f>[1]Pesées!I353</f>
        <v>0</v>
      </c>
      <c r="CK116" s="68">
        <f>[1]Pesées!F353</f>
        <v>28.4</v>
      </c>
      <c r="CL116" s="68">
        <f>[1]Pesées!C353</f>
        <v>29</v>
      </c>
      <c r="CM116" s="70">
        <v>0</v>
      </c>
      <c r="CN116" s="68">
        <f t="shared" si="37"/>
        <v>0</v>
      </c>
      <c r="CO116" s="63"/>
      <c r="CP116" s="63"/>
      <c r="CQ116" s="68">
        <f t="shared" si="38"/>
        <v>0</v>
      </c>
      <c r="CR116" s="68"/>
      <c r="CS116" s="54"/>
      <c r="CT116" s="71">
        <f>[1]Pesées!J353</f>
        <v>0</v>
      </c>
      <c r="CU116" s="51">
        <f>[1]Pesées!G353</f>
        <v>40.200000000000003</v>
      </c>
      <c r="CV116" s="51">
        <f>[1]Pesées!D353</f>
        <v>40</v>
      </c>
      <c r="CW116" s="52">
        <v>0</v>
      </c>
      <c r="CX116" s="51">
        <f t="shared" si="39"/>
        <v>0</v>
      </c>
      <c r="CY116" s="50"/>
      <c r="CZ116" s="50"/>
      <c r="DA116" s="49">
        <f t="shared" si="40"/>
        <v>0</v>
      </c>
      <c r="DB116" s="68"/>
      <c r="DC116" s="68"/>
      <c r="DD116" s="69">
        <f>[1]Pesées!J353</f>
        <v>0</v>
      </c>
      <c r="DE116" s="68">
        <f>[1]Pesées!G353</f>
        <v>40.200000000000003</v>
      </c>
      <c r="DF116" s="68">
        <f>[1]Pesées!D353</f>
        <v>40</v>
      </c>
      <c r="DG116" s="70">
        <v>0</v>
      </c>
      <c r="DH116" s="68">
        <f t="shared" si="41"/>
        <v>0</v>
      </c>
      <c r="DI116" s="63"/>
      <c r="DJ116" s="63"/>
      <c r="DK116" s="68">
        <f t="shared" si="42"/>
        <v>0</v>
      </c>
      <c r="DL116" s="68"/>
      <c r="DM116" s="54"/>
      <c r="DN116" s="71">
        <f>[1]Pesées!J353</f>
        <v>0</v>
      </c>
      <c r="DO116" s="51">
        <f>[1]Pesées!G353</f>
        <v>40.200000000000003</v>
      </c>
      <c r="DP116" s="51">
        <f>[1]Pesées!D353</f>
        <v>40</v>
      </c>
      <c r="DQ116" s="52">
        <v>0</v>
      </c>
      <c r="DR116" s="51">
        <f t="shared" si="43"/>
        <v>0</v>
      </c>
      <c r="DS116" s="50"/>
      <c r="DT116" s="50"/>
      <c r="DU116" s="49">
        <f t="shared" si="44"/>
        <v>0</v>
      </c>
      <c r="DV116" s="68"/>
      <c r="DW116" s="54"/>
    </row>
    <row r="117" spans="25:127" x14ac:dyDescent="0.25">
      <c r="Y117" s="47"/>
      <c r="Z117" s="48"/>
      <c r="AA117" s="49">
        <f t="shared" si="23"/>
        <v>0</v>
      </c>
      <c r="AB117" s="50"/>
      <c r="AC117" s="50"/>
      <c r="AD117" s="51">
        <f t="shared" si="24"/>
        <v>0</v>
      </c>
      <c r="AE117" s="52">
        <v>0</v>
      </c>
      <c r="AF117" s="51">
        <f>[1]Pesées!B354</f>
        <v>32</v>
      </c>
      <c r="AG117" s="51">
        <f>[1]Pesées!E354</f>
        <v>32.1</v>
      </c>
      <c r="AH117" s="53" t="str">
        <f>[1]Pesées!H354</f>
        <v>A1635</v>
      </c>
      <c r="AI117" s="47"/>
      <c r="AJ117" s="48"/>
      <c r="AK117" s="49">
        <f t="shared" si="25"/>
        <v>0</v>
      </c>
      <c r="AL117" s="50"/>
      <c r="AM117" s="50"/>
      <c r="AN117" s="51">
        <f t="shared" si="26"/>
        <v>0</v>
      </c>
      <c r="AO117" s="52">
        <v>0</v>
      </c>
      <c r="AP117" s="51">
        <f>[1]Pesées!B354</f>
        <v>32</v>
      </c>
      <c r="AQ117" s="51">
        <f>[1]Pesées!E354</f>
        <v>32.1</v>
      </c>
      <c r="AR117" s="54" t="str">
        <f>[1]Pesées!H354</f>
        <v>A1635</v>
      </c>
      <c r="AS117" s="47"/>
      <c r="AT117" s="48"/>
      <c r="AU117" s="57">
        <f t="shared" si="27"/>
        <v>25500</v>
      </c>
      <c r="AV117" s="50"/>
      <c r="AW117" s="50"/>
      <c r="AX117" s="49">
        <f t="shared" si="28"/>
        <v>0</v>
      </c>
      <c r="AY117" s="52">
        <v>0</v>
      </c>
      <c r="AZ117" s="51">
        <f>[1]Pesées!B354</f>
        <v>32</v>
      </c>
      <c r="BA117" s="51">
        <f>[1]Pesées!E354</f>
        <v>32.1</v>
      </c>
      <c r="BB117" s="58" t="str">
        <f>[1]Pesées!H354</f>
        <v>A1635</v>
      </c>
      <c r="BC117" s="59">
        <v>43298</v>
      </c>
      <c r="BD117" s="48"/>
      <c r="BE117" s="51"/>
      <c r="BF117" s="60">
        <f t="shared" si="29"/>
        <v>0</v>
      </c>
      <c r="BG117" s="61"/>
      <c r="BH117" s="62"/>
      <c r="BI117" s="50"/>
      <c r="BJ117" s="63">
        <f t="shared" si="30"/>
        <v>0</v>
      </c>
      <c r="BK117" s="64"/>
      <c r="BL117" s="63"/>
      <c r="BM117" s="63">
        <f t="shared" si="31"/>
        <v>0</v>
      </c>
      <c r="BN117" s="65">
        <f t="shared" si="32"/>
        <v>0</v>
      </c>
      <c r="BO117" s="66">
        <f t="shared" si="45"/>
        <v>51000</v>
      </c>
      <c r="BP117" s="71">
        <f>[1]Pesées!I354</f>
        <v>0</v>
      </c>
      <c r="BQ117" s="51">
        <f>[1]Pesées!F354</f>
        <v>28.4</v>
      </c>
      <c r="BR117" s="51">
        <f>[1]Pesées!C354</f>
        <v>27</v>
      </c>
      <c r="BS117" s="52">
        <v>0</v>
      </c>
      <c r="BT117" s="51">
        <f t="shared" si="33"/>
        <v>0</v>
      </c>
      <c r="BU117" s="50"/>
      <c r="BV117" s="50"/>
      <c r="BW117" s="49">
        <f t="shared" si="34"/>
        <v>25500</v>
      </c>
      <c r="BX117" s="68"/>
      <c r="BY117" s="54"/>
      <c r="BZ117" s="67">
        <f>[1]Pesées!I354</f>
        <v>0</v>
      </c>
      <c r="CA117" s="51">
        <f>[1]Pesées!F354</f>
        <v>28.4</v>
      </c>
      <c r="CB117" s="51">
        <f>[1]Pesées!C354</f>
        <v>27</v>
      </c>
      <c r="CC117" s="52">
        <v>0</v>
      </c>
      <c r="CD117" s="51">
        <f t="shared" si="35"/>
        <v>0</v>
      </c>
      <c r="CE117" s="50"/>
      <c r="CF117" s="50"/>
      <c r="CG117" s="49">
        <f t="shared" si="36"/>
        <v>0</v>
      </c>
      <c r="CH117" s="68"/>
      <c r="CI117" s="68"/>
      <c r="CJ117" s="69">
        <f>[1]Pesées!I354</f>
        <v>0</v>
      </c>
      <c r="CK117" s="68">
        <f>[1]Pesées!F354</f>
        <v>28.4</v>
      </c>
      <c r="CL117" s="68">
        <f>[1]Pesées!C354</f>
        <v>27</v>
      </c>
      <c r="CM117" s="70">
        <v>0</v>
      </c>
      <c r="CN117" s="68">
        <f t="shared" si="37"/>
        <v>0</v>
      </c>
      <c r="CO117" s="63"/>
      <c r="CP117" s="63"/>
      <c r="CQ117" s="68">
        <f t="shared" si="38"/>
        <v>0</v>
      </c>
      <c r="CR117" s="68"/>
      <c r="CS117" s="54"/>
      <c r="CT117" s="71">
        <f>[1]Pesées!J354</f>
        <v>0</v>
      </c>
      <c r="CU117" s="51">
        <f>[1]Pesées!G354</f>
        <v>40.200000000000003</v>
      </c>
      <c r="CV117" s="51">
        <f>[1]Pesées!D354</f>
        <v>40</v>
      </c>
      <c r="CW117" s="52">
        <v>0</v>
      </c>
      <c r="CX117" s="51">
        <f t="shared" si="39"/>
        <v>0</v>
      </c>
      <c r="CY117" s="50"/>
      <c r="CZ117" s="50"/>
      <c r="DA117" s="49">
        <f t="shared" si="40"/>
        <v>0</v>
      </c>
      <c r="DB117" s="68"/>
      <c r="DC117" s="68"/>
      <c r="DD117" s="69">
        <f>[1]Pesées!J354</f>
        <v>0</v>
      </c>
      <c r="DE117" s="68">
        <f>[1]Pesées!G354</f>
        <v>40.200000000000003</v>
      </c>
      <c r="DF117" s="68">
        <f>[1]Pesées!D354</f>
        <v>40</v>
      </c>
      <c r="DG117" s="70">
        <v>0</v>
      </c>
      <c r="DH117" s="68">
        <f t="shared" si="41"/>
        <v>0</v>
      </c>
      <c r="DI117" s="63"/>
      <c r="DJ117" s="63"/>
      <c r="DK117" s="68">
        <f t="shared" si="42"/>
        <v>0</v>
      </c>
      <c r="DL117" s="68"/>
      <c r="DM117" s="54"/>
      <c r="DN117" s="71">
        <f>[1]Pesées!J354</f>
        <v>0</v>
      </c>
      <c r="DO117" s="51">
        <f>[1]Pesées!G354</f>
        <v>40.200000000000003</v>
      </c>
      <c r="DP117" s="51">
        <f>[1]Pesées!D354</f>
        <v>40</v>
      </c>
      <c r="DQ117" s="52">
        <v>0</v>
      </c>
      <c r="DR117" s="51">
        <f t="shared" si="43"/>
        <v>0</v>
      </c>
      <c r="DS117" s="50"/>
      <c r="DT117" s="50"/>
      <c r="DU117" s="49">
        <f t="shared" si="44"/>
        <v>0</v>
      </c>
      <c r="DV117" s="68"/>
      <c r="DW117" s="54"/>
    </row>
    <row r="118" spans="25:127" x14ac:dyDescent="0.25">
      <c r="Y118" s="47"/>
      <c r="Z118" s="48"/>
      <c r="AA118" s="49">
        <f t="shared" si="23"/>
        <v>0</v>
      </c>
      <c r="AB118" s="50"/>
      <c r="AC118" s="50"/>
      <c r="AD118" s="51">
        <f t="shared" si="24"/>
        <v>0</v>
      </c>
      <c r="AE118" s="52">
        <v>0</v>
      </c>
      <c r="AF118" s="51">
        <f>[1]Pesées!B355</f>
        <v>32</v>
      </c>
      <c r="AG118" s="51">
        <f>[1]Pesées!E355</f>
        <v>32.1</v>
      </c>
      <c r="AH118" s="53">
        <f>[1]Pesées!H355</f>
        <v>0</v>
      </c>
      <c r="AI118" s="47"/>
      <c r="AJ118" s="48"/>
      <c r="AK118" s="49">
        <f t="shared" si="25"/>
        <v>0</v>
      </c>
      <c r="AL118" s="50"/>
      <c r="AM118" s="50"/>
      <c r="AN118" s="51">
        <f t="shared" si="26"/>
        <v>0</v>
      </c>
      <c r="AO118" s="52">
        <v>0</v>
      </c>
      <c r="AP118" s="51">
        <f>[1]Pesées!B355</f>
        <v>32</v>
      </c>
      <c r="AQ118" s="51">
        <f>[1]Pesées!E355</f>
        <v>32.1</v>
      </c>
      <c r="AR118" s="54">
        <f>[1]Pesées!H355</f>
        <v>0</v>
      </c>
      <c r="AS118" s="47"/>
      <c r="AT118" s="48"/>
      <c r="AU118" s="57">
        <f t="shared" si="27"/>
        <v>25500</v>
      </c>
      <c r="AV118" s="50"/>
      <c r="AW118" s="50"/>
      <c r="AX118" s="49">
        <f t="shared" si="28"/>
        <v>0</v>
      </c>
      <c r="AY118" s="52">
        <v>0</v>
      </c>
      <c r="AZ118" s="51">
        <f>[1]Pesées!B355</f>
        <v>32</v>
      </c>
      <c r="BA118" s="51">
        <f>[1]Pesées!E355</f>
        <v>32.1</v>
      </c>
      <c r="BB118" s="58">
        <f>[1]Pesées!H355</f>
        <v>0</v>
      </c>
      <c r="BC118" s="59">
        <v>43299</v>
      </c>
      <c r="BD118" s="48"/>
      <c r="BE118" s="51"/>
      <c r="BF118" s="60">
        <f t="shared" si="29"/>
        <v>0</v>
      </c>
      <c r="BG118" s="61"/>
      <c r="BH118" s="62"/>
      <c r="BI118" s="50"/>
      <c r="BJ118" s="63">
        <f t="shared" si="30"/>
        <v>0</v>
      </c>
      <c r="BK118" s="64"/>
      <c r="BL118" s="63"/>
      <c r="BM118" s="63">
        <f t="shared" si="31"/>
        <v>0</v>
      </c>
      <c r="BN118" s="65">
        <f t="shared" si="32"/>
        <v>0</v>
      </c>
      <c r="BO118" s="66">
        <f t="shared" si="45"/>
        <v>51000</v>
      </c>
      <c r="BP118" s="71" t="str">
        <f>[1]Pesées!I355</f>
        <v>B971</v>
      </c>
      <c r="BQ118" s="51">
        <f>[1]Pesées!F355</f>
        <v>28.4</v>
      </c>
      <c r="BR118" s="51">
        <f>[1]Pesées!C355</f>
        <v>28</v>
      </c>
      <c r="BS118" s="52">
        <v>0</v>
      </c>
      <c r="BT118" s="51">
        <f t="shared" si="33"/>
        <v>0</v>
      </c>
      <c r="BU118" s="50"/>
      <c r="BV118" s="50"/>
      <c r="BW118" s="49">
        <f t="shared" si="34"/>
        <v>25500</v>
      </c>
      <c r="BX118" s="68"/>
      <c r="BY118" s="54"/>
      <c r="BZ118" s="67" t="str">
        <f>[1]Pesées!I355</f>
        <v>B971</v>
      </c>
      <c r="CA118" s="51">
        <f>[1]Pesées!F355</f>
        <v>28.4</v>
      </c>
      <c r="CB118" s="51">
        <f>[1]Pesées!C355</f>
        <v>28</v>
      </c>
      <c r="CC118" s="52">
        <v>0</v>
      </c>
      <c r="CD118" s="51">
        <f t="shared" si="35"/>
        <v>0</v>
      </c>
      <c r="CE118" s="50"/>
      <c r="CF118" s="50"/>
      <c r="CG118" s="49">
        <f t="shared" si="36"/>
        <v>0</v>
      </c>
      <c r="CH118" s="68"/>
      <c r="CI118" s="68"/>
      <c r="CJ118" s="69" t="str">
        <f>[1]Pesées!I355</f>
        <v>B971</v>
      </c>
      <c r="CK118" s="68">
        <f>[1]Pesées!F355</f>
        <v>28.4</v>
      </c>
      <c r="CL118" s="68">
        <f>[1]Pesées!C355</f>
        <v>28</v>
      </c>
      <c r="CM118" s="70">
        <v>0</v>
      </c>
      <c r="CN118" s="68">
        <f t="shared" si="37"/>
        <v>0</v>
      </c>
      <c r="CO118" s="63"/>
      <c r="CP118" s="63"/>
      <c r="CQ118" s="68">
        <f t="shared" si="38"/>
        <v>0</v>
      </c>
      <c r="CR118" s="68"/>
      <c r="CS118" s="54"/>
      <c r="CT118" s="71" t="str">
        <f>[1]Pesées!J355</f>
        <v>C38</v>
      </c>
      <c r="CU118" s="51">
        <f>[1]Pesées!G355</f>
        <v>40.5</v>
      </c>
      <c r="CV118" s="51">
        <f>[1]Pesées!D355</f>
        <v>41</v>
      </c>
      <c r="CW118" s="52">
        <v>0</v>
      </c>
      <c r="CX118" s="51">
        <f t="shared" si="39"/>
        <v>0</v>
      </c>
      <c r="CY118" s="50"/>
      <c r="CZ118" s="50"/>
      <c r="DA118" s="49">
        <f t="shared" si="40"/>
        <v>0</v>
      </c>
      <c r="DB118" s="68"/>
      <c r="DC118" s="68"/>
      <c r="DD118" s="69" t="str">
        <f>[1]Pesées!J355</f>
        <v>C38</v>
      </c>
      <c r="DE118" s="68">
        <f>[1]Pesées!G355</f>
        <v>40.5</v>
      </c>
      <c r="DF118" s="68">
        <f>[1]Pesées!D355</f>
        <v>41</v>
      </c>
      <c r="DG118" s="70">
        <v>0</v>
      </c>
      <c r="DH118" s="68">
        <f t="shared" si="41"/>
        <v>0</v>
      </c>
      <c r="DI118" s="63"/>
      <c r="DJ118" s="63"/>
      <c r="DK118" s="68">
        <f t="shared" si="42"/>
        <v>0</v>
      </c>
      <c r="DL118" s="68"/>
      <c r="DM118" s="54"/>
      <c r="DN118" s="71" t="str">
        <f>[1]Pesées!J355</f>
        <v>C38</v>
      </c>
      <c r="DO118" s="51">
        <f>[1]Pesées!G355</f>
        <v>40.5</v>
      </c>
      <c r="DP118" s="51">
        <f>[1]Pesées!D355</f>
        <v>41</v>
      </c>
      <c r="DQ118" s="52">
        <v>0</v>
      </c>
      <c r="DR118" s="51">
        <f t="shared" si="43"/>
        <v>0</v>
      </c>
      <c r="DS118" s="50"/>
      <c r="DT118" s="50"/>
      <c r="DU118" s="49">
        <f t="shared" si="44"/>
        <v>0</v>
      </c>
      <c r="DV118" s="68"/>
      <c r="DW118" s="54"/>
    </row>
    <row r="119" spans="25:127" x14ac:dyDescent="0.25">
      <c r="Y119" s="47"/>
      <c r="Z119" s="48"/>
      <c r="AA119" s="49">
        <f t="shared" si="23"/>
        <v>0</v>
      </c>
      <c r="AB119" s="50"/>
      <c r="AC119" s="50"/>
      <c r="AD119" s="51">
        <f t="shared" si="24"/>
        <v>0</v>
      </c>
      <c r="AE119" s="52">
        <v>0</v>
      </c>
      <c r="AF119" s="51">
        <f>[1]Pesées!B356</f>
        <v>33</v>
      </c>
      <c r="AG119" s="51">
        <f>[1]Pesées!E356</f>
        <v>32.1</v>
      </c>
      <c r="AH119" s="53" t="str">
        <f>[1]Pesées!H356</f>
        <v>A1636</v>
      </c>
      <c r="AI119" s="47"/>
      <c r="AJ119" s="48"/>
      <c r="AK119" s="49">
        <f t="shared" si="25"/>
        <v>0</v>
      </c>
      <c r="AL119" s="50"/>
      <c r="AM119" s="50"/>
      <c r="AN119" s="51">
        <f t="shared" si="26"/>
        <v>0</v>
      </c>
      <c r="AO119" s="52">
        <v>0</v>
      </c>
      <c r="AP119" s="51">
        <f>[1]Pesées!B356</f>
        <v>33</v>
      </c>
      <c r="AQ119" s="51">
        <f>[1]Pesées!E356</f>
        <v>32.1</v>
      </c>
      <c r="AR119" s="54" t="str">
        <f>[1]Pesées!H356</f>
        <v>A1636</v>
      </c>
      <c r="AS119" s="47"/>
      <c r="AT119" s="48"/>
      <c r="AU119" s="57">
        <f t="shared" si="27"/>
        <v>25500</v>
      </c>
      <c r="AV119" s="50"/>
      <c r="AW119" s="50"/>
      <c r="AX119" s="49">
        <f t="shared" si="28"/>
        <v>0</v>
      </c>
      <c r="AY119" s="52">
        <v>0</v>
      </c>
      <c r="AZ119" s="51">
        <f>[1]Pesées!B356</f>
        <v>33</v>
      </c>
      <c r="BA119" s="51">
        <f>[1]Pesées!E356</f>
        <v>32.1</v>
      </c>
      <c r="BB119" s="58" t="str">
        <f>[1]Pesées!H356</f>
        <v>A1636</v>
      </c>
      <c r="BC119" s="59">
        <v>43300</v>
      </c>
      <c r="BD119" s="48"/>
      <c r="BE119" s="51"/>
      <c r="BF119" s="60">
        <f t="shared" si="29"/>
        <v>0</v>
      </c>
      <c r="BG119" s="61"/>
      <c r="BH119" s="62"/>
      <c r="BI119" s="50"/>
      <c r="BJ119" s="63">
        <f t="shared" si="30"/>
        <v>0</v>
      </c>
      <c r="BK119" s="64"/>
      <c r="BL119" s="63"/>
      <c r="BM119" s="63">
        <f t="shared" si="31"/>
        <v>0</v>
      </c>
      <c r="BN119" s="65">
        <f t="shared" si="32"/>
        <v>0</v>
      </c>
      <c r="BO119" s="66">
        <f t="shared" si="45"/>
        <v>51000</v>
      </c>
      <c r="BP119" s="71" t="str">
        <f>[1]Pesées!I356</f>
        <v>B972</v>
      </c>
      <c r="BQ119" s="51">
        <f>[1]Pesées!F356</f>
        <v>28.4</v>
      </c>
      <c r="BR119" s="51">
        <f>[1]Pesées!C356</f>
        <v>28</v>
      </c>
      <c r="BS119" s="52">
        <v>0</v>
      </c>
      <c r="BT119" s="51">
        <f t="shared" si="33"/>
        <v>0</v>
      </c>
      <c r="BU119" s="50"/>
      <c r="BV119" s="50"/>
      <c r="BW119" s="49">
        <f t="shared" si="34"/>
        <v>25500</v>
      </c>
      <c r="BX119" s="68"/>
      <c r="BY119" s="54"/>
      <c r="BZ119" s="67" t="str">
        <f>[1]Pesées!I356</f>
        <v>B972</v>
      </c>
      <c r="CA119" s="51">
        <f>[1]Pesées!F356</f>
        <v>28.4</v>
      </c>
      <c r="CB119" s="51">
        <f>[1]Pesées!C356</f>
        <v>28</v>
      </c>
      <c r="CC119" s="52">
        <v>0</v>
      </c>
      <c r="CD119" s="51">
        <f t="shared" si="35"/>
        <v>0</v>
      </c>
      <c r="CE119" s="50"/>
      <c r="CF119" s="50"/>
      <c r="CG119" s="49">
        <f t="shared" si="36"/>
        <v>0</v>
      </c>
      <c r="CH119" s="68"/>
      <c r="CI119" s="68"/>
      <c r="CJ119" s="69" t="str">
        <f>[1]Pesées!I356</f>
        <v>B972</v>
      </c>
      <c r="CK119" s="68">
        <f>[1]Pesées!F356</f>
        <v>28.4</v>
      </c>
      <c r="CL119" s="68">
        <f>[1]Pesées!C356</f>
        <v>28</v>
      </c>
      <c r="CM119" s="70">
        <v>0</v>
      </c>
      <c r="CN119" s="68">
        <f t="shared" si="37"/>
        <v>0</v>
      </c>
      <c r="CO119" s="63"/>
      <c r="CP119" s="63"/>
      <c r="CQ119" s="68">
        <f t="shared" si="38"/>
        <v>0</v>
      </c>
      <c r="CR119" s="68"/>
      <c r="CS119" s="54"/>
      <c r="CT119" s="71" t="str">
        <f>[1]Pesées!J356</f>
        <v>C39</v>
      </c>
      <c r="CU119" s="51">
        <f>[1]Pesées!G356</f>
        <v>40.5</v>
      </c>
      <c r="CV119" s="51">
        <f>[1]Pesées!D356</f>
        <v>39</v>
      </c>
      <c r="CW119" s="52">
        <v>0</v>
      </c>
      <c r="CX119" s="51">
        <f t="shared" si="39"/>
        <v>0</v>
      </c>
      <c r="CY119" s="50"/>
      <c r="CZ119" s="50"/>
      <c r="DA119" s="49">
        <f t="shared" si="40"/>
        <v>0</v>
      </c>
      <c r="DB119" s="68"/>
      <c r="DC119" s="68"/>
      <c r="DD119" s="69" t="str">
        <f>[1]Pesées!J356</f>
        <v>C39</v>
      </c>
      <c r="DE119" s="68">
        <f>[1]Pesées!G356</f>
        <v>40.5</v>
      </c>
      <c r="DF119" s="68">
        <f>[1]Pesées!D356</f>
        <v>39</v>
      </c>
      <c r="DG119" s="70">
        <v>0</v>
      </c>
      <c r="DH119" s="68">
        <f t="shared" si="41"/>
        <v>0</v>
      </c>
      <c r="DI119" s="63"/>
      <c r="DJ119" s="63"/>
      <c r="DK119" s="68">
        <f t="shared" si="42"/>
        <v>0</v>
      </c>
      <c r="DL119" s="68"/>
      <c r="DM119" s="54"/>
      <c r="DN119" s="71" t="str">
        <f>[1]Pesées!J356</f>
        <v>C39</v>
      </c>
      <c r="DO119" s="51">
        <f>[1]Pesées!G356</f>
        <v>40.5</v>
      </c>
      <c r="DP119" s="51">
        <f>[1]Pesées!D356</f>
        <v>39</v>
      </c>
      <c r="DQ119" s="52">
        <v>0</v>
      </c>
      <c r="DR119" s="51">
        <f t="shared" si="43"/>
        <v>0</v>
      </c>
      <c r="DS119" s="50"/>
      <c r="DT119" s="50"/>
      <c r="DU119" s="49">
        <f t="shared" si="44"/>
        <v>0</v>
      </c>
      <c r="DV119" s="68"/>
      <c r="DW119" s="54"/>
    </row>
    <row r="120" spans="25:127" x14ac:dyDescent="0.25">
      <c r="Y120" s="47"/>
      <c r="Z120" s="48"/>
      <c r="AA120" s="49">
        <f t="shared" si="23"/>
        <v>0</v>
      </c>
      <c r="AB120" s="50"/>
      <c r="AC120" s="50"/>
      <c r="AD120" s="51">
        <f t="shared" si="24"/>
        <v>0</v>
      </c>
      <c r="AE120" s="52">
        <v>0</v>
      </c>
      <c r="AF120" s="51">
        <f>[1]Pesées!B357</f>
        <v>32</v>
      </c>
      <c r="AG120" s="51">
        <f>[1]Pesées!E357</f>
        <v>32.1</v>
      </c>
      <c r="AH120" s="53">
        <f>[1]Pesées!H357</f>
        <v>0</v>
      </c>
      <c r="AI120" s="47"/>
      <c r="AJ120" s="48"/>
      <c r="AK120" s="49">
        <f t="shared" si="25"/>
        <v>0</v>
      </c>
      <c r="AL120" s="50"/>
      <c r="AM120" s="50"/>
      <c r="AN120" s="51">
        <f t="shared" si="26"/>
        <v>0</v>
      </c>
      <c r="AO120" s="52">
        <v>0</v>
      </c>
      <c r="AP120" s="51">
        <f>[1]Pesées!B357</f>
        <v>32</v>
      </c>
      <c r="AQ120" s="51">
        <f>[1]Pesées!E357</f>
        <v>32.1</v>
      </c>
      <c r="AR120" s="54">
        <f>[1]Pesées!H357</f>
        <v>0</v>
      </c>
      <c r="AS120" s="47"/>
      <c r="AT120" s="48"/>
      <c r="AU120" s="57">
        <f t="shared" si="27"/>
        <v>25500</v>
      </c>
      <c r="AV120" s="50"/>
      <c r="AW120" s="50"/>
      <c r="AX120" s="49">
        <f t="shared" si="28"/>
        <v>0</v>
      </c>
      <c r="AY120" s="52">
        <v>0</v>
      </c>
      <c r="AZ120" s="51">
        <f>[1]Pesées!B357</f>
        <v>32</v>
      </c>
      <c r="BA120" s="51">
        <f>[1]Pesées!E357</f>
        <v>32.1</v>
      </c>
      <c r="BB120" s="58">
        <f>[1]Pesées!H357</f>
        <v>0</v>
      </c>
      <c r="BC120" s="59">
        <v>43301</v>
      </c>
      <c r="BD120" s="48"/>
      <c r="BE120" s="51"/>
      <c r="BF120" s="60">
        <f t="shared" si="29"/>
        <v>0</v>
      </c>
      <c r="BG120" s="61"/>
      <c r="BH120" s="62"/>
      <c r="BI120" s="50"/>
      <c r="BJ120" s="63">
        <f t="shared" si="30"/>
        <v>0</v>
      </c>
      <c r="BK120" s="64"/>
      <c r="BL120" s="63"/>
      <c r="BM120" s="63">
        <f t="shared" si="31"/>
        <v>0</v>
      </c>
      <c r="BN120" s="65">
        <f t="shared" si="32"/>
        <v>0</v>
      </c>
      <c r="BO120" s="66">
        <f t="shared" si="45"/>
        <v>51000</v>
      </c>
      <c r="BP120" s="71" t="str">
        <f>[1]Pesées!I357</f>
        <v>B973</v>
      </c>
      <c r="BQ120" s="51">
        <f>[1]Pesées!F357</f>
        <v>28.4</v>
      </c>
      <c r="BR120" s="51">
        <f>[1]Pesées!C357</f>
        <v>28</v>
      </c>
      <c r="BS120" s="52">
        <v>0</v>
      </c>
      <c r="BT120" s="51">
        <f t="shared" si="33"/>
        <v>0</v>
      </c>
      <c r="BU120" s="50"/>
      <c r="BV120" s="50"/>
      <c r="BW120" s="49">
        <f t="shared" si="34"/>
        <v>25500</v>
      </c>
      <c r="BX120" s="68"/>
      <c r="BY120" s="54"/>
      <c r="BZ120" s="67" t="str">
        <f>[1]Pesées!I357</f>
        <v>B973</v>
      </c>
      <c r="CA120" s="51">
        <f>[1]Pesées!F357</f>
        <v>28.4</v>
      </c>
      <c r="CB120" s="51">
        <f>[1]Pesées!C357</f>
        <v>28</v>
      </c>
      <c r="CC120" s="52">
        <v>0</v>
      </c>
      <c r="CD120" s="51">
        <f t="shared" si="35"/>
        <v>0</v>
      </c>
      <c r="CE120" s="50"/>
      <c r="CF120" s="50"/>
      <c r="CG120" s="49">
        <f t="shared" si="36"/>
        <v>0</v>
      </c>
      <c r="CH120" s="68"/>
      <c r="CI120" s="68"/>
      <c r="CJ120" s="69" t="str">
        <f>[1]Pesées!I357</f>
        <v>B973</v>
      </c>
      <c r="CK120" s="68">
        <f>[1]Pesées!F357</f>
        <v>28.4</v>
      </c>
      <c r="CL120" s="68">
        <f>[1]Pesées!C357</f>
        <v>28</v>
      </c>
      <c r="CM120" s="70">
        <v>0</v>
      </c>
      <c r="CN120" s="68">
        <f t="shared" si="37"/>
        <v>0</v>
      </c>
      <c r="CO120" s="63"/>
      <c r="CP120" s="63"/>
      <c r="CQ120" s="68">
        <f t="shared" si="38"/>
        <v>0</v>
      </c>
      <c r="CR120" s="68"/>
      <c r="CS120" s="54"/>
      <c r="CT120" s="71" t="str">
        <f>[1]Pesées!J357</f>
        <v>C40</v>
      </c>
      <c r="CU120" s="51">
        <f>[1]Pesées!G357</f>
        <v>40.5</v>
      </c>
      <c r="CV120" s="51">
        <f>[1]Pesées!D357</f>
        <v>40</v>
      </c>
      <c r="CW120" s="52">
        <v>0</v>
      </c>
      <c r="CX120" s="51">
        <f t="shared" si="39"/>
        <v>0</v>
      </c>
      <c r="CY120" s="50"/>
      <c r="CZ120" s="50"/>
      <c r="DA120" s="49">
        <f t="shared" si="40"/>
        <v>0</v>
      </c>
      <c r="DB120" s="68"/>
      <c r="DC120" s="68"/>
      <c r="DD120" s="69" t="str">
        <f>[1]Pesées!J357</f>
        <v>C40</v>
      </c>
      <c r="DE120" s="68">
        <f>[1]Pesées!G357</f>
        <v>40.5</v>
      </c>
      <c r="DF120" s="68">
        <f>[1]Pesées!D357</f>
        <v>40</v>
      </c>
      <c r="DG120" s="70">
        <v>0</v>
      </c>
      <c r="DH120" s="68">
        <f t="shared" si="41"/>
        <v>0</v>
      </c>
      <c r="DI120" s="63"/>
      <c r="DJ120" s="63"/>
      <c r="DK120" s="68">
        <f t="shared" si="42"/>
        <v>0</v>
      </c>
      <c r="DL120" s="68"/>
      <c r="DM120" s="54"/>
      <c r="DN120" s="71" t="str">
        <f>[1]Pesées!J357</f>
        <v>C40</v>
      </c>
      <c r="DO120" s="51">
        <f>[1]Pesées!G357</f>
        <v>40.5</v>
      </c>
      <c r="DP120" s="51">
        <f>[1]Pesées!D357</f>
        <v>40</v>
      </c>
      <c r="DQ120" s="52">
        <v>0</v>
      </c>
      <c r="DR120" s="51">
        <f t="shared" si="43"/>
        <v>0</v>
      </c>
      <c r="DS120" s="50"/>
      <c r="DT120" s="50"/>
      <c r="DU120" s="49">
        <f t="shared" si="44"/>
        <v>0</v>
      </c>
      <c r="DV120" s="68"/>
      <c r="DW120" s="54"/>
    </row>
    <row r="121" spans="25:127" x14ac:dyDescent="0.25">
      <c r="Y121" s="47"/>
      <c r="Z121" s="48"/>
      <c r="AA121" s="49">
        <f t="shared" si="23"/>
        <v>0</v>
      </c>
      <c r="AB121" s="50"/>
      <c r="AC121" s="50"/>
      <c r="AD121" s="51">
        <f t="shared" si="24"/>
        <v>0</v>
      </c>
      <c r="AE121" s="52">
        <v>0</v>
      </c>
      <c r="AF121" s="51">
        <f>[1]Pesées!B358</f>
        <v>33</v>
      </c>
      <c r="AG121" s="51">
        <f>[1]Pesées!E358</f>
        <v>32.1</v>
      </c>
      <c r="AH121" s="53">
        <f>[1]Pesées!H358</f>
        <v>0</v>
      </c>
      <c r="AI121" s="47"/>
      <c r="AJ121" s="48"/>
      <c r="AK121" s="49">
        <f t="shared" si="25"/>
        <v>0</v>
      </c>
      <c r="AL121" s="50"/>
      <c r="AM121" s="50"/>
      <c r="AN121" s="51">
        <f t="shared" si="26"/>
        <v>0</v>
      </c>
      <c r="AO121" s="52">
        <v>0</v>
      </c>
      <c r="AP121" s="51">
        <f>[1]Pesées!B358</f>
        <v>33</v>
      </c>
      <c r="AQ121" s="51">
        <f>[1]Pesées!E358</f>
        <v>32.1</v>
      </c>
      <c r="AR121" s="54">
        <f>[1]Pesées!H358</f>
        <v>0</v>
      </c>
      <c r="AS121" s="47"/>
      <c r="AT121" s="48"/>
      <c r="AU121" s="57">
        <f t="shared" si="27"/>
        <v>25500</v>
      </c>
      <c r="AV121" s="50"/>
      <c r="AW121" s="50"/>
      <c r="AX121" s="49">
        <f t="shared" si="28"/>
        <v>0</v>
      </c>
      <c r="AY121" s="52">
        <v>0</v>
      </c>
      <c r="AZ121" s="51">
        <f>[1]Pesées!B358</f>
        <v>33</v>
      </c>
      <c r="BA121" s="51">
        <f>[1]Pesées!E358</f>
        <v>32.1</v>
      </c>
      <c r="BB121" s="58">
        <f>[1]Pesées!H358</f>
        <v>0</v>
      </c>
      <c r="BC121" s="59">
        <v>43302</v>
      </c>
      <c r="BD121" s="48"/>
      <c r="BE121" s="51"/>
      <c r="BF121" s="60">
        <f t="shared" si="29"/>
        <v>0</v>
      </c>
      <c r="BG121" s="61"/>
      <c r="BH121" s="62"/>
      <c r="BI121" s="50"/>
      <c r="BJ121" s="63">
        <f t="shared" si="30"/>
        <v>0</v>
      </c>
      <c r="BK121" s="64"/>
      <c r="BL121" s="63"/>
      <c r="BM121" s="63">
        <f t="shared" si="31"/>
        <v>0</v>
      </c>
      <c r="BN121" s="65">
        <f t="shared" si="32"/>
        <v>0</v>
      </c>
      <c r="BO121" s="66">
        <f t="shared" si="45"/>
        <v>51000</v>
      </c>
      <c r="BP121" s="71">
        <f>[1]Pesées!I358</f>
        <v>0</v>
      </c>
      <c r="BQ121" s="51">
        <f>[1]Pesées!F358</f>
        <v>28.4</v>
      </c>
      <c r="BR121" s="51">
        <f>[1]Pesées!C358</f>
        <v>29</v>
      </c>
      <c r="BS121" s="52">
        <v>0</v>
      </c>
      <c r="BT121" s="51">
        <f t="shared" si="33"/>
        <v>0</v>
      </c>
      <c r="BU121" s="50"/>
      <c r="BV121" s="50"/>
      <c r="BW121" s="49">
        <f t="shared" si="34"/>
        <v>25500</v>
      </c>
      <c r="BX121" s="68"/>
      <c r="BY121" s="54"/>
      <c r="BZ121" s="67">
        <f>[1]Pesées!I358</f>
        <v>0</v>
      </c>
      <c r="CA121" s="51">
        <f>[1]Pesées!F358</f>
        <v>28.4</v>
      </c>
      <c r="CB121" s="51">
        <f>[1]Pesées!C358</f>
        <v>29</v>
      </c>
      <c r="CC121" s="52">
        <v>0</v>
      </c>
      <c r="CD121" s="51">
        <f t="shared" si="35"/>
        <v>0</v>
      </c>
      <c r="CE121" s="50"/>
      <c r="CF121" s="50"/>
      <c r="CG121" s="49">
        <f t="shared" si="36"/>
        <v>0</v>
      </c>
      <c r="CH121" s="68"/>
      <c r="CI121" s="68"/>
      <c r="CJ121" s="69">
        <f>[1]Pesées!I358</f>
        <v>0</v>
      </c>
      <c r="CK121" s="68">
        <f>[1]Pesées!F358</f>
        <v>28.4</v>
      </c>
      <c r="CL121" s="68">
        <f>[1]Pesées!C358</f>
        <v>29</v>
      </c>
      <c r="CM121" s="70">
        <v>0</v>
      </c>
      <c r="CN121" s="68">
        <f t="shared" si="37"/>
        <v>0</v>
      </c>
      <c r="CO121" s="63"/>
      <c r="CP121" s="63"/>
      <c r="CQ121" s="68">
        <f t="shared" si="38"/>
        <v>0</v>
      </c>
      <c r="CR121" s="68"/>
      <c r="CS121" s="54"/>
      <c r="CT121" s="71">
        <f>[1]Pesées!J358</f>
        <v>0</v>
      </c>
      <c r="CU121" s="51">
        <f>[1]Pesées!G358</f>
        <v>40.5</v>
      </c>
      <c r="CV121" s="51">
        <f>[1]Pesées!D358</f>
        <v>39</v>
      </c>
      <c r="CW121" s="52">
        <v>0</v>
      </c>
      <c r="CX121" s="51">
        <f t="shared" si="39"/>
        <v>0</v>
      </c>
      <c r="CY121" s="50"/>
      <c r="CZ121" s="50"/>
      <c r="DA121" s="49">
        <f t="shared" si="40"/>
        <v>0</v>
      </c>
      <c r="DB121" s="68"/>
      <c r="DC121" s="68"/>
      <c r="DD121" s="69">
        <f>[1]Pesées!J358</f>
        <v>0</v>
      </c>
      <c r="DE121" s="68">
        <f>[1]Pesées!G358</f>
        <v>40.5</v>
      </c>
      <c r="DF121" s="68">
        <f>[1]Pesées!D358</f>
        <v>39</v>
      </c>
      <c r="DG121" s="70">
        <v>0</v>
      </c>
      <c r="DH121" s="68">
        <f t="shared" si="41"/>
        <v>0</v>
      </c>
      <c r="DI121" s="63"/>
      <c r="DJ121" s="63"/>
      <c r="DK121" s="68">
        <f t="shared" si="42"/>
        <v>0</v>
      </c>
      <c r="DL121" s="68"/>
      <c r="DM121" s="54"/>
      <c r="DN121" s="71">
        <f>[1]Pesées!J358</f>
        <v>0</v>
      </c>
      <c r="DO121" s="51">
        <f>[1]Pesées!G358</f>
        <v>40.5</v>
      </c>
      <c r="DP121" s="51">
        <f>[1]Pesées!D358</f>
        <v>39</v>
      </c>
      <c r="DQ121" s="52">
        <v>0</v>
      </c>
      <c r="DR121" s="51">
        <f t="shared" si="43"/>
        <v>0</v>
      </c>
      <c r="DS121" s="50"/>
      <c r="DT121" s="50"/>
      <c r="DU121" s="49">
        <f t="shared" si="44"/>
        <v>0</v>
      </c>
      <c r="DV121" s="68"/>
      <c r="DW121" s="54"/>
    </row>
    <row r="122" spans="25:127" x14ac:dyDescent="0.25">
      <c r="Y122" s="47"/>
      <c r="Z122" s="48"/>
      <c r="AA122" s="49">
        <f t="shared" si="23"/>
        <v>0</v>
      </c>
      <c r="AB122" s="50"/>
      <c r="AC122" s="50"/>
      <c r="AD122" s="51">
        <f t="shared" si="24"/>
        <v>0</v>
      </c>
      <c r="AE122" s="52">
        <v>0</v>
      </c>
      <c r="AF122" s="51">
        <f>[1]Pesées!B359</f>
        <v>32</v>
      </c>
      <c r="AG122" s="51">
        <f>[1]Pesées!E359</f>
        <v>32.1</v>
      </c>
      <c r="AH122" s="53">
        <f>[1]Pesées!H359</f>
        <v>0</v>
      </c>
      <c r="AI122" s="47"/>
      <c r="AJ122" s="48"/>
      <c r="AK122" s="49">
        <f t="shared" si="25"/>
        <v>0</v>
      </c>
      <c r="AL122" s="50"/>
      <c r="AM122" s="50"/>
      <c r="AN122" s="51">
        <f t="shared" si="26"/>
        <v>0</v>
      </c>
      <c r="AO122" s="52">
        <v>0</v>
      </c>
      <c r="AP122" s="51">
        <f>[1]Pesées!B359</f>
        <v>32</v>
      </c>
      <c r="AQ122" s="51">
        <f>[1]Pesées!E359</f>
        <v>32.1</v>
      </c>
      <c r="AR122" s="54">
        <f>[1]Pesées!H359</f>
        <v>0</v>
      </c>
      <c r="AS122" s="47"/>
      <c r="AT122" s="48"/>
      <c r="AU122" s="57">
        <f t="shared" si="27"/>
        <v>25500</v>
      </c>
      <c r="AV122" s="50"/>
      <c r="AW122" s="50"/>
      <c r="AX122" s="49">
        <f t="shared" si="28"/>
        <v>0</v>
      </c>
      <c r="AY122" s="52">
        <v>0</v>
      </c>
      <c r="AZ122" s="51">
        <f>[1]Pesées!B359</f>
        <v>32</v>
      </c>
      <c r="BA122" s="51">
        <f>[1]Pesées!E359</f>
        <v>32.1</v>
      </c>
      <c r="BB122" s="58">
        <f>[1]Pesées!H359</f>
        <v>0</v>
      </c>
      <c r="BC122" s="59">
        <v>43303</v>
      </c>
      <c r="BD122" s="48"/>
      <c r="BE122" s="51"/>
      <c r="BF122" s="60">
        <f t="shared" si="29"/>
        <v>0</v>
      </c>
      <c r="BG122" s="61"/>
      <c r="BH122" s="62"/>
      <c r="BI122" s="50"/>
      <c r="BJ122" s="63">
        <f t="shared" si="30"/>
        <v>0</v>
      </c>
      <c r="BK122" s="64"/>
      <c r="BL122" s="63"/>
      <c r="BM122" s="63">
        <f t="shared" si="31"/>
        <v>0</v>
      </c>
      <c r="BN122" s="65">
        <f t="shared" si="32"/>
        <v>0</v>
      </c>
      <c r="BO122" s="66">
        <f t="shared" si="45"/>
        <v>51000</v>
      </c>
      <c r="BP122" s="71">
        <f>[1]Pesées!I359</f>
        <v>0</v>
      </c>
      <c r="BQ122" s="51">
        <f>[1]Pesées!F359</f>
        <v>28.4</v>
      </c>
      <c r="BR122" s="51">
        <f>[1]Pesées!C359</f>
        <v>28</v>
      </c>
      <c r="BS122" s="52">
        <v>0</v>
      </c>
      <c r="BT122" s="51">
        <f t="shared" si="33"/>
        <v>0</v>
      </c>
      <c r="BU122" s="50"/>
      <c r="BV122" s="50"/>
      <c r="BW122" s="49">
        <f t="shared" si="34"/>
        <v>25500</v>
      </c>
      <c r="BX122" s="68"/>
      <c r="BY122" s="54"/>
      <c r="BZ122" s="67">
        <f>[1]Pesées!I359</f>
        <v>0</v>
      </c>
      <c r="CA122" s="51">
        <f>[1]Pesées!F359</f>
        <v>28.4</v>
      </c>
      <c r="CB122" s="51">
        <f>[1]Pesées!C359</f>
        <v>28</v>
      </c>
      <c r="CC122" s="52">
        <v>0</v>
      </c>
      <c r="CD122" s="51">
        <f t="shared" si="35"/>
        <v>0</v>
      </c>
      <c r="CE122" s="50"/>
      <c r="CF122" s="50"/>
      <c r="CG122" s="49">
        <f t="shared" si="36"/>
        <v>0</v>
      </c>
      <c r="CH122" s="68"/>
      <c r="CI122" s="68"/>
      <c r="CJ122" s="69">
        <f>[1]Pesées!I359</f>
        <v>0</v>
      </c>
      <c r="CK122" s="68">
        <f>[1]Pesées!F359</f>
        <v>28.4</v>
      </c>
      <c r="CL122" s="68">
        <f>[1]Pesées!C359</f>
        <v>28</v>
      </c>
      <c r="CM122" s="70">
        <v>0</v>
      </c>
      <c r="CN122" s="68">
        <f t="shared" si="37"/>
        <v>0</v>
      </c>
      <c r="CO122" s="63"/>
      <c r="CP122" s="63"/>
      <c r="CQ122" s="68">
        <f t="shared" si="38"/>
        <v>0</v>
      </c>
      <c r="CR122" s="68"/>
      <c r="CS122" s="54"/>
      <c r="CT122" s="71">
        <f>[1]Pesées!J359</f>
        <v>0</v>
      </c>
      <c r="CU122" s="51">
        <f>[1]Pesées!G359</f>
        <v>40.5</v>
      </c>
      <c r="CV122" s="51">
        <f>[1]Pesées!D359</f>
        <v>39</v>
      </c>
      <c r="CW122" s="52">
        <v>0</v>
      </c>
      <c r="CX122" s="51">
        <f t="shared" si="39"/>
        <v>0</v>
      </c>
      <c r="CY122" s="50"/>
      <c r="CZ122" s="50"/>
      <c r="DA122" s="49">
        <f t="shared" si="40"/>
        <v>0</v>
      </c>
      <c r="DB122" s="68"/>
      <c r="DC122" s="68"/>
      <c r="DD122" s="69">
        <f>[1]Pesées!J359</f>
        <v>0</v>
      </c>
      <c r="DE122" s="68">
        <f>[1]Pesées!G359</f>
        <v>40.5</v>
      </c>
      <c r="DF122" s="68">
        <f>[1]Pesées!D359</f>
        <v>39</v>
      </c>
      <c r="DG122" s="70">
        <v>0</v>
      </c>
      <c r="DH122" s="68">
        <f t="shared" si="41"/>
        <v>0</v>
      </c>
      <c r="DI122" s="63"/>
      <c r="DJ122" s="63"/>
      <c r="DK122" s="68">
        <f t="shared" si="42"/>
        <v>0</v>
      </c>
      <c r="DL122" s="68"/>
      <c r="DM122" s="54"/>
      <c r="DN122" s="71">
        <f>[1]Pesées!J359</f>
        <v>0</v>
      </c>
      <c r="DO122" s="51">
        <f>[1]Pesées!G359</f>
        <v>40.5</v>
      </c>
      <c r="DP122" s="51">
        <f>[1]Pesées!D359</f>
        <v>39</v>
      </c>
      <c r="DQ122" s="52">
        <v>0</v>
      </c>
      <c r="DR122" s="51">
        <f t="shared" si="43"/>
        <v>0</v>
      </c>
      <c r="DS122" s="50"/>
      <c r="DT122" s="50"/>
      <c r="DU122" s="49">
        <f t="shared" si="44"/>
        <v>0</v>
      </c>
      <c r="DV122" s="68"/>
      <c r="DW122" s="54"/>
    </row>
    <row r="123" spans="25:127" x14ac:dyDescent="0.25">
      <c r="Y123" s="47"/>
      <c r="Z123" s="48"/>
      <c r="AA123" s="49">
        <f t="shared" si="23"/>
        <v>0</v>
      </c>
      <c r="AB123" s="50"/>
      <c r="AC123" s="50"/>
      <c r="AD123" s="51">
        <f t="shared" si="24"/>
        <v>0</v>
      </c>
      <c r="AE123" s="52">
        <v>0</v>
      </c>
      <c r="AF123" s="51">
        <f>[1]Pesées!B360</f>
        <v>32</v>
      </c>
      <c r="AG123" s="51">
        <f>[1]Pesées!E360</f>
        <v>32.1</v>
      </c>
      <c r="AH123" s="53" t="str">
        <f>[1]Pesées!H360</f>
        <v>A1637</v>
      </c>
      <c r="AI123" s="47"/>
      <c r="AJ123" s="48"/>
      <c r="AK123" s="49">
        <f t="shared" si="25"/>
        <v>0</v>
      </c>
      <c r="AL123" s="50"/>
      <c r="AM123" s="50"/>
      <c r="AN123" s="51">
        <f t="shared" si="26"/>
        <v>0</v>
      </c>
      <c r="AO123" s="52">
        <v>0</v>
      </c>
      <c r="AP123" s="51">
        <f>[1]Pesées!B360</f>
        <v>32</v>
      </c>
      <c r="AQ123" s="51">
        <f>[1]Pesées!E360</f>
        <v>32.1</v>
      </c>
      <c r="AR123" s="54" t="str">
        <f>[1]Pesées!H360</f>
        <v>A1637</v>
      </c>
      <c r="AS123" s="47"/>
      <c r="AT123" s="48"/>
      <c r="AU123" s="57">
        <f t="shared" si="27"/>
        <v>25500</v>
      </c>
      <c r="AV123" s="50"/>
      <c r="AW123" s="50"/>
      <c r="AX123" s="49">
        <f t="shared" si="28"/>
        <v>0</v>
      </c>
      <c r="AY123" s="52">
        <v>0</v>
      </c>
      <c r="AZ123" s="51">
        <f>[1]Pesées!B360</f>
        <v>32</v>
      </c>
      <c r="BA123" s="51">
        <f>[1]Pesées!E360</f>
        <v>32.1</v>
      </c>
      <c r="BB123" s="58" t="str">
        <f>[1]Pesées!H360</f>
        <v>A1637</v>
      </c>
      <c r="BC123" s="59">
        <v>43304</v>
      </c>
      <c r="BD123" s="48"/>
      <c r="BE123" s="51"/>
      <c r="BF123" s="60">
        <f t="shared" si="29"/>
        <v>0</v>
      </c>
      <c r="BG123" s="61"/>
      <c r="BH123" s="62"/>
      <c r="BI123" s="50"/>
      <c r="BJ123" s="63">
        <f t="shared" si="30"/>
        <v>0</v>
      </c>
      <c r="BK123" s="64"/>
      <c r="BL123" s="63"/>
      <c r="BM123" s="63">
        <f t="shared" si="31"/>
        <v>0</v>
      </c>
      <c r="BN123" s="65">
        <f t="shared" si="32"/>
        <v>0</v>
      </c>
      <c r="BO123" s="66">
        <f t="shared" si="45"/>
        <v>51000</v>
      </c>
      <c r="BP123" s="71">
        <f>[1]Pesées!I360</f>
        <v>0</v>
      </c>
      <c r="BQ123" s="51">
        <f>[1]Pesées!F360</f>
        <v>28.4</v>
      </c>
      <c r="BR123" s="51">
        <f>[1]Pesées!C360</f>
        <v>28</v>
      </c>
      <c r="BS123" s="52">
        <v>0</v>
      </c>
      <c r="BT123" s="51">
        <f t="shared" si="33"/>
        <v>0</v>
      </c>
      <c r="BU123" s="50"/>
      <c r="BV123" s="50"/>
      <c r="BW123" s="49">
        <f t="shared" si="34"/>
        <v>25500</v>
      </c>
      <c r="BX123" s="68"/>
      <c r="BY123" s="54"/>
      <c r="BZ123" s="67">
        <f>[1]Pesées!I360</f>
        <v>0</v>
      </c>
      <c r="CA123" s="51">
        <f>[1]Pesées!F360</f>
        <v>28.4</v>
      </c>
      <c r="CB123" s="51">
        <f>[1]Pesées!C360</f>
        <v>28</v>
      </c>
      <c r="CC123" s="52">
        <v>0</v>
      </c>
      <c r="CD123" s="51">
        <f t="shared" si="35"/>
        <v>0</v>
      </c>
      <c r="CE123" s="50"/>
      <c r="CF123" s="50"/>
      <c r="CG123" s="49">
        <f t="shared" si="36"/>
        <v>0</v>
      </c>
      <c r="CH123" s="68"/>
      <c r="CI123" s="68"/>
      <c r="CJ123" s="69">
        <f>[1]Pesées!I360</f>
        <v>0</v>
      </c>
      <c r="CK123" s="68">
        <f>[1]Pesées!F360</f>
        <v>28.4</v>
      </c>
      <c r="CL123" s="68">
        <f>[1]Pesées!C360</f>
        <v>28</v>
      </c>
      <c r="CM123" s="70">
        <v>0</v>
      </c>
      <c r="CN123" s="68">
        <f t="shared" si="37"/>
        <v>0</v>
      </c>
      <c r="CO123" s="63"/>
      <c r="CP123" s="63"/>
      <c r="CQ123" s="68">
        <f t="shared" si="38"/>
        <v>0</v>
      </c>
      <c r="CR123" s="68"/>
      <c r="CS123" s="54"/>
      <c r="CT123" s="71">
        <f>[1]Pesées!J360</f>
        <v>0</v>
      </c>
      <c r="CU123" s="51">
        <f>[1]Pesées!G360</f>
        <v>40.5</v>
      </c>
      <c r="CV123" s="51">
        <f>[1]Pesées!D360</f>
        <v>40</v>
      </c>
      <c r="CW123" s="52">
        <v>0</v>
      </c>
      <c r="CX123" s="51">
        <f t="shared" si="39"/>
        <v>0</v>
      </c>
      <c r="CY123" s="50"/>
      <c r="CZ123" s="50"/>
      <c r="DA123" s="49">
        <f t="shared" si="40"/>
        <v>0</v>
      </c>
      <c r="DB123" s="68"/>
      <c r="DC123" s="68"/>
      <c r="DD123" s="69">
        <f>[1]Pesées!J360</f>
        <v>0</v>
      </c>
      <c r="DE123" s="68">
        <f>[1]Pesées!G360</f>
        <v>40.5</v>
      </c>
      <c r="DF123" s="68">
        <f>[1]Pesées!D360</f>
        <v>40</v>
      </c>
      <c r="DG123" s="70">
        <v>0</v>
      </c>
      <c r="DH123" s="68">
        <f t="shared" si="41"/>
        <v>0</v>
      </c>
      <c r="DI123" s="63"/>
      <c r="DJ123" s="63"/>
      <c r="DK123" s="68">
        <f t="shared" si="42"/>
        <v>0</v>
      </c>
      <c r="DL123" s="68"/>
      <c r="DM123" s="54"/>
      <c r="DN123" s="71">
        <f>[1]Pesées!J360</f>
        <v>0</v>
      </c>
      <c r="DO123" s="51">
        <f>[1]Pesées!G360</f>
        <v>40.5</v>
      </c>
      <c r="DP123" s="51">
        <f>[1]Pesées!D360</f>
        <v>40</v>
      </c>
      <c r="DQ123" s="52">
        <v>0</v>
      </c>
      <c r="DR123" s="51">
        <f t="shared" si="43"/>
        <v>0</v>
      </c>
      <c r="DS123" s="50"/>
      <c r="DT123" s="50"/>
      <c r="DU123" s="49">
        <f t="shared" si="44"/>
        <v>0</v>
      </c>
      <c r="DV123" s="68"/>
      <c r="DW123" s="54"/>
    </row>
    <row r="124" spans="25:127" x14ac:dyDescent="0.25">
      <c r="Y124" s="47"/>
      <c r="Z124" s="48"/>
      <c r="AA124" s="49">
        <f t="shared" si="23"/>
        <v>0</v>
      </c>
      <c r="AB124" s="50"/>
      <c r="AC124" s="50"/>
      <c r="AD124" s="51">
        <f t="shared" si="24"/>
        <v>0</v>
      </c>
      <c r="AE124" s="52">
        <v>0</v>
      </c>
      <c r="AF124" s="51">
        <f>[1]Pesées!B361</f>
        <v>32</v>
      </c>
      <c r="AG124" s="51">
        <f>[1]Pesées!E361</f>
        <v>32.1</v>
      </c>
      <c r="AH124" s="53">
        <f>[1]Pesées!H361</f>
        <v>0</v>
      </c>
      <c r="AI124" s="47"/>
      <c r="AJ124" s="48"/>
      <c r="AK124" s="49">
        <f t="shared" si="25"/>
        <v>0</v>
      </c>
      <c r="AL124" s="50"/>
      <c r="AM124" s="50"/>
      <c r="AN124" s="51">
        <f t="shared" si="26"/>
        <v>0</v>
      </c>
      <c r="AO124" s="52">
        <v>0</v>
      </c>
      <c r="AP124" s="51">
        <f>[1]Pesées!B361</f>
        <v>32</v>
      </c>
      <c r="AQ124" s="51">
        <f>[1]Pesées!E361</f>
        <v>32.1</v>
      </c>
      <c r="AR124" s="54">
        <f>[1]Pesées!H361</f>
        <v>0</v>
      </c>
      <c r="AS124" s="47"/>
      <c r="AT124" s="48"/>
      <c r="AU124" s="57">
        <f t="shared" si="27"/>
        <v>25500</v>
      </c>
      <c r="AV124" s="50"/>
      <c r="AW124" s="50"/>
      <c r="AX124" s="49">
        <f t="shared" si="28"/>
        <v>0</v>
      </c>
      <c r="AY124" s="52">
        <v>0</v>
      </c>
      <c r="AZ124" s="51">
        <f>[1]Pesées!B361</f>
        <v>32</v>
      </c>
      <c r="BA124" s="51">
        <f>[1]Pesées!E361</f>
        <v>32.1</v>
      </c>
      <c r="BB124" s="58">
        <f>[1]Pesées!H361</f>
        <v>0</v>
      </c>
      <c r="BC124" s="59">
        <v>43305</v>
      </c>
      <c r="BD124" s="48"/>
      <c r="BE124" s="51"/>
      <c r="BF124" s="60">
        <f t="shared" si="29"/>
        <v>0</v>
      </c>
      <c r="BG124" s="61"/>
      <c r="BH124" s="62"/>
      <c r="BI124" s="50"/>
      <c r="BJ124" s="63">
        <f t="shared" si="30"/>
        <v>0</v>
      </c>
      <c r="BK124" s="64"/>
      <c r="BL124" s="63"/>
      <c r="BM124" s="63">
        <f t="shared" si="31"/>
        <v>0</v>
      </c>
      <c r="BN124" s="65">
        <f t="shared" si="32"/>
        <v>0</v>
      </c>
      <c r="BO124" s="66">
        <f t="shared" si="45"/>
        <v>51000</v>
      </c>
      <c r="BP124" s="71">
        <f>[1]Pesées!I361</f>
        <v>0</v>
      </c>
      <c r="BQ124" s="51">
        <f>[1]Pesées!F361</f>
        <v>28.4</v>
      </c>
      <c r="BR124" s="51">
        <f>[1]Pesées!C361</f>
        <v>28</v>
      </c>
      <c r="BS124" s="52">
        <v>0</v>
      </c>
      <c r="BT124" s="51">
        <f t="shared" si="33"/>
        <v>0</v>
      </c>
      <c r="BU124" s="50"/>
      <c r="BV124" s="50"/>
      <c r="BW124" s="49">
        <f t="shared" si="34"/>
        <v>25500</v>
      </c>
      <c r="BX124" s="68"/>
      <c r="BY124" s="54"/>
      <c r="BZ124" s="67">
        <f>[1]Pesées!I361</f>
        <v>0</v>
      </c>
      <c r="CA124" s="51">
        <f>[1]Pesées!F361</f>
        <v>28.4</v>
      </c>
      <c r="CB124" s="51">
        <f>[1]Pesées!C361</f>
        <v>28</v>
      </c>
      <c r="CC124" s="52">
        <v>0</v>
      </c>
      <c r="CD124" s="51">
        <f t="shared" si="35"/>
        <v>0</v>
      </c>
      <c r="CE124" s="50"/>
      <c r="CF124" s="50"/>
      <c r="CG124" s="49">
        <f t="shared" si="36"/>
        <v>0</v>
      </c>
      <c r="CH124" s="68"/>
      <c r="CI124" s="68"/>
      <c r="CJ124" s="69">
        <f>[1]Pesées!I361</f>
        <v>0</v>
      </c>
      <c r="CK124" s="68">
        <f>[1]Pesées!F361</f>
        <v>28.4</v>
      </c>
      <c r="CL124" s="68">
        <f>[1]Pesées!C361</f>
        <v>28</v>
      </c>
      <c r="CM124" s="70">
        <v>0</v>
      </c>
      <c r="CN124" s="68">
        <f t="shared" si="37"/>
        <v>0</v>
      </c>
      <c r="CO124" s="63"/>
      <c r="CP124" s="63"/>
      <c r="CQ124" s="68">
        <f t="shared" si="38"/>
        <v>0</v>
      </c>
      <c r="CR124" s="68"/>
      <c r="CS124" s="54"/>
      <c r="CT124" s="71" t="str">
        <f>[1]Pesées!J361</f>
        <v>C41</v>
      </c>
      <c r="CU124" s="51">
        <f>[1]Pesées!G361</f>
        <v>40.5</v>
      </c>
      <c r="CV124" s="51">
        <f>[1]Pesées!D361</f>
        <v>39</v>
      </c>
      <c r="CW124" s="52">
        <v>0</v>
      </c>
      <c r="CX124" s="51">
        <f t="shared" si="39"/>
        <v>0</v>
      </c>
      <c r="CY124" s="50"/>
      <c r="CZ124" s="50"/>
      <c r="DA124" s="49">
        <f t="shared" si="40"/>
        <v>0</v>
      </c>
      <c r="DB124" s="68"/>
      <c r="DC124" s="68"/>
      <c r="DD124" s="69" t="str">
        <f>[1]Pesées!J361</f>
        <v>C41</v>
      </c>
      <c r="DE124" s="68">
        <f>[1]Pesées!G361</f>
        <v>40.5</v>
      </c>
      <c r="DF124" s="68">
        <f>[1]Pesées!D361</f>
        <v>39</v>
      </c>
      <c r="DG124" s="70">
        <v>0</v>
      </c>
      <c r="DH124" s="68">
        <f t="shared" si="41"/>
        <v>0</v>
      </c>
      <c r="DI124" s="63"/>
      <c r="DJ124" s="63"/>
      <c r="DK124" s="68">
        <f t="shared" si="42"/>
        <v>0</v>
      </c>
      <c r="DL124" s="68"/>
      <c r="DM124" s="54"/>
      <c r="DN124" s="71" t="str">
        <f>[1]Pesées!J361</f>
        <v>C41</v>
      </c>
      <c r="DO124" s="51">
        <f>[1]Pesées!G361</f>
        <v>40.5</v>
      </c>
      <c r="DP124" s="51">
        <f>[1]Pesées!D361</f>
        <v>39</v>
      </c>
      <c r="DQ124" s="52">
        <v>0</v>
      </c>
      <c r="DR124" s="51">
        <f t="shared" si="43"/>
        <v>0</v>
      </c>
      <c r="DS124" s="50"/>
      <c r="DT124" s="50"/>
      <c r="DU124" s="49">
        <f t="shared" si="44"/>
        <v>0</v>
      </c>
      <c r="DV124" s="68"/>
      <c r="DW124" s="54"/>
    </row>
    <row r="125" spans="25:127" x14ac:dyDescent="0.25">
      <c r="Y125" s="47"/>
      <c r="Z125" s="48"/>
      <c r="AA125" s="49">
        <f t="shared" si="23"/>
        <v>0</v>
      </c>
      <c r="AB125" s="50"/>
      <c r="AC125" s="50"/>
      <c r="AD125" s="51">
        <f t="shared" si="24"/>
        <v>0</v>
      </c>
      <c r="AE125" s="52">
        <v>0</v>
      </c>
      <c r="AF125" s="51">
        <f>[1]Pesées!B362</f>
        <v>32</v>
      </c>
      <c r="AG125" s="51">
        <f>[1]Pesées!E362</f>
        <v>32.1</v>
      </c>
      <c r="AH125" s="53">
        <f>[1]Pesées!H362</f>
        <v>0</v>
      </c>
      <c r="AI125" s="47"/>
      <c r="AJ125" s="48"/>
      <c r="AK125" s="49">
        <f t="shared" si="25"/>
        <v>0</v>
      </c>
      <c r="AL125" s="50"/>
      <c r="AM125" s="50"/>
      <c r="AN125" s="51">
        <f t="shared" si="26"/>
        <v>0</v>
      </c>
      <c r="AO125" s="52">
        <v>0</v>
      </c>
      <c r="AP125" s="51">
        <f>[1]Pesées!B362</f>
        <v>32</v>
      </c>
      <c r="AQ125" s="51">
        <f>[1]Pesées!E362</f>
        <v>32.1</v>
      </c>
      <c r="AR125" s="54">
        <f>[1]Pesées!H362</f>
        <v>0</v>
      </c>
      <c r="AS125" s="47"/>
      <c r="AT125" s="48"/>
      <c r="AU125" s="57">
        <f t="shared" si="27"/>
        <v>25500</v>
      </c>
      <c r="AV125" s="50"/>
      <c r="AW125" s="50"/>
      <c r="AX125" s="49">
        <f t="shared" si="28"/>
        <v>0</v>
      </c>
      <c r="AY125" s="52">
        <v>0</v>
      </c>
      <c r="AZ125" s="51">
        <f>[1]Pesées!B362</f>
        <v>32</v>
      </c>
      <c r="BA125" s="51">
        <f>[1]Pesées!E362</f>
        <v>32.1</v>
      </c>
      <c r="BB125" s="58">
        <f>[1]Pesées!H362</f>
        <v>0</v>
      </c>
      <c r="BC125" s="59">
        <v>43306</v>
      </c>
      <c r="BD125" s="48"/>
      <c r="BE125" s="51"/>
      <c r="BF125" s="60">
        <f t="shared" si="29"/>
        <v>0</v>
      </c>
      <c r="BG125" s="61"/>
      <c r="BH125" s="62"/>
      <c r="BI125" s="50"/>
      <c r="BJ125" s="63">
        <f t="shared" si="30"/>
        <v>0</v>
      </c>
      <c r="BK125" s="64"/>
      <c r="BL125" s="63"/>
      <c r="BM125" s="63">
        <f t="shared" si="31"/>
        <v>0</v>
      </c>
      <c r="BN125" s="65">
        <f t="shared" si="32"/>
        <v>0</v>
      </c>
      <c r="BO125" s="66">
        <f t="shared" si="45"/>
        <v>51000</v>
      </c>
      <c r="BP125" s="71">
        <f>[1]Pesées!I362</f>
        <v>0</v>
      </c>
      <c r="BQ125" s="51">
        <f>[1]Pesées!F362</f>
        <v>28.4</v>
      </c>
      <c r="BR125" s="51">
        <f>[1]Pesées!C362</f>
        <v>28</v>
      </c>
      <c r="BS125" s="52">
        <v>0</v>
      </c>
      <c r="BT125" s="51">
        <f t="shared" si="33"/>
        <v>0</v>
      </c>
      <c r="BU125" s="50"/>
      <c r="BV125" s="50"/>
      <c r="BW125" s="49">
        <f t="shared" si="34"/>
        <v>25500</v>
      </c>
      <c r="BX125" s="68"/>
      <c r="BY125" s="54"/>
      <c r="BZ125" s="67">
        <f>[1]Pesées!I362</f>
        <v>0</v>
      </c>
      <c r="CA125" s="51">
        <f>[1]Pesées!F362</f>
        <v>28.4</v>
      </c>
      <c r="CB125" s="51">
        <f>[1]Pesées!C362</f>
        <v>28</v>
      </c>
      <c r="CC125" s="52">
        <v>0</v>
      </c>
      <c r="CD125" s="51">
        <f t="shared" si="35"/>
        <v>0</v>
      </c>
      <c r="CE125" s="50"/>
      <c r="CF125" s="50"/>
      <c r="CG125" s="49">
        <f t="shared" si="36"/>
        <v>0</v>
      </c>
      <c r="CH125" s="68"/>
      <c r="CI125" s="68"/>
      <c r="CJ125" s="69">
        <f>[1]Pesées!I362</f>
        <v>0</v>
      </c>
      <c r="CK125" s="68">
        <f>[1]Pesées!F362</f>
        <v>28.4</v>
      </c>
      <c r="CL125" s="68">
        <f>[1]Pesées!C362</f>
        <v>28</v>
      </c>
      <c r="CM125" s="70">
        <v>0</v>
      </c>
      <c r="CN125" s="68">
        <f t="shared" si="37"/>
        <v>0</v>
      </c>
      <c r="CO125" s="63"/>
      <c r="CP125" s="63"/>
      <c r="CQ125" s="68">
        <f t="shared" si="38"/>
        <v>0</v>
      </c>
      <c r="CR125" s="68"/>
      <c r="CS125" s="54"/>
      <c r="CT125" s="71">
        <f>[1]Pesées!J362</f>
        <v>0</v>
      </c>
      <c r="CU125" s="51">
        <f>[1]Pesées!G362</f>
        <v>40.5</v>
      </c>
      <c r="CV125" s="51">
        <f>[1]Pesées!D362</f>
        <v>40</v>
      </c>
      <c r="CW125" s="52">
        <v>0</v>
      </c>
      <c r="CX125" s="51">
        <f t="shared" si="39"/>
        <v>0</v>
      </c>
      <c r="CY125" s="50"/>
      <c r="CZ125" s="50"/>
      <c r="DA125" s="49">
        <f t="shared" si="40"/>
        <v>0</v>
      </c>
      <c r="DB125" s="68"/>
      <c r="DC125" s="68"/>
      <c r="DD125" s="69">
        <f>[1]Pesées!J362</f>
        <v>0</v>
      </c>
      <c r="DE125" s="68">
        <f>[1]Pesées!G362</f>
        <v>40.5</v>
      </c>
      <c r="DF125" s="68">
        <f>[1]Pesées!D362</f>
        <v>40</v>
      </c>
      <c r="DG125" s="70">
        <v>0</v>
      </c>
      <c r="DH125" s="68">
        <f t="shared" si="41"/>
        <v>0</v>
      </c>
      <c r="DI125" s="63"/>
      <c r="DJ125" s="63"/>
      <c r="DK125" s="68">
        <f t="shared" si="42"/>
        <v>0</v>
      </c>
      <c r="DL125" s="68"/>
      <c r="DM125" s="54"/>
      <c r="DN125" s="71">
        <f>[1]Pesées!J362</f>
        <v>0</v>
      </c>
      <c r="DO125" s="51">
        <f>[1]Pesées!G362</f>
        <v>40.5</v>
      </c>
      <c r="DP125" s="51">
        <f>[1]Pesées!D362</f>
        <v>40</v>
      </c>
      <c r="DQ125" s="52">
        <v>0</v>
      </c>
      <c r="DR125" s="51">
        <f t="shared" si="43"/>
        <v>0</v>
      </c>
      <c r="DS125" s="50"/>
      <c r="DT125" s="50"/>
      <c r="DU125" s="49">
        <f t="shared" si="44"/>
        <v>0</v>
      </c>
      <c r="DV125" s="68"/>
      <c r="DW125" s="54"/>
    </row>
    <row r="126" spans="25:127" x14ac:dyDescent="0.25">
      <c r="Y126" s="47"/>
      <c r="Z126" s="48"/>
      <c r="AA126" s="49">
        <f t="shared" si="23"/>
        <v>0</v>
      </c>
      <c r="AB126" s="50"/>
      <c r="AC126" s="50"/>
      <c r="AD126" s="51">
        <f t="shared" si="24"/>
        <v>0</v>
      </c>
      <c r="AE126" s="52">
        <v>0</v>
      </c>
      <c r="AF126" s="51">
        <f>[1]Pesées!B363</f>
        <v>32</v>
      </c>
      <c r="AG126" s="51">
        <f>[1]Pesées!E363</f>
        <v>32.1</v>
      </c>
      <c r="AH126" s="53">
        <f>[1]Pesées!H363</f>
        <v>0</v>
      </c>
      <c r="AI126" s="47"/>
      <c r="AJ126" s="48"/>
      <c r="AK126" s="49">
        <f t="shared" si="25"/>
        <v>0</v>
      </c>
      <c r="AL126" s="50"/>
      <c r="AM126" s="50"/>
      <c r="AN126" s="51">
        <f t="shared" si="26"/>
        <v>0</v>
      </c>
      <c r="AO126" s="52">
        <v>0</v>
      </c>
      <c r="AP126" s="51">
        <f>[1]Pesées!B363</f>
        <v>32</v>
      </c>
      <c r="AQ126" s="51">
        <f>[1]Pesées!E363</f>
        <v>32.1</v>
      </c>
      <c r="AR126" s="54">
        <f>[1]Pesées!H363</f>
        <v>0</v>
      </c>
      <c r="AS126" s="47"/>
      <c r="AT126" s="48"/>
      <c r="AU126" s="57">
        <f t="shared" si="27"/>
        <v>25500</v>
      </c>
      <c r="AV126" s="50"/>
      <c r="AW126" s="50"/>
      <c r="AX126" s="49">
        <f t="shared" si="28"/>
        <v>0</v>
      </c>
      <c r="AY126" s="52">
        <v>0</v>
      </c>
      <c r="AZ126" s="51">
        <f>[1]Pesées!B363</f>
        <v>32</v>
      </c>
      <c r="BA126" s="51">
        <f>[1]Pesées!E363</f>
        <v>32.1</v>
      </c>
      <c r="BB126" s="58">
        <f>[1]Pesées!H363</f>
        <v>0</v>
      </c>
      <c r="BC126" s="59">
        <v>43307</v>
      </c>
      <c r="BD126" s="48"/>
      <c r="BE126" s="51"/>
      <c r="BF126" s="60">
        <f t="shared" si="29"/>
        <v>0</v>
      </c>
      <c r="BG126" s="61"/>
      <c r="BH126" s="62"/>
      <c r="BI126" s="50"/>
      <c r="BJ126" s="63">
        <f t="shared" si="30"/>
        <v>0</v>
      </c>
      <c r="BK126" s="64"/>
      <c r="BL126" s="63"/>
      <c r="BM126" s="63">
        <f t="shared" si="31"/>
        <v>0</v>
      </c>
      <c r="BN126" s="65">
        <f t="shared" si="32"/>
        <v>0</v>
      </c>
      <c r="BO126" s="66">
        <f t="shared" si="45"/>
        <v>51000</v>
      </c>
      <c r="BP126" s="71">
        <f>[1]Pesées!I363</f>
        <v>0</v>
      </c>
      <c r="BQ126" s="51">
        <f>[1]Pesées!F363</f>
        <v>28.4</v>
      </c>
      <c r="BR126" s="51">
        <f>[1]Pesées!C363</f>
        <v>28</v>
      </c>
      <c r="BS126" s="52">
        <v>0</v>
      </c>
      <c r="BT126" s="51">
        <f t="shared" si="33"/>
        <v>0</v>
      </c>
      <c r="BU126" s="50"/>
      <c r="BV126" s="50"/>
      <c r="BW126" s="49">
        <f t="shared" si="34"/>
        <v>25500</v>
      </c>
      <c r="BX126" s="68"/>
      <c r="BY126" s="54"/>
      <c r="BZ126" s="67">
        <f>[1]Pesées!I363</f>
        <v>0</v>
      </c>
      <c r="CA126" s="51">
        <f>[1]Pesées!F363</f>
        <v>28.4</v>
      </c>
      <c r="CB126" s="51">
        <f>[1]Pesées!C363</f>
        <v>28</v>
      </c>
      <c r="CC126" s="52">
        <v>0</v>
      </c>
      <c r="CD126" s="51">
        <f t="shared" si="35"/>
        <v>0</v>
      </c>
      <c r="CE126" s="50"/>
      <c r="CF126" s="50"/>
      <c r="CG126" s="49">
        <f t="shared" si="36"/>
        <v>0</v>
      </c>
      <c r="CH126" s="68"/>
      <c r="CI126" s="68"/>
      <c r="CJ126" s="69">
        <f>[1]Pesées!I363</f>
        <v>0</v>
      </c>
      <c r="CK126" s="68">
        <f>[1]Pesées!F363</f>
        <v>28.4</v>
      </c>
      <c r="CL126" s="68">
        <f>[1]Pesées!C363</f>
        <v>28</v>
      </c>
      <c r="CM126" s="70">
        <v>0</v>
      </c>
      <c r="CN126" s="68">
        <f t="shared" si="37"/>
        <v>0</v>
      </c>
      <c r="CO126" s="63"/>
      <c r="CP126" s="63"/>
      <c r="CQ126" s="68">
        <f t="shared" si="38"/>
        <v>0</v>
      </c>
      <c r="CR126" s="68"/>
      <c r="CS126" s="54"/>
      <c r="CT126" s="71" t="str">
        <f>[1]Pesées!J363</f>
        <v>C42</v>
      </c>
      <c r="CU126" s="51">
        <f>[1]Pesées!G363</f>
        <v>40.5</v>
      </c>
      <c r="CV126" s="51">
        <f>[1]Pesées!D363</f>
        <v>40</v>
      </c>
      <c r="CW126" s="52">
        <v>0</v>
      </c>
      <c r="CX126" s="51">
        <f t="shared" si="39"/>
        <v>0</v>
      </c>
      <c r="CY126" s="50"/>
      <c r="CZ126" s="50"/>
      <c r="DA126" s="49">
        <f t="shared" si="40"/>
        <v>0</v>
      </c>
      <c r="DB126" s="68"/>
      <c r="DC126" s="68"/>
      <c r="DD126" s="69" t="str">
        <f>[1]Pesées!J363</f>
        <v>C42</v>
      </c>
      <c r="DE126" s="68">
        <f>[1]Pesées!G363</f>
        <v>40.5</v>
      </c>
      <c r="DF126" s="68">
        <f>[1]Pesées!D363</f>
        <v>40</v>
      </c>
      <c r="DG126" s="70">
        <v>0</v>
      </c>
      <c r="DH126" s="68">
        <f t="shared" si="41"/>
        <v>0</v>
      </c>
      <c r="DI126" s="63"/>
      <c r="DJ126" s="63"/>
      <c r="DK126" s="68">
        <f t="shared" si="42"/>
        <v>0</v>
      </c>
      <c r="DL126" s="68"/>
      <c r="DM126" s="54"/>
      <c r="DN126" s="71" t="str">
        <f>[1]Pesées!J363</f>
        <v>C42</v>
      </c>
      <c r="DO126" s="51">
        <f>[1]Pesées!G363</f>
        <v>40.5</v>
      </c>
      <c r="DP126" s="51">
        <f>[1]Pesées!D363</f>
        <v>40</v>
      </c>
      <c r="DQ126" s="52">
        <v>0</v>
      </c>
      <c r="DR126" s="51">
        <f t="shared" si="43"/>
        <v>0</v>
      </c>
      <c r="DS126" s="50"/>
      <c r="DT126" s="50"/>
      <c r="DU126" s="49">
        <f t="shared" si="44"/>
        <v>0</v>
      </c>
      <c r="DV126" s="68"/>
      <c r="DW126" s="54"/>
    </row>
    <row r="127" spans="25:127" x14ac:dyDescent="0.25">
      <c r="Y127" s="47"/>
      <c r="Z127" s="48"/>
      <c r="AA127" s="49">
        <f t="shared" si="23"/>
        <v>0</v>
      </c>
      <c r="AB127" s="50"/>
      <c r="AC127" s="50"/>
      <c r="AD127" s="51">
        <f t="shared" si="24"/>
        <v>0</v>
      </c>
      <c r="AE127" s="52">
        <v>0</v>
      </c>
      <c r="AF127" s="51">
        <f>[1]Pesées!B364</f>
        <v>32</v>
      </c>
      <c r="AG127" s="51">
        <f>[1]Pesées!E364</f>
        <v>32.1</v>
      </c>
      <c r="AH127" s="53">
        <f>[1]Pesées!H364</f>
        <v>0</v>
      </c>
      <c r="AI127" s="47"/>
      <c r="AJ127" s="48"/>
      <c r="AK127" s="49">
        <f t="shared" si="25"/>
        <v>0</v>
      </c>
      <c r="AL127" s="50"/>
      <c r="AM127" s="50"/>
      <c r="AN127" s="51">
        <f t="shared" si="26"/>
        <v>0</v>
      </c>
      <c r="AO127" s="52">
        <v>0</v>
      </c>
      <c r="AP127" s="51">
        <f>[1]Pesées!B364</f>
        <v>32</v>
      </c>
      <c r="AQ127" s="51">
        <f>[1]Pesées!E364</f>
        <v>32.1</v>
      </c>
      <c r="AR127" s="54">
        <f>[1]Pesées!H364</f>
        <v>0</v>
      </c>
      <c r="AS127" s="47"/>
      <c r="AT127" s="48"/>
      <c r="AU127" s="57">
        <f t="shared" si="27"/>
        <v>25500</v>
      </c>
      <c r="AV127" s="50"/>
      <c r="AW127" s="50"/>
      <c r="AX127" s="49">
        <f t="shared" si="28"/>
        <v>0</v>
      </c>
      <c r="AY127" s="52">
        <v>0</v>
      </c>
      <c r="AZ127" s="51">
        <f>[1]Pesées!B364</f>
        <v>32</v>
      </c>
      <c r="BA127" s="51">
        <f>[1]Pesées!E364</f>
        <v>32.1</v>
      </c>
      <c r="BB127" s="58">
        <f>[1]Pesées!H364</f>
        <v>0</v>
      </c>
      <c r="BC127" s="59">
        <v>43308</v>
      </c>
      <c r="BD127" s="48"/>
      <c r="BE127" s="51"/>
      <c r="BF127" s="60">
        <f t="shared" si="29"/>
        <v>0</v>
      </c>
      <c r="BG127" s="61"/>
      <c r="BH127" s="62"/>
      <c r="BI127" s="50"/>
      <c r="BJ127" s="63">
        <f t="shared" si="30"/>
        <v>0</v>
      </c>
      <c r="BK127" s="64"/>
      <c r="BL127" s="63"/>
      <c r="BM127" s="63">
        <f t="shared" si="31"/>
        <v>0</v>
      </c>
      <c r="BN127" s="65">
        <f t="shared" si="32"/>
        <v>0</v>
      </c>
      <c r="BO127" s="66">
        <f t="shared" si="45"/>
        <v>51000</v>
      </c>
      <c r="BP127" s="71">
        <f>[1]Pesées!I364</f>
        <v>0</v>
      </c>
      <c r="BQ127" s="51">
        <f>[1]Pesées!F364</f>
        <v>28.4</v>
      </c>
      <c r="BR127" s="51">
        <f>[1]Pesées!C364</f>
        <v>24</v>
      </c>
      <c r="BS127" s="52">
        <v>0</v>
      </c>
      <c r="BT127" s="51">
        <f t="shared" si="33"/>
        <v>0</v>
      </c>
      <c r="BU127" s="50"/>
      <c r="BV127" s="50"/>
      <c r="BW127" s="49">
        <f t="shared" si="34"/>
        <v>25500</v>
      </c>
      <c r="BX127" s="68"/>
      <c r="BY127" s="54"/>
      <c r="BZ127" s="67">
        <f>[1]Pesées!I364</f>
        <v>0</v>
      </c>
      <c r="CA127" s="51">
        <f>[1]Pesées!F364</f>
        <v>28.4</v>
      </c>
      <c r="CB127" s="51">
        <f>[1]Pesées!C364</f>
        <v>24</v>
      </c>
      <c r="CC127" s="52">
        <v>0</v>
      </c>
      <c r="CD127" s="51">
        <f t="shared" si="35"/>
        <v>0</v>
      </c>
      <c r="CE127" s="50"/>
      <c r="CF127" s="50"/>
      <c r="CG127" s="49">
        <f t="shared" si="36"/>
        <v>0</v>
      </c>
      <c r="CH127" s="68"/>
      <c r="CI127" s="68"/>
      <c r="CJ127" s="69">
        <f>[1]Pesées!I364</f>
        <v>0</v>
      </c>
      <c r="CK127" s="68">
        <f>[1]Pesées!F364</f>
        <v>28.4</v>
      </c>
      <c r="CL127" s="68">
        <f>[1]Pesées!C364</f>
        <v>24</v>
      </c>
      <c r="CM127" s="70">
        <v>0</v>
      </c>
      <c r="CN127" s="68">
        <f t="shared" si="37"/>
        <v>0</v>
      </c>
      <c r="CO127" s="63"/>
      <c r="CP127" s="63"/>
      <c r="CQ127" s="68">
        <f t="shared" si="38"/>
        <v>0</v>
      </c>
      <c r="CR127" s="68"/>
      <c r="CS127" s="54"/>
      <c r="CT127" s="71" t="str">
        <f>[1]Pesées!J364</f>
        <v>C43</v>
      </c>
      <c r="CU127" s="51">
        <f>[1]Pesées!G364</f>
        <v>40.5</v>
      </c>
      <c r="CV127" s="51">
        <f>[1]Pesées!D364</f>
        <v>39</v>
      </c>
      <c r="CW127" s="52">
        <v>0</v>
      </c>
      <c r="CX127" s="51">
        <f t="shared" si="39"/>
        <v>0</v>
      </c>
      <c r="CY127" s="50"/>
      <c r="CZ127" s="50"/>
      <c r="DA127" s="49">
        <f t="shared" si="40"/>
        <v>0</v>
      </c>
      <c r="DB127" s="68"/>
      <c r="DC127" s="68"/>
      <c r="DD127" s="69" t="str">
        <f>[1]Pesées!J364</f>
        <v>C43</v>
      </c>
      <c r="DE127" s="68">
        <f>[1]Pesées!G364</f>
        <v>40.5</v>
      </c>
      <c r="DF127" s="68">
        <f>[1]Pesées!D364</f>
        <v>39</v>
      </c>
      <c r="DG127" s="70">
        <v>0</v>
      </c>
      <c r="DH127" s="68">
        <f t="shared" si="41"/>
        <v>0</v>
      </c>
      <c r="DI127" s="63"/>
      <c r="DJ127" s="63"/>
      <c r="DK127" s="68">
        <f t="shared" si="42"/>
        <v>0</v>
      </c>
      <c r="DL127" s="68"/>
      <c r="DM127" s="54"/>
      <c r="DN127" s="71" t="str">
        <f>[1]Pesées!J364</f>
        <v>C43</v>
      </c>
      <c r="DO127" s="51">
        <f>[1]Pesées!G364</f>
        <v>40.5</v>
      </c>
      <c r="DP127" s="51">
        <f>[1]Pesées!D364</f>
        <v>39</v>
      </c>
      <c r="DQ127" s="52">
        <v>0</v>
      </c>
      <c r="DR127" s="51">
        <f t="shared" si="43"/>
        <v>0</v>
      </c>
      <c r="DS127" s="50"/>
      <c r="DT127" s="50"/>
      <c r="DU127" s="49">
        <f t="shared" si="44"/>
        <v>0</v>
      </c>
      <c r="DV127" s="68"/>
      <c r="DW127" s="54"/>
    </row>
    <row r="128" spans="25:127" x14ac:dyDescent="0.25">
      <c r="Y128" s="47"/>
      <c r="Z128" s="48"/>
      <c r="AA128" s="49">
        <f t="shared" si="23"/>
        <v>0</v>
      </c>
      <c r="AB128" s="50"/>
      <c r="AC128" s="50"/>
      <c r="AD128" s="51">
        <f t="shared" si="24"/>
        <v>0</v>
      </c>
      <c r="AE128" s="52">
        <v>0</v>
      </c>
      <c r="AF128" s="51">
        <f>[1]Pesées!B365</f>
        <v>32</v>
      </c>
      <c r="AG128" s="51">
        <f>[1]Pesées!E365</f>
        <v>32.1</v>
      </c>
      <c r="AH128" s="53">
        <f>[1]Pesées!H365</f>
        <v>0</v>
      </c>
      <c r="AI128" s="47"/>
      <c r="AJ128" s="48"/>
      <c r="AK128" s="49">
        <f t="shared" si="25"/>
        <v>0</v>
      </c>
      <c r="AL128" s="50"/>
      <c r="AM128" s="50"/>
      <c r="AN128" s="51">
        <f t="shared" si="26"/>
        <v>0</v>
      </c>
      <c r="AO128" s="52">
        <v>0</v>
      </c>
      <c r="AP128" s="51">
        <f>[1]Pesées!B365</f>
        <v>32</v>
      </c>
      <c r="AQ128" s="51">
        <f>[1]Pesées!E365</f>
        <v>32.1</v>
      </c>
      <c r="AR128" s="54">
        <f>[1]Pesées!H365</f>
        <v>0</v>
      </c>
      <c r="AS128" s="47"/>
      <c r="AT128" s="48"/>
      <c r="AU128" s="57">
        <f t="shared" si="27"/>
        <v>25500</v>
      </c>
      <c r="AV128" s="50"/>
      <c r="AW128" s="50"/>
      <c r="AX128" s="49">
        <f t="shared" si="28"/>
        <v>0</v>
      </c>
      <c r="AY128" s="52">
        <v>0</v>
      </c>
      <c r="AZ128" s="51">
        <f>[1]Pesées!B365</f>
        <v>32</v>
      </c>
      <c r="BA128" s="51">
        <f>[1]Pesées!E365</f>
        <v>32.1</v>
      </c>
      <c r="BB128" s="58">
        <f>[1]Pesées!H365</f>
        <v>0</v>
      </c>
      <c r="BC128" s="59">
        <v>43309</v>
      </c>
      <c r="BD128" s="48"/>
      <c r="BE128" s="51"/>
      <c r="BF128" s="60">
        <f t="shared" si="29"/>
        <v>0</v>
      </c>
      <c r="BG128" s="61"/>
      <c r="BH128" s="62"/>
      <c r="BI128" s="50"/>
      <c r="BJ128" s="63">
        <f t="shared" si="30"/>
        <v>0</v>
      </c>
      <c r="BK128" s="64"/>
      <c r="BL128" s="63"/>
      <c r="BM128" s="63">
        <f t="shared" si="31"/>
        <v>0</v>
      </c>
      <c r="BN128" s="65">
        <f t="shared" si="32"/>
        <v>0</v>
      </c>
      <c r="BO128" s="66">
        <f t="shared" si="45"/>
        <v>51000</v>
      </c>
      <c r="BP128" s="71">
        <f>[1]Pesées!I365</f>
        <v>0</v>
      </c>
      <c r="BQ128" s="51">
        <f>[1]Pesées!F365</f>
        <v>28.4</v>
      </c>
      <c r="BR128" s="51">
        <f>[1]Pesées!C365</f>
        <v>33</v>
      </c>
      <c r="BS128" s="52">
        <v>0</v>
      </c>
      <c r="BT128" s="51">
        <f t="shared" si="33"/>
        <v>0</v>
      </c>
      <c r="BU128" s="50"/>
      <c r="BV128" s="50"/>
      <c r="BW128" s="49">
        <f t="shared" si="34"/>
        <v>25500</v>
      </c>
      <c r="BX128" s="68"/>
      <c r="BY128" s="54"/>
      <c r="BZ128" s="67">
        <f>[1]Pesées!I365</f>
        <v>0</v>
      </c>
      <c r="CA128" s="51">
        <f>[1]Pesées!F365</f>
        <v>28.4</v>
      </c>
      <c r="CB128" s="51">
        <f>[1]Pesées!C365</f>
        <v>33</v>
      </c>
      <c r="CC128" s="52">
        <v>0</v>
      </c>
      <c r="CD128" s="51">
        <f t="shared" si="35"/>
        <v>0</v>
      </c>
      <c r="CE128" s="50"/>
      <c r="CF128" s="50"/>
      <c r="CG128" s="49">
        <f t="shared" si="36"/>
        <v>0</v>
      </c>
      <c r="CH128" s="68"/>
      <c r="CI128" s="68"/>
      <c r="CJ128" s="69">
        <f>[1]Pesées!I365</f>
        <v>0</v>
      </c>
      <c r="CK128" s="68">
        <f>[1]Pesées!F365</f>
        <v>28.4</v>
      </c>
      <c r="CL128" s="68">
        <f>[1]Pesées!C365</f>
        <v>33</v>
      </c>
      <c r="CM128" s="70">
        <v>0</v>
      </c>
      <c r="CN128" s="68">
        <f t="shared" si="37"/>
        <v>0</v>
      </c>
      <c r="CO128" s="63"/>
      <c r="CP128" s="63"/>
      <c r="CQ128" s="68">
        <f t="shared" si="38"/>
        <v>0</v>
      </c>
      <c r="CR128" s="68"/>
      <c r="CS128" s="54"/>
      <c r="CT128" s="71">
        <f>[1]Pesées!J365</f>
        <v>0</v>
      </c>
      <c r="CU128" s="51">
        <f>[1]Pesées!G365</f>
        <v>40.5</v>
      </c>
      <c r="CV128" s="51">
        <f>[1]Pesées!D365</f>
        <v>39</v>
      </c>
      <c r="CW128" s="52">
        <v>0</v>
      </c>
      <c r="CX128" s="51">
        <f t="shared" si="39"/>
        <v>0</v>
      </c>
      <c r="CY128" s="50"/>
      <c r="CZ128" s="50"/>
      <c r="DA128" s="49">
        <f t="shared" si="40"/>
        <v>0</v>
      </c>
      <c r="DB128" s="68"/>
      <c r="DC128" s="68"/>
      <c r="DD128" s="69">
        <f>[1]Pesées!J365</f>
        <v>0</v>
      </c>
      <c r="DE128" s="68">
        <f>[1]Pesées!G365</f>
        <v>40.5</v>
      </c>
      <c r="DF128" s="68">
        <f>[1]Pesées!D365</f>
        <v>39</v>
      </c>
      <c r="DG128" s="70">
        <v>0</v>
      </c>
      <c r="DH128" s="68">
        <f t="shared" si="41"/>
        <v>0</v>
      </c>
      <c r="DI128" s="63"/>
      <c r="DJ128" s="63"/>
      <c r="DK128" s="68">
        <f t="shared" si="42"/>
        <v>0</v>
      </c>
      <c r="DL128" s="68"/>
      <c r="DM128" s="54"/>
      <c r="DN128" s="71">
        <f>[1]Pesées!J365</f>
        <v>0</v>
      </c>
      <c r="DO128" s="51">
        <f>[1]Pesées!G365</f>
        <v>40.5</v>
      </c>
      <c r="DP128" s="51">
        <f>[1]Pesées!D365</f>
        <v>39</v>
      </c>
      <c r="DQ128" s="52">
        <v>0</v>
      </c>
      <c r="DR128" s="51">
        <f t="shared" si="43"/>
        <v>0</v>
      </c>
      <c r="DS128" s="50"/>
      <c r="DT128" s="50"/>
      <c r="DU128" s="49">
        <f t="shared" si="44"/>
        <v>0</v>
      </c>
      <c r="DV128" s="68"/>
      <c r="DW128" s="54"/>
    </row>
    <row r="129" spans="25:127" x14ac:dyDescent="0.25">
      <c r="Y129" s="47"/>
      <c r="Z129" s="48"/>
      <c r="AA129" s="49">
        <f t="shared" si="23"/>
        <v>0</v>
      </c>
      <c r="AB129" s="50"/>
      <c r="AC129" s="50"/>
      <c r="AD129" s="51">
        <f t="shared" si="24"/>
        <v>0</v>
      </c>
      <c r="AE129" s="52">
        <v>0</v>
      </c>
      <c r="AF129" s="51">
        <f>[1]Pesées!B366</f>
        <v>34</v>
      </c>
      <c r="AG129" s="51">
        <f>[1]Pesées!E366</f>
        <v>32.1</v>
      </c>
      <c r="AH129" s="53">
        <f>[1]Pesées!H366</f>
        <v>0</v>
      </c>
      <c r="AI129" s="47"/>
      <c r="AJ129" s="48"/>
      <c r="AK129" s="49">
        <f t="shared" si="25"/>
        <v>0</v>
      </c>
      <c r="AL129" s="50"/>
      <c r="AM129" s="50"/>
      <c r="AN129" s="51">
        <f t="shared" si="26"/>
        <v>0</v>
      </c>
      <c r="AO129" s="52">
        <v>0</v>
      </c>
      <c r="AP129" s="51">
        <f>[1]Pesées!B366</f>
        <v>34</v>
      </c>
      <c r="AQ129" s="51">
        <f>[1]Pesées!E366</f>
        <v>32.1</v>
      </c>
      <c r="AR129" s="54">
        <f>[1]Pesées!H366</f>
        <v>0</v>
      </c>
      <c r="AS129" s="47"/>
      <c r="AT129" s="48"/>
      <c r="AU129" s="57">
        <f t="shared" si="27"/>
        <v>25500</v>
      </c>
      <c r="AV129" s="50"/>
      <c r="AW129" s="50"/>
      <c r="AX129" s="49">
        <f t="shared" si="28"/>
        <v>0</v>
      </c>
      <c r="AY129" s="52">
        <v>0</v>
      </c>
      <c r="AZ129" s="51">
        <f>[1]Pesées!B366</f>
        <v>34</v>
      </c>
      <c r="BA129" s="51">
        <f>[1]Pesées!E366</f>
        <v>32.1</v>
      </c>
      <c r="BB129" s="58">
        <f>[1]Pesées!H366</f>
        <v>0</v>
      </c>
      <c r="BC129" s="59">
        <v>43310</v>
      </c>
      <c r="BD129" s="48"/>
      <c r="BE129" s="51"/>
      <c r="BF129" s="60">
        <f t="shared" si="29"/>
        <v>0</v>
      </c>
      <c r="BG129" s="61"/>
      <c r="BH129" s="62"/>
      <c r="BI129" s="50"/>
      <c r="BJ129" s="63">
        <f t="shared" si="30"/>
        <v>0</v>
      </c>
      <c r="BK129" s="64"/>
      <c r="BL129" s="63"/>
      <c r="BM129" s="63">
        <f t="shared" si="31"/>
        <v>0</v>
      </c>
      <c r="BN129" s="65">
        <f t="shared" si="32"/>
        <v>0</v>
      </c>
      <c r="BO129" s="66">
        <f t="shared" si="45"/>
        <v>51000</v>
      </c>
      <c r="BP129" s="71">
        <f>[1]Pesées!I366</f>
        <v>0</v>
      </c>
      <c r="BQ129" s="51">
        <f>[1]Pesées!F366</f>
        <v>28.4</v>
      </c>
      <c r="BR129" s="51">
        <f>[1]Pesées!C366</f>
        <v>28</v>
      </c>
      <c r="BS129" s="52">
        <v>0</v>
      </c>
      <c r="BT129" s="51">
        <f t="shared" si="33"/>
        <v>0</v>
      </c>
      <c r="BU129" s="50"/>
      <c r="BV129" s="50"/>
      <c r="BW129" s="49">
        <f t="shared" si="34"/>
        <v>25500</v>
      </c>
      <c r="BX129" s="68"/>
      <c r="BY129" s="54"/>
      <c r="BZ129" s="67">
        <f>[1]Pesées!I366</f>
        <v>0</v>
      </c>
      <c r="CA129" s="51">
        <f>[1]Pesées!F366</f>
        <v>28.4</v>
      </c>
      <c r="CB129" s="51">
        <f>[1]Pesées!C366</f>
        <v>28</v>
      </c>
      <c r="CC129" s="52">
        <v>0</v>
      </c>
      <c r="CD129" s="51">
        <f t="shared" si="35"/>
        <v>0</v>
      </c>
      <c r="CE129" s="50"/>
      <c r="CF129" s="50"/>
      <c r="CG129" s="49">
        <f t="shared" si="36"/>
        <v>0</v>
      </c>
      <c r="CH129" s="68"/>
      <c r="CI129" s="68"/>
      <c r="CJ129" s="69">
        <f>[1]Pesées!I366</f>
        <v>0</v>
      </c>
      <c r="CK129" s="68">
        <f>[1]Pesées!F366</f>
        <v>28.4</v>
      </c>
      <c r="CL129" s="68">
        <f>[1]Pesées!C366</f>
        <v>28</v>
      </c>
      <c r="CM129" s="70">
        <v>0</v>
      </c>
      <c r="CN129" s="68">
        <f t="shared" si="37"/>
        <v>0</v>
      </c>
      <c r="CO129" s="63"/>
      <c r="CP129" s="63"/>
      <c r="CQ129" s="68">
        <f t="shared" si="38"/>
        <v>0</v>
      </c>
      <c r="CR129" s="68"/>
      <c r="CS129" s="54"/>
      <c r="CT129" s="71">
        <f>[1]Pesées!J366</f>
        <v>0</v>
      </c>
      <c r="CU129" s="51">
        <f>[1]Pesées!G366</f>
        <v>40.5</v>
      </c>
      <c r="CV129" s="51">
        <f>[1]Pesées!D366</f>
        <v>39</v>
      </c>
      <c r="CW129" s="52">
        <v>0</v>
      </c>
      <c r="CX129" s="51">
        <f t="shared" si="39"/>
        <v>0</v>
      </c>
      <c r="CY129" s="50"/>
      <c r="CZ129" s="50"/>
      <c r="DA129" s="49">
        <f t="shared" si="40"/>
        <v>0</v>
      </c>
      <c r="DB129" s="68"/>
      <c r="DC129" s="68"/>
      <c r="DD129" s="69">
        <f>[1]Pesées!J366</f>
        <v>0</v>
      </c>
      <c r="DE129" s="68">
        <f>[1]Pesées!G366</f>
        <v>40.5</v>
      </c>
      <c r="DF129" s="68">
        <f>[1]Pesées!D366</f>
        <v>39</v>
      </c>
      <c r="DG129" s="70">
        <v>0</v>
      </c>
      <c r="DH129" s="68">
        <f t="shared" si="41"/>
        <v>0</v>
      </c>
      <c r="DI129" s="63"/>
      <c r="DJ129" s="63"/>
      <c r="DK129" s="68">
        <f t="shared" si="42"/>
        <v>0</v>
      </c>
      <c r="DL129" s="68"/>
      <c r="DM129" s="54"/>
      <c r="DN129" s="71">
        <f>[1]Pesées!J366</f>
        <v>0</v>
      </c>
      <c r="DO129" s="51">
        <f>[1]Pesées!G366</f>
        <v>40.5</v>
      </c>
      <c r="DP129" s="51">
        <f>[1]Pesées!D366</f>
        <v>39</v>
      </c>
      <c r="DQ129" s="52">
        <v>0</v>
      </c>
      <c r="DR129" s="51">
        <f t="shared" si="43"/>
        <v>0</v>
      </c>
      <c r="DS129" s="50"/>
      <c r="DT129" s="50"/>
      <c r="DU129" s="49">
        <f t="shared" si="44"/>
        <v>0</v>
      </c>
      <c r="DV129" s="68"/>
      <c r="DW129" s="54"/>
    </row>
    <row r="130" spans="25:127" x14ac:dyDescent="0.25">
      <c r="Y130" s="47"/>
      <c r="Z130" s="48"/>
      <c r="AA130" s="49">
        <f t="shared" si="23"/>
        <v>0</v>
      </c>
      <c r="AB130" s="50"/>
      <c r="AC130" s="50"/>
      <c r="AD130" s="51">
        <f t="shared" si="24"/>
        <v>0</v>
      </c>
      <c r="AE130" s="52">
        <v>0</v>
      </c>
      <c r="AF130" s="51">
        <f>[1]Pesées!B367</f>
        <v>32</v>
      </c>
      <c r="AG130" s="51">
        <f>[1]Pesées!E367</f>
        <v>32.1</v>
      </c>
      <c r="AH130" s="53">
        <f>[1]Pesées!H367</f>
        <v>0</v>
      </c>
      <c r="AI130" s="47"/>
      <c r="AJ130" s="48"/>
      <c r="AK130" s="49">
        <f t="shared" si="25"/>
        <v>0</v>
      </c>
      <c r="AL130" s="50"/>
      <c r="AM130" s="50"/>
      <c r="AN130" s="51">
        <f t="shared" si="26"/>
        <v>0</v>
      </c>
      <c r="AO130" s="52">
        <v>0</v>
      </c>
      <c r="AP130" s="51">
        <f>[1]Pesées!B367</f>
        <v>32</v>
      </c>
      <c r="AQ130" s="51">
        <f>[1]Pesées!E367</f>
        <v>32.1</v>
      </c>
      <c r="AR130" s="54">
        <f>[1]Pesées!H367</f>
        <v>0</v>
      </c>
      <c r="AS130" s="47"/>
      <c r="AT130" s="48"/>
      <c r="AU130" s="57">
        <f t="shared" si="27"/>
        <v>25500</v>
      </c>
      <c r="AV130" s="50"/>
      <c r="AW130" s="50"/>
      <c r="AX130" s="49">
        <f t="shared" si="28"/>
        <v>0</v>
      </c>
      <c r="AY130" s="52">
        <v>0</v>
      </c>
      <c r="AZ130" s="51">
        <f>[1]Pesées!B367</f>
        <v>32</v>
      </c>
      <c r="BA130" s="51">
        <f>[1]Pesées!E367</f>
        <v>32.1</v>
      </c>
      <c r="BB130" s="58">
        <f>[1]Pesées!H367</f>
        <v>0</v>
      </c>
      <c r="BC130" s="59">
        <v>43311</v>
      </c>
      <c r="BD130" s="48"/>
      <c r="BE130" s="51"/>
      <c r="BF130" s="60">
        <f t="shared" si="29"/>
        <v>0</v>
      </c>
      <c r="BG130" s="61"/>
      <c r="BH130" s="62"/>
      <c r="BI130" s="50"/>
      <c r="BJ130" s="63">
        <f t="shared" si="30"/>
        <v>0</v>
      </c>
      <c r="BK130" s="64"/>
      <c r="BL130" s="63"/>
      <c r="BM130" s="63">
        <f t="shared" si="31"/>
        <v>0</v>
      </c>
      <c r="BN130" s="65">
        <f t="shared" si="32"/>
        <v>0</v>
      </c>
      <c r="BO130" s="66">
        <f t="shared" si="45"/>
        <v>51000</v>
      </c>
      <c r="BP130" s="71">
        <f>[1]Pesées!I367</f>
        <v>0</v>
      </c>
      <c r="BQ130" s="51">
        <f>[1]Pesées!F367</f>
        <v>28.4</v>
      </c>
      <c r="BR130" s="51">
        <f>[1]Pesées!C367</f>
        <v>28</v>
      </c>
      <c r="BS130" s="52">
        <v>0</v>
      </c>
      <c r="BT130" s="51">
        <f t="shared" si="33"/>
        <v>0</v>
      </c>
      <c r="BU130" s="50"/>
      <c r="BV130" s="50"/>
      <c r="BW130" s="49">
        <f t="shared" si="34"/>
        <v>25500</v>
      </c>
      <c r="BX130" s="68"/>
      <c r="BY130" s="54"/>
      <c r="BZ130" s="67">
        <f>[1]Pesées!I367</f>
        <v>0</v>
      </c>
      <c r="CA130" s="51">
        <f>[1]Pesées!F367</f>
        <v>28.4</v>
      </c>
      <c r="CB130" s="51">
        <f>[1]Pesées!C367</f>
        <v>28</v>
      </c>
      <c r="CC130" s="52">
        <v>0</v>
      </c>
      <c r="CD130" s="51">
        <f t="shared" si="35"/>
        <v>0</v>
      </c>
      <c r="CE130" s="50"/>
      <c r="CF130" s="50"/>
      <c r="CG130" s="49">
        <f t="shared" si="36"/>
        <v>0</v>
      </c>
      <c r="CH130" s="68"/>
      <c r="CI130" s="68"/>
      <c r="CJ130" s="69">
        <f>[1]Pesées!I367</f>
        <v>0</v>
      </c>
      <c r="CK130" s="68">
        <f>[1]Pesées!F367</f>
        <v>28.4</v>
      </c>
      <c r="CL130" s="68">
        <f>[1]Pesées!C367</f>
        <v>28</v>
      </c>
      <c r="CM130" s="70">
        <v>0</v>
      </c>
      <c r="CN130" s="68">
        <f t="shared" si="37"/>
        <v>0</v>
      </c>
      <c r="CO130" s="63"/>
      <c r="CP130" s="63"/>
      <c r="CQ130" s="68">
        <f t="shared" si="38"/>
        <v>0</v>
      </c>
      <c r="CR130" s="68"/>
      <c r="CS130" s="54"/>
      <c r="CT130" s="71">
        <f>[1]Pesées!J367</f>
        <v>0</v>
      </c>
      <c r="CU130" s="51">
        <f>[1]Pesées!G367</f>
        <v>40.5</v>
      </c>
      <c r="CV130" s="51">
        <f>[1]Pesées!D367</f>
        <v>41</v>
      </c>
      <c r="CW130" s="52">
        <v>0</v>
      </c>
      <c r="CX130" s="51">
        <f t="shared" si="39"/>
        <v>0</v>
      </c>
      <c r="CY130" s="50"/>
      <c r="CZ130" s="50"/>
      <c r="DA130" s="49">
        <f t="shared" si="40"/>
        <v>0</v>
      </c>
      <c r="DB130" s="68"/>
      <c r="DC130" s="68"/>
      <c r="DD130" s="69">
        <f>[1]Pesées!J367</f>
        <v>0</v>
      </c>
      <c r="DE130" s="68">
        <f>[1]Pesées!G367</f>
        <v>40.5</v>
      </c>
      <c r="DF130" s="68">
        <f>[1]Pesées!D367</f>
        <v>41</v>
      </c>
      <c r="DG130" s="70">
        <v>0</v>
      </c>
      <c r="DH130" s="68">
        <f t="shared" si="41"/>
        <v>0</v>
      </c>
      <c r="DI130" s="63"/>
      <c r="DJ130" s="63"/>
      <c r="DK130" s="68">
        <f t="shared" si="42"/>
        <v>0</v>
      </c>
      <c r="DL130" s="68"/>
      <c r="DM130" s="54"/>
      <c r="DN130" s="71">
        <f>[1]Pesées!J367</f>
        <v>0</v>
      </c>
      <c r="DO130" s="51">
        <f>[1]Pesées!G367</f>
        <v>40.5</v>
      </c>
      <c r="DP130" s="51">
        <f>[1]Pesées!D367</f>
        <v>41</v>
      </c>
      <c r="DQ130" s="52">
        <v>0</v>
      </c>
      <c r="DR130" s="51">
        <f t="shared" si="43"/>
        <v>0</v>
      </c>
      <c r="DS130" s="50"/>
      <c r="DT130" s="50"/>
      <c r="DU130" s="49">
        <f t="shared" si="44"/>
        <v>0</v>
      </c>
      <c r="DV130" s="68"/>
      <c r="DW130" s="54"/>
    </row>
    <row r="131" spans="25:127" x14ac:dyDescent="0.25">
      <c r="Y131" s="47"/>
      <c r="Z131" s="48"/>
      <c r="AA131" s="49">
        <f t="shared" si="23"/>
        <v>0</v>
      </c>
      <c r="AB131" s="50"/>
      <c r="AC131" s="50"/>
      <c r="AD131" s="51">
        <f t="shared" si="24"/>
        <v>0</v>
      </c>
      <c r="AE131" s="52">
        <v>0</v>
      </c>
      <c r="AF131" s="51">
        <f>[1]Pesées!B368</f>
        <v>32</v>
      </c>
      <c r="AG131" s="51">
        <f>[1]Pesées!E368</f>
        <v>32.1</v>
      </c>
      <c r="AH131" s="53" t="str">
        <f>[1]Pesées!H368</f>
        <v>A1638/39</v>
      </c>
      <c r="AI131" s="47"/>
      <c r="AJ131" s="48"/>
      <c r="AK131" s="49">
        <f t="shared" si="25"/>
        <v>0</v>
      </c>
      <c r="AL131" s="50"/>
      <c r="AM131" s="50"/>
      <c r="AN131" s="51">
        <f t="shared" si="26"/>
        <v>0</v>
      </c>
      <c r="AO131" s="52">
        <v>0</v>
      </c>
      <c r="AP131" s="51">
        <f>[1]Pesées!B368</f>
        <v>32</v>
      </c>
      <c r="AQ131" s="51">
        <f>[1]Pesées!E368</f>
        <v>32.1</v>
      </c>
      <c r="AR131" s="54" t="str">
        <f>[1]Pesées!H368</f>
        <v>A1638/39</v>
      </c>
      <c r="AS131" s="47"/>
      <c r="AT131" s="48"/>
      <c r="AU131" s="57">
        <f t="shared" si="27"/>
        <v>25500</v>
      </c>
      <c r="AV131" s="50"/>
      <c r="AW131" s="50"/>
      <c r="AX131" s="49">
        <f t="shared" si="28"/>
        <v>0</v>
      </c>
      <c r="AY131" s="52">
        <v>0</v>
      </c>
      <c r="AZ131" s="51">
        <f>[1]Pesées!B368</f>
        <v>32</v>
      </c>
      <c r="BA131" s="51">
        <f>[1]Pesées!E368</f>
        <v>32.1</v>
      </c>
      <c r="BB131" s="58" t="str">
        <f>[1]Pesées!H368</f>
        <v>A1638/39</v>
      </c>
      <c r="BC131" s="59">
        <v>43312</v>
      </c>
      <c r="BD131" s="48"/>
      <c r="BE131" s="51"/>
      <c r="BF131" s="60">
        <f t="shared" si="29"/>
        <v>0</v>
      </c>
      <c r="BG131" s="61"/>
      <c r="BH131" s="62"/>
      <c r="BI131" s="50"/>
      <c r="BJ131" s="63">
        <f t="shared" si="30"/>
        <v>0</v>
      </c>
      <c r="BK131" s="64"/>
      <c r="BL131" s="63"/>
      <c r="BM131" s="63">
        <f t="shared" si="31"/>
        <v>0</v>
      </c>
      <c r="BN131" s="65">
        <f t="shared" si="32"/>
        <v>0</v>
      </c>
      <c r="BO131" s="66">
        <f t="shared" si="45"/>
        <v>51000</v>
      </c>
      <c r="BP131" s="71">
        <f>[1]Pesées!I368</f>
        <v>0</v>
      </c>
      <c r="BQ131" s="51">
        <f>[1]Pesées!F368</f>
        <v>28.4</v>
      </c>
      <c r="BR131" s="51">
        <f>[1]Pesées!C368</f>
        <v>28</v>
      </c>
      <c r="BS131" s="52">
        <v>0</v>
      </c>
      <c r="BT131" s="51">
        <f t="shared" si="33"/>
        <v>0</v>
      </c>
      <c r="BU131" s="50"/>
      <c r="BV131" s="50"/>
      <c r="BW131" s="49">
        <f t="shared" si="34"/>
        <v>25500</v>
      </c>
      <c r="BX131" s="68"/>
      <c r="BY131" s="54"/>
      <c r="BZ131" s="67">
        <f>[1]Pesées!I368</f>
        <v>0</v>
      </c>
      <c r="CA131" s="51">
        <f>[1]Pesées!F368</f>
        <v>28.4</v>
      </c>
      <c r="CB131" s="51">
        <f>[1]Pesées!C368</f>
        <v>28</v>
      </c>
      <c r="CC131" s="52">
        <v>0</v>
      </c>
      <c r="CD131" s="51">
        <f t="shared" si="35"/>
        <v>0</v>
      </c>
      <c r="CE131" s="50"/>
      <c r="CF131" s="50"/>
      <c r="CG131" s="49">
        <f t="shared" si="36"/>
        <v>0</v>
      </c>
      <c r="CH131" s="68"/>
      <c r="CI131" s="68"/>
      <c r="CJ131" s="69">
        <f>[1]Pesées!I368</f>
        <v>0</v>
      </c>
      <c r="CK131" s="68">
        <f>[1]Pesées!F368</f>
        <v>28.4</v>
      </c>
      <c r="CL131" s="68">
        <f>[1]Pesées!C368</f>
        <v>28</v>
      </c>
      <c r="CM131" s="70">
        <v>0</v>
      </c>
      <c r="CN131" s="68">
        <f t="shared" si="37"/>
        <v>0</v>
      </c>
      <c r="CO131" s="63"/>
      <c r="CP131" s="63"/>
      <c r="CQ131" s="68">
        <f t="shared" si="38"/>
        <v>0</v>
      </c>
      <c r="CR131" s="68"/>
      <c r="CS131" s="54"/>
      <c r="CT131" s="71" t="str">
        <f>[1]Pesées!J368</f>
        <v>C44</v>
      </c>
      <c r="CU131" s="51">
        <f>[1]Pesées!G368</f>
        <v>40.5</v>
      </c>
      <c r="CV131" s="51">
        <f>[1]Pesées!D368</f>
        <v>39</v>
      </c>
      <c r="CW131" s="52">
        <v>0</v>
      </c>
      <c r="CX131" s="51">
        <f t="shared" si="39"/>
        <v>0</v>
      </c>
      <c r="CY131" s="50"/>
      <c r="CZ131" s="50"/>
      <c r="DA131" s="49">
        <f t="shared" si="40"/>
        <v>0</v>
      </c>
      <c r="DB131" s="68"/>
      <c r="DC131" s="68"/>
      <c r="DD131" s="69" t="str">
        <f>[1]Pesées!J368</f>
        <v>C44</v>
      </c>
      <c r="DE131" s="68">
        <f>[1]Pesées!G368</f>
        <v>40.5</v>
      </c>
      <c r="DF131" s="68">
        <f>[1]Pesées!D368</f>
        <v>39</v>
      </c>
      <c r="DG131" s="70">
        <v>0</v>
      </c>
      <c r="DH131" s="68">
        <f t="shared" si="41"/>
        <v>0</v>
      </c>
      <c r="DI131" s="63"/>
      <c r="DJ131" s="63"/>
      <c r="DK131" s="68">
        <f t="shared" si="42"/>
        <v>0</v>
      </c>
      <c r="DL131" s="68"/>
      <c r="DM131" s="54"/>
      <c r="DN131" s="71" t="str">
        <f>[1]Pesées!J368</f>
        <v>C44</v>
      </c>
      <c r="DO131" s="51">
        <f>[1]Pesées!G368</f>
        <v>40.5</v>
      </c>
      <c r="DP131" s="51">
        <f>[1]Pesées!D368</f>
        <v>39</v>
      </c>
      <c r="DQ131" s="52">
        <v>0</v>
      </c>
      <c r="DR131" s="51">
        <f t="shared" si="43"/>
        <v>0</v>
      </c>
      <c r="DS131" s="50"/>
      <c r="DT131" s="50"/>
      <c r="DU131" s="49">
        <f t="shared" si="44"/>
        <v>0</v>
      </c>
      <c r="DV131" s="68"/>
      <c r="DW131" s="54"/>
    </row>
    <row r="132" spans="25:127" x14ac:dyDescent="0.25">
      <c r="Y132" s="47"/>
      <c r="Z132" s="48"/>
      <c r="AA132" s="49">
        <f t="shared" si="23"/>
        <v>0</v>
      </c>
      <c r="AB132" s="50"/>
      <c r="AC132" s="50"/>
      <c r="AD132" s="51">
        <f t="shared" si="24"/>
        <v>0</v>
      </c>
      <c r="AE132" s="52">
        <v>0</v>
      </c>
      <c r="AF132" s="51">
        <f>[1]Pesées!B369</f>
        <v>32</v>
      </c>
      <c r="AG132" s="51">
        <f>[1]Pesées!E369</f>
        <v>32.1</v>
      </c>
      <c r="AH132" s="53">
        <f>[1]Pesées!H369</f>
        <v>0</v>
      </c>
      <c r="AI132" s="47"/>
      <c r="AJ132" s="48"/>
      <c r="AK132" s="49">
        <f t="shared" si="25"/>
        <v>0</v>
      </c>
      <c r="AL132" s="50"/>
      <c r="AM132" s="50"/>
      <c r="AN132" s="51">
        <f t="shared" si="26"/>
        <v>0</v>
      </c>
      <c r="AO132" s="52">
        <v>0</v>
      </c>
      <c r="AP132" s="51">
        <f>[1]Pesées!B369</f>
        <v>32</v>
      </c>
      <c r="AQ132" s="51">
        <f>[1]Pesées!E369</f>
        <v>32.1</v>
      </c>
      <c r="AR132" s="54">
        <f>[1]Pesées!H369</f>
        <v>0</v>
      </c>
      <c r="AS132" s="47"/>
      <c r="AT132" s="48"/>
      <c r="AU132" s="57">
        <f t="shared" si="27"/>
        <v>25500</v>
      </c>
      <c r="AV132" s="50"/>
      <c r="AW132" s="50"/>
      <c r="AX132" s="49">
        <f t="shared" si="28"/>
        <v>0</v>
      </c>
      <c r="AY132" s="52">
        <v>0</v>
      </c>
      <c r="AZ132" s="51">
        <f>[1]Pesées!B369</f>
        <v>32</v>
      </c>
      <c r="BA132" s="51">
        <f>[1]Pesées!E369</f>
        <v>32.1</v>
      </c>
      <c r="BB132" s="58">
        <f>[1]Pesées!H369</f>
        <v>0</v>
      </c>
      <c r="BC132" s="59">
        <v>43313</v>
      </c>
      <c r="BD132" s="48"/>
      <c r="BE132" s="51"/>
      <c r="BF132" s="60">
        <f t="shared" si="29"/>
        <v>0</v>
      </c>
      <c r="BG132" s="61"/>
      <c r="BH132" s="62"/>
      <c r="BI132" s="50"/>
      <c r="BJ132" s="63">
        <f t="shared" si="30"/>
        <v>0</v>
      </c>
      <c r="BK132" s="64"/>
      <c r="BL132" s="63"/>
      <c r="BM132" s="63">
        <f t="shared" si="31"/>
        <v>0</v>
      </c>
      <c r="BN132" s="65">
        <f t="shared" si="32"/>
        <v>0</v>
      </c>
      <c r="BO132" s="66">
        <f t="shared" si="45"/>
        <v>51000</v>
      </c>
      <c r="BP132" s="71" t="str">
        <f>[1]Pesées!I369</f>
        <v>B974</v>
      </c>
      <c r="BQ132" s="51">
        <f>[1]Pesées!F369</f>
        <v>28.4</v>
      </c>
      <c r="BR132" s="51">
        <f>[1]Pesées!C369</f>
        <v>28</v>
      </c>
      <c r="BS132" s="52">
        <v>0</v>
      </c>
      <c r="BT132" s="51">
        <f t="shared" si="33"/>
        <v>0</v>
      </c>
      <c r="BU132" s="50"/>
      <c r="BV132" s="50"/>
      <c r="BW132" s="49">
        <f t="shared" si="34"/>
        <v>25500</v>
      </c>
      <c r="BX132" s="68"/>
      <c r="BY132" s="54"/>
      <c r="BZ132" s="67" t="str">
        <f>[1]Pesées!I369</f>
        <v>B974</v>
      </c>
      <c r="CA132" s="51">
        <f>[1]Pesées!F369</f>
        <v>28.4</v>
      </c>
      <c r="CB132" s="51">
        <f>[1]Pesées!C369</f>
        <v>28</v>
      </c>
      <c r="CC132" s="52">
        <v>0</v>
      </c>
      <c r="CD132" s="51">
        <f t="shared" si="35"/>
        <v>0</v>
      </c>
      <c r="CE132" s="50"/>
      <c r="CF132" s="50"/>
      <c r="CG132" s="49">
        <f t="shared" si="36"/>
        <v>0</v>
      </c>
      <c r="CH132" s="68"/>
      <c r="CI132" s="68"/>
      <c r="CJ132" s="69" t="str">
        <f>[1]Pesées!I369</f>
        <v>B974</v>
      </c>
      <c r="CK132" s="68">
        <f>[1]Pesées!F369</f>
        <v>28.4</v>
      </c>
      <c r="CL132" s="68">
        <f>[1]Pesées!C369</f>
        <v>28</v>
      </c>
      <c r="CM132" s="70">
        <v>0</v>
      </c>
      <c r="CN132" s="68">
        <f t="shared" si="37"/>
        <v>0</v>
      </c>
      <c r="CO132" s="63"/>
      <c r="CP132" s="63"/>
      <c r="CQ132" s="68">
        <f t="shared" si="38"/>
        <v>0</v>
      </c>
      <c r="CR132" s="68"/>
      <c r="CS132" s="54"/>
      <c r="CT132" s="71" t="str">
        <f>[1]Pesées!J369</f>
        <v>C45/46</v>
      </c>
      <c r="CU132" s="51">
        <f>[1]Pesées!G369</f>
        <v>40.5</v>
      </c>
      <c r="CV132" s="51">
        <f>[1]Pesées!D369</f>
        <v>39</v>
      </c>
      <c r="CW132" s="52">
        <v>0</v>
      </c>
      <c r="CX132" s="51">
        <f t="shared" si="39"/>
        <v>0</v>
      </c>
      <c r="CY132" s="50"/>
      <c r="CZ132" s="50"/>
      <c r="DA132" s="49">
        <f t="shared" si="40"/>
        <v>0</v>
      </c>
      <c r="DB132" s="68"/>
      <c r="DC132" s="68"/>
      <c r="DD132" s="69" t="str">
        <f>[1]Pesées!J369</f>
        <v>C45/46</v>
      </c>
      <c r="DE132" s="68">
        <f>[1]Pesées!G369</f>
        <v>40.5</v>
      </c>
      <c r="DF132" s="68">
        <f>[1]Pesées!D369</f>
        <v>39</v>
      </c>
      <c r="DG132" s="70">
        <v>0</v>
      </c>
      <c r="DH132" s="68">
        <f t="shared" si="41"/>
        <v>0</v>
      </c>
      <c r="DI132" s="63"/>
      <c r="DJ132" s="63"/>
      <c r="DK132" s="68">
        <f t="shared" si="42"/>
        <v>0</v>
      </c>
      <c r="DL132" s="68"/>
      <c r="DM132" s="54"/>
      <c r="DN132" s="71" t="str">
        <f>[1]Pesées!J369</f>
        <v>C45/46</v>
      </c>
      <c r="DO132" s="51">
        <f>[1]Pesées!G369</f>
        <v>40.5</v>
      </c>
      <c r="DP132" s="51">
        <f>[1]Pesées!D369</f>
        <v>39</v>
      </c>
      <c r="DQ132" s="52">
        <v>0</v>
      </c>
      <c r="DR132" s="51">
        <f t="shared" si="43"/>
        <v>0</v>
      </c>
      <c r="DS132" s="50"/>
      <c r="DT132" s="50"/>
      <c r="DU132" s="49">
        <f t="shared" si="44"/>
        <v>0</v>
      </c>
      <c r="DV132" s="68"/>
      <c r="DW132" s="54"/>
    </row>
    <row r="133" spans="25:127" x14ac:dyDescent="0.25">
      <c r="Y133" s="47"/>
      <c r="Z133" s="48"/>
      <c r="AA133" s="49">
        <f t="shared" si="23"/>
        <v>0</v>
      </c>
      <c r="AB133" s="50"/>
      <c r="AC133" s="50"/>
      <c r="AD133" s="51">
        <f t="shared" si="24"/>
        <v>0</v>
      </c>
      <c r="AE133" s="52">
        <v>0</v>
      </c>
      <c r="AF133" s="51">
        <f>[1]Pesées!B370</f>
        <v>32</v>
      </c>
      <c r="AG133" s="51">
        <f>[1]Pesées!E370</f>
        <v>32.1</v>
      </c>
      <c r="AH133" s="53">
        <f>[1]Pesées!H370</f>
        <v>0</v>
      </c>
      <c r="AI133" s="47"/>
      <c r="AJ133" s="48"/>
      <c r="AK133" s="49">
        <f t="shared" si="25"/>
        <v>0</v>
      </c>
      <c r="AL133" s="50"/>
      <c r="AM133" s="50"/>
      <c r="AN133" s="51">
        <f t="shared" si="26"/>
        <v>0</v>
      </c>
      <c r="AO133" s="52">
        <v>0</v>
      </c>
      <c r="AP133" s="51">
        <f>[1]Pesées!B370</f>
        <v>32</v>
      </c>
      <c r="AQ133" s="51">
        <f>[1]Pesées!E370</f>
        <v>32.1</v>
      </c>
      <c r="AR133" s="54">
        <f>[1]Pesées!H370</f>
        <v>0</v>
      </c>
      <c r="AS133" s="47"/>
      <c r="AT133" s="48"/>
      <c r="AU133" s="57">
        <f t="shared" si="27"/>
        <v>25500</v>
      </c>
      <c r="AV133" s="50"/>
      <c r="AW133" s="50"/>
      <c r="AX133" s="49">
        <f t="shared" si="28"/>
        <v>0</v>
      </c>
      <c r="AY133" s="52">
        <v>0</v>
      </c>
      <c r="AZ133" s="51">
        <f>[1]Pesées!B370</f>
        <v>32</v>
      </c>
      <c r="BA133" s="51">
        <f>[1]Pesées!E370</f>
        <v>32.1</v>
      </c>
      <c r="BB133" s="58">
        <f>[1]Pesées!H370</f>
        <v>0</v>
      </c>
      <c r="BC133" s="59">
        <v>43314</v>
      </c>
      <c r="BD133" s="48"/>
      <c r="BE133" s="51"/>
      <c r="BF133" s="60">
        <f t="shared" si="29"/>
        <v>0</v>
      </c>
      <c r="BG133" s="61"/>
      <c r="BH133" s="62"/>
      <c r="BI133" s="50"/>
      <c r="BJ133" s="63">
        <f t="shared" si="30"/>
        <v>0</v>
      </c>
      <c r="BK133" s="64"/>
      <c r="BL133" s="63"/>
      <c r="BM133" s="63">
        <f t="shared" si="31"/>
        <v>0</v>
      </c>
      <c r="BN133" s="65">
        <f t="shared" si="32"/>
        <v>0</v>
      </c>
      <c r="BO133" s="66">
        <f t="shared" si="45"/>
        <v>51000</v>
      </c>
      <c r="BP133" s="71">
        <f>[1]Pesées!I370</f>
        <v>0</v>
      </c>
      <c r="BQ133" s="51">
        <f>[1]Pesées!F370</f>
        <v>28.4</v>
      </c>
      <c r="BR133" s="51">
        <f>[1]Pesées!C370</f>
        <v>28</v>
      </c>
      <c r="BS133" s="52">
        <v>0</v>
      </c>
      <c r="BT133" s="51">
        <f t="shared" si="33"/>
        <v>0</v>
      </c>
      <c r="BU133" s="50"/>
      <c r="BV133" s="50"/>
      <c r="BW133" s="49">
        <f t="shared" si="34"/>
        <v>25500</v>
      </c>
      <c r="BX133" s="68"/>
      <c r="BY133" s="54"/>
      <c r="BZ133" s="67">
        <f>[1]Pesées!I370</f>
        <v>0</v>
      </c>
      <c r="CA133" s="51">
        <f>[1]Pesées!F370</f>
        <v>28.4</v>
      </c>
      <c r="CB133" s="51">
        <f>[1]Pesées!C370</f>
        <v>28</v>
      </c>
      <c r="CC133" s="52">
        <v>0</v>
      </c>
      <c r="CD133" s="51">
        <f t="shared" si="35"/>
        <v>0</v>
      </c>
      <c r="CE133" s="50"/>
      <c r="CF133" s="50"/>
      <c r="CG133" s="49">
        <f t="shared" si="36"/>
        <v>0</v>
      </c>
      <c r="CH133" s="68"/>
      <c r="CI133" s="68"/>
      <c r="CJ133" s="69">
        <f>[1]Pesées!I370</f>
        <v>0</v>
      </c>
      <c r="CK133" s="68">
        <f>[1]Pesées!F370</f>
        <v>28.4</v>
      </c>
      <c r="CL133" s="68">
        <f>[1]Pesées!C370</f>
        <v>28</v>
      </c>
      <c r="CM133" s="70">
        <v>0</v>
      </c>
      <c r="CN133" s="68">
        <f t="shared" si="37"/>
        <v>0</v>
      </c>
      <c r="CO133" s="63"/>
      <c r="CP133" s="63"/>
      <c r="CQ133" s="68">
        <f t="shared" si="38"/>
        <v>0</v>
      </c>
      <c r="CR133" s="68"/>
      <c r="CS133" s="54"/>
      <c r="CT133" s="71">
        <f>[1]Pesées!J370</f>
        <v>0</v>
      </c>
      <c r="CU133" s="51">
        <f>[1]Pesées!G370</f>
        <v>40.5</v>
      </c>
      <c r="CV133" s="51">
        <f>[1]Pesées!D370</f>
        <v>39</v>
      </c>
      <c r="CW133" s="52">
        <v>0</v>
      </c>
      <c r="CX133" s="51">
        <f t="shared" si="39"/>
        <v>0</v>
      </c>
      <c r="CY133" s="50"/>
      <c r="CZ133" s="50"/>
      <c r="DA133" s="49">
        <f t="shared" si="40"/>
        <v>0</v>
      </c>
      <c r="DB133" s="68"/>
      <c r="DC133" s="68"/>
      <c r="DD133" s="69">
        <f>[1]Pesées!J370</f>
        <v>0</v>
      </c>
      <c r="DE133" s="68">
        <f>[1]Pesées!G370</f>
        <v>40.5</v>
      </c>
      <c r="DF133" s="68">
        <f>[1]Pesées!D370</f>
        <v>39</v>
      </c>
      <c r="DG133" s="70">
        <v>0</v>
      </c>
      <c r="DH133" s="68">
        <f t="shared" si="41"/>
        <v>0</v>
      </c>
      <c r="DI133" s="63"/>
      <c r="DJ133" s="63"/>
      <c r="DK133" s="68">
        <f t="shared" si="42"/>
        <v>0</v>
      </c>
      <c r="DL133" s="68"/>
      <c r="DM133" s="54"/>
      <c r="DN133" s="71">
        <f>[1]Pesées!J370</f>
        <v>0</v>
      </c>
      <c r="DO133" s="51">
        <f>[1]Pesées!G370</f>
        <v>40.5</v>
      </c>
      <c r="DP133" s="51">
        <f>[1]Pesées!D370</f>
        <v>39</v>
      </c>
      <c r="DQ133" s="52">
        <v>0</v>
      </c>
      <c r="DR133" s="51">
        <f t="shared" si="43"/>
        <v>0</v>
      </c>
      <c r="DS133" s="50"/>
      <c r="DT133" s="50"/>
      <c r="DU133" s="49">
        <f t="shared" si="44"/>
        <v>0</v>
      </c>
      <c r="DV133" s="68"/>
      <c r="DW133" s="54"/>
    </row>
    <row r="134" spans="25:127" x14ac:dyDescent="0.25">
      <c r="Y134" s="47"/>
      <c r="Z134" s="48"/>
      <c r="AA134" s="49">
        <f t="shared" si="23"/>
        <v>0</v>
      </c>
      <c r="AB134" s="50"/>
      <c r="AC134" s="50"/>
      <c r="AD134" s="51">
        <f t="shared" si="24"/>
        <v>0</v>
      </c>
      <c r="AE134" s="52">
        <v>0</v>
      </c>
      <c r="AF134" s="51">
        <f>[1]Pesées!B371</f>
        <v>32</v>
      </c>
      <c r="AG134" s="51">
        <f>[1]Pesées!E371</f>
        <v>32.1</v>
      </c>
      <c r="AH134" s="53">
        <f>[1]Pesées!H371</f>
        <v>0</v>
      </c>
      <c r="AI134" s="47"/>
      <c r="AJ134" s="48"/>
      <c r="AK134" s="49">
        <f t="shared" si="25"/>
        <v>0</v>
      </c>
      <c r="AL134" s="50"/>
      <c r="AM134" s="50"/>
      <c r="AN134" s="51">
        <f t="shared" si="26"/>
        <v>0</v>
      </c>
      <c r="AO134" s="52">
        <v>0</v>
      </c>
      <c r="AP134" s="51">
        <f>[1]Pesées!B371</f>
        <v>32</v>
      </c>
      <c r="AQ134" s="51">
        <f>[1]Pesées!E371</f>
        <v>32.1</v>
      </c>
      <c r="AR134" s="54">
        <f>[1]Pesées!H371</f>
        <v>0</v>
      </c>
      <c r="AS134" s="47"/>
      <c r="AT134" s="48"/>
      <c r="AU134" s="57">
        <f t="shared" si="27"/>
        <v>25500</v>
      </c>
      <c r="AV134" s="50"/>
      <c r="AW134" s="50"/>
      <c r="AX134" s="49">
        <f t="shared" si="28"/>
        <v>0</v>
      </c>
      <c r="AY134" s="52">
        <v>0</v>
      </c>
      <c r="AZ134" s="51">
        <f>[1]Pesées!B371</f>
        <v>32</v>
      </c>
      <c r="BA134" s="51">
        <f>[1]Pesées!E371</f>
        <v>32.1</v>
      </c>
      <c r="BB134" s="58">
        <f>[1]Pesées!H371</f>
        <v>0</v>
      </c>
      <c r="BC134" s="59">
        <v>43315</v>
      </c>
      <c r="BD134" s="48"/>
      <c r="BE134" s="51"/>
      <c r="BF134" s="60">
        <f t="shared" si="29"/>
        <v>0</v>
      </c>
      <c r="BG134" s="61"/>
      <c r="BH134" s="62"/>
      <c r="BI134" s="50"/>
      <c r="BJ134" s="63">
        <f t="shared" si="30"/>
        <v>0</v>
      </c>
      <c r="BK134" s="64"/>
      <c r="BL134" s="63"/>
      <c r="BM134" s="63">
        <f t="shared" si="31"/>
        <v>0</v>
      </c>
      <c r="BN134" s="65">
        <f t="shared" si="32"/>
        <v>0</v>
      </c>
      <c r="BO134" s="66">
        <f t="shared" si="45"/>
        <v>51000</v>
      </c>
      <c r="BP134" s="71">
        <f>[1]Pesées!I371</f>
        <v>0</v>
      </c>
      <c r="BQ134" s="51">
        <f>[1]Pesées!F371</f>
        <v>28.4</v>
      </c>
      <c r="BR134" s="51">
        <f>[1]Pesées!C371</f>
        <v>29</v>
      </c>
      <c r="BS134" s="52">
        <v>0</v>
      </c>
      <c r="BT134" s="51">
        <f t="shared" si="33"/>
        <v>0</v>
      </c>
      <c r="BU134" s="50"/>
      <c r="BV134" s="50"/>
      <c r="BW134" s="49">
        <f t="shared" si="34"/>
        <v>25500</v>
      </c>
      <c r="BX134" s="68"/>
      <c r="BY134" s="54"/>
      <c r="BZ134" s="67">
        <f>[1]Pesées!I371</f>
        <v>0</v>
      </c>
      <c r="CA134" s="51">
        <f>[1]Pesées!F371</f>
        <v>28.4</v>
      </c>
      <c r="CB134" s="51">
        <f>[1]Pesées!C371</f>
        <v>29</v>
      </c>
      <c r="CC134" s="52">
        <v>0</v>
      </c>
      <c r="CD134" s="51">
        <f t="shared" si="35"/>
        <v>0</v>
      </c>
      <c r="CE134" s="50"/>
      <c r="CF134" s="50"/>
      <c r="CG134" s="49">
        <f t="shared" si="36"/>
        <v>0</v>
      </c>
      <c r="CH134" s="68"/>
      <c r="CI134" s="68"/>
      <c r="CJ134" s="69">
        <f>[1]Pesées!I371</f>
        <v>0</v>
      </c>
      <c r="CK134" s="68">
        <f>[1]Pesées!F371</f>
        <v>28.4</v>
      </c>
      <c r="CL134" s="68">
        <f>[1]Pesées!C371</f>
        <v>29</v>
      </c>
      <c r="CM134" s="70">
        <v>0</v>
      </c>
      <c r="CN134" s="68">
        <f t="shared" si="37"/>
        <v>0</v>
      </c>
      <c r="CO134" s="63"/>
      <c r="CP134" s="63"/>
      <c r="CQ134" s="68">
        <f t="shared" si="38"/>
        <v>0</v>
      </c>
      <c r="CR134" s="68"/>
      <c r="CS134" s="54"/>
      <c r="CT134" s="71">
        <f>[1]Pesées!J371</f>
        <v>0</v>
      </c>
      <c r="CU134" s="51">
        <f>[1]Pesées!G371</f>
        <v>40.5</v>
      </c>
      <c r="CV134" s="51">
        <f>[1]Pesées!D371</f>
        <v>38</v>
      </c>
      <c r="CW134" s="52">
        <v>0</v>
      </c>
      <c r="CX134" s="51">
        <f t="shared" si="39"/>
        <v>0</v>
      </c>
      <c r="CY134" s="50"/>
      <c r="CZ134" s="50"/>
      <c r="DA134" s="49">
        <f t="shared" si="40"/>
        <v>0</v>
      </c>
      <c r="DB134" s="68"/>
      <c r="DC134" s="68"/>
      <c r="DD134" s="69">
        <f>[1]Pesées!J371</f>
        <v>0</v>
      </c>
      <c r="DE134" s="68">
        <f>[1]Pesées!G371</f>
        <v>40.5</v>
      </c>
      <c r="DF134" s="68">
        <f>[1]Pesées!D371</f>
        <v>38</v>
      </c>
      <c r="DG134" s="70">
        <v>0</v>
      </c>
      <c r="DH134" s="68">
        <f t="shared" si="41"/>
        <v>0</v>
      </c>
      <c r="DI134" s="63"/>
      <c r="DJ134" s="63"/>
      <c r="DK134" s="68">
        <f t="shared" si="42"/>
        <v>0</v>
      </c>
      <c r="DL134" s="68"/>
      <c r="DM134" s="54"/>
      <c r="DN134" s="71">
        <f>[1]Pesées!J371</f>
        <v>0</v>
      </c>
      <c r="DO134" s="51">
        <f>[1]Pesées!G371</f>
        <v>40.5</v>
      </c>
      <c r="DP134" s="51">
        <f>[1]Pesées!D371</f>
        <v>38</v>
      </c>
      <c r="DQ134" s="52">
        <v>0</v>
      </c>
      <c r="DR134" s="51">
        <f t="shared" si="43"/>
        <v>0</v>
      </c>
      <c r="DS134" s="50"/>
      <c r="DT134" s="50"/>
      <c r="DU134" s="49">
        <f t="shared" si="44"/>
        <v>0</v>
      </c>
      <c r="DV134" s="68"/>
      <c r="DW134" s="54"/>
    </row>
    <row r="135" spans="25:127" x14ac:dyDescent="0.25">
      <c r="Y135" s="47"/>
      <c r="Z135" s="48"/>
      <c r="AA135" s="49">
        <f t="shared" si="23"/>
        <v>0</v>
      </c>
      <c r="AB135" s="50"/>
      <c r="AC135" s="50"/>
      <c r="AD135" s="51">
        <f t="shared" si="24"/>
        <v>0</v>
      </c>
      <c r="AE135" s="52">
        <v>0</v>
      </c>
      <c r="AF135" s="51">
        <f>[1]Pesées!B372</f>
        <v>33</v>
      </c>
      <c r="AG135" s="51">
        <f>[1]Pesées!E372</f>
        <v>32.1</v>
      </c>
      <c r="AH135" s="53">
        <f>[1]Pesées!H372</f>
        <v>0</v>
      </c>
      <c r="AI135" s="47"/>
      <c r="AJ135" s="48"/>
      <c r="AK135" s="49">
        <f t="shared" si="25"/>
        <v>0</v>
      </c>
      <c r="AL135" s="50"/>
      <c r="AM135" s="50"/>
      <c r="AN135" s="51">
        <f t="shared" si="26"/>
        <v>0</v>
      </c>
      <c r="AO135" s="52">
        <v>0</v>
      </c>
      <c r="AP135" s="51">
        <f>[1]Pesées!B372</f>
        <v>33</v>
      </c>
      <c r="AQ135" s="51">
        <f>[1]Pesées!E372</f>
        <v>32.1</v>
      </c>
      <c r="AR135" s="54">
        <f>[1]Pesées!H372</f>
        <v>0</v>
      </c>
      <c r="AS135" s="47"/>
      <c r="AT135" s="48"/>
      <c r="AU135" s="57">
        <f t="shared" si="27"/>
        <v>25500</v>
      </c>
      <c r="AV135" s="50"/>
      <c r="AW135" s="50"/>
      <c r="AX135" s="49">
        <f t="shared" si="28"/>
        <v>0</v>
      </c>
      <c r="AY135" s="52">
        <v>0</v>
      </c>
      <c r="AZ135" s="51">
        <f>[1]Pesées!B372</f>
        <v>33</v>
      </c>
      <c r="BA135" s="51">
        <f>[1]Pesées!E372</f>
        <v>32.1</v>
      </c>
      <c r="BB135" s="58">
        <f>[1]Pesées!H372</f>
        <v>0</v>
      </c>
      <c r="BC135" s="59">
        <v>43316</v>
      </c>
      <c r="BD135" s="48"/>
      <c r="BE135" s="51"/>
      <c r="BF135" s="60">
        <f t="shared" si="29"/>
        <v>0</v>
      </c>
      <c r="BG135" s="61"/>
      <c r="BH135" s="62"/>
      <c r="BI135" s="50"/>
      <c r="BJ135" s="63">
        <f t="shared" si="30"/>
        <v>0</v>
      </c>
      <c r="BK135" s="64"/>
      <c r="BL135" s="63"/>
      <c r="BM135" s="63">
        <f t="shared" si="31"/>
        <v>0</v>
      </c>
      <c r="BN135" s="65">
        <f t="shared" si="32"/>
        <v>0</v>
      </c>
      <c r="BO135" s="66">
        <f t="shared" si="45"/>
        <v>51000</v>
      </c>
      <c r="BP135" s="71">
        <f>[1]Pesées!I372</f>
        <v>0</v>
      </c>
      <c r="BQ135" s="51">
        <f>[1]Pesées!F372</f>
        <v>28.4</v>
      </c>
      <c r="BR135" s="51">
        <f>[1]Pesées!C372</f>
        <v>27</v>
      </c>
      <c r="BS135" s="52">
        <v>0</v>
      </c>
      <c r="BT135" s="51">
        <f t="shared" si="33"/>
        <v>0</v>
      </c>
      <c r="BU135" s="50"/>
      <c r="BV135" s="50"/>
      <c r="BW135" s="49">
        <f t="shared" si="34"/>
        <v>25500</v>
      </c>
      <c r="BX135" s="68"/>
      <c r="BY135" s="54"/>
      <c r="BZ135" s="67">
        <f>[1]Pesées!I372</f>
        <v>0</v>
      </c>
      <c r="CA135" s="51">
        <f>[1]Pesées!F372</f>
        <v>28.4</v>
      </c>
      <c r="CB135" s="51">
        <f>[1]Pesées!C372</f>
        <v>27</v>
      </c>
      <c r="CC135" s="52">
        <v>0</v>
      </c>
      <c r="CD135" s="51">
        <f t="shared" si="35"/>
        <v>0</v>
      </c>
      <c r="CE135" s="50"/>
      <c r="CF135" s="50"/>
      <c r="CG135" s="49">
        <f t="shared" si="36"/>
        <v>0</v>
      </c>
      <c r="CH135" s="68"/>
      <c r="CI135" s="68"/>
      <c r="CJ135" s="69">
        <f>[1]Pesées!I372</f>
        <v>0</v>
      </c>
      <c r="CK135" s="68">
        <f>[1]Pesées!F372</f>
        <v>28.4</v>
      </c>
      <c r="CL135" s="68">
        <f>[1]Pesées!C372</f>
        <v>27</v>
      </c>
      <c r="CM135" s="70">
        <v>0</v>
      </c>
      <c r="CN135" s="68">
        <f t="shared" si="37"/>
        <v>0</v>
      </c>
      <c r="CO135" s="63"/>
      <c r="CP135" s="63"/>
      <c r="CQ135" s="68">
        <f t="shared" si="38"/>
        <v>0</v>
      </c>
      <c r="CR135" s="68"/>
      <c r="CS135" s="54"/>
      <c r="CT135" s="71">
        <f>[1]Pesées!J372</f>
        <v>0</v>
      </c>
      <c r="CU135" s="51">
        <f>[1]Pesées!G372</f>
        <v>40.5</v>
      </c>
      <c r="CV135" s="51">
        <f>[1]Pesées!D372</f>
        <v>39</v>
      </c>
      <c r="CW135" s="52">
        <v>0</v>
      </c>
      <c r="CX135" s="51">
        <f t="shared" si="39"/>
        <v>0</v>
      </c>
      <c r="CY135" s="50"/>
      <c r="CZ135" s="50"/>
      <c r="DA135" s="49">
        <f t="shared" si="40"/>
        <v>0</v>
      </c>
      <c r="DB135" s="68"/>
      <c r="DC135" s="68"/>
      <c r="DD135" s="69">
        <f>[1]Pesées!J372</f>
        <v>0</v>
      </c>
      <c r="DE135" s="68">
        <f>[1]Pesées!G372</f>
        <v>40.5</v>
      </c>
      <c r="DF135" s="68">
        <f>[1]Pesées!D372</f>
        <v>39</v>
      </c>
      <c r="DG135" s="70">
        <v>0</v>
      </c>
      <c r="DH135" s="68">
        <f t="shared" si="41"/>
        <v>0</v>
      </c>
      <c r="DI135" s="63"/>
      <c r="DJ135" s="63"/>
      <c r="DK135" s="68">
        <f t="shared" si="42"/>
        <v>0</v>
      </c>
      <c r="DL135" s="68"/>
      <c r="DM135" s="54"/>
      <c r="DN135" s="71">
        <f>[1]Pesées!J372</f>
        <v>0</v>
      </c>
      <c r="DO135" s="51">
        <f>[1]Pesées!G372</f>
        <v>40.5</v>
      </c>
      <c r="DP135" s="51">
        <f>[1]Pesées!D372</f>
        <v>39</v>
      </c>
      <c r="DQ135" s="52">
        <v>0</v>
      </c>
      <c r="DR135" s="51">
        <f t="shared" si="43"/>
        <v>0</v>
      </c>
      <c r="DS135" s="50"/>
      <c r="DT135" s="50"/>
      <c r="DU135" s="49">
        <f t="shared" si="44"/>
        <v>0</v>
      </c>
      <c r="DV135" s="68"/>
      <c r="DW135" s="54"/>
    </row>
    <row r="136" spans="25:127" x14ac:dyDescent="0.25">
      <c r="Y136" s="47"/>
      <c r="Z136" s="48"/>
      <c r="AA136" s="49">
        <f t="shared" si="23"/>
        <v>0</v>
      </c>
      <c r="AB136" s="50"/>
      <c r="AC136" s="50"/>
      <c r="AD136" s="51">
        <f t="shared" si="24"/>
        <v>0</v>
      </c>
      <c r="AE136" s="52">
        <v>0</v>
      </c>
      <c r="AF136" s="51">
        <f>[1]Pesées!B373</f>
        <v>33</v>
      </c>
      <c r="AG136" s="51">
        <f>[1]Pesées!E373</f>
        <v>32.1</v>
      </c>
      <c r="AH136" s="53">
        <f>[1]Pesées!H373</f>
        <v>0</v>
      </c>
      <c r="AI136" s="47"/>
      <c r="AJ136" s="48"/>
      <c r="AK136" s="49">
        <f t="shared" si="25"/>
        <v>0</v>
      </c>
      <c r="AL136" s="50"/>
      <c r="AM136" s="50"/>
      <c r="AN136" s="51">
        <f t="shared" si="26"/>
        <v>0</v>
      </c>
      <c r="AO136" s="52">
        <v>0</v>
      </c>
      <c r="AP136" s="51">
        <f>[1]Pesées!B373</f>
        <v>33</v>
      </c>
      <c r="AQ136" s="51">
        <f>[1]Pesées!E373</f>
        <v>32.1</v>
      </c>
      <c r="AR136" s="54">
        <f>[1]Pesées!H373</f>
        <v>0</v>
      </c>
      <c r="AS136" s="47"/>
      <c r="AT136" s="48"/>
      <c r="AU136" s="57">
        <f t="shared" si="27"/>
        <v>25500</v>
      </c>
      <c r="AV136" s="50"/>
      <c r="AW136" s="50"/>
      <c r="AX136" s="49">
        <f t="shared" si="28"/>
        <v>0</v>
      </c>
      <c r="AY136" s="52">
        <v>0</v>
      </c>
      <c r="AZ136" s="51">
        <f>[1]Pesées!B373</f>
        <v>33</v>
      </c>
      <c r="BA136" s="51">
        <f>[1]Pesées!E373</f>
        <v>32.1</v>
      </c>
      <c r="BB136" s="58">
        <f>[1]Pesées!H373</f>
        <v>0</v>
      </c>
      <c r="BC136" s="59">
        <v>43317</v>
      </c>
      <c r="BD136" s="48"/>
      <c r="BE136" s="51"/>
      <c r="BF136" s="60">
        <f t="shared" si="29"/>
        <v>0</v>
      </c>
      <c r="BG136" s="61"/>
      <c r="BH136" s="62"/>
      <c r="BI136" s="50"/>
      <c r="BJ136" s="63">
        <f t="shared" si="30"/>
        <v>0</v>
      </c>
      <c r="BK136" s="64"/>
      <c r="BL136" s="63"/>
      <c r="BM136" s="63">
        <f t="shared" si="31"/>
        <v>0</v>
      </c>
      <c r="BN136" s="65">
        <f t="shared" si="32"/>
        <v>0</v>
      </c>
      <c r="BO136" s="66">
        <f t="shared" si="45"/>
        <v>51000</v>
      </c>
      <c r="BP136" s="71">
        <f>[1]Pesées!I373</f>
        <v>0</v>
      </c>
      <c r="BQ136" s="51">
        <f>[1]Pesées!F373</f>
        <v>28.4</v>
      </c>
      <c r="BR136" s="51">
        <f>[1]Pesées!C373</f>
        <v>29</v>
      </c>
      <c r="BS136" s="52">
        <v>0</v>
      </c>
      <c r="BT136" s="51">
        <f t="shared" si="33"/>
        <v>0</v>
      </c>
      <c r="BU136" s="50"/>
      <c r="BV136" s="50"/>
      <c r="BW136" s="49">
        <f t="shared" si="34"/>
        <v>25500</v>
      </c>
      <c r="BX136" s="68"/>
      <c r="BY136" s="54"/>
      <c r="BZ136" s="67">
        <f>[1]Pesées!I373</f>
        <v>0</v>
      </c>
      <c r="CA136" s="51">
        <f>[1]Pesées!F373</f>
        <v>28.4</v>
      </c>
      <c r="CB136" s="51">
        <f>[1]Pesées!C373</f>
        <v>29</v>
      </c>
      <c r="CC136" s="52">
        <v>0</v>
      </c>
      <c r="CD136" s="51">
        <f t="shared" si="35"/>
        <v>0</v>
      </c>
      <c r="CE136" s="50"/>
      <c r="CF136" s="50"/>
      <c r="CG136" s="49">
        <f t="shared" si="36"/>
        <v>0</v>
      </c>
      <c r="CH136" s="68"/>
      <c r="CI136" s="68"/>
      <c r="CJ136" s="69">
        <f>[1]Pesées!I373</f>
        <v>0</v>
      </c>
      <c r="CK136" s="68">
        <f>[1]Pesées!F373</f>
        <v>28.4</v>
      </c>
      <c r="CL136" s="68">
        <f>[1]Pesées!C373</f>
        <v>29</v>
      </c>
      <c r="CM136" s="70">
        <v>0</v>
      </c>
      <c r="CN136" s="68">
        <f t="shared" si="37"/>
        <v>0</v>
      </c>
      <c r="CO136" s="63"/>
      <c r="CP136" s="63"/>
      <c r="CQ136" s="68">
        <f t="shared" si="38"/>
        <v>0</v>
      </c>
      <c r="CR136" s="68"/>
      <c r="CS136" s="54"/>
      <c r="CT136" s="71">
        <f>[1]Pesées!J373</f>
        <v>0</v>
      </c>
      <c r="CU136" s="51">
        <f>[1]Pesées!G373</f>
        <v>40.5</v>
      </c>
      <c r="CV136" s="51">
        <f>[1]Pesées!D373</f>
        <v>39</v>
      </c>
      <c r="CW136" s="52">
        <v>0</v>
      </c>
      <c r="CX136" s="51">
        <f t="shared" si="39"/>
        <v>0</v>
      </c>
      <c r="CY136" s="50"/>
      <c r="CZ136" s="50"/>
      <c r="DA136" s="49">
        <f t="shared" si="40"/>
        <v>0</v>
      </c>
      <c r="DB136" s="68"/>
      <c r="DC136" s="68"/>
      <c r="DD136" s="69">
        <f>[1]Pesées!J373</f>
        <v>0</v>
      </c>
      <c r="DE136" s="68">
        <f>[1]Pesées!G373</f>
        <v>40.5</v>
      </c>
      <c r="DF136" s="68">
        <f>[1]Pesées!D373</f>
        <v>39</v>
      </c>
      <c r="DG136" s="70">
        <v>0</v>
      </c>
      <c r="DH136" s="68">
        <f t="shared" si="41"/>
        <v>0</v>
      </c>
      <c r="DI136" s="63"/>
      <c r="DJ136" s="63"/>
      <c r="DK136" s="68">
        <f t="shared" si="42"/>
        <v>0</v>
      </c>
      <c r="DL136" s="68"/>
      <c r="DM136" s="54"/>
      <c r="DN136" s="71">
        <f>[1]Pesées!J373</f>
        <v>0</v>
      </c>
      <c r="DO136" s="51">
        <f>[1]Pesées!G373</f>
        <v>40.5</v>
      </c>
      <c r="DP136" s="51">
        <f>[1]Pesées!D373</f>
        <v>39</v>
      </c>
      <c r="DQ136" s="52">
        <v>0</v>
      </c>
      <c r="DR136" s="51">
        <f t="shared" si="43"/>
        <v>0</v>
      </c>
      <c r="DS136" s="50"/>
      <c r="DT136" s="50"/>
      <c r="DU136" s="49">
        <f t="shared" si="44"/>
        <v>0</v>
      </c>
      <c r="DV136" s="68"/>
      <c r="DW136" s="54"/>
    </row>
    <row r="137" spans="25:127" x14ac:dyDescent="0.25">
      <c r="Y137" s="47"/>
      <c r="Z137" s="48"/>
      <c r="AA137" s="49">
        <f t="shared" si="23"/>
        <v>0</v>
      </c>
      <c r="AB137" s="50"/>
      <c r="AC137" s="50"/>
      <c r="AD137" s="51">
        <f t="shared" si="24"/>
        <v>0</v>
      </c>
      <c r="AE137" s="52">
        <v>0</v>
      </c>
      <c r="AF137" s="51">
        <f>[1]Pesées!B374</f>
        <v>33</v>
      </c>
      <c r="AG137" s="51">
        <f>[1]Pesées!E374</f>
        <v>32.1</v>
      </c>
      <c r="AH137" s="53">
        <f>[1]Pesées!H374</f>
        <v>0</v>
      </c>
      <c r="AI137" s="47"/>
      <c r="AJ137" s="48"/>
      <c r="AK137" s="49">
        <f t="shared" si="25"/>
        <v>0</v>
      </c>
      <c r="AL137" s="50"/>
      <c r="AM137" s="50"/>
      <c r="AN137" s="51">
        <f t="shared" si="26"/>
        <v>0</v>
      </c>
      <c r="AO137" s="52">
        <v>0</v>
      </c>
      <c r="AP137" s="51">
        <f>[1]Pesées!B374</f>
        <v>33</v>
      </c>
      <c r="AQ137" s="51">
        <f>[1]Pesées!E374</f>
        <v>32.1</v>
      </c>
      <c r="AR137" s="54">
        <f>[1]Pesées!H374</f>
        <v>0</v>
      </c>
      <c r="AS137" s="47"/>
      <c r="AT137" s="48"/>
      <c r="AU137" s="57">
        <f t="shared" si="27"/>
        <v>25500</v>
      </c>
      <c r="AV137" s="50"/>
      <c r="AW137" s="50"/>
      <c r="AX137" s="49">
        <f t="shared" si="28"/>
        <v>0</v>
      </c>
      <c r="AY137" s="52">
        <v>0</v>
      </c>
      <c r="AZ137" s="51">
        <f>[1]Pesées!B374</f>
        <v>33</v>
      </c>
      <c r="BA137" s="51">
        <f>[1]Pesées!E374</f>
        <v>32.1</v>
      </c>
      <c r="BB137" s="58">
        <f>[1]Pesées!H374</f>
        <v>0</v>
      </c>
      <c r="BC137" s="59">
        <v>43318</v>
      </c>
      <c r="BD137" s="48"/>
      <c r="BE137" s="51"/>
      <c r="BF137" s="60">
        <f t="shared" si="29"/>
        <v>0</v>
      </c>
      <c r="BG137" s="61"/>
      <c r="BH137" s="62"/>
      <c r="BI137" s="50"/>
      <c r="BJ137" s="63">
        <f t="shared" si="30"/>
        <v>0</v>
      </c>
      <c r="BK137" s="64"/>
      <c r="BL137" s="63"/>
      <c r="BM137" s="63">
        <f t="shared" si="31"/>
        <v>0</v>
      </c>
      <c r="BN137" s="65">
        <f t="shared" si="32"/>
        <v>0</v>
      </c>
      <c r="BO137" s="66">
        <f t="shared" si="45"/>
        <v>51000</v>
      </c>
      <c r="BP137" s="71">
        <f>[1]Pesées!I374</f>
        <v>0</v>
      </c>
      <c r="BQ137" s="51">
        <f>[1]Pesées!F374</f>
        <v>28.4</v>
      </c>
      <c r="BR137" s="51">
        <f>[1]Pesées!C374</f>
        <v>28</v>
      </c>
      <c r="BS137" s="52">
        <v>0</v>
      </c>
      <c r="BT137" s="51">
        <f t="shared" si="33"/>
        <v>0</v>
      </c>
      <c r="BU137" s="50"/>
      <c r="BV137" s="50"/>
      <c r="BW137" s="49">
        <f t="shared" si="34"/>
        <v>25500</v>
      </c>
      <c r="BX137" s="68"/>
      <c r="BY137" s="54"/>
      <c r="BZ137" s="67">
        <f>[1]Pesées!I374</f>
        <v>0</v>
      </c>
      <c r="CA137" s="51">
        <f>[1]Pesées!F374</f>
        <v>28.4</v>
      </c>
      <c r="CB137" s="51">
        <f>[1]Pesées!C374</f>
        <v>28</v>
      </c>
      <c r="CC137" s="52">
        <v>0</v>
      </c>
      <c r="CD137" s="51">
        <f t="shared" si="35"/>
        <v>0</v>
      </c>
      <c r="CE137" s="50"/>
      <c r="CF137" s="50"/>
      <c r="CG137" s="49">
        <f t="shared" si="36"/>
        <v>0</v>
      </c>
      <c r="CH137" s="68"/>
      <c r="CI137" s="68"/>
      <c r="CJ137" s="69">
        <f>[1]Pesées!I374</f>
        <v>0</v>
      </c>
      <c r="CK137" s="68">
        <f>[1]Pesées!F374</f>
        <v>28.4</v>
      </c>
      <c r="CL137" s="68">
        <f>[1]Pesées!C374</f>
        <v>28</v>
      </c>
      <c r="CM137" s="70">
        <v>0</v>
      </c>
      <c r="CN137" s="68">
        <f t="shared" si="37"/>
        <v>0</v>
      </c>
      <c r="CO137" s="63"/>
      <c r="CP137" s="63"/>
      <c r="CQ137" s="68">
        <f t="shared" si="38"/>
        <v>0</v>
      </c>
      <c r="CR137" s="68"/>
      <c r="CS137" s="54"/>
      <c r="CT137" s="71">
        <f>[1]Pesées!J374</f>
        <v>0</v>
      </c>
      <c r="CU137" s="51">
        <f>[1]Pesées!G374</f>
        <v>40.5</v>
      </c>
      <c r="CV137" s="51">
        <f>[1]Pesées!D374</f>
        <v>38</v>
      </c>
      <c r="CW137" s="52">
        <v>0</v>
      </c>
      <c r="CX137" s="51">
        <f t="shared" si="39"/>
        <v>0</v>
      </c>
      <c r="CY137" s="50"/>
      <c r="CZ137" s="50"/>
      <c r="DA137" s="49">
        <f t="shared" si="40"/>
        <v>0</v>
      </c>
      <c r="DB137" s="68"/>
      <c r="DC137" s="68"/>
      <c r="DD137" s="69">
        <f>[1]Pesées!J374</f>
        <v>0</v>
      </c>
      <c r="DE137" s="68">
        <f>[1]Pesées!G374</f>
        <v>40.5</v>
      </c>
      <c r="DF137" s="68">
        <f>[1]Pesées!D374</f>
        <v>38</v>
      </c>
      <c r="DG137" s="70">
        <v>0</v>
      </c>
      <c r="DH137" s="68">
        <f t="shared" si="41"/>
        <v>0</v>
      </c>
      <c r="DI137" s="63"/>
      <c r="DJ137" s="63"/>
      <c r="DK137" s="68">
        <f t="shared" si="42"/>
        <v>0</v>
      </c>
      <c r="DL137" s="68"/>
      <c r="DM137" s="54"/>
      <c r="DN137" s="71">
        <f>[1]Pesées!J374</f>
        <v>0</v>
      </c>
      <c r="DO137" s="51">
        <f>[1]Pesées!G374</f>
        <v>40.5</v>
      </c>
      <c r="DP137" s="51">
        <f>[1]Pesées!D374</f>
        <v>38</v>
      </c>
      <c r="DQ137" s="52">
        <v>0</v>
      </c>
      <c r="DR137" s="51">
        <f t="shared" si="43"/>
        <v>0</v>
      </c>
      <c r="DS137" s="50"/>
      <c r="DT137" s="50"/>
      <c r="DU137" s="49">
        <f t="shared" si="44"/>
        <v>0</v>
      </c>
      <c r="DV137" s="68"/>
      <c r="DW137" s="54"/>
    </row>
    <row r="138" spans="25:127" x14ac:dyDescent="0.25">
      <c r="Y138" s="47"/>
      <c r="Z138" s="48"/>
      <c r="AA138" s="49">
        <f t="shared" si="23"/>
        <v>0</v>
      </c>
      <c r="AB138" s="50"/>
      <c r="AC138" s="50"/>
      <c r="AD138" s="51">
        <f t="shared" si="24"/>
        <v>0</v>
      </c>
      <c r="AE138" s="52">
        <v>0</v>
      </c>
      <c r="AF138" s="51">
        <f>[1]Pesées!B375</f>
        <v>28</v>
      </c>
      <c r="AG138" s="51">
        <f>[1]Pesées!E375</f>
        <v>10.7</v>
      </c>
      <c r="AH138" s="53" t="str">
        <f>[1]Pesées!H375</f>
        <v>A1640</v>
      </c>
      <c r="AI138" s="47"/>
      <c r="AJ138" s="48"/>
      <c r="AK138" s="49">
        <f t="shared" si="25"/>
        <v>0</v>
      </c>
      <c r="AL138" s="50"/>
      <c r="AM138" s="50"/>
      <c r="AN138" s="51">
        <f t="shared" si="26"/>
        <v>0</v>
      </c>
      <c r="AO138" s="52">
        <v>0</v>
      </c>
      <c r="AP138" s="51">
        <f>[1]Pesées!B375</f>
        <v>28</v>
      </c>
      <c r="AQ138" s="51">
        <f>[1]Pesées!E375</f>
        <v>10.7</v>
      </c>
      <c r="AR138" s="54" t="str">
        <f>[1]Pesées!H375</f>
        <v>A1640</v>
      </c>
      <c r="AS138" s="47"/>
      <c r="AT138" s="48"/>
      <c r="AU138" s="57">
        <f t="shared" si="27"/>
        <v>25500</v>
      </c>
      <c r="AV138" s="50"/>
      <c r="AW138" s="50"/>
      <c r="AX138" s="49">
        <f t="shared" si="28"/>
        <v>0</v>
      </c>
      <c r="AY138" s="52">
        <v>0</v>
      </c>
      <c r="AZ138" s="51">
        <f>[1]Pesées!B375</f>
        <v>28</v>
      </c>
      <c r="BA138" s="51">
        <f>[1]Pesées!E375</f>
        <v>10.7</v>
      </c>
      <c r="BB138" s="58" t="str">
        <f>[1]Pesées!H375</f>
        <v>A1640</v>
      </c>
      <c r="BC138" s="59">
        <v>43319</v>
      </c>
      <c r="BD138" s="48"/>
      <c r="BE138" s="51"/>
      <c r="BF138" s="60">
        <f t="shared" si="29"/>
        <v>0</v>
      </c>
      <c r="BG138" s="61"/>
      <c r="BH138" s="62"/>
      <c r="BI138" s="50"/>
      <c r="BJ138" s="63">
        <f t="shared" si="30"/>
        <v>0</v>
      </c>
      <c r="BK138" s="64"/>
      <c r="BL138" s="63"/>
      <c r="BM138" s="63">
        <f t="shared" si="31"/>
        <v>0</v>
      </c>
      <c r="BN138" s="65">
        <f t="shared" si="32"/>
        <v>0</v>
      </c>
      <c r="BO138" s="66">
        <f t="shared" si="45"/>
        <v>51000</v>
      </c>
      <c r="BP138" s="71">
        <f>[1]Pesées!I375</f>
        <v>0</v>
      </c>
      <c r="BQ138" s="51">
        <f>[1]Pesées!F375</f>
        <v>28.4</v>
      </c>
      <c r="BR138" s="51">
        <f>[1]Pesées!C375</f>
        <v>28</v>
      </c>
      <c r="BS138" s="52">
        <v>0</v>
      </c>
      <c r="BT138" s="51">
        <f t="shared" si="33"/>
        <v>0</v>
      </c>
      <c r="BU138" s="50"/>
      <c r="BV138" s="50"/>
      <c r="BW138" s="49">
        <f t="shared" si="34"/>
        <v>25500</v>
      </c>
      <c r="BX138" s="68"/>
      <c r="BY138" s="54"/>
      <c r="BZ138" s="67">
        <f>[1]Pesées!I375</f>
        <v>0</v>
      </c>
      <c r="CA138" s="51">
        <f>[1]Pesées!F375</f>
        <v>28.4</v>
      </c>
      <c r="CB138" s="51">
        <f>[1]Pesées!C375</f>
        <v>28</v>
      </c>
      <c r="CC138" s="52">
        <v>0</v>
      </c>
      <c r="CD138" s="51">
        <f t="shared" si="35"/>
        <v>0</v>
      </c>
      <c r="CE138" s="50"/>
      <c r="CF138" s="50"/>
      <c r="CG138" s="49">
        <f t="shared" si="36"/>
        <v>0</v>
      </c>
      <c r="CH138" s="68"/>
      <c r="CI138" s="68"/>
      <c r="CJ138" s="69">
        <f>[1]Pesées!I375</f>
        <v>0</v>
      </c>
      <c r="CK138" s="68">
        <f>[1]Pesées!F375</f>
        <v>28.4</v>
      </c>
      <c r="CL138" s="68">
        <f>[1]Pesées!C375</f>
        <v>28</v>
      </c>
      <c r="CM138" s="70">
        <v>0</v>
      </c>
      <c r="CN138" s="68">
        <f t="shared" si="37"/>
        <v>0</v>
      </c>
      <c r="CO138" s="63"/>
      <c r="CP138" s="63"/>
      <c r="CQ138" s="68">
        <f t="shared" si="38"/>
        <v>0</v>
      </c>
      <c r="CR138" s="68"/>
      <c r="CS138" s="54"/>
      <c r="CT138" s="71">
        <f>[1]Pesées!J375</f>
        <v>0</v>
      </c>
      <c r="CU138" s="51">
        <f>[1]Pesées!G375</f>
        <v>40.5</v>
      </c>
      <c r="CV138" s="51">
        <f>[1]Pesées!D375</f>
        <v>40</v>
      </c>
      <c r="CW138" s="52">
        <v>0</v>
      </c>
      <c r="CX138" s="51">
        <f t="shared" si="39"/>
        <v>0</v>
      </c>
      <c r="CY138" s="50"/>
      <c r="CZ138" s="50"/>
      <c r="DA138" s="49">
        <f t="shared" si="40"/>
        <v>0</v>
      </c>
      <c r="DB138" s="68"/>
      <c r="DC138" s="68"/>
      <c r="DD138" s="69">
        <f>[1]Pesées!J375</f>
        <v>0</v>
      </c>
      <c r="DE138" s="68">
        <f>[1]Pesées!G375</f>
        <v>40.5</v>
      </c>
      <c r="DF138" s="68">
        <f>[1]Pesées!D375</f>
        <v>40</v>
      </c>
      <c r="DG138" s="70">
        <v>0</v>
      </c>
      <c r="DH138" s="68">
        <f t="shared" si="41"/>
        <v>0</v>
      </c>
      <c r="DI138" s="63"/>
      <c r="DJ138" s="63"/>
      <c r="DK138" s="68">
        <f t="shared" si="42"/>
        <v>0</v>
      </c>
      <c r="DL138" s="68"/>
      <c r="DM138" s="54"/>
      <c r="DN138" s="71">
        <f>[1]Pesées!J375</f>
        <v>0</v>
      </c>
      <c r="DO138" s="51">
        <f>[1]Pesées!G375</f>
        <v>40.5</v>
      </c>
      <c r="DP138" s="51">
        <f>[1]Pesées!D375</f>
        <v>40</v>
      </c>
      <c r="DQ138" s="52">
        <v>0</v>
      </c>
      <c r="DR138" s="51">
        <f t="shared" si="43"/>
        <v>0</v>
      </c>
      <c r="DS138" s="50"/>
      <c r="DT138" s="50"/>
      <c r="DU138" s="49">
        <f t="shared" si="44"/>
        <v>0</v>
      </c>
      <c r="DV138" s="68"/>
      <c r="DW138" s="54"/>
    </row>
    <row r="139" spans="25:127" x14ac:dyDescent="0.25">
      <c r="Y139" s="47"/>
      <c r="Z139" s="48"/>
      <c r="AA139" s="49">
        <f t="shared" ref="AA139:AA173" si="46">AA138-AD139+AC139+AB139</f>
        <v>0</v>
      </c>
      <c r="AB139" s="50"/>
      <c r="AC139" s="50"/>
      <c r="AD139" s="51">
        <f t="shared" ref="AD139:AD173" si="47">AF139*AE139</f>
        <v>0</v>
      </c>
      <c r="AE139" s="52">
        <v>0</v>
      </c>
      <c r="AF139" s="51">
        <f>[1]Pesées!B376</f>
        <v>7</v>
      </c>
      <c r="AG139" s="51">
        <f>[1]Pesées!E376</f>
        <v>10.7</v>
      </c>
      <c r="AH139" s="53">
        <f>[1]Pesées!H376</f>
        <v>0</v>
      </c>
      <c r="AI139" s="47"/>
      <c r="AJ139" s="48"/>
      <c r="AK139" s="49">
        <f t="shared" ref="AK139:AK173" si="48">AK138-AN139+AM139+AL139</f>
        <v>0</v>
      </c>
      <c r="AL139" s="50"/>
      <c r="AM139" s="50"/>
      <c r="AN139" s="51">
        <f t="shared" ref="AN139:AN173" si="49">AP139*AO139</f>
        <v>0</v>
      </c>
      <c r="AO139" s="52">
        <v>0</v>
      </c>
      <c r="AP139" s="51">
        <f>[1]Pesées!B376</f>
        <v>7</v>
      </c>
      <c r="AQ139" s="51">
        <f>[1]Pesées!E376</f>
        <v>10.7</v>
      </c>
      <c r="AR139" s="54">
        <f>[1]Pesées!H376</f>
        <v>0</v>
      </c>
      <c r="AS139" s="47"/>
      <c r="AT139" s="48"/>
      <c r="AU139" s="57">
        <f t="shared" ref="AU139:AU173" si="50">$AU138-$AX139+$AW139+$AV139</f>
        <v>25500</v>
      </c>
      <c r="AV139" s="50"/>
      <c r="AW139" s="50"/>
      <c r="AX139" s="49">
        <f t="shared" ref="AX139:AX173" si="51">AZ139*AY139</f>
        <v>0</v>
      </c>
      <c r="AY139" s="52">
        <v>0</v>
      </c>
      <c r="AZ139" s="51">
        <f>[1]Pesées!B376</f>
        <v>7</v>
      </c>
      <c r="BA139" s="51">
        <f>[1]Pesées!E376</f>
        <v>10.7</v>
      </c>
      <c r="BB139" s="58">
        <f>[1]Pesées!H376</f>
        <v>0</v>
      </c>
      <c r="BC139" s="59">
        <v>43320</v>
      </c>
      <c r="BD139" s="48"/>
      <c r="BE139" s="51"/>
      <c r="BF139" s="60">
        <f t="shared" ref="BF139:BF173" si="52">BF138+BE139-BD139</f>
        <v>0</v>
      </c>
      <c r="BG139" s="61"/>
      <c r="BH139" s="62"/>
      <c r="BI139" s="50"/>
      <c r="BJ139" s="63">
        <f t="shared" ref="BJ139:BJ173" si="53">BJ138+BH139-BI139</f>
        <v>0</v>
      </c>
      <c r="BK139" s="64"/>
      <c r="BL139" s="63"/>
      <c r="BM139" s="63">
        <f t="shared" ref="BM139:BM173" si="54">BM138+BK139-BL139</f>
        <v>0</v>
      </c>
      <c r="BN139" s="65">
        <f t="shared" ref="BN139:BN173" si="55">(BN138-AV139-AL139-AB139-BV139-CF139-CZ139-DT139)+BG139+BH139-BI139+BL139</f>
        <v>0</v>
      </c>
      <c r="BO139" s="66">
        <f t="shared" si="45"/>
        <v>51000</v>
      </c>
      <c r="BP139" s="71">
        <f>[1]Pesées!I376</f>
        <v>0</v>
      </c>
      <c r="BQ139" s="51">
        <f>[1]Pesées!F376</f>
        <v>28.4</v>
      </c>
      <c r="BR139" s="51">
        <f>[1]Pesées!C376</f>
        <v>28</v>
      </c>
      <c r="BS139" s="52">
        <v>0</v>
      </c>
      <c r="BT139" s="51">
        <f t="shared" ref="BT139:BT173" si="56">BR139*BS139</f>
        <v>0</v>
      </c>
      <c r="BU139" s="50"/>
      <c r="BV139" s="50"/>
      <c r="BW139" s="49">
        <f t="shared" ref="BW139:BW173" si="57">BW138-BT139+BU139+BV139</f>
        <v>25500</v>
      </c>
      <c r="BX139" s="68"/>
      <c r="BY139" s="54"/>
      <c r="BZ139" s="67">
        <f>[1]Pesées!I376</f>
        <v>0</v>
      </c>
      <c r="CA139" s="51">
        <f>[1]Pesées!F376</f>
        <v>28.4</v>
      </c>
      <c r="CB139" s="51">
        <f>[1]Pesées!C376</f>
        <v>28</v>
      </c>
      <c r="CC139" s="52">
        <v>0</v>
      </c>
      <c r="CD139" s="51">
        <f t="shared" ref="CD139:CD173" si="58">CB139*CC139</f>
        <v>0</v>
      </c>
      <c r="CE139" s="50"/>
      <c r="CF139" s="50"/>
      <c r="CG139" s="49">
        <f t="shared" ref="CG139:CG173" si="59">CG138-CD139+CE139+CF139</f>
        <v>0</v>
      </c>
      <c r="CH139" s="68"/>
      <c r="CI139" s="68"/>
      <c r="CJ139" s="69">
        <f>[1]Pesées!I376</f>
        <v>0</v>
      </c>
      <c r="CK139" s="68">
        <f>[1]Pesées!F376</f>
        <v>28.4</v>
      </c>
      <c r="CL139" s="68">
        <f>[1]Pesées!C376</f>
        <v>28</v>
      </c>
      <c r="CM139" s="70">
        <v>0</v>
      </c>
      <c r="CN139" s="68">
        <f t="shared" ref="CN139:CN173" si="60">+CL139*CM139</f>
        <v>0</v>
      </c>
      <c r="CO139" s="63"/>
      <c r="CP139" s="63"/>
      <c r="CQ139" s="68">
        <f t="shared" ref="CQ139:CQ173" si="61">CQ138-CN139+CO139+CP139</f>
        <v>0</v>
      </c>
      <c r="CR139" s="68"/>
      <c r="CS139" s="54"/>
      <c r="CT139" s="71">
        <f>[1]Pesées!J376</f>
        <v>0</v>
      </c>
      <c r="CU139" s="51">
        <f>[1]Pesées!G376</f>
        <v>40.5</v>
      </c>
      <c r="CV139" s="51">
        <f>[1]Pesées!D376</f>
        <v>39</v>
      </c>
      <c r="CW139" s="52">
        <v>0</v>
      </c>
      <c r="CX139" s="51">
        <f t="shared" ref="CX139:CX173" si="62">CV139*CW139</f>
        <v>0</v>
      </c>
      <c r="CY139" s="50"/>
      <c r="CZ139" s="50"/>
      <c r="DA139" s="49">
        <f t="shared" ref="DA139:DA173" si="63">DA138-CX139+CY139+CZ139</f>
        <v>0</v>
      </c>
      <c r="DB139" s="68"/>
      <c r="DC139" s="68"/>
      <c r="DD139" s="69">
        <f>[1]Pesées!J376</f>
        <v>0</v>
      </c>
      <c r="DE139" s="68">
        <f>[1]Pesées!G376</f>
        <v>40.5</v>
      </c>
      <c r="DF139" s="68">
        <f>[1]Pesées!D376</f>
        <v>39</v>
      </c>
      <c r="DG139" s="70">
        <v>0</v>
      </c>
      <c r="DH139" s="68">
        <f t="shared" ref="DH139:DH173" si="64">DF139*DG139</f>
        <v>0</v>
      </c>
      <c r="DI139" s="63"/>
      <c r="DJ139" s="63"/>
      <c r="DK139" s="68">
        <f t="shared" ref="DK139:DK173" si="65">DK138-DH139+DI139+DJ139</f>
        <v>0</v>
      </c>
      <c r="DL139" s="68"/>
      <c r="DM139" s="54"/>
      <c r="DN139" s="71">
        <f>[1]Pesées!J376</f>
        <v>0</v>
      </c>
      <c r="DO139" s="51">
        <f>[1]Pesées!G376</f>
        <v>40.5</v>
      </c>
      <c r="DP139" s="51">
        <f>[1]Pesées!D376</f>
        <v>39</v>
      </c>
      <c r="DQ139" s="52">
        <v>0</v>
      </c>
      <c r="DR139" s="51">
        <f t="shared" ref="DR139:DR173" si="66">DP139*DQ139</f>
        <v>0</v>
      </c>
      <c r="DS139" s="50"/>
      <c r="DT139" s="50"/>
      <c r="DU139" s="49">
        <f t="shared" ref="DU139:DU173" si="67">DU138-DR139+DS139+DT139</f>
        <v>0</v>
      </c>
      <c r="DV139" s="68"/>
      <c r="DW139" s="54"/>
    </row>
    <row r="140" spans="25:127" x14ac:dyDescent="0.25">
      <c r="Y140" s="47"/>
      <c r="Z140" s="48"/>
      <c r="AA140" s="49">
        <f t="shared" si="46"/>
        <v>0</v>
      </c>
      <c r="AB140" s="50"/>
      <c r="AC140" s="50"/>
      <c r="AD140" s="51">
        <f t="shared" si="47"/>
        <v>0</v>
      </c>
      <c r="AE140" s="52">
        <v>0</v>
      </c>
      <c r="AF140" s="51">
        <f>[1]Pesées!B377</f>
        <v>20</v>
      </c>
      <c r="AG140" s="51">
        <f>[1]Pesées!E377</f>
        <v>31.9</v>
      </c>
      <c r="AH140" s="53" t="str">
        <f>[1]Pesées!H377</f>
        <v>A1641</v>
      </c>
      <c r="AI140" s="47"/>
      <c r="AJ140" s="48"/>
      <c r="AK140" s="49">
        <f t="shared" si="48"/>
        <v>0</v>
      </c>
      <c r="AL140" s="50"/>
      <c r="AM140" s="50"/>
      <c r="AN140" s="51">
        <f t="shared" si="49"/>
        <v>0</v>
      </c>
      <c r="AO140" s="52">
        <v>0</v>
      </c>
      <c r="AP140" s="51">
        <f>[1]Pesées!B377</f>
        <v>20</v>
      </c>
      <c r="AQ140" s="51">
        <f>[1]Pesées!E377</f>
        <v>31.9</v>
      </c>
      <c r="AR140" s="54" t="str">
        <f>[1]Pesées!H377</f>
        <v>A1641</v>
      </c>
      <c r="AS140" s="47"/>
      <c r="AT140" s="48"/>
      <c r="AU140" s="57">
        <f t="shared" si="50"/>
        <v>25500</v>
      </c>
      <c r="AV140" s="50"/>
      <c r="AW140" s="50"/>
      <c r="AX140" s="49">
        <f t="shared" si="51"/>
        <v>0</v>
      </c>
      <c r="AY140" s="52">
        <v>0</v>
      </c>
      <c r="AZ140" s="51">
        <f>[1]Pesées!B377</f>
        <v>20</v>
      </c>
      <c r="BA140" s="51">
        <f>[1]Pesées!E377</f>
        <v>31.9</v>
      </c>
      <c r="BB140" s="58" t="str">
        <f>[1]Pesées!H377</f>
        <v>A1641</v>
      </c>
      <c r="BC140" s="59">
        <v>43321</v>
      </c>
      <c r="BD140" s="48"/>
      <c r="BE140" s="51"/>
      <c r="BF140" s="60">
        <f t="shared" si="52"/>
        <v>0</v>
      </c>
      <c r="BG140" s="61"/>
      <c r="BH140" s="62"/>
      <c r="BI140" s="50"/>
      <c r="BJ140" s="63">
        <f t="shared" si="53"/>
        <v>0</v>
      </c>
      <c r="BK140" s="64"/>
      <c r="BL140" s="63"/>
      <c r="BM140" s="63">
        <f t="shared" si="54"/>
        <v>0</v>
      </c>
      <c r="BN140" s="65">
        <f t="shared" si="55"/>
        <v>0</v>
      </c>
      <c r="BO140" s="66">
        <f t="shared" ref="BO140:BO173" si="68">BN140+AU140+AK140+AA140+BW140+CG140+CQ140+DK140+DA140+DU140</f>
        <v>51000</v>
      </c>
      <c r="BP140" s="71">
        <f>[1]Pesées!I377</f>
        <v>0</v>
      </c>
      <c r="BQ140" s="51">
        <f>[1]Pesées!F377</f>
        <v>28.4</v>
      </c>
      <c r="BR140" s="51">
        <f>[1]Pesées!C377</f>
        <v>29</v>
      </c>
      <c r="BS140" s="52">
        <v>0</v>
      </c>
      <c r="BT140" s="51">
        <f t="shared" si="56"/>
        <v>0</v>
      </c>
      <c r="BU140" s="50"/>
      <c r="BV140" s="50"/>
      <c r="BW140" s="49">
        <f t="shared" si="57"/>
        <v>25500</v>
      </c>
      <c r="BX140" s="68"/>
      <c r="BY140" s="54"/>
      <c r="BZ140" s="67">
        <f>[1]Pesées!I377</f>
        <v>0</v>
      </c>
      <c r="CA140" s="51">
        <f>[1]Pesées!F377</f>
        <v>28.4</v>
      </c>
      <c r="CB140" s="51">
        <f>[1]Pesées!C377</f>
        <v>29</v>
      </c>
      <c r="CC140" s="52">
        <v>0</v>
      </c>
      <c r="CD140" s="51">
        <f t="shared" si="58"/>
        <v>0</v>
      </c>
      <c r="CE140" s="50"/>
      <c r="CF140" s="50"/>
      <c r="CG140" s="49">
        <f t="shared" si="59"/>
        <v>0</v>
      </c>
      <c r="CH140" s="68"/>
      <c r="CI140" s="68"/>
      <c r="CJ140" s="69">
        <f>[1]Pesées!I377</f>
        <v>0</v>
      </c>
      <c r="CK140" s="68">
        <f>[1]Pesées!F377</f>
        <v>28.4</v>
      </c>
      <c r="CL140" s="68">
        <f>[1]Pesées!C377</f>
        <v>29</v>
      </c>
      <c r="CM140" s="70">
        <v>0</v>
      </c>
      <c r="CN140" s="68">
        <f t="shared" si="60"/>
        <v>0</v>
      </c>
      <c r="CO140" s="63"/>
      <c r="CP140" s="63"/>
      <c r="CQ140" s="68">
        <f t="shared" si="61"/>
        <v>0</v>
      </c>
      <c r="CR140" s="68"/>
      <c r="CS140" s="54"/>
      <c r="CT140" s="71" t="str">
        <f>[1]Pesées!J377</f>
        <v>C47</v>
      </c>
      <c r="CU140" s="51">
        <f>[1]Pesées!G377</f>
        <v>40.5</v>
      </c>
      <c r="CV140" s="51">
        <f>[1]Pesées!D377</f>
        <v>38</v>
      </c>
      <c r="CW140" s="52">
        <v>0</v>
      </c>
      <c r="CX140" s="51">
        <f t="shared" si="62"/>
        <v>0</v>
      </c>
      <c r="CY140" s="50"/>
      <c r="CZ140" s="50"/>
      <c r="DA140" s="49">
        <f t="shared" si="63"/>
        <v>0</v>
      </c>
      <c r="DB140" s="68"/>
      <c r="DC140" s="68"/>
      <c r="DD140" s="69" t="str">
        <f>[1]Pesées!J377</f>
        <v>C47</v>
      </c>
      <c r="DE140" s="68">
        <f>[1]Pesées!G377</f>
        <v>40.5</v>
      </c>
      <c r="DF140" s="68">
        <f>[1]Pesées!D377</f>
        <v>38</v>
      </c>
      <c r="DG140" s="70">
        <v>0</v>
      </c>
      <c r="DH140" s="68">
        <f t="shared" si="64"/>
        <v>0</v>
      </c>
      <c r="DI140" s="63"/>
      <c r="DJ140" s="63"/>
      <c r="DK140" s="68">
        <f t="shared" si="65"/>
        <v>0</v>
      </c>
      <c r="DL140" s="68"/>
      <c r="DM140" s="54"/>
      <c r="DN140" s="71" t="str">
        <f>[1]Pesées!J377</f>
        <v>C47</v>
      </c>
      <c r="DO140" s="51">
        <f>[1]Pesées!G377</f>
        <v>40.5</v>
      </c>
      <c r="DP140" s="51">
        <f>[1]Pesées!D377</f>
        <v>38</v>
      </c>
      <c r="DQ140" s="52">
        <v>0</v>
      </c>
      <c r="DR140" s="51">
        <f t="shared" si="66"/>
        <v>0</v>
      </c>
      <c r="DS140" s="50"/>
      <c r="DT140" s="50"/>
      <c r="DU140" s="49">
        <f t="shared" si="67"/>
        <v>0</v>
      </c>
      <c r="DV140" s="68"/>
      <c r="DW140" s="54"/>
    </row>
    <row r="141" spans="25:127" x14ac:dyDescent="0.25">
      <c r="Y141" s="47"/>
      <c r="Z141" s="48"/>
      <c r="AA141" s="49">
        <f t="shared" si="46"/>
        <v>0</v>
      </c>
      <c r="AB141" s="50"/>
      <c r="AC141" s="50"/>
      <c r="AD141" s="51">
        <f t="shared" si="47"/>
        <v>0</v>
      </c>
      <c r="AE141" s="52">
        <v>0</v>
      </c>
      <c r="AF141" s="51">
        <f>[1]Pesées!B378</f>
        <v>34</v>
      </c>
      <c r="AG141" s="51">
        <f>[1]Pesées!E378</f>
        <v>31.9</v>
      </c>
      <c r="AH141" s="53">
        <f>[1]Pesées!H378</f>
        <v>0</v>
      </c>
      <c r="AI141" s="47"/>
      <c r="AJ141" s="48"/>
      <c r="AK141" s="49">
        <f t="shared" si="48"/>
        <v>0</v>
      </c>
      <c r="AL141" s="50"/>
      <c r="AM141" s="50"/>
      <c r="AN141" s="51">
        <f t="shared" si="49"/>
        <v>0</v>
      </c>
      <c r="AO141" s="52">
        <v>0</v>
      </c>
      <c r="AP141" s="51">
        <f>[1]Pesées!B378</f>
        <v>34</v>
      </c>
      <c r="AQ141" s="51">
        <f>[1]Pesées!E378</f>
        <v>31.9</v>
      </c>
      <c r="AR141" s="54">
        <f>[1]Pesées!H378</f>
        <v>0</v>
      </c>
      <c r="AS141" s="47"/>
      <c r="AT141" s="48"/>
      <c r="AU141" s="57">
        <f t="shared" si="50"/>
        <v>25500</v>
      </c>
      <c r="AV141" s="50"/>
      <c r="AW141" s="50"/>
      <c r="AX141" s="49">
        <f t="shared" si="51"/>
        <v>0</v>
      </c>
      <c r="AY141" s="52">
        <v>0</v>
      </c>
      <c r="AZ141" s="51">
        <f>[1]Pesées!B378</f>
        <v>34</v>
      </c>
      <c r="BA141" s="51">
        <f>[1]Pesées!E378</f>
        <v>31.9</v>
      </c>
      <c r="BB141" s="58">
        <f>[1]Pesées!H378</f>
        <v>0</v>
      </c>
      <c r="BC141" s="59">
        <v>43322</v>
      </c>
      <c r="BD141" s="48"/>
      <c r="BE141" s="51"/>
      <c r="BF141" s="60">
        <f t="shared" si="52"/>
        <v>0</v>
      </c>
      <c r="BG141" s="61"/>
      <c r="BH141" s="62"/>
      <c r="BI141" s="50"/>
      <c r="BJ141" s="63">
        <f t="shared" si="53"/>
        <v>0</v>
      </c>
      <c r="BK141" s="64"/>
      <c r="BL141" s="63"/>
      <c r="BM141" s="63">
        <f t="shared" si="54"/>
        <v>0</v>
      </c>
      <c r="BN141" s="65">
        <f t="shared" si="55"/>
        <v>0</v>
      </c>
      <c r="BO141" s="66">
        <f t="shared" si="68"/>
        <v>51000</v>
      </c>
      <c r="BP141" s="71" t="str">
        <f>[1]Pesées!I378</f>
        <v>B975</v>
      </c>
      <c r="BQ141" s="51">
        <f>[1]Pesées!F378</f>
        <v>29.6</v>
      </c>
      <c r="BR141" s="51">
        <f>[1]Pesées!C378</f>
        <v>27</v>
      </c>
      <c r="BS141" s="52">
        <v>0</v>
      </c>
      <c r="BT141" s="51">
        <f t="shared" si="56"/>
        <v>0</v>
      </c>
      <c r="BU141" s="50"/>
      <c r="BV141" s="50"/>
      <c r="BW141" s="49">
        <f t="shared" si="57"/>
        <v>25500</v>
      </c>
      <c r="BX141" s="68"/>
      <c r="BY141" s="54"/>
      <c r="BZ141" s="67" t="str">
        <f>[1]Pesées!I378</f>
        <v>B975</v>
      </c>
      <c r="CA141" s="51">
        <f>[1]Pesées!F378</f>
        <v>29.6</v>
      </c>
      <c r="CB141" s="51">
        <f>[1]Pesées!C378</f>
        <v>27</v>
      </c>
      <c r="CC141" s="52">
        <v>0</v>
      </c>
      <c r="CD141" s="51">
        <f t="shared" si="58"/>
        <v>0</v>
      </c>
      <c r="CE141" s="50"/>
      <c r="CF141" s="50"/>
      <c r="CG141" s="49">
        <f t="shared" si="59"/>
        <v>0</v>
      </c>
      <c r="CH141" s="68"/>
      <c r="CI141" s="68"/>
      <c r="CJ141" s="69" t="str">
        <f>[1]Pesées!I378</f>
        <v>B975</v>
      </c>
      <c r="CK141" s="68">
        <f>[1]Pesées!F378</f>
        <v>29.6</v>
      </c>
      <c r="CL141" s="68">
        <f>[1]Pesées!C378</f>
        <v>27</v>
      </c>
      <c r="CM141" s="70">
        <v>0</v>
      </c>
      <c r="CN141" s="68">
        <f t="shared" si="60"/>
        <v>0</v>
      </c>
      <c r="CO141" s="63"/>
      <c r="CP141" s="63"/>
      <c r="CQ141" s="68">
        <f t="shared" si="61"/>
        <v>0</v>
      </c>
      <c r="CR141" s="68"/>
      <c r="CS141" s="54"/>
      <c r="CT141" s="71" t="str">
        <f>[1]Pesées!J378</f>
        <v>C48</v>
      </c>
      <c r="CU141" s="51">
        <f>[1]Pesées!G378</f>
        <v>40.5</v>
      </c>
      <c r="CV141" s="51">
        <f>[1]Pesées!D378</f>
        <v>40</v>
      </c>
      <c r="CW141" s="52">
        <v>0</v>
      </c>
      <c r="CX141" s="51">
        <f t="shared" si="62"/>
        <v>0</v>
      </c>
      <c r="CY141" s="50"/>
      <c r="CZ141" s="50"/>
      <c r="DA141" s="49">
        <f t="shared" si="63"/>
        <v>0</v>
      </c>
      <c r="DB141" s="68"/>
      <c r="DC141" s="68"/>
      <c r="DD141" s="69" t="str">
        <f>[1]Pesées!J378</f>
        <v>C48</v>
      </c>
      <c r="DE141" s="68">
        <f>[1]Pesées!G378</f>
        <v>40.5</v>
      </c>
      <c r="DF141" s="68">
        <f>[1]Pesées!D378</f>
        <v>40</v>
      </c>
      <c r="DG141" s="70">
        <v>0</v>
      </c>
      <c r="DH141" s="68">
        <f t="shared" si="64"/>
        <v>0</v>
      </c>
      <c r="DI141" s="63"/>
      <c r="DJ141" s="63"/>
      <c r="DK141" s="68">
        <f t="shared" si="65"/>
        <v>0</v>
      </c>
      <c r="DL141" s="68"/>
      <c r="DM141" s="54"/>
      <c r="DN141" s="71" t="str">
        <f>[1]Pesées!J378</f>
        <v>C48</v>
      </c>
      <c r="DO141" s="51">
        <f>[1]Pesées!G378</f>
        <v>40.5</v>
      </c>
      <c r="DP141" s="51">
        <f>[1]Pesées!D378</f>
        <v>40</v>
      </c>
      <c r="DQ141" s="52">
        <v>0</v>
      </c>
      <c r="DR141" s="51">
        <f t="shared" si="66"/>
        <v>0</v>
      </c>
      <c r="DS141" s="50"/>
      <c r="DT141" s="50"/>
      <c r="DU141" s="49">
        <f t="shared" si="67"/>
        <v>0</v>
      </c>
      <c r="DV141" s="68"/>
      <c r="DW141" s="54"/>
    </row>
    <row r="142" spans="25:127" x14ac:dyDescent="0.25">
      <c r="Y142" s="47"/>
      <c r="Z142" s="48"/>
      <c r="AA142" s="49">
        <f t="shared" si="46"/>
        <v>0</v>
      </c>
      <c r="AB142" s="50"/>
      <c r="AC142" s="50"/>
      <c r="AD142" s="51">
        <f t="shared" si="47"/>
        <v>0</v>
      </c>
      <c r="AE142" s="52">
        <v>0</v>
      </c>
      <c r="AF142" s="51">
        <f>[1]Pesées!B379</f>
        <v>34</v>
      </c>
      <c r="AG142" s="51">
        <f>[1]Pesées!E379</f>
        <v>31.9</v>
      </c>
      <c r="AH142" s="53">
        <f>[1]Pesées!H379</f>
        <v>0</v>
      </c>
      <c r="AI142" s="47"/>
      <c r="AJ142" s="48"/>
      <c r="AK142" s="49">
        <f t="shared" si="48"/>
        <v>0</v>
      </c>
      <c r="AL142" s="50"/>
      <c r="AM142" s="50"/>
      <c r="AN142" s="51">
        <f t="shared" si="49"/>
        <v>0</v>
      </c>
      <c r="AO142" s="52">
        <v>0</v>
      </c>
      <c r="AP142" s="51">
        <f>[1]Pesées!B379</f>
        <v>34</v>
      </c>
      <c r="AQ142" s="51">
        <f>[1]Pesées!E379</f>
        <v>31.9</v>
      </c>
      <c r="AR142" s="54">
        <f>[1]Pesées!H379</f>
        <v>0</v>
      </c>
      <c r="AS142" s="47"/>
      <c r="AT142" s="48"/>
      <c r="AU142" s="57">
        <f t="shared" si="50"/>
        <v>25500</v>
      </c>
      <c r="AV142" s="50"/>
      <c r="AW142" s="50"/>
      <c r="AX142" s="49">
        <f t="shared" si="51"/>
        <v>0</v>
      </c>
      <c r="AY142" s="52">
        <v>0</v>
      </c>
      <c r="AZ142" s="51">
        <f>[1]Pesées!B379</f>
        <v>34</v>
      </c>
      <c r="BA142" s="51">
        <f>[1]Pesées!E379</f>
        <v>31.9</v>
      </c>
      <c r="BB142" s="58">
        <f>[1]Pesées!H379</f>
        <v>0</v>
      </c>
      <c r="BC142" s="59">
        <v>43323</v>
      </c>
      <c r="BD142" s="48"/>
      <c r="BE142" s="51"/>
      <c r="BF142" s="60">
        <f t="shared" si="52"/>
        <v>0</v>
      </c>
      <c r="BG142" s="61"/>
      <c r="BH142" s="62"/>
      <c r="BI142" s="50"/>
      <c r="BJ142" s="63">
        <f t="shared" si="53"/>
        <v>0</v>
      </c>
      <c r="BK142" s="64"/>
      <c r="BL142" s="63"/>
      <c r="BM142" s="63">
        <f t="shared" si="54"/>
        <v>0</v>
      </c>
      <c r="BN142" s="65">
        <f t="shared" si="55"/>
        <v>0</v>
      </c>
      <c r="BO142" s="66">
        <f t="shared" si="68"/>
        <v>51000</v>
      </c>
      <c r="BP142" s="71">
        <f>[1]Pesées!I379</f>
        <v>0</v>
      </c>
      <c r="BQ142" s="51">
        <f>[1]Pesées!F379</f>
        <v>29.6</v>
      </c>
      <c r="BR142" s="51">
        <f>[1]Pesées!C379</f>
        <v>29</v>
      </c>
      <c r="BS142" s="52">
        <v>0</v>
      </c>
      <c r="BT142" s="51">
        <f t="shared" si="56"/>
        <v>0</v>
      </c>
      <c r="BU142" s="50"/>
      <c r="BV142" s="50"/>
      <c r="BW142" s="49">
        <f t="shared" si="57"/>
        <v>25500</v>
      </c>
      <c r="BX142" s="68"/>
      <c r="BY142" s="54"/>
      <c r="BZ142" s="67">
        <f>[1]Pesées!I379</f>
        <v>0</v>
      </c>
      <c r="CA142" s="51">
        <f>[1]Pesées!F379</f>
        <v>29.6</v>
      </c>
      <c r="CB142" s="51">
        <f>[1]Pesées!C379</f>
        <v>29</v>
      </c>
      <c r="CC142" s="52">
        <v>0</v>
      </c>
      <c r="CD142" s="51">
        <f t="shared" si="58"/>
        <v>0</v>
      </c>
      <c r="CE142" s="50"/>
      <c r="CF142" s="50"/>
      <c r="CG142" s="49">
        <f t="shared" si="59"/>
        <v>0</v>
      </c>
      <c r="CH142" s="68"/>
      <c r="CI142" s="68"/>
      <c r="CJ142" s="69">
        <f>[1]Pesées!I379</f>
        <v>0</v>
      </c>
      <c r="CK142" s="68">
        <f>[1]Pesées!F379</f>
        <v>29.6</v>
      </c>
      <c r="CL142" s="68">
        <f>[1]Pesées!C379</f>
        <v>29</v>
      </c>
      <c r="CM142" s="70">
        <v>0</v>
      </c>
      <c r="CN142" s="68">
        <f t="shared" si="60"/>
        <v>0</v>
      </c>
      <c r="CO142" s="63"/>
      <c r="CP142" s="63"/>
      <c r="CQ142" s="68">
        <f t="shared" si="61"/>
        <v>0</v>
      </c>
      <c r="CR142" s="68"/>
      <c r="CS142" s="54"/>
      <c r="CT142" s="71">
        <f>[1]Pesées!J379</f>
        <v>0</v>
      </c>
      <c r="CU142" s="51">
        <f>[1]Pesées!G379</f>
        <v>40.5</v>
      </c>
      <c r="CV142" s="51">
        <f>[1]Pesées!D379</f>
        <v>39</v>
      </c>
      <c r="CW142" s="52">
        <v>0</v>
      </c>
      <c r="CX142" s="51">
        <f t="shared" si="62"/>
        <v>0</v>
      </c>
      <c r="CY142" s="50"/>
      <c r="CZ142" s="50"/>
      <c r="DA142" s="49">
        <f t="shared" si="63"/>
        <v>0</v>
      </c>
      <c r="DB142" s="68"/>
      <c r="DC142" s="68"/>
      <c r="DD142" s="69">
        <f>[1]Pesées!J379</f>
        <v>0</v>
      </c>
      <c r="DE142" s="68">
        <f>[1]Pesées!G379</f>
        <v>40.5</v>
      </c>
      <c r="DF142" s="68">
        <f>[1]Pesées!D379</f>
        <v>39</v>
      </c>
      <c r="DG142" s="70">
        <v>0</v>
      </c>
      <c r="DH142" s="68">
        <f t="shared" si="64"/>
        <v>0</v>
      </c>
      <c r="DI142" s="63"/>
      <c r="DJ142" s="63"/>
      <c r="DK142" s="68">
        <f t="shared" si="65"/>
        <v>0</v>
      </c>
      <c r="DL142" s="68"/>
      <c r="DM142" s="54"/>
      <c r="DN142" s="71">
        <f>[1]Pesées!J379</f>
        <v>0</v>
      </c>
      <c r="DO142" s="51">
        <f>[1]Pesées!G379</f>
        <v>40.5</v>
      </c>
      <c r="DP142" s="51">
        <f>[1]Pesées!D379</f>
        <v>39</v>
      </c>
      <c r="DQ142" s="52">
        <v>0</v>
      </c>
      <c r="DR142" s="51">
        <f t="shared" si="66"/>
        <v>0</v>
      </c>
      <c r="DS142" s="50"/>
      <c r="DT142" s="50"/>
      <c r="DU142" s="49">
        <f t="shared" si="67"/>
        <v>0</v>
      </c>
      <c r="DV142" s="68"/>
      <c r="DW142" s="54"/>
    </row>
    <row r="143" spans="25:127" x14ac:dyDescent="0.25">
      <c r="Y143" s="47"/>
      <c r="Z143" s="48"/>
      <c r="AA143" s="49">
        <f t="shared" si="46"/>
        <v>0</v>
      </c>
      <c r="AB143" s="50"/>
      <c r="AC143" s="50"/>
      <c r="AD143" s="51">
        <f t="shared" si="47"/>
        <v>0</v>
      </c>
      <c r="AE143" s="52">
        <v>0</v>
      </c>
      <c r="AF143" s="51">
        <f>[1]Pesées!B380</f>
        <v>34</v>
      </c>
      <c r="AG143" s="51">
        <f>[1]Pesées!E380</f>
        <v>31.9</v>
      </c>
      <c r="AH143" s="53">
        <f>[1]Pesées!H380</f>
        <v>0</v>
      </c>
      <c r="AI143" s="47"/>
      <c r="AJ143" s="48"/>
      <c r="AK143" s="49">
        <f t="shared" si="48"/>
        <v>0</v>
      </c>
      <c r="AL143" s="50"/>
      <c r="AM143" s="50"/>
      <c r="AN143" s="51">
        <f t="shared" si="49"/>
        <v>0</v>
      </c>
      <c r="AO143" s="52">
        <v>0</v>
      </c>
      <c r="AP143" s="51">
        <f>[1]Pesées!B380</f>
        <v>34</v>
      </c>
      <c r="AQ143" s="51">
        <f>[1]Pesées!E380</f>
        <v>31.9</v>
      </c>
      <c r="AR143" s="54">
        <f>[1]Pesées!H380</f>
        <v>0</v>
      </c>
      <c r="AS143" s="47"/>
      <c r="AT143" s="48"/>
      <c r="AU143" s="57">
        <f t="shared" si="50"/>
        <v>25500</v>
      </c>
      <c r="AV143" s="50"/>
      <c r="AW143" s="50"/>
      <c r="AX143" s="49">
        <f t="shared" si="51"/>
        <v>0</v>
      </c>
      <c r="AY143" s="52">
        <v>0</v>
      </c>
      <c r="AZ143" s="51">
        <f>[1]Pesées!B380</f>
        <v>34</v>
      </c>
      <c r="BA143" s="51">
        <f>[1]Pesées!E380</f>
        <v>31.9</v>
      </c>
      <c r="BB143" s="58">
        <f>[1]Pesées!H380</f>
        <v>0</v>
      </c>
      <c r="BC143" s="59">
        <v>43324</v>
      </c>
      <c r="BD143" s="48"/>
      <c r="BE143" s="51"/>
      <c r="BF143" s="60">
        <f t="shared" si="52"/>
        <v>0</v>
      </c>
      <c r="BG143" s="61"/>
      <c r="BH143" s="62"/>
      <c r="BI143" s="50"/>
      <c r="BJ143" s="63">
        <f t="shared" si="53"/>
        <v>0</v>
      </c>
      <c r="BK143" s="64"/>
      <c r="BL143" s="63"/>
      <c r="BM143" s="63">
        <f t="shared" si="54"/>
        <v>0</v>
      </c>
      <c r="BN143" s="65">
        <f t="shared" si="55"/>
        <v>0</v>
      </c>
      <c r="BO143" s="66">
        <f t="shared" si="68"/>
        <v>51000</v>
      </c>
      <c r="BP143" s="71">
        <f>[1]Pesées!I380</f>
        <v>0</v>
      </c>
      <c r="BQ143" s="51">
        <f>[1]Pesées!F380</f>
        <v>29.6</v>
      </c>
      <c r="BR143" s="51">
        <f>[1]Pesées!C380</f>
        <v>29</v>
      </c>
      <c r="BS143" s="52">
        <v>0</v>
      </c>
      <c r="BT143" s="51">
        <f t="shared" si="56"/>
        <v>0</v>
      </c>
      <c r="BU143" s="50"/>
      <c r="BV143" s="50"/>
      <c r="BW143" s="49">
        <f t="shared" si="57"/>
        <v>25500</v>
      </c>
      <c r="BX143" s="68"/>
      <c r="BY143" s="54"/>
      <c r="BZ143" s="67">
        <f>[1]Pesées!I380</f>
        <v>0</v>
      </c>
      <c r="CA143" s="51">
        <f>[1]Pesées!F380</f>
        <v>29.6</v>
      </c>
      <c r="CB143" s="51">
        <f>[1]Pesées!C380</f>
        <v>29</v>
      </c>
      <c r="CC143" s="52">
        <v>0</v>
      </c>
      <c r="CD143" s="51">
        <f t="shared" si="58"/>
        <v>0</v>
      </c>
      <c r="CE143" s="50"/>
      <c r="CF143" s="50"/>
      <c r="CG143" s="49">
        <f t="shared" si="59"/>
        <v>0</v>
      </c>
      <c r="CH143" s="68"/>
      <c r="CI143" s="68"/>
      <c r="CJ143" s="69">
        <f>[1]Pesées!I380</f>
        <v>0</v>
      </c>
      <c r="CK143" s="68">
        <f>[1]Pesées!F380</f>
        <v>29.6</v>
      </c>
      <c r="CL143" s="68">
        <f>[1]Pesées!C380</f>
        <v>29</v>
      </c>
      <c r="CM143" s="70">
        <v>0</v>
      </c>
      <c r="CN143" s="68">
        <f t="shared" si="60"/>
        <v>0</v>
      </c>
      <c r="CO143" s="63"/>
      <c r="CP143" s="63"/>
      <c r="CQ143" s="68">
        <f t="shared" si="61"/>
        <v>0</v>
      </c>
      <c r="CR143" s="68"/>
      <c r="CS143" s="54"/>
      <c r="CT143" s="71">
        <f>[1]Pesées!J380</f>
        <v>0</v>
      </c>
      <c r="CU143" s="51">
        <f>[1]Pesées!G380</f>
        <v>40.5</v>
      </c>
      <c r="CV143" s="51">
        <f>[1]Pesées!D380</f>
        <v>38</v>
      </c>
      <c r="CW143" s="52">
        <v>0</v>
      </c>
      <c r="CX143" s="51">
        <f t="shared" si="62"/>
        <v>0</v>
      </c>
      <c r="CY143" s="50"/>
      <c r="CZ143" s="50"/>
      <c r="DA143" s="49">
        <f t="shared" si="63"/>
        <v>0</v>
      </c>
      <c r="DB143" s="68"/>
      <c r="DC143" s="68"/>
      <c r="DD143" s="69">
        <f>[1]Pesées!J380</f>
        <v>0</v>
      </c>
      <c r="DE143" s="68">
        <f>[1]Pesées!G380</f>
        <v>40.5</v>
      </c>
      <c r="DF143" s="68">
        <f>[1]Pesées!D380</f>
        <v>38</v>
      </c>
      <c r="DG143" s="70">
        <v>0</v>
      </c>
      <c r="DH143" s="68">
        <f t="shared" si="64"/>
        <v>0</v>
      </c>
      <c r="DI143" s="63"/>
      <c r="DJ143" s="63"/>
      <c r="DK143" s="68">
        <f t="shared" si="65"/>
        <v>0</v>
      </c>
      <c r="DL143" s="68"/>
      <c r="DM143" s="54"/>
      <c r="DN143" s="71">
        <f>[1]Pesées!J380</f>
        <v>0</v>
      </c>
      <c r="DO143" s="51">
        <f>[1]Pesées!G380</f>
        <v>40.5</v>
      </c>
      <c r="DP143" s="51">
        <f>[1]Pesées!D380</f>
        <v>38</v>
      </c>
      <c r="DQ143" s="52">
        <v>0</v>
      </c>
      <c r="DR143" s="51">
        <f t="shared" si="66"/>
        <v>0</v>
      </c>
      <c r="DS143" s="50"/>
      <c r="DT143" s="50"/>
      <c r="DU143" s="49">
        <f t="shared" si="67"/>
        <v>0</v>
      </c>
      <c r="DV143" s="68"/>
      <c r="DW143" s="54"/>
    </row>
    <row r="144" spans="25:127" x14ac:dyDescent="0.25">
      <c r="Y144" s="47"/>
      <c r="Z144" s="48"/>
      <c r="AA144" s="49">
        <f t="shared" si="46"/>
        <v>0</v>
      </c>
      <c r="AB144" s="50"/>
      <c r="AC144" s="50"/>
      <c r="AD144" s="51">
        <f t="shared" si="47"/>
        <v>0</v>
      </c>
      <c r="AE144" s="52">
        <v>0</v>
      </c>
      <c r="AF144" s="51">
        <f>[1]Pesées!B381</f>
        <v>31</v>
      </c>
      <c r="AG144" s="51">
        <f>[1]Pesées!E381</f>
        <v>31.9</v>
      </c>
      <c r="AH144" s="53">
        <f>[1]Pesées!H381</f>
        <v>0</v>
      </c>
      <c r="AI144" s="47"/>
      <c r="AJ144" s="48"/>
      <c r="AK144" s="49">
        <f t="shared" si="48"/>
        <v>0</v>
      </c>
      <c r="AL144" s="50"/>
      <c r="AM144" s="50"/>
      <c r="AN144" s="51">
        <f t="shared" si="49"/>
        <v>0</v>
      </c>
      <c r="AO144" s="52">
        <v>0</v>
      </c>
      <c r="AP144" s="51">
        <f>[1]Pesées!B381</f>
        <v>31</v>
      </c>
      <c r="AQ144" s="51">
        <f>[1]Pesées!E381</f>
        <v>31.9</v>
      </c>
      <c r="AR144" s="54">
        <f>[1]Pesées!H381</f>
        <v>0</v>
      </c>
      <c r="AS144" s="47"/>
      <c r="AT144" s="48"/>
      <c r="AU144" s="57">
        <f t="shared" si="50"/>
        <v>25500</v>
      </c>
      <c r="AV144" s="50"/>
      <c r="AW144" s="50"/>
      <c r="AX144" s="49">
        <f t="shared" si="51"/>
        <v>0</v>
      </c>
      <c r="AY144" s="52">
        <v>0</v>
      </c>
      <c r="AZ144" s="51">
        <f>[1]Pesées!B381</f>
        <v>31</v>
      </c>
      <c r="BA144" s="51">
        <f>[1]Pesées!E381</f>
        <v>31.9</v>
      </c>
      <c r="BB144" s="58">
        <f>[1]Pesées!H381</f>
        <v>0</v>
      </c>
      <c r="BC144" s="59">
        <v>43325</v>
      </c>
      <c r="BD144" s="48"/>
      <c r="BE144" s="51"/>
      <c r="BF144" s="60">
        <f t="shared" si="52"/>
        <v>0</v>
      </c>
      <c r="BG144" s="61"/>
      <c r="BH144" s="62"/>
      <c r="BI144" s="50"/>
      <c r="BJ144" s="63">
        <f t="shared" si="53"/>
        <v>0</v>
      </c>
      <c r="BK144" s="64"/>
      <c r="BL144" s="63"/>
      <c r="BM144" s="63">
        <f t="shared" si="54"/>
        <v>0</v>
      </c>
      <c r="BN144" s="65">
        <f t="shared" si="55"/>
        <v>0</v>
      </c>
      <c r="BO144" s="66">
        <f t="shared" si="68"/>
        <v>51000</v>
      </c>
      <c r="BP144" s="71" t="str">
        <f>[1]Pesées!I381</f>
        <v>B976</v>
      </c>
      <c r="BQ144" s="51">
        <f>[1]Pesées!F381</f>
        <v>31.5</v>
      </c>
      <c r="BR144" s="51">
        <f>[1]Pesées!C381</f>
        <v>29</v>
      </c>
      <c r="BS144" s="52">
        <v>0</v>
      </c>
      <c r="BT144" s="51">
        <f t="shared" si="56"/>
        <v>0</v>
      </c>
      <c r="BU144" s="50"/>
      <c r="BV144" s="50"/>
      <c r="BW144" s="49">
        <f t="shared" si="57"/>
        <v>25500</v>
      </c>
      <c r="BX144" s="68"/>
      <c r="BY144" s="54"/>
      <c r="BZ144" s="67" t="str">
        <f>[1]Pesées!I381</f>
        <v>B976</v>
      </c>
      <c r="CA144" s="51">
        <f>[1]Pesées!F381</f>
        <v>31.5</v>
      </c>
      <c r="CB144" s="51">
        <f>[1]Pesées!C381</f>
        <v>29</v>
      </c>
      <c r="CC144" s="52">
        <v>0</v>
      </c>
      <c r="CD144" s="51">
        <f t="shared" si="58"/>
        <v>0</v>
      </c>
      <c r="CE144" s="50"/>
      <c r="CF144" s="50"/>
      <c r="CG144" s="49">
        <f t="shared" si="59"/>
        <v>0</v>
      </c>
      <c r="CH144" s="68"/>
      <c r="CI144" s="68"/>
      <c r="CJ144" s="69" t="str">
        <f>[1]Pesées!I381</f>
        <v>B976</v>
      </c>
      <c r="CK144" s="68">
        <f>[1]Pesées!F381</f>
        <v>31.5</v>
      </c>
      <c r="CL144" s="68">
        <f>[1]Pesées!C381</f>
        <v>29</v>
      </c>
      <c r="CM144" s="70">
        <v>0</v>
      </c>
      <c r="CN144" s="68">
        <f t="shared" si="60"/>
        <v>0</v>
      </c>
      <c r="CO144" s="63"/>
      <c r="CP144" s="63"/>
      <c r="CQ144" s="68">
        <f t="shared" si="61"/>
        <v>0</v>
      </c>
      <c r="CR144" s="68"/>
      <c r="CS144" s="54"/>
      <c r="CT144" s="71" t="str">
        <f>[1]Pesées!J381</f>
        <v>C49</v>
      </c>
      <c r="CU144" s="51">
        <f>[1]Pesées!G381</f>
        <v>40.5</v>
      </c>
      <c r="CV144" s="51">
        <f>[1]Pesées!D381</f>
        <v>40</v>
      </c>
      <c r="CW144" s="52">
        <v>0</v>
      </c>
      <c r="CX144" s="51">
        <f t="shared" si="62"/>
        <v>0</v>
      </c>
      <c r="CY144" s="50"/>
      <c r="CZ144" s="50"/>
      <c r="DA144" s="49">
        <f t="shared" si="63"/>
        <v>0</v>
      </c>
      <c r="DB144" s="68"/>
      <c r="DC144" s="68"/>
      <c r="DD144" s="69" t="str">
        <f>[1]Pesées!J381</f>
        <v>C49</v>
      </c>
      <c r="DE144" s="68">
        <f>[1]Pesées!G381</f>
        <v>40.5</v>
      </c>
      <c r="DF144" s="68">
        <f>[1]Pesées!D381</f>
        <v>40</v>
      </c>
      <c r="DG144" s="70">
        <v>0</v>
      </c>
      <c r="DH144" s="68">
        <f t="shared" si="64"/>
        <v>0</v>
      </c>
      <c r="DI144" s="63"/>
      <c r="DJ144" s="63"/>
      <c r="DK144" s="68">
        <f t="shared" si="65"/>
        <v>0</v>
      </c>
      <c r="DL144" s="68"/>
      <c r="DM144" s="54"/>
      <c r="DN144" s="71" t="str">
        <f>[1]Pesées!J381</f>
        <v>C49</v>
      </c>
      <c r="DO144" s="51">
        <f>[1]Pesées!G381</f>
        <v>40.5</v>
      </c>
      <c r="DP144" s="51">
        <f>[1]Pesées!D381</f>
        <v>40</v>
      </c>
      <c r="DQ144" s="52">
        <v>0</v>
      </c>
      <c r="DR144" s="51">
        <f t="shared" si="66"/>
        <v>0</v>
      </c>
      <c r="DS144" s="50"/>
      <c r="DT144" s="50"/>
      <c r="DU144" s="49">
        <f t="shared" si="67"/>
        <v>0</v>
      </c>
      <c r="DV144" s="68"/>
      <c r="DW144" s="54"/>
    </row>
    <row r="145" spans="25:127" x14ac:dyDescent="0.25">
      <c r="Y145" s="47"/>
      <c r="Z145" s="48"/>
      <c r="AA145" s="49">
        <f t="shared" si="46"/>
        <v>0</v>
      </c>
      <c r="AB145" s="50"/>
      <c r="AC145" s="50"/>
      <c r="AD145" s="51">
        <f t="shared" si="47"/>
        <v>0</v>
      </c>
      <c r="AE145" s="52">
        <v>0</v>
      </c>
      <c r="AF145" s="51">
        <f>[1]Pesées!B382</f>
        <v>32</v>
      </c>
      <c r="AG145" s="51">
        <f>[1]Pesées!E382</f>
        <v>31.9</v>
      </c>
      <c r="AH145" s="53">
        <f>[1]Pesées!H382</f>
        <v>0</v>
      </c>
      <c r="AI145" s="47"/>
      <c r="AJ145" s="48"/>
      <c r="AK145" s="49">
        <f t="shared" si="48"/>
        <v>0</v>
      </c>
      <c r="AL145" s="50"/>
      <c r="AM145" s="50"/>
      <c r="AN145" s="51">
        <f t="shared" si="49"/>
        <v>0</v>
      </c>
      <c r="AO145" s="52">
        <v>0</v>
      </c>
      <c r="AP145" s="51">
        <f>[1]Pesées!B382</f>
        <v>32</v>
      </c>
      <c r="AQ145" s="51">
        <f>[1]Pesées!E382</f>
        <v>31.9</v>
      </c>
      <c r="AR145" s="54">
        <f>[1]Pesées!H382</f>
        <v>0</v>
      </c>
      <c r="AS145" s="47"/>
      <c r="AT145" s="48"/>
      <c r="AU145" s="57">
        <f t="shared" si="50"/>
        <v>25500</v>
      </c>
      <c r="AV145" s="50"/>
      <c r="AW145" s="50"/>
      <c r="AX145" s="49">
        <f t="shared" si="51"/>
        <v>0</v>
      </c>
      <c r="AY145" s="52">
        <v>0</v>
      </c>
      <c r="AZ145" s="51">
        <f>[1]Pesées!B382</f>
        <v>32</v>
      </c>
      <c r="BA145" s="51">
        <f>[1]Pesées!E382</f>
        <v>31.9</v>
      </c>
      <c r="BB145" s="58">
        <f>[1]Pesées!H382</f>
        <v>0</v>
      </c>
      <c r="BC145" s="59">
        <v>43326</v>
      </c>
      <c r="BD145" s="48"/>
      <c r="BE145" s="51"/>
      <c r="BF145" s="60">
        <f t="shared" si="52"/>
        <v>0</v>
      </c>
      <c r="BG145" s="61"/>
      <c r="BH145" s="62"/>
      <c r="BI145" s="50"/>
      <c r="BJ145" s="63">
        <f t="shared" si="53"/>
        <v>0</v>
      </c>
      <c r="BK145" s="64"/>
      <c r="BL145" s="63"/>
      <c r="BM145" s="63">
        <f t="shared" si="54"/>
        <v>0</v>
      </c>
      <c r="BN145" s="65">
        <f t="shared" si="55"/>
        <v>0</v>
      </c>
      <c r="BO145" s="66">
        <f t="shared" si="68"/>
        <v>51000</v>
      </c>
      <c r="BP145" s="71">
        <f>[1]Pesées!I382</f>
        <v>0</v>
      </c>
      <c r="BQ145" s="51">
        <f>[1]Pesées!F382</f>
        <v>31.5</v>
      </c>
      <c r="BR145" s="51">
        <f>[1]Pesées!C382</f>
        <v>29</v>
      </c>
      <c r="BS145" s="52">
        <v>0</v>
      </c>
      <c r="BT145" s="51">
        <f t="shared" si="56"/>
        <v>0</v>
      </c>
      <c r="BU145" s="50"/>
      <c r="BV145" s="50"/>
      <c r="BW145" s="49">
        <f t="shared" si="57"/>
        <v>25500</v>
      </c>
      <c r="BX145" s="68"/>
      <c r="BY145" s="54"/>
      <c r="BZ145" s="67">
        <f>[1]Pesées!I382</f>
        <v>0</v>
      </c>
      <c r="CA145" s="51">
        <f>[1]Pesées!F382</f>
        <v>31.5</v>
      </c>
      <c r="CB145" s="51">
        <f>[1]Pesées!C382</f>
        <v>29</v>
      </c>
      <c r="CC145" s="52">
        <v>0</v>
      </c>
      <c r="CD145" s="51">
        <f t="shared" si="58"/>
        <v>0</v>
      </c>
      <c r="CE145" s="50"/>
      <c r="CF145" s="50"/>
      <c r="CG145" s="49">
        <f t="shared" si="59"/>
        <v>0</v>
      </c>
      <c r="CH145" s="68"/>
      <c r="CI145" s="68"/>
      <c r="CJ145" s="69">
        <f>[1]Pesées!I382</f>
        <v>0</v>
      </c>
      <c r="CK145" s="68">
        <f>[1]Pesées!F382</f>
        <v>31.5</v>
      </c>
      <c r="CL145" s="68">
        <f>[1]Pesées!C382</f>
        <v>29</v>
      </c>
      <c r="CM145" s="70">
        <v>0</v>
      </c>
      <c r="CN145" s="68">
        <f t="shared" si="60"/>
        <v>0</v>
      </c>
      <c r="CO145" s="63"/>
      <c r="CP145" s="63"/>
      <c r="CQ145" s="68">
        <f t="shared" si="61"/>
        <v>0</v>
      </c>
      <c r="CR145" s="68"/>
      <c r="CS145" s="54"/>
      <c r="CT145" s="71">
        <f>[1]Pesées!J382</f>
        <v>0</v>
      </c>
      <c r="CU145" s="51">
        <f>[1]Pesées!G382</f>
        <v>40.5</v>
      </c>
      <c r="CV145" s="51">
        <f>[1]Pesées!D382</f>
        <v>39</v>
      </c>
      <c r="CW145" s="52">
        <v>0</v>
      </c>
      <c r="CX145" s="51">
        <f t="shared" si="62"/>
        <v>0</v>
      </c>
      <c r="CY145" s="50"/>
      <c r="CZ145" s="50"/>
      <c r="DA145" s="49">
        <f t="shared" si="63"/>
        <v>0</v>
      </c>
      <c r="DB145" s="68"/>
      <c r="DC145" s="68"/>
      <c r="DD145" s="69">
        <f>[1]Pesées!J382</f>
        <v>0</v>
      </c>
      <c r="DE145" s="68">
        <f>[1]Pesées!G382</f>
        <v>40.5</v>
      </c>
      <c r="DF145" s="68">
        <f>[1]Pesées!D382</f>
        <v>39</v>
      </c>
      <c r="DG145" s="70">
        <v>0</v>
      </c>
      <c r="DH145" s="68">
        <f t="shared" si="64"/>
        <v>0</v>
      </c>
      <c r="DI145" s="63"/>
      <c r="DJ145" s="63"/>
      <c r="DK145" s="68">
        <f t="shared" si="65"/>
        <v>0</v>
      </c>
      <c r="DL145" s="68"/>
      <c r="DM145" s="54"/>
      <c r="DN145" s="71">
        <f>[1]Pesées!J382</f>
        <v>0</v>
      </c>
      <c r="DO145" s="51">
        <f>[1]Pesées!G382</f>
        <v>40.5</v>
      </c>
      <c r="DP145" s="51">
        <f>[1]Pesées!D382</f>
        <v>39</v>
      </c>
      <c r="DQ145" s="52">
        <v>0</v>
      </c>
      <c r="DR145" s="51">
        <f t="shared" si="66"/>
        <v>0</v>
      </c>
      <c r="DS145" s="50"/>
      <c r="DT145" s="50"/>
      <c r="DU145" s="49">
        <f t="shared" si="67"/>
        <v>0</v>
      </c>
      <c r="DV145" s="68"/>
      <c r="DW145" s="54"/>
    </row>
    <row r="146" spans="25:127" x14ac:dyDescent="0.25">
      <c r="Y146" s="47"/>
      <c r="Z146" s="48"/>
      <c r="AA146" s="49">
        <f t="shared" si="46"/>
        <v>0</v>
      </c>
      <c r="AB146" s="50"/>
      <c r="AC146" s="50"/>
      <c r="AD146" s="51">
        <f t="shared" si="47"/>
        <v>0</v>
      </c>
      <c r="AE146" s="52">
        <v>0</v>
      </c>
      <c r="AF146" s="51">
        <f>[1]Pesées!B383</f>
        <v>32</v>
      </c>
      <c r="AG146" s="51">
        <f>[1]Pesées!E383</f>
        <v>31.9</v>
      </c>
      <c r="AH146" s="53">
        <f>[1]Pesées!H383</f>
        <v>0</v>
      </c>
      <c r="AI146" s="47"/>
      <c r="AJ146" s="48"/>
      <c r="AK146" s="49">
        <f t="shared" si="48"/>
        <v>0</v>
      </c>
      <c r="AL146" s="50"/>
      <c r="AM146" s="50"/>
      <c r="AN146" s="51">
        <f t="shared" si="49"/>
        <v>0</v>
      </c>
      <c r="AO146" s="52">
        <v>0</v>
      </c>
      <c r="AP146" s="51">
        <f>[1]Pesées!B383</f>
        <v>32</v>
      </c>
      <c r="AQ146" s="51">
        <f>[1]Pesées!E383</f>
        <v>31.9</v>
      </c>
      <c r="AR146" s="54">
        <f>[1]Pesées!H383</f>
        <v>0</v>
      </c>
      <c r="AS146" s="47"/>
      <c r="AT146" s="48"/>
      <c r="AU146" s="57">
        <f t="shared" si="50"/>
        <v>25500</v>
      </c>
      <c r="AV146" s="50"/>
      <c r="AW146" s="50"/>
      <c r="AX146" s="49">
        <f t="shared" si="51"/>
        <v>0</v>
      </c>
      <c r="AY146" s="52">
        <v>0</v>
      </c>
      <c r="AZ146" s="51">
        <f>[1]Pesées!B383</f>
        <v>32</v>
      </c>
      <c r="BA146" s="51">
        <f>[1]Pesées!E383</f>
        <v>31.9</v>
      </c>
      <c r="BB146" s="58">
        <f>[1]Pesées!H383</f>
        <v>0</v>
      </c>
      <c r="BC146" s="59">
        <v>43327</v>
      </c>
      <c r="BD146" s="48"/>
      <c r="BE146" s="51"/>
      <c r="BF146" s="60">
        <f t="shared" si="52"/>
        <v>0</v>
      </c>
      <c r="BG146" s="61"/>
      <c r="BH146" s="62"/>
      <c r="BI146" s="50"/>
      <c r="BJ146" s="63">
        <f t="shared" si="53"/>
        <v>0</v>
      </c>
      <c r="BK146" s="64"/>
      <c r="BL146" s="63"/>
      <c r="BM146" s="63">
        <f t="shared" si="54"/>
        <v>0</v>
      </c>
      <c r="BN146" s="65">
        <f t="shared" si="55"/>
        <v>0</v>
      </c>
      <c r="BO146" s="66">
        <f t="shared" si="68"/>
        <v>51000</v>
      </c>
      <c r="BP146" s="71">
        <f>[1]Pesées!I383</f>
        <v>0</v>
      </c>
      <c r="BQ146" s="51">
        <f>[1]Pesées!F383</f>
        <v>31.5</v>
      </c>
      <c r="BR146" s="51">
        <f>[1]Pesées!C383</f>
        <v>30</v>
      </c>
      <c r="BS146" s="52">
        <v>0</v>
      </c>
      <c r="BT146" s="51">
        <f t="shared" si="56"/>
        <v>0</v>
      </c>
      <c r="BU146" s="50"/>
      <c r="BV146" s="50"/>
      <c r="BW146" s="49">
        <f t="shared" si="57"/>
        <v>25500</v>
      </c>
      <c r="BX146" s="68"/>
      <c r="BY146" s="54"/>
      <c r="BZ146" s="67">
        <f>[1]Pesées!I383</f>
        <v>0</v>
      </c>
      <c r="CA146" s="51">
        <f>[1]Pesées!F383</f>
        <v>31.5</v>
      </c>
      <c r="CB146" s="51">
        <f>[1]Pesées!C383</f>
        <v>30</v>
      </c>
      <c r="CC146" s="52">
        <v>0</v>
      </c>
      <c r="CD146" s="51">
        <f t="shared" si="58"/>
        <v>0</v>
      </c>
      <c r="CE146" s="50"/>
      <c r="CF146" s="50"/>
      <c r="CG146" s="49">
        <f t="shared" si="59"/>
        <v>0</v>
      </c>
      <c r="CH146" s="68"/>
      <c r="CI146" s="68"/>
      <c r="CJ146" s="69">
        <f>[1]Pesées!I383</f>
        <v>0</v>
      </c>
      <c r="CK146" s="68">
        <f>[1]Pesées!F383</f>
        <v>31.5</v>
      </c>
      <c r="CL146" s="68">
        <f>[1]Pesées!C383</f>
        <v>30</v>
      </c>
      <c r="CM146" s="70">
        <v>0</v>
      </c>
      <c r="CN146" s="68">
        <f t="shared" si="60"/>
        <v>0</v>
      </c>
      <c r="CO146" s="63"/>
      <c r="CP146" s="63"/>
      <c r="CQ146" s="68">
        <f t="shared" si="61"/>
        <v>0</v>
      </c>
      <c r="CR146" s="68"/>
      <c r="CS146" s="54"/>
      <c r="CT146" s="71">
        <f>[1]Pesées!J383</f>
        <v>0</v>
      </c>
      <c r="CU146" s="51">
        <f>[1]Pesées!G383</f>
        <v>40.5</v>
      </c>
      <c r="CV146" s="51">
        <f>[1]Pesées!D383</f>
        <v>39</v>
      </c>
      <c r="CW146" s="52">
        <v>0</v>
      </c>
      <c r="CX146" s="51">
        <f t="shared" si="62"/>
        <v>0</v>
      </c>
      <c r="CY146" s="50"/>
      <c r="CZ146" s="50"/>
      <c r="DA146" s="49">
        <f t="shared" si="63"/>
        <v>0</v>
      </c>
      <c r="DB146" s="68"/>
      <c r="DC146" s="68"/>
      <c r="DD146" s="69">
        <f>[1]Pesées!J383</f>
        <v>0</v>
      </c>
      <c r="DE146" s="68">
        <f>[1]Pesées!G383</f>
        <v>40.5</v>
      </c>
      <c r="DF146" s="68">
        <f>[1]Pesées!D383</f>
        <v>39</v>
      </c>
      <c r="DG146" s="70">
        <v>0</v>
      </c>
      <c r="DH146" s="68">
        <f t="shared" si="64"/>
        <v>0</v>
      </c>
      <c r="DI146" s="63"/>
      <c r="DJ146" s="63"/>
      <c r="DK146" s="68">
        <f t="shared" si="65"/>
        <v>0</v>
      </c>
      <c r="DL146" s="68"/>
      <c r="DM146" s="54"/>
      <c r="DN146" s="71">
        <f>[1]Pesées!J383</f>
        <v>0</v>
      </c>
      <c r="DO146" s="51">
        <f>[1]Pesées!G383</f>
        <v>40.5</v>
      </c>
      <c r="DP146" s="51">
        <f>[1]Pesées!D383</f>
        <v>39</v>
      </c>
      <c r="DQ146" s="52">
        <v>0</v>
      </c>
      <c r="DR146" s="51">
        <f t="shared" si="66"/>
        <v>0</v>
      </c>
      <c r="DS146" s="50"/>
      <c r="DT146" s="50"/>
      <c r="DU146" s="49">
        <f t="shared" si="67"/>
        <v>0</v>
      </c>
      <c r="DV146" s="68"/>
      <c r="DW146" s="54"/>
    </row>
    <row r="147" spans="25:127" x14ac:dyDescent="0.25">
      <c r="Y147" s="47"/>
      <c r="Z147" s="48"/>
      <c r="AA147" s="49">
        <f t="shared" si="46"/>
        <v>0</v>
      </c>
      <c r="AB147" s="50"/>
      <c r="AC147" s="50"/>
      <c r="AD147" s="51">
        <f t="shared" si="47"/>
        <v>0</v>
      </c>
      <c r="AE147" s="52">
        <v>0</v>
      </c>
      <c r="AF147" s="51">
        <f>[1]Pesées!B384</f>
        <v>31</v>
      </c>
      <c r="AG147" s="51">
        <f>[1]Pesées!E384</f>
        <v>31.9</v>
      </c>
      <c r="AH147" s="53">
        <f>[1]Pesées!H384</f>
        <v>0</v>
      </c>
      <c r="AI147" s="47"/>
      <c r="AJ147" s="48"/>
      <c r="AK147" s="49">
        <f t="shared" si="48"/>
        <v>0</v>
      </c>
      <c r="AL147" s="50"/>
      <c r="AM147" s="50"/>
      <c r="AN147" s="51">
        <f t="shared" si="49"/>
        <v>0</v>
      </c>
      <c r="AO147" s="52">
        <v>0</v>
      </c>
      <c r="AP147" s="51">
        <f>[1]Pesées!B384</f>
        <v>31</v>
      </c>
      <c r="AQ147" s="51">
        <f>[1]Pesées!E384</f>
        <v>31.9</v>
      </c>
      <c r="AR147" s="54">
        <f>[1]Pesées!H384</f>
        <v>0</v>
      </c>
      <c r="AS147" s="47"/>
      <c r="AT147" s="48"/>
      <c r="AU147" s="57">
        <f t="shared" si="50"/>
        <v>25500</v>
      </c>
      <c r="AV147" s="50"/>
      <c r="AW147" s="50"/>
      <c r="AX147" s="49">
        <f t="shared" si="51"/>
        <v>0</v>
      </c>
      <c r="AY147" s="52">
        <v>0</v>
      </c>
      <c r="AZ147" s="51">
        <f>[1]Pesées!B384</f>
        <v>31</v>
      </c>
      <c r="BA147" s="51">
        <f>[1]Pesées!E384</f>
        <v>31.9</v>
      </c>
      <c r="BB147" s="58">
        <f>[1]Pesées!H384</f>
        <v>0</v>
      </c>
      <c r="BC147" s="59">
        <v>43328</v>
      </c>
      <c r="BD147" s="48"/>
      <c r="BE147" s="51"/>
      <c r="BF147" s="60">
        <f t="shared" si="52"/>
        <v>0</v>
      </c>
      <c r="BG147" s="61"/>
      <c r="BH147" s="62"/>
      <c r="BI147" s="50"/>
      <c r="BJ147" s="63">
        <f t="shared" si="53"/>
        <v>0</v>
      </c>
      <c r="BK147" s="64"/>
      <c r="BL147" s="63"/>
      <c r="BM147" s="63">
        <f t="shared" si="54"/>
        <v>0</v>
      </c>
      <c r="BN147" s="65">
        <f t="shared" si="55"/>
        <v>0</v>
      </c>
      <c r="BO147" s="66">
        <f t="shared" si="68"/>
        <v>51000</v>
      </c>
      <c r="BP147" s="71">
        <f>[1]Pesées!I384</f>
        <v>0</v>
      </c>
      <c r="BQ147" s="51">
        <f>[1]Pesées!F384</f>
        <v>31.5</v>
      </c>
      <c r="BR147" s="51">
        <f>[1]Pesées!C384</f>
        <v>31</v>
      </c>
      <c r="BS147" s="52">
        <v>0</v>
      </c>
      <c r="BT147" s="51">
        <f t="shared" si="56"/>
        <v>0</v>
      </c>
      <c r="BU147" s="50"/>
      <c r="BV147" s="50"/>
      <c r="BW147" s="49">
        <f t="shared" si="57"/>
        <v>25500</v>
      </c>
      <c r="BX147" s="68"/>
      <c r="BY147" s="54"/>
      <c r="BZ147" s="67">
        <f>[1]Pesées!I384</f>
        <v>0</v>
      </c>
      <c r="CA147" s="51">
        <f>[1]Pesées!F384</f>
        <v>31.5</v>
      </c>
      <c r="CB147" s="51">
        <f>[1]Pesées!C384</f>
        <v>31</v>
      </c>
      <c r="CC147" s="52">
        <v>0</v>
      </c>
      <c r="CD147" s="51">
        <f t="shared" si="58"/>
        <v>0</v>
      </c>
      <c r="CE147" s="50"/>
      <c r="CF147" s="50"/>
      <c r="CG147" s="49">
        <f t="shared" si="59"/>
        <v>0</v>
      </c>
      <c r="CH147" s="68"/>
      <c r="CI147" s="68"/>
      <c r="CJ147" s="69">
        <f>[1]Pesées!I384</f>
        <v>0</v>
      </c>
      <c r="CK147" s="68">
        <f>[1]Pesées!F384</f>
        <v>31.5</v>
      </c>
      <c r="CL147" s="68">
        <f>[1]Pesées!C384</f>
        <v>31</v>
      </c>
      <c r="CM147" s="70">
        <v>0</v>
      </c>
      <c r="CN147" s="68">
        <f t="shared" si="60"/>
        <v>0</v>
      </c>
      <c r="CO147" s="63"/>
      <c r="CP147" s="63"/>
      <c r="CQ147" s="68">
        <f t="shared" si="61"/>
        <v>0</v>
      </c>
      <c r="CR147" s="68"/>
      <c r="CS147" s="54"/>
      <c r="CT147" s="71">
        <f>[1]Pesées!J384</f>
        <v>0</v>
      </c>
      <c r="CU147" s="51">
        <f>[1]Pesées!G384</f>
        <v>40.5</v>
      </c>
      <c r="CV147" s="51">
        <f>[1]Pesées!D384</f>
        <v>39</v>
      </c>
      <c r="CW147" s="52">
        <v>0</v>
      </c>
      <c r="CX147" s="51">
        <f t="shared" si="62"/>
        <v>0</v>
      </c>
      <c r="CY147" s="50"/>
      <c r="CZ147" s="50"/>
      <c r="DA147" s="49">
        <f t="shared" si="63"/>
        <v>0</v>
      </c>
      <c r="DB147" s="68"/>
      <c r="DC147" s="68"/>
      <c r="DD147" s="69">
        <f>[1]Pesées!J384</f>
        <v>0</v>
      </c>
      <c r="DE147" s="68">
        <f>[1]Pesées!G384</f>
        <v>40.5</v>
      </c>
      <c r="DF147" s="68">
        <f>[1]Pesées!D384</f>
        <v>39</v>
      </c>
      <c r="DG147" s="70">
        <v>0</v>
      </c>
      <c r="DH147" s="68">
        <f t="shared" si="64"/>
        <v>0</v>
      </c>
      <c r="DI147" s="63"/>
      <c r="DJ147" s="63"/>
      <c r="DK147" s="68">
        <f t="shared" si="65"/>
        <v>0</v>
      </c>
      <c r="DL147" s="68"/>
      <c r="DM147" s="54"/>
      <c r="DN147" s="71">
        <f>[1]Pesées!J384</f>
        <v>0</v>
      </c>
      <c r="DO147" s="51">
        <f>[1]Pesées!G384</f>
        <v>40.5</v>
      </c>
      <c r="DP147" s="51">
        <f>[1]Pesées!D384</f>
        <v>39</v>
      </c>
      <c r="DQ147" s="52">
        <v>0</v>
      </c>
      <c r="DR147" s="51">
        <f t="shared" si="66"/>
        <v>0</v>
      </c>
      <c r="DS147" s="50"/>
      <c r="DT147" s="50"/>
      <c r="DU147" s="49">
        <f t="shared" si="67"/>
        <v>0</v>
      </c>
      <c r="DV147" s="68"/>
      <c r="DW147" s="54"/>
    </row>
    <row r="148" spans="25:127" x14ac:dyDescent="0.25">
      <c r="Y148" s="47"/>
      <c r="Z148" s="48"/>
      <c r="AA148" s="49">
        <f t="shared" si="46"/>
        <v>0</v>
      </c>
      <c r="AB148" s="50"/>
      <c r="AC148" s="50"/>
      <c r="AD148" s="51">
        <f t="shared" si="47"/>
        <v>0</v>
      </c>
      <c r="AE148" s="52">
        <v>0</v>
      </c>
      <c r="AF148" s="51">
        <f>[1]Pesées!B385</f>
        <v>31</v>
      </c>
      <c r="AG148" s="51">
        <f>[1]Pesées!E385</f>
        <v>31.9</v>
      </c>
      <c r="AH148" s="53">
        <f>[1]Pesées!H385</f>
        <v>0</v>
      </c>
      <c r="AI148" s="47"/>
      <c r="AJ148" s="48"/>
      <c r="AK148" s="49">
        <f t="shared" si="48"/>
        <v>0</v>
      </c>
      <c r="AL148" s="50"/>
      <c r="AM148" s="50"/>
      <c r="AN148" s="51">
        <f t="shared" si="49"/>
        <v>0</v>
      </c>
      <c r="AO148" s="52">
        <v>0</v>
      </c>
      <c r="AP148" s="51">
        <f>[1]Pesées!B385</f>
        <v>31</v>
      </c>
      <c r="AQ148" s="51">
        <f>[1]Pesées!E385</f>
        <v>31.9</v>
      </c>
      <c r="AR148" s="54">
        <f>[1]Pesées!H385</f>
        <v>0</v>
      </c>
      <c r="AS148" s="47"/>
      <c r="AT148" s="48"/>
      <c r="AU148" s="57">
        <f t="shared" si="50"/>
        <v>25500</v>
      </c>
      <c r="AV148" s="50"/>
      <c r="AW148" s="50"/>
      <c r="AX148" s="49">
        <f t="shared" si="51"/>
        <v>0</v>
      </c>
      <c r="AY148" s="52">
        <v>0</v>
      </c>
      <c r="AZ148" s="51">
        <f>[1]Pesées!B385</f>
        <v>31</v>
      </c>
      <c r="BA148" s="51">
        <f>[1]Pesées!E385</f>
        <v>31.9</v>
      </c>
      <c r="BB148" s="58">
        <f>[1]Pesées!H385</f>
        <v>0</v>
      </c>
      <c r="BC148" s="59">
        <v>43329</v>
      </c>
      <c r="BD148" s="48"/>
      <c r="BE148" s="51"/>
      <c r="BF148" s="60">
        <f t="shared" si="52"/>
        <v>0</v>
      </c>
      <c r="BG148" s="61"/>
      <c r="BH148" s="62"/>
      <c r="BI148" s="50"/>
      <c r="BJ148" s="63">
        <f t="shared" si="53"/>
        <v>0</v>
      </c>
      <c r="BK148" s="64"/>
      <c r="BL148" s="63"/>
      <c r="BM148" s="63">
        <f t="shared" si="54"/>
        <v>0</v>
      </c>
      <c r="BN148" s="65">
        <f t="shared" si="55"/>
        <v>0</v>
      </c>
      <c r="BO148" s="66">
        <f t="shared" si="68"/>
        <v>51000</v>
      </c>
      <c r="BP148" s="71">
        <f>[1]Pesées!I385</f>
        <v>0</v>
      </c>
      <c r="BQ148" s="51">
        <f>[1]Pesées!F385</f>
        <v>31.5</v>
      </c>
      <c r="BR148" s="51">
        <f>[1]Pesées!C385</f>
        <v>30</v>
      </c>
      <c r="BS148" s="52">
        <v>0</v>
      </c>
      <c r="BT148" s="51">
        <f t="shared" si="56"/>
        <v>0</v>
      </c>
      <c r="BU148" s="50"/>
      <c r="BV148" s="50"/>
      <c r="BW148" s="49">
        <f t="shared" si="57"/>
        <v>25500</v>
      </c>
      <c r="BX148" s="68"/>
      <c r="BY148" s="54"/>
      <c r="BZ148" s="67">
        <f>[1]Pesées!I385</f>
        <v>0</v>
      </c>
      <c r="CA148" s="51">
        <f>[1]Pesées!F385</f>
        <v>31.5</v>
      </c>
      <c r="CB148" s="51">
        <f>[1]Pesées!C385</f>
        <v>30</v>
      </c>
      <c r="CC148" s="52">
        <v>0</v>
      </c>
      <c r="CD148" s="51">
        <f t="shared" si="58"/>
        <v>0</v>
      </c>
      <c r="CE148" s="50"/>
      <c r="CF148" s="50"/>
      <c r="CG148" s="49">
        <f t="shared" si="59"/>
        <v>0</v>
      </c>
      <c r="CH148" s="68"/>
      <c r="CI148" s="68"/>
      <c r="CJ148" s="69">
        <f>[1]Pesées!I385</f>
        <v>0</v>
      </c>
      <c r="CK148" s="68">
        <f>[1]Pesées!F385</f>
        <v>31.5</v>
      </c>
      <c r="CL148" s="68">
        <f>[1]Pesées!C385</f>
        <v>30</v>
      </c>
      <c r="CM148" s="70">
        <v>0</v>
      </c>
      <c r="CN148" s="68">
        <f t="shared" si="60"/>
        <v>0</v>
      </c>
      <c r="CO148" s="63"/>
      <c r="CP148" s="63"/>
      <c r="CQ148" s="68">
        <f t="shared" si="61"/>
        <v>0</v>
      </c>
      <c r="CR148" s="68"/>
      <c r="CS148" s="54"/>
      <c r="CT148" s="71" t="str">
        <f>[1]Pesées!J385</f>
        <v>C50</v>
      </c>
      <c r="CU148" s="51">
        <f>[1]Pesées!G385</f>
        <v>40</v>
      </c>
      <c r="CV148" s="51">
        <f>[1]Pesées!D385</f>
        <v>40</v>
      </c>
      <c r="CW148" s="52">
        <v>0</v>
      </c>
      <c r="CX148" s="51">
        <f t="shared" si="62"/>
        <v>0</v>
      </c>
      <c r="CY148" s="50"/>
      <c r="CZ148" s="50"/>
      <c r="DA148" s="49">
        <f t="shared" si="63"/>
        <v>0</v>
      </c>
      <c r="DB148" s="68"/>
      <c r="DC148" s="68"/>
      <c r="DD148" s="69" t="str">
        <f>[1]Pesées!J385</f>
        <v>C50</v>
      </c>
      <c r="DE148" s="68">
        <f>[1]Pesées!G385</f>
        <v>40</v>
      </c>
      <c r="DF148" s="68">
        <f>[1]Pesées!D385</f>
        <v>40</v>
      </c>
      <c r="DG148" s="70">
        <v>0</v>
      </c>
      <c r="DH148" s="68">
        <f t="shared" si="64"/>
        <v>0</v>
      </c>
      <c r="DI148" s="63"/>
      <c r="DJ148" s="63"/>
      <c r="DK148" s="68">
        <f t="shared" si="65"/>
        <v>0</v>
      </c>
      <c r="DL148" s="68"/>
      <c r="DM148" s="54"/>
      <c r="DN148" s="71" t="str">
        <f>[1]Pesées!J385</f>
        <v>C50</v>
      </c>
      <c r="DO148" s="51">
        <f>[1]Pesées!G385</f>
        <v>40</v>
      </c>
      <c r="DP148" s="51">
        <f>[1]Pesées!D385</f>
        <v>40</v>
      </c>
      <c r="DQ148" s="52">
        <v>0</v>
      </c>
      <c r="DR148" s="51">
        <f t="shared" si="66"/>
        <v>0</v>
      </c>
      <c r="DS148" s="50"/>
      <c r="DT148" s="50"/>
      <c r="DU148" s="49">
        <f t="shared" si="67"/>
        <v>0</v>
      </c>
      <c r="DV148" s="68"/>
      <c r="DW148" s="54"/>
    </row>
    <row r="149" spans="25:127" x14ac:dyDescent="0.25">
      <c r="Y149" s="47"/>
      <c r="Z149" s="48"/>
      <c r="AA149" s="49">
        <f t="shared" si="46"/>
        <v>0</v>
      </c>
      <c r="AB149" s="50"/>
      <c r="AC149" s="50"/>
      <c r="AD149" s="51">
        <f t="shared" si="47"/>
        <v>0</v>
      </c>
      <c r="AE149" s="52">
        <v>0</v>
      </c>
      <c r="AF149" s="51">
        <f>[1]Pesées!B386</f>
        <v>32</v>
      </c>
      <c r="AG149" s="51">
        <f>[1]Pesées!E386</f>
        <v>31.9</v>
      </c>
      <c r="AH149" s="53">
        <f>[1]Pesées!H386</f>
        <v>0</v>
      </c>
      <c r="AI149" s="47"/>
      <c r="AJ149" s="48"/>
      <c r="AK149" s="49">
        <f t="shared" si="48"/>
        <v>0</v>
      </c>
      <c r="AL149" s="50"/>
      <c r="AM149" s="50"/>
      <c r="AN149" s="51">
        <f t="shared" si="49"/>
        <v>0</v>
      </c>
      <c r="AO149" s="52">
        <v>0</v>
      </c>
      <c r="AP149" s="51">
        <f>[1]Pesées!B386</f>
        <v>32</v>
      </c>
      <c r="AQ149" s="51">
        <f>[1]Pesées!E386</f>
        <v>31.9</v>
      </c>
      <c r="AR149" s="54">
        <f>[1]Pesées!H386</f>
        <v>0</v>
      </c>
      <c r="AS149" s="47"/>
      <c r="AT149" s="48"/>
      <c r="AU149" s="57">
        <f t="shared" si="50"/>
        <v>25500</v>
      </c>
      <c r="AV149" s="50"/>
      <c r="AW149" s="50"/>
      <c r="AX149" s="49">
        <f t="shared" si="51"/>
        <v>0</v>
      </c>
      <c r="AY149" s="52">
        <v>0</v>
      </c>
      <c r="AZ149" s="51">
        <f>[1]Pesées!B386</f>
        <v>32</v>
      </c>
      <c r="BA149" s="51">
        <f>[1]Pesées!E386</f>
        <v>31.9</v>
      </c>
      <c r="BB149" s="58">
        <f>[1]Pesées!H386</f>
        <v>0</v>
      </c>
      <c r="BC149" s="59">
        <v>43330</v>
      </c>
      <c r="BD149" s="48"/>
      <c r="BE149" s="51"/>
      <c r="BF149" s="60">
        <f t="shared" si="52"/>
        <v>0</v>
      </c>
      <c r="BG149" s="61"/>
      <c r="BH149" s="62"/>
      <c r="BI149" s="50"/>
      <c r="BJ149" s="63">
        <f t="shared" si="53"/>
        <v>0</v>
      </c>
      <c r="BK149" s="64"/>
      <c r="BL149" s="63"/>
      <c r="BM149" s="63">
        <f t="shared" si="54"/>
        <v>0</v>
      </c>
      <c r="BN149" s="65">
        <f t="shared" si="55"/>
        <v>0</v>
      </c>
      <c r="BO149" s="66">
        <f t="shared" si="68"/>
        <v>51000</v>
      </c>
      <c r="BP149" s="71">
        <f>[1]Pesées!I386</f>
        <v>0</v>
      </c>
      <c r="BQ149" s="51">
        <f>[1]Pesées!F386</f>
        <v>31.5</v>
      </c>
      <c r="BR149" s="51">
        <f>[1]Pesées!C386</f>
        <v>31</v>
      </c>
      <c r="BS149" s="52">
        <v>0</v>
      </c>
      <c r="BT149" s="51">
        <f t="shared" si="56"/>
        <v>0</v>
      </c>
      <c r="BU149" s="50"/>
      <c r="BV149" s="50"/>
      <c r="BW149" s="49">
        <f t="shared" si="57"/>
        <v>25500</v>
      </c>
      <c r="BX149" s="68"/>
      <c r="BY149" s="54"/>
      <c r="BZ149" s="67">
        <f>[1]Pesées!I386</f>
        <v>0</v>
      </c>
      <c r="CA149" s="51">
        <f>[1]Pesées!F386</f>
        <v>31.5</v>
      </c>
      <c r="CB149" s="51">
        <f>[1]Pesées!C386</f>
        <v>31</v>
      </c>
      <c r="CC149" s="52">
        <v>0</v>
      </c>
      <c r="CD149" s="51">
        <f t="shared" si="58"/>
        <v>0</v>
      </c>
      <c r="CE149" s="50"/>
      <c r="CF149" s="50"/>
      <c r="CG149" s="49">
        <f t="shared" si="59"/>
        <v>0</v>
      </c>
      <c r="CH149" s="68"/>
      <c r="CI149" s="68"/>
      <c r="CJ149" s="69">
        <f>[1]Pesées!I386</f>
        <v>0</v>
      </c>
      <c r="CK149" s="68">
        <f>[1]Pesées!F386</f>
        <v>31.5</v>
      </c>
      <c r="CL149" s="68">
        <f>[1]Pesées!C386</f>
        <v>31</v>
      </c>
      <c r="CM149" s="70">
        <v>0</v>
      </c>
      <c r="CN149" s="68">
        <f t="shared" si="60"/>
        <v>0</v>
      </c>
      <c r="CO149" s="63"/>
      <c r="CP149" s="63"/>
      <c r="CQ149" s="68">
        <f t="shared" si="61"/>
        <v>0</v>
      </c>
      <c r="CR149" s="68"/>
      <c r="CS149" s="54"/>
      <c r="CT149" s="71">
        <f>[1]Pesées!J386</f>
        <v>0</v>
      </c>
      <c r="CU149" s="51">
        <f>[1]Pesées!G386</f>
        <v>40</v>
      </c>
      <c r="CV149" s="51">
        <f>[1]Pesées!D386</f>
        <v>39</v>
      </c>
      <c r="CW149" s="52">
        <v>0</v>
      </c>
      <c r="CX149" s="51">
        <f t="shared" si="62"/>
        <v>0</v>
      </c>
      <c r="CY149" s="50"/>
      <c r="CZ149" s="50"/>
      <c r="DA149" s="49">
        <f t="shared" si="63"/>
        <v>0</v>
      </c>
      <c r="DB149" s="68"/>
      <c r="DC149" s="68"/>
      <c r="DD149" s="69">
        <f>[1]Pesées!J386</f>
        <v>0</v>
      </c>
      <c r="DE149" s="68">
        <f>[1]Pesées!G386</f>
        <v>40</v>
      </c>
      <c r="DF149" s="68">
        <f>[1]Pesées!D386</f>
        <v>39</v>
      </c>
      <c r="DG149" s="70">
        <v>0</v>
      </c>
      <c r="DH149" s="68">
        <f t="shared" si="64"/>
        <v>0</v>
      </c>
      <c r="DI149" s="63"/>
      <c r="DJ149" s="63"/>
      <c r="DK149" s="68">
        <f t="shared" si="65"/>
        <v>0</v>
      </c>
      <c r="DL149" s="68"/>
      <c r="DM149" s="54"/>
      <c r="DN149" s="71">
        <f>[1]Pesées!J386</f>
        <v>0</v>
      </c>
      <c r="DO149" s="51">
        <f>[1]Pesées!G386</f>
        <v>40</v>
      </c>
      <c r="DP149" s="51">
        <f>[1]Pesées!D386</f>
        <v>39</v>
      </c>
      <c r="DQ149" s="52">
        <v>0</v>
      </c>
      <c r="DR149" s="51">
        <f t="shared" si="66"/>
        <v>0</v>
      </c>
      <c r="DS149" s="50"/>
      <c r="DT149" s="50"/>
      <c r="DU149" s="49">
        <f t="shared" si="67"/>
        <v>0</v>
      </c>
      <c r="DV149" s="68"/>
      <c r="DW149" s="54"/>
    </row>
    <row r="150" spans="25:127" x14ac:dyDescent="0.25">
      <c r="Y150" s="47"/>
      <c r="Z150" s="48"/>
      <c r="AA150" s="49">
        <f t="shared" si="46"/>
        <v>0</v>
      </c>
      <c r="AB150" s="50"/>
      <c r="AC150" s="50"/>
      <c r="AD150" s="51">
        <f t="shared" si="47"/>
        <v>0</v>
      </c>
      <c r="AE150" s="52">
        <v>0</v>
      </c>
      <c r="AF150" s="51">
        <f>[1]Pesées!B387</f>
        <v>32</v>
      </c>
      <c r="AG150" s="51">
        <f>[1]Pesées!E387</f>
        <v>31.9</v>
      </c>
      <c r="AH150" s="53">
        <f>[1]Pesées!H387</f>
        <v>0</v>
      </c>
      <c r="AI150" s="47"/>
      <c r="AJ150" s="48"/>
      <c r="AK150" s="49">
        <f t="shared" si="48"/>
        <v>0</v>
      </c>
      <c r="AL150" s="50"/>
      <c r="AM150" s="50"/>
      <c r="AN150" s="51">
        <f t="shared" si="49"/>
        <v>0</v>
      </c>
      <c r="AO150" s="52">
        <v>0</v>
      </c>
      <c r="AP150" s="51">
        <f>[1]Pesées!B387</f>
        <v>32</v>
      </c>
      <c r="AQ150" s="51">
        <f>[1]Pesées!E387</f>
        <v>31.9</v>
      </c>
      <c r="AR150" s="54">
        <f>[1]Pesées!H387</f>
        <v>0</v>
      </c>
      <c r="AS150" s="47"/>
      <c r="AT150" s="48"/>
      <c r="AU150" s="57">
        <f t="shared" si="50"/>
        <v>25500</v>
      </c>
      <c r="AV150" s="50"/>
      <c r="AW150" s="50"/>
      <c r="AX150" s="49">
        <f t="shared" si="51"/>
        <v>0</v>
      </c>
      <c r="AY150" s="52">
        <v>0</v>
      </c>
      <c r="AZ150" s="51">
        <f>[1]Pesées!B387</f>
        <v>32</v>
      </c>
      <c r="BA150" s="51">
        <f>[1]Pesées!E387</f>
        <v>31.9</v>
      </c>
      <c r="BB150" s="58">
        <f>[1]Pesées!H387</f>
        <v>0</v>
      </c>
      <c r="BC150" s="59">
        <v>43331</v>
      </c>
      <c r="BD150" s="48"/>
      <c r="BE150" s="51"/>
      <c r="BF150" s="60">
        <f t="shared" si="52"/>
        <v>0</v>
      </c>
      <c r="BG150" s="61"/>
      <c r="BH150" s="62"/>
      <c r="BI150" s="50"/>
      <c r="BJ150" s="63">
        <f t="shared" si="53"/>
        <v>0</v>
      </c>
      <c r="BK150" s="64"/>
      <c r="BL150" s="63"/>
      <c r="BM150" s="63">
        <f t="shared" si="54"/>
        <v>0</v>
      </c>
      <c r="BN150" s="65">
        <f t="shared" si="55"/>
        <v>0</v>
      </c>
      <c r="BO150" s="66">
        <f t="shared" si="68"/>
        <v>51000</v>
      </c>
      <c r="BP150" s="71">
        <f>[1]Pesées!I387</f>
        <v>0</v>
      </c>
      <c r="BQ150" s="51">
        <f>[1]Pesées!F387</f>
        <v>31.5</v>
      </c>
      <c r="BR150" s="51">
        <f>[1]Pesées!C387</f>
        <v>31</v>
      </c>
      <c r="BS150" s="52">
        <v>0</v>
      </c>
      <c r="BT150" s="51">
        <f t="shared" si="56"/>
        <v>0</v>
      </c>
      <c r="BU150" s="50"/>
      <c r="BV150" s="50"/>
      <c r="BW150" s="49">
        <f t="shared" si="57"/>
        <v>25500</v>
      </c>
      <c r="BX150" s="68"/>
      <c r="BY150" s="54"/>
      <c r="BZ150" s="67">
        <f>[1]Pesées!I387</f>
        <v>0</v>
      </c>
      <c r="CA150" s="51">
        <f>[1]Pesées!F387</f>
        <v>31.5</v>
      </c>
      <c r="CB150" s="51">
        <f>[1]Pesées!C387</f>
        <v>31</v>
      </c>
      <c r="CC150" s="52">
        <v>0</v>
      </c>
      <c r="CD150" s="51">
        <f t="shared" si="58"/>
        <v>0</v>
      </c>
      <c r="CE150" s="50"/>
      <c r="CF150" s="50"/>
      <c r="CG150" s="49">
        <f t="shared" si="59"/>
        <v>0</v>
      </c>
      <c r="CH150" s="68"/>
      <c r="CI150" s="68"/>
      <c r="CJ150" s="69">
        <f>[1]Pesées!I387</f>
        <v>0</v>
      </c>
      <c r="CK150" s="68">
        <f>[1]Pesées!F387</f>
        <v>31.5</v>
      </c>
      <c r="CL150" s="68">
        <f>[1]Pesées!C387</f>
        <v>31</v>
      </c>
      <c r="CM150" s="70">
        <v>0</v>
      </c>
      <c r="CN150" s="68">
        <f t="shared" si="60"/>
        <v>0</v>
      </c>
      <c r="CO150" s="63"/>
      <c r="CP150" s="63"/>
      <c r="CQ150" s="68">
        <f t="shared" si="61"/>
        <v>0</v>
      </c>
      <c r="CR150" s="68"/>
      <c r="CS150" s="54"/>
      <c r="CT150" s="71">
        <f>[1]Pesées!J387</f>
        <v>0</v>
      </c>
      <c r="CU150" s="51">
        <f>[1]Pesées!G387</f>
        <v>40</v>
      </c>
      <c r="CV150" s="51">
        <f>[1]Pesées!D387</f>
        <v>39</v>
      </c>
      <c r="CW150" s="52">
        <v>0</v>
      </c>
      <c r="CX150" s="51">
        <f t="shared" si="62"/>
        <v>0</v>
      </c>
      <c r="CY150" s="50"/>
      <c r="CZ150" s="50"/>
      <c r="DA150" s="49">
        <f t="shared" si="63"/>
        <v>0</v>
      </c>
      <c r="DB150" s="68"/>
      <c r="DC150" s="68"/>
      <c r="DD150" s="69">
        <f>[1]Pesées!J387</f>
        <v>0</v>
      </c>
      <c r="DE150" s="68">
        <f>[1]Pesées!G387</f>
        <v>40</v>
      </c>
      <c r="DF150" s="68">
        <f>[1]Pesées!D387</f>
        <v>39</v>
      </c>
      <c r="DG150" s="70">
        <v>0</v>
      </c>
      <c r="DH150" s="68">
        <f t="shared" si="64"/>
        <v>0</v>
      </c>
      <c r="DI150" s="63"/>
      <c r="DJ150" s="63"/>
      <c r="DK150" s="68">
        <f t="shared" si="65"/>
        <v>0</v>
      </c>
      <c r="DL150" s="68"/>
      <c r="DM150" s="54"/>
      <c r="DN150" s="71">
        <f>[1]Pesées!J387</f>
        <v>0</v>
      </c>
      <c r="DO150" s="51">
        <f>[1]Pesées!G387</f>
        <v>40</v>
      </c>
      <c r="DP150" s="51">
        <f>[1]Pesées!D387</f>
        <v>39</v>
      </c>
      <c r="DQ150" s="52">
        <v>0</v>
      </c>
      <c r="DR150" s="51">
        <f t="shared" si="66"/>
        <v>0</v>
      </c>
      <c r="DS150" s="50"/>
      <c r="DT150" s="50"/>
      <c r="DU150" s="49">
        <f t="shared" si="67"/>
        <v>0</v>
      </c>
      <c r="DV150" s="68"/>
      <c r="DW150" s="54"/>
    </row>
    <row r="151" spans="25:127" x14ac:dyDescent="0.25">
      <c r="Y151" s="47"/>
      <c r="Z151" s="48"/>
      <c r="AA151" s="49">
        <f t="shared" si="46"/>
        <v>0</v>
      </c>
      <c r="AB151" s="50"/>
      <c r="AC151" s="50"/>
      <c r="AD151" s="51">
        <f t="shared" si="47"/>
        <v>0</v>
      </c>
      <c r="AE151" s="52">
        <v>0</v>
      </c>
      <c r="AF151" s="51">
        <f>[1]Pesées!B388</f>
        <v>32</v>
      </c>
      <c r="AG151" s="51">
        <f>[1]Pesées!E388</f>
        <v>31.9</v>
      </c>
      <c r="AH151" s="53">
        <f>[1]Pesées!H388</f>
        <v>0</v>
      </c>
      <c r="AI151" s="47"/>
      <c r="AJ151" s="48"/>
      <c r="AK151" s="49">
        <f t="shared" si="48"/>
        <v>0</v>
      </c>
      <c r="AL151" s="50"/>
      <c r="AM151" s="50"/>
      <c r="AN151" s="51">
        <f t="shared" si="49"/>
        <v>0</v>
      </c>
      <c r="AO151" s="52">
        <v>0</v>
      </c>
      <c r="AP151" s="51">
        <f>[1]Pesées!B388</f>
        <v>32</v>
      </c>
      <c r="AQ151" s="51">
        <f>[1]Pesées!E388</f>
        <v>31.9</v>
      </c>
      <c r="AR151" s="54">
        <f>[1]Pesées!H388</f>
        <v>0</v>
      </c>
      <c r="AS151" s="47"/>
      <c r="AT151" s="48"/>
      <c r="AU151" s="57">
        <f t="shared" si="50"/>
        <v>25500</v>
      </c>
      <c r="AV151" s="50"/>
      <c r="AW151" s="50"/>
      <c r="AX151" s="49">
        <f t="shared" si="51"/>
        <v>0</v>
      </c>
      <c r="AY151" s="52">
        <v>0</v>
      </c>
      <c r="AZ151" s="51">
        <f>[1]Pesées!B388</f>
        <v>32</v>
      </c>
      <c r="BA151" s="51">
        <f>[1]Pesées!E388</f>
        <v>31.9</v>
      </c>
      <c r="BB151" s="58">
        <f>[1]Pesées!H388</f>
        <v>0</v>
      </c>
      <c r="BC151" s="59">
        <v>43332</v>
      </c>
      <c r="BD151" s="48"/>
      <c r="BE151" s="51"/>
      <c r="BF151" s="60">
        <f t="shared" si="52"/>
        <v>0</v>
      </c>
      <c r="BG151" s="61"/>
      <c r="BH151" s="62"/>
      <c r="BI151" s="50"/>
      <c r="BJ151" s="63">
        <f t="shared" si="53"/>
        <v>0</v>
      </c>
      <c r="BK151" s="64"/>
      <c r="BL151" s="63"/>
      <c r="BM151" s="63">
        <f t="shared" si="54"/>
        <v>0</v>
      </c>
      <c r="BN151" s="65">
        <f t="shared" si="55"/>
        <v>0</v>
      </c>
      <c r="BO151" s="66">
        <f t="shared" si="68"/>
        <v>51000</v>
      </c>
      <c r="BP151" s="71">
        <f>[1]Pesées!I388</f>
        <v>0</v>
      </c>
      <c r="BQ151" s="51">
        <f>[1]Pesées!F388</f>
        <v>31.5</v>
      </c>
      <c r="BR151" s="51">
        <f>[1]Pesées!C388</f>
        <v>31</v>
      </c>
      <c r="BS151" s="52">
        <v>0</v>
      </c>
      <c r="BT151" s="51">
        <f t="shared" si="56"/>
        <v>0</v>
      </c>
      <c r="BU151" s="50"/>
      <c r="BV151" s="50"/>
      <c r="BW151" s="49">
        <f t="shared" si="57"/>
        <v>25500</v>
      </c>
      <c r="BX151" s="68"/>
      <c r="BY151" s="54"/>
      <c r="BZ151" s="67">
        <f>[1]Pesées!I388</f>
        <v>0</v>
      </c>
      <c r="CA151" s="51">
        <f>[1]Pesées!F388</f>
        <v>31.5</v>
      </c>
      <c r="CB151" s="51">
        <f>[1]Pesées!C388</f>
        <v>31</v>
      </c>
      <c r="CC151" s="52">
        <v>0</v>
      </c>
      <c r="CD151" s="51">
        <f t="shared" si="58"/>
        <v>0</v>
      </c>
      <c r="CE151" s="50"/>
      <c r="CF151" s="50"/>
      <c r="CG151" s="49">
        <f t="shared" si="59"/>
        <v>0</v>
      </c>
      <c r="CH151" s="68"/>
      <c r="CI151" s="68"/>
      <c r="CJ151" s="69">
        <f>[1]Pesées!I388</f>
        <v>0</v>
      </c>
      <c r="CK151" s="68">
        <f>[1]Pesées!F388</f>
        <v>31.5</v>
      </c>
      <c r="CL151" s="68">
        <f>[1]Pesées!C388</f>
        <v>31</v>
      </c>
      <c r="CM151" s="70">
        <v>0</v>
      </c>
      <c r="CN151" s="68">
        <f t="shared" si="60"/>
        <v>0</v>
      </c>
      <c r="CO151" s="63"/>
      <c r="CP151" s="63"/>
      <c r="CQ151" s="68">
        <f t="shared" si="61"/>
        <v>0</v>
      </c>
      <c r="CR151" s="68"/>
      <c r="CS151" s="54"/>
      <c r="CT151" s="71">
        <f>[1]Pesées!J388</f>
        <v>0</v>
      </c>
      <c r="CU151" s="51">
        <f>[1]Pesées!G388</f>
        <v>40</v>
      </c>
      <c r="CV151" s="51">
        <f>[1]Pesées!D388</f>
        <v>40</v>
      </c>
      <c r="CW151" s="52">
        <v>0</v>
      </c>
      <c r="CX151" s="51">
        <f t="shared" si="62"/>
        <v>0</v>
      </c>
      <c r="CY151" s="50"/>
      <c r="CZ151" s="50"/>
      <c r="DA151" s="49">
        <f t="shared" si="63"/>
        <v>0</v>
      </c>
      <c r="DB151" s="68"/>
      <c r="DC151" s="68"/>
      <c r="DD151" s="69">
        <f>[1]Pesées!J388</f>
        <v>0</v>
      </c>
      <c r="DE151" s="68">
        <f>[1]Pesées!G388</f>
        <v>40</v>
      </c>
      <c r="DF151" s="68">
        <f>[1]Pesées!D388</f>
        <v>40</v>
      </c>
      <c r="DG151" s="70">
        <v>0</v>
      </c>
      <c r="DH151" s="68">
        <f t="shared" si="64"/>
        <v>0</v>
      </c>
      <c r="DI151" s="63"/>
      <c r="DJ151" s="63"/>
      <c r="DK151" s="68">
        <f t="shared" si="65"/>
        <v>0</v>
      </c>
      <c r="DL151" s="68"/>
      <c r="DM151" s="54"/>
      <c r="DN151" s="71">
        <f>[1]Pesées!J388</f>
        <v>0</v>
      </c>
      <c r="DO151" s="51">
        <f>[1]Pesées!G388</f>
        <v>40</v>
      </c>
      <c r="DP151" s="51">
        <f>[1]Pesées!D388</f>
        <v>40</v>
      </c>
      <c r="DQ151" s="52">
        <v>0</v>
      </c>
      <c r="DR151" s="51">
        <f t="shared" si="66"/>
        <v>0</v>
      </c>
      <c r="DS151" s="50"/>
      <c r="DT151" s="50"/>
      <c r="DU151" s="49">
        <f t="shared" si="67"/>
        <v>0</v>
      </c>
      <c r="DV151" s="68"/>
      <c r="DW151" s="54"/>
    </row>
    <row r="152" spans="25:127" x14ac:dyDescent="0.25">
      <c r="Y152" s="47"/>
      <c r="Z152" s="48"/>
      <c r="AA152" s="49">
        <f t="shared" si="46"/>
        <v>0</v>
      </c>
      <c r="AB152" s="50"/>
      <c r="AC152" s="50"/>
      <c r="AD152" s="51">
        <f t="shared" si="47"/>
        <v>0</v>
      </c>
      <c r="AE152" s="52">
        <v>0</v>
      </c>
      <c r="AF152" s="51">
        <f>[1]Pesées!B389</f>
        <v>30</v>
      </c>
      <c r="AG152" s="51">
        <f>[1]Pesées!E389</f>
        <v>31.9</v>
      </c>
      <c r="AH152" s="53">
        <f>[1]Pesées!H389</f>
        <v>0</v>
      </c>
      <c r="AI152" s="47"/>
      <c r="AJ152" s="48"/>
      <c r="AK152" s="49">
        <f t="shared" si="48"/>
        <v>0</v>
      </c>
      <c r="AL152" s="50"/>
      <c r="AM152" s="50"/>
      <c r="AN152" s="51">
        <f t="shared" si="49"/>
        <v>0</v>
      </c>
      <c r="AO152" s="52">
        <v>0</v>
      </c>
      <c r="AP152" s="51">
        <f>[1]Pesées!B389</f>
        <v>30</v>
      </c>
      <c r="AQ152" s="51">
        <f>[1]Pesées!E389</f>
        <v>31.9</v>
      </c>
      <c r="AR152" s="54">
        <f>[1]Pesées!H389</f>
        <v>0</v>
      </c>
      <c r="AS152" s="47"/>
      <c r="AT152" s="48"/>
      <c r="AU152" s="57">
        <f t="shared" si="50"/>
        <v>25500</v>
      </c>
      <c r="AV152" s="50"/>
      <c r="AW152" s="50"/>
      <c r="AX152" s="49">
        <f t="shared" si="51"/>
        <v>0</v>
      </c>
      <c r="AY152" s="52">
        <v>0</v>
      </c>
      <c r="AZ152" s="51">
        <f>[1]Pesées!B389</f>
        <v>30</v>
      </c>
      <c r="BA152" s="51">
        <f>[1]Pesées!E389</f>
        <v>31.9</v>
      </c>
      <c r="BB152" s="58">
        <f>[1]Pesées!H389</f>
        <v>0</v>
      </c>
      <c r="BC152" s="59">
        <v>43333</v>
      </c>
      <c r="BD152" s="48"/>
      <c r="BE152" s="51"/>
      <c r="BF152" s="60">
        <f t="shared" si="52"/>
        <v>0</v>
      </c>
      <c r="BG152" s="61"/>
      <c r="BH152" s="62"/>
      <c r="BI152" s="50"/>
      <c r="BJ152" s="63">
        <f t="shared" si="53"/>
        <v>0</v>
      </c>
      <c r="BK152" s="64"/>
      <c r="BL152" s="63"/>
      <c r="BM152" s="63">
        <f t="shared" si="54"/>
        <v>0</v>
      </c>
      <c r="BN152" s="65">
        <f t="shared" si="55"/>
        <v>0</v>
      </c>
      <c r="BO152" s="66">
        <f t="shared" si="68"/>
        <v>51000</v>
      </c>
      <c r="BP152" s="71" t="str">
        <f>[1]Pesées!I389</f>
        <v>B977</v>
      </c>
      <c r="BQ152" s="51">
        <f>[1]Pesées!F389</f>
        <v>31.5</v>
      </c>
      <c r="BR152" s="51">
        <f>[1]Pesées!C389</f>
        <v>31</v>
      </c>
      <c r="BS152" s="52">
        <v>0</v>
      </c>
      <c r="BT152" s="51">
        <f t="shared" si="56"/>
        <v>0</v>
      </c>
      <c r="BU152" s="50"/>
      <c r="BV152" s="50"/>
      <c r="BW152" s="49">
        <f t="shared" si="57"/>
        <v>25500</v>
      </c>
      <c r="BX152" s="68"/>
      <c r="BY152" s="54"/>
      <c r="BZ152" s="67" t="str">
        <f>[1]Pesées!I389</f>
        <v>B977</v>
      </c>
      <c r="CA152" s="51">
        <f>[1]Pesées!F389</f>
        <v>31.5</v>
      </c>
      <c r="CB152" s="51">
        <f>[1]Pesées!C389</f>
        <v>31</v>
      </c>
      <c r="CC152" s="52">
        <v>0</v>
      </c>
      <c r="CD152" s="51">
        <f t="shared" si="58"/>
        <v>0</v>
      </c>
      <c r="CE152" s="50"/>
      <c r="CF152" s="50"/>
      <c r="CG152" s="49">
        <f t="shared" si="59"/>
        <v>0</v>
      </c>
      <c r="CH152" s="68"/>
      <c r="CI152" s="68"/>
      <c r="CJ152" s="69" t="str">
        <f>[1]Pesées!I389</f>
        <v>B977</v>
      </c>
      <c r="CK152" s="68">
        <f>[1]Pesées!F389</f>
        <v>31.5</v>
      </c>
      <c r="CL152" s="68">
        <f>[1]Pesées!C389</f>
        <v>31</v>
      </c>
      <c r="CM152" s="70">
        <v>0</v>
      </c>
      <c r="CN152" s="68">
        <f t="shared" si="60"/>
        <v>0</v>
      </c>
      <c r="CO152" s="63"/>
      <c r="CP152" s="63"/>
      <c r="CQ152" s="68">
        <f t="shared" si="61"/>
        <v>0</v>
      </c>
      <c r="CR152" s="68"/>
      <c r="CS152" s="54"/>
      <c r="CT152" s="71">
        <f>[1]Pesées!J389</f>
        <v>0</v>
      </c>
      <c r="CU152" s="51">
        <f>[1]Pesées!G389</f>
        <v>40</v>
      </c>
      <c r="CV152" s="51">
        <f>[1]Pesées!D389</f>
        <v>39</v>
      </c>
      <c r="CW152" s="52">
        <v>0</v>
      </c>
      <c r="CX152" s="51">
        <f t="shared" si="62"/>
        <v>0</v>
      </c>
      <c r="CY152" s="50"/>
      <c r="CZ152" s="50"/>
      <c r="DA152" s="49">
        <f t="shared" si="63"/>
        <v>0</v>
      </c>
      <c r="DB152" s="68"/>
      <c r="DC152" s="68"/>
      <c r="DD152" s="69">
        <f>[1]Pesées!J389</f>
        <v>0</v>
      </c>
      <c r="DE152" s="68">
        <f>[1]Pesées!G389</f>
        <v>40</v>
      </c>
      <c r="DF152" s="68">
        <f>[1]Pesées!D389</f>
        <v>39</v>
      </c>
      <c r="DG152" s="70">
        <v>0</v>
      </c>
      <c r="DH152" s="68">
        <f t="shared" si="64"/>
        <v>0</v>
      </c>
      <c r="DI152" s="63"/>
      <c r="DJ152" s="63"/>
      <c r="DK152" s="68">
        <f t="shared" si="65"/>
        <v>0</v>
      </c>
      <c r="DL152" s="68"/>
      <c r="DM152" s="54"/>
      <c r="DN152" s="71">
        <f>[1]Pesées!J389</f>
        <v>0</v>
      </c>
      <c r="DO152" s="51">
        <f>[1]Pesées!G389</f>
        <v>40</v>
      </c>
      <c r="DP152" s="51">
        <f>[1]Pesées!D389</f>
        <v>39</v>
      </c>
      <c r="DQ152" s="52">
        <v>0</v>
      </c>
      <c r="DR152" s="51">
        <f t="shared" si="66"/>
        <v>0</v>
      </c>
      <c r="DS152" s="50"/>
      <c r="DT152" s="50"/>
      <c r="DU152" s="49">
        <f t="shared" si="67"/>
        <v>0</v>
      </c>
      <c r="DV152" s="68"/>
      <c r="DW152" s="54"/>
    </row>
    <row r="153" spans="25:127" x14ac:dyDescent="0.25">
      <c r="Y153" s="47"/>
      <c r="Z153" s="48"/>
      <c r="AA153" s="49">
        <f t="shared" si="46"/>
        <v>0</v>
      </c>
      <c r="AB153" s="50"/>
      <c r="AC153" s="50"/>
      <c r="AD153" s="51">
        <f t="shared" si="47"/>
        <v>0</v>
      </c>
      <c r="AE153" s="52">
        <v>0</v>
      </c>
      <c r="AF153" s="51">
        <f>[1]Pesées!B390</f>
        <v>32</v>
      </c>
      <c r="AG153" s="51">
        <f>[1]Pesées!E390</f>
        <v>31.9</v>
      </c>
      <c r="AH153" s="53">
        <f>[1]Pesées!H390</f>
        <v>0</v>
      </c>
      <c r="AI153" s="47"/>
      <c r="AJ153" s="48"/>
      <c r="AK153" s="49">
        <f t="shared" si="48"/>
        <v>0</v>
      </c>
      <c r="AL153" s="50"/>
      <c r="AM153" s="50"/>
      <c r="AN153" s="51">
        <f t="shared" si="49"/>
        <v>0</v>
      </c>
      <c r="AO153" s="52">
        <v>0</v>
      </c>
      <c r="AP153" s="51">
        <f>[1]Pesées!B390</f>
        <v>32</v>
      </c>
      <c r="AQ153" s="51">
        <f>[1]Pesées!E390</f>
        <v>31.9</v>
      </c>
      <c r="AR153" s="54">
        <f>[1]Pesées!H390</f>
        <v>0</v>
      </c>
      <c r="AS153" s="47"/>
      <c r="AT153" s="48"/>
      <c r="AU153" s="57">
        <f t="shared" si="50"/>
        <v>25500</v>
      </c>
      <c r="AV153" s="50"/>
      <c r="AW153" s="50"/>
      <c r="AX153" s="49">
        <f t="shared" si="51"/>
        <v>0</v>
      </c>
      <c r="AY153" s="52">
        <v>0</v>
      </c>
      <c r="AZ153" s="51">
        <f>[1]Pesées!B390</f>
        <v>32</v>
      </c>
      <c r="BA153" s="51">
        <f>[1]Pesées!E390</f>
        <v>31.9</v>
      </c>
      <c r="BB153" s="58">
        <f>[1]Pesées!H390</f>
        <v>0</v>
      </c>
      <c r="BC153" s="59">
        <v>43334</v>
      </c>
      <c r="BD153" s="48"/>
      <c r="BE153" s="51"/>
      <c r="BF153" s="60">
        <f t="shared" si="52"/>
        <v>0</v>
      </c>
      <c r="BG153" s="61"/>
      <c r="BH153" s="62"/>
      <c r="BI153" s="50"/>
      <c r="BJ153" s="63">
        <f t="shared" si="53"/>
        <v>0</v>
      </c>
      <c r="BK153" s="64"/>
      <c r="BL153" s="63"/>
      <c r="BM153" s="63">
        <f t="shared" si="54"/>
        <v>0</v>
      </c>
      <c r="BN153" s="65">
        <f t="shared" si="55"/>
        <v>0</v>
      </c>
      <c r="BO153" s="66">
        <f t="shared" si="68"/>
        <v>51000</v>
      </c>
      <c r="BP153" s="71" t="str">
        <f>[1]Pesées!I390</f>
        <v>B978</v>
      </c>
      <c r="BQ153" s="51">
        <f>[1]Pesées!F390</f>
        <v>31.5</v>
      </c>
      <c r="BR153" s="51">
        <f>[1]Pesées!C390</f>
        <v>31</v>
      </c>
      <c r="BS153" s="52">
        <v>0</v>
      </c>
      <c r="BT153" s="51">
        <f t="shared" si="56"/>
        <v>0</v>
      </c>
      <c r="BU153" s="50"/>
      <c r="BV153" s="50"/>
      <c r="BW153" s="49">
        <f t="shared" si="57"/>
        <v>25500</v>
      </c>
      <c r="BX153" s="68"/>
      <c r="BY153" s="54"/>
      <c r="BZ153" s="67" t="str">
        <f>[1]Pesées!I390</f>
        <v>B978</v>
      </c>
      <c r="CA153" s="51">
        <f>[1]Pesées!F390</f>
        <v>31.5</v>
      </c>
      <c r="CB153" s="51">
        <f>[1]Pesées!C390</f>
        <v>31</v>
      </c>
      <c r="CC153" s="52">
        <v>0</v>
      </c>
      <c r="CD153" s="51">
        <f t="shared" si="58"/>
        <v>0</v>
      </c>
      <c r="CE153" s="50"/>
      <c r="CF153" s="50"/>
      <c r="CG153" s="49">
        <f t="shared" si="59"/>
        <v>0</v>
      </c>
      <c r="CH153" s="68"/>
      <c r="CI153" s="68"/>
      <c r="CJ153" s="69" t="str">
        <f>[1]Pesées!I390</f>
        <v>B978</v>
      </c>
      <c r="CK153" s="68">
        <f>[1]Pesées!F390</f>
        <v>31.5</v>
      </c>
      <c r="CL153" s="68">
        <f>[1]Pesées!C390</f>
        <v>31</v>
      </c>
      <c r="CM153" s="70">
        <v>0</v>
      </c>
      <c r="CN153" s="68">
        <f t="shared" si="60"/>
        <v>0</v>
      </c>
      <c r="CO153" s="63"/>
      <c r="CP153" s="63"/>
      <c r="CQ153" s="68">
        <f t="shared" si="61"/>
        <v>0</v>
      </c>
      <c r="CR153" s="68"/>
      <c r="CS153" s="54"/>
      <c r="CT153" s="71">
        <f>[1]Pesées!J390</f>
        <v>0</v>
      </c>
      <c r="CU153" s="51">
        <f>[1]Pesées!G390</f>
        <v>40</v>
      </c>
      <c r="CV153" s="51">
        <f>[1]Pesées!D390</f>
        <v>39</v>
      </c>
      <c r="CW153" s="52">
        <v>0</v>
      </c>
      <c r="CX153" s="51">
        <f t="shared" si="62"/>
        <v>0</v>
      </c>
      <c r="CY153" s="50"/>
      <c r="CZ153" s="50"/>
      <c r="DA153" s="49">
        <f t="shared" si="63"/>
        <v>0</v>
      </c>
      <c r="DB153" s="68"/>
      <c r="DC153" s="68"/>
      <c r="DD153" s="69">
        <f>[1]Pesées!J390</f>
        <v>0</v>
      </c>
      <c r="DE153" s="68">
        <f>[1]Pesées!G390</f>
        <v>40</v>
      </c>
      <c r="DF153" s="68">
        <f>[1]Pesées!D390</f>
        <v>39</v>
      </c>
      <c r="DG153" s="70">
        <v>0</v>
      </c>
      <c r="DH153" s="68">
        <f t="shared" si="64"/>
        <v>0</v>
      </c>
      <c r="DI153" s="63"/>
      <c r="DJ153" s="63"/>
      <c r="DK153" s="68">
        <f t="shared" si="65"/>
        <v>0</v>
      </c>
      <c r="DL153" s="68"/>
      <c r="DM153" s="54"/>
      <c r="DN153" s="71">
        <f>[1]Pesées!J390</f>
        <v>0</v>
      </c>
      <c r="DO153" s="51">
        <f>[1]Pesées!G390</f>
        <v>40</v>
      </c>
      <c r="DP153" s="51">
        <f>[1]Pesées!D390</f>
        <v>39</v>
      </c>
      <c r="DQ153" s="52">
        <v>0</v>
      </c>
      <c r="DR153" s="51">
        <f t="shared" si="66"/>
        <v>0</v>
      </c>
      <c r="DS153" s="50"/>
      <c r="DT153" s="50"/>
      <c r="DU153" s="49">
        <f t="shared" si="67"/>
        <v>0</v>
      </c>
      <c r="DV153" s="68"/>
      <c r="DW153" s="54"/>
    </row>
    <row r="154" spans="25:127" x14ac:dyDescent="0.25">
      <c r="Y154" s="47"/>
      <c r="Z154" s="48"/>
      <c r="AA154" s="49">
        <f t="shared" si="46"/>
        <v>0</v>
      </c>
      <c r="AB154" s="50"/>
      <c r="AC154" s="50"/>
      <c r="AD154" s="51">
        <f t="shared" si="47"/>
        <v>0</v>
      </c>
      <c r="AE154" s="52">
        <v>0</v>
      </c>
      <c r="AF154" s="51">
        <f>[1]Pesées!B391</f>
        <v>32</v>
      </c>
      <c r="AG154" s="51">
        <f>[1]Pesées!E391</f>
        <v>31.9</v>
      </c>
      <c r="AH154" s="53">
        <f>[1]Pesées!H391</f>
        <v>0</v>
      </c>
      <c r="AI154" s="47"/>
      <c r="AJ154" s="48"/>
      <c r="AK154" s="49">
        <f t="shared" si="48"/>
        <v>0</v>
      </c>
      <c r="AL154" s="50"/>
      <c r="AM154" s="50"/>
      <c r="AN154" s="51">
        <f t="shared" si="49"/>
        <v>0</v>
      </c>
      <c r="AO154" s="52">
        <v>0</v>
      </c>
      <c r="AP154" s="51">
        <f>[1]Pesées!B391</f>
        <v>32</v>
      </c>
      <c r="AQ154" s="51">
        <f>[1]Pesées!E391</f>
        <v>31.9</v>
      </c>
      <c r="AR154" s="54">
        <f>[1]Pesées!H391</f>
        <v>0</v>
      </c>
      <c r="AS154" s="47"/>
      <c r="AT154" s="48"/>
      <c r="AU154" s="57">
        <f t="shared" si="50"/>
        <v>25500</v>
      </c>
      <c r="AV154" s="50"/>
      <c r="AW154" s="50"/>
      <c r="AX154" s="49">
        <f t="shared" si="51"/>
        <v>0</v>
      </c>
      <c r="AY154" s="52">
        <v>0</v>
      </c>
      <c r="AZ154" s="51">
        <f>[1]Pesées!B391</f>
        <v>32</v>
      </c>
      <c r="BA154" s="51">
        <f>[1]Pesées!E391</f>
        <v>31.9</v>
      </c>
      <c r="BB154" s="58">
        <f>[1]Pesées!H391</f>
        <v>0</v>
      </c>
      <c r="BC154" s="59">
        <v>43335</v>
      </c>
      <c r="BD154" s="48"/>
      <c r="BE154" s="51"/>
      <c r="BF154" s="60">
        <f t="shared" si="52"/>
        <v>0</v>
      </c>
      <c r="BG154" s="61"/>
      <c r="BH154" s="62"/>
      <c r="BI154" s="50"/>
      <c r="BJ154" s="63">
        <f t="shared" si="53"/>
        <v>0</v>
      </c>
      <c r="BK154" s="64"/>
      <c r="BL154" s="63"/>
      <c r="BM154" s="63">
        <f t="shared" si="54"/>
        <v>0</v>
      </c>
      <c r="BN154" s="65">
        <f t="shared" si="55"/>
        <v>0</v>
      </c>
      <c r="BO154" s="66">
        <f t="shared" si="68"/>
        <v>51000</v>
      </c>
      <c r="BP154" s="71">
        <f>[1]Pesées!I391</f>
        <v>0</v>
      </c>
      <c r="BQ154" s="51">
        <f>[1]Pesées!F391</f>
        <v>31.5</v>
      </c>
      <c r="BR154" s="51">
        <f>[1]Pesées!C391</f>
        <v>30</v>
      </c>
      <c r="BS154" s="52">
        <v>0</v>
      </c>
      <c r="BT154" s="51">
        <f t="shared" si="56"/>
        <v>0</v>
      </c>
      <c r="BU154" s="50"/>
      <c r="BV154" s="50"/>
      <c r="BW154" s="49">
        <f t="shared" si="57"/>
        <v>25500</v>
      </c>
      <c r="BX154" s="68"/>
      <c r="BY154" s="54"/>
      <c r="BZ154" s="67">
        <f>[1]Pesées!I391</f>
        <v>0</v>
      </c>
      <c r="CA154" s="51">
        <f>[1]Pesées!F391</f>
        <v>31.5</v>
      </c>
      <c r="CB154" s="51">
        <f>[1]Pesées!C391</f>
        <v>30</v>
      </c>
      <c r="CC154" s="52">
        <v>0</v>
      </c>
      <c r="CD154" s="51">
        <f t="shared" si="58"/>
        <v>0</v>
      </c>
      <c r="CE154" s="50"/>
      <c r="CF154" s="50"/>
      <c r="CG154" s="49">
        <f t="shared" si="59"/>
        <v>0</v>
      </c>
      <c r="CH154" s="68"/>
      <c r="CI154" s="68"/>
      <c r="CJ154" s="69">
        <f>[1]Pesées!I391</f>
        <v>0</v>
      </c>
      <c r="CK154" s="68">
        <f>[1]Pesées!F391</f>
        <v>31.5</v>
      </c>
      <c r="CL154" s="68">
        <f>[1]Pesées!C391</f>
        <v>30</v>
      </c>
      <c r="CM154" s="70">
        <v>0</v>
      </c>
      <c r="CN154" s="68">
        <f t="shared" si="60"/>
        <v>0</v>
      </c>
      <c r="CO154" s="63"/>
      <c r="CP154" s="63"/>
      <c r="CQ154" s="68">
        <f t="shared" si="61"/>
        <v>0</v>
      </c>
      <c r="CR154" s="68"/>
      <c r="CS154" s="54"/>
      <c r="CT154" s="71">
        <f>[1]Pesées!J391</f>
        <v>0</v>
      </c>
      <c r="CU154" s="51">
        <f>[1]Pesées!G391</f>
        <v>40</v>
      </c>
      <c r="CV154" s="51">
        <f>[1]Pesées!D391</f>
        <v>40</v>
      </c>
      <c r="CW154" s="52">
        <v>0</v>
      </c>
      <c r="CX154" s="51">
        <f t="shared" si="62"/>
        <v>0</v>
      </c>
      <c r="CY154" s="50"/>
      <c r="CZ154" s="50"/>
      <c r="DA154" s="49">
        <f t="shared" si="63"/>
        <v>0</v>
      </c>
      <c r="DB154" s="68"/>
      <c r="DC154" s="68"/>
      <c r="DD154" s="69">
        <f>[1]Pesées!J391</f>
        <v>0</v>
      </c>
      <c r="DE154" s="68">
        <f>[1]Pesées!G391</f>
        <v>40</v>
      </c>
      <c r="DF154" s="68">
        <f>[1]Pesées!D391</f>
        <v>40</v>
      </c>
      <c r="DG154" s="70">
        <v>0</v>
      </c>
      <c r="DH154" s="68">
        <f t="shared" si="64"/>
        <v>0</v>
      </c>
      <c r="DI154" s="63"/>
      <c r="DJ154" s="63"/>
      <c r="DK154" s="68">
        <f t="shared" si="65"/>
        <v>0</v>
      </c>
      <c r="DL154" s="68"/>
      <c r="DM154" s="54"/>
      <c r="DN154" s="71">
        <f>[1]Pesées!J391</f>
        <v>0</v>
      </c>
      <c r="DO154" s="51">
        <f>[1]Pesées!G391</f>
        <v>40</v>
      </c>
      <c r="DP154" s="51">
        <f>[1]Pesées!D391</f>
        <v>40</v>
      </c>
      <c r="DQ154" s="52">
        <v>0</v>
      </c>
      <c r="DR154" s="51">
        <f t="shared" si="66"/>
        <v>0</v>
      </c>
      <c r="DS154" s="50"/>
      <c r="DT154" s="50"/>
      <c r="DU154" s="49">
        <f t="shared" si="67"/>
        <v>0</v>
      </c>
      <c r="DV154" s="68"/>
      <c r="DW154" s="54"/>
    </row>
    <row r="155" spans="25:127" x14ac:dyDescent="0.25">
      <c r="Y155" s="47"/>
      <c r="Z155" s="48"/>
      <c r="AA155" s="49">
        <f t="shared" si="46"/>
        <v>0</v>
      </c>
      <c r="AB155" s="50"/>
      <c r="AC155" s="50"/>
      <c r="AD155" s="51">
        <f t="shared" si="47"/>
        <v>0</v>
      </c>
      <c r="AE155" s="52">
        <v>0</v>
      </c>
      <c r="AF155" s="51">
        <f>[1]Pesées!B392</f>
        <v>32</v>
      </c>
      <c r="AG155" s="51">
        <f>[1]Pesées!E392</f>
        <v>31.9</v>
      </c>
      <c r="AH155" s="53">
        <f>[1]Pesées!H392</f>
        <v>0</v>
      </c>
      <c r="AI155" s="47"/>
      <c r="AJ155" s="48"/>
      <c r="AK155" s="49">
        <f t="shared" si="48"/>
        <v>0</v>
      </c>
      <c r="AL155" s="50"/>
      <c r="AM155" s="50"/>
      <c r="AN155" s="51">
        <f t="shared" si="49"/>
        <v>0</v>
      </c>
      <c r="AO155" s="52">
        <v>0</v>
      </c>
      <c r="AP155" s="51">
        <f>[1]Pesées!B392</f>
        <v>32</v>
      </c>
      <c r="AQ155" s="51">
        <f>[1]Pesées!E392</f>
        <v>31.9</v>
      </c>
      <c r="AR155" s="54">
        <f>[1]Pesées!H392</f>
        <v>0</v>
      </c>
      <c r="AS155" s="47"/>
      <c r="AT155" s="48"/>
      <c r="AU155" s="57">
        <f t="shared" si="50"/>
        <v>25500</v>
      </c>
      <c r="AV155" s="50"/>
      <c r="AW155" s="50"/>
      <c r="AX155" s="49">
        <f t="shared" si="51"/>
        <v>0</v>
      </c>
      <c r="AY155" s="52">
        <v>0</v>
      </c>
      <c r="AZ155" s="51">
        <f>[1]Pesées!B392</f>
        <v>32</v>
      </c>
      <c r="BA155" s="51">
        <f>[1]Pesées!E392</f>
        <v>31.9</v>
      </c>
      <c r="BB155" s="58">
        <f>[1]Pesées!H392</f>
        <v>0</v>
      </c>
      <c r="BC155" s="59">
        <v>43336</v>
      </c>
      <c r="BD155" s="48"/>
      <c r="BE155" s="51"/>
      <c r="BF155" s="60">
        <f t="shared" si="52"/>
        <v>0</v>
      </c>
      <c r="BG155" s="61"/>
      <c r="BH155" s="62"/>
      <c r="BI155" s="50"/>
      <c r="BJ155" s="63">
        <f t="shared" si="53"/>
        <v>0</v>
      </c>
      <c r="BK155" s="64"/>
      <c r="BL155" s="63"/>
      <c r="BM155" s="63">
        <f t="shared" si="54"/>
        <v>0</v>
      </c>
      <c r="BN155" s="65">
        <f t="shared" si="55"/>
        <v>0</v>
      </c>
      <c r="BO155" s="66">
        <f t="shared" si="68"/>
        <v>51000</v>
      </c>
      <c r="BP155" s="71">
        <f>[1]Pesées!I392</f>
        <v>0</v>
      </c>
      <c r="BQ155" s="51">
        <f>[1]Pesées!F392</f>
        <v>31.5</v>
      </c>
      <c r="BR155" s="51">
        <f>[1]Pesées!C392</f>
        <v>30</v>
      </c>
      <c r="BS155" s="52">
        <v>0</v>
      </c>
      <c r="BT155" s="51">
        <f t="shared" si="56"/>
        <v>0</v>
      </c>
      <c r="BU155" s="50"/>
      <c r="BV155" s="50"/>
      <c r="BW155" s="49">
        <f t="shared" si="57"/>
        <v>25500</v>
      </c>
      <c r="BX155" s="68"/>
      <c r="BY155" s="54"/>
      <c r="BZ155" s="67">
        <f>[1]Pesées!I392</f>
        <v>0</v>
      </c>
      <c r="CA155" s="51">
        <f>[1]Pesées!F392</f>
        <v>31.5</v>
      </c>
      <c r="CB155" s="51">
        <f>[1]Pesées!C392</f>
        <v>30</v>
      </c>
      <c r="CC155" s="52">
        <v>0</v>
      </c>
      <c r="CD155" s="51">
        <f t="shared" si="58"/>
        <v>0</v>
      </c>
      <c r="CE155" s="50"/>
      <c r="CF155" s="50"/>
      <c r="CG155" s="49">
        <f t="shared" si="59"/>
        <v>0</v>
      </c>
      <c r="CH155" s="68"/>
      <c r="CI155" s="68"/>
      <c r="CJ155" s="69">
        <f>[1]Pesées!I392</f>
        <v>0</v>
      </c>
      <c r="CK155" s="68">
        <f>[1]Pesées!F392</f>
        <v>31.5</v>
      </c>
      <c r="CL155" s="68">
        <f>[1]Pesées!C392</f>
        <v>30</v>
      </c>
      <c r="CM155" s="70">
        <v>0</v>
      </c>
      <c r="CN155" s="68">
        <f t="shared" si="60"/>
        <v>0</v>
      </c>
      <c r="CO155" s="63"/>
      <c r="CP155" s="63"/>
      <c r="CQ155" s="68">
        <f t="shared" si="61"/>
        <v>0</v>
      </c>
      <c r="CR155" s="68"/>
      <c r="CS155" s="54"/>
      <c r="CT155" s="71">
        <f>[1]Pesées!J392</f>
        <v>0</v>
      </c>
      <c r="CU155" s="51">
        <f>[1]Pesées!G392</f>
        <v>40</v>
      </c>
      <c r="CV155" s="51">
        <f>[1]Pesées!D392</f>
        <v>38</v>
      </c>
      <c r="CW155" s="52">
        <v>0</v>
      </c>
      <c r="CX155" s="51">
        <f t="shared" si="62"/>
        <v>0</v>
      </c>
      <c r="CY155" s="50"/>
      <c r="CZ155" s="50"/>
      <c r="DA155" s="49">
        <f t="shared" si="63"/>
        <v>0</v>
      </c>
      <c r="DB155" s="68"/>
      <c r="DC155" s="68"/>
      <c r="DD155" s="69">
        <f>[1]Pesées!J392</f>
        <v>0</v>
      </c>
      <c r="DE155" s="68">
        <f>[1]Pesées!G392</f>
        <v>40</v>
      </c>
      <c r="DF155" s="68">
        <f>[1]Pesées!D392</f>
        <v>38</v>
      </c>
      <c r="DG155" s="70">
        <v>0</v>
      </c>
      <c r="DH155" s="68">
        <f t="shared" si="64"/>
        <v>0</v>
      </c>
      <c r="DI155" s="63"/>
      <c r="DJ155" s="63"/>
      <c r="DK155" s="68">
        <f t="shared" si="65"/>
        <v>0</v>
      </c>
      <c r="DL155" s="68"/>
      <c r="DM155" s="54"/>
      <c r="DN155" s="71">
        <f>[1]Pesées!J392</f>
        <v>0</v>
      </c>
      <c r="DO155" s="51">
        <f>[1]Pesées!G392</f>
        <v>40</v>
      </c>
      <c r="DP155" s="51">
        <f>[1]Pesées!D392</f>
        <v>38</v>
      </c>
      <c r="DQ155" s="52">
        <v>0</v>
      </c>
      <c r="DR155" s="51">
        <f t="shared" si="66"/>
        <v>0</v>
      </c>
      <c r="DS155" s="50"/>
      <c r="DT155" s="50"/>
      <c r="DU155" s="49">
        <f t="shared" si="67"/>
        <v>0</v>
      </c>
      <c r="DV155" s="68"/>
      <c r="DW155" s="54"/>
    </row>
    <row r="156" spans="25:127" x14ac:dyDescent="0.25">
      <c r="Y156" s="47"/>
      <c r="Z156" s="48"/>
      <c r="AA156" s="49">
        <f t="shared" si="46"/>
        <v>0</v>
      </c>
      <c r="AB156" s="50"/>
      <c r="AC156" s="50"/>
      <c r="AD156" s="51">
        <f t="shared" si="47"/>
        <v>0</v>
      </c>
      <c r="AE156" s="52">
        <v>0</v>
      </c>
      <c r="AF156" s="51">
        <f>[1]Pesées!B393</f>
        <v>30</v>
      </c>
      <c r="AG156" s="51">
        <f>[1]Pesées!E393</f>
        <v>31.9</v>
      </c>
      <c r="AH156" s="53">
        <f>[1]Pesées!H393</f>
        <v>0</v>
      </c>
      <c r="AI156" s="47"/>
      <c r="AJ156" s="48"/>
      <c r="AK156" s="49">
        <f t="shared" si="48"/>
        <v>0</v>
      </c>
      <c r="AL156" s="50"/>
      <c r="AM156" s="50"/>
      <c r="AN156" s="51">
        <f t="shared" si="49"/>
        <v>0</v>
      </c>
      <c r="AO156" s="52">
        <v>0</v>
      </c>
      <c r="AP156" s="51">
        <f>[1]Pesées!B393</f>
        <v>30</v>
      </c>
      <c r="AQ156" s="51">
        <f>[1]Pesées!E393</f>
        <v>31.9</v>
      </c>
      <c r="AR156" s="54">
        <f>[1]Pesées!H393</f>
        <v>0</v>
      </c>
      <c r="AS156" s="47"/>
      <c r="AT156" s="48"/>
      <c r="AU156" s="57">
        <f t="shared" si="50"/>
        <v>25500</v>
      </c>
      <c r="AV156" s="50"/>
      <c r="AW156" s="50"/>
      <c r="AX156" s="49">
        <f t="shared" si="51"/>
        <v>0</v>
      </c>
      <c r="AY156" s="52">
        <v>0</v>
      </c>
      <c r="AZ156" s="51">
        <f>[1]Pesées!B393</f>
        <v>30</v>
      </c>
      <c r="BA156" s="51">
        <f>[1]Pesées!E393</f>
        <v>31.9</v>
      </c>
      <c r="BB156" s="58">
        <f>[1]Pesées!H393</f>
        <v>0</v>
      </c>
      <c r="BC156" s="59">
        <v>43337</v>
      </c>
      <c r="BD156" s="48"/>
      <c r="BE156" s="51"/>
      <c r="BF156" s="60">
        <f t="shared" si="52"/>
        <v>0</v>
      </c>
      <c r="BG156" s="61"/>
      <c r="BH156" s="62"/>
      <c r="BI156" s="50"/>
      <c r="BJ156" s="63">
        <f t="shared" si="53"/>
        <v>0</v>
      </c>
      <c r="BK156" s="64"/>
      <c r="BL156" s="63"/>
      <c r="BM156" s="63">
        <f t="shared" si="54"/>
        <v>0</v>
      </c>
      <c r="BN156" s="65">
        <f t="shared" si="55"/>
        <v>0</v>
      </c>
      <c r="BO156" s="66">
        <f t="shared" si="68"/>
        <v>51000</v>
      </c>
      <c r="BP156" s="71">
        <f>[1]Pesées!I393</f>
        <v>0</v>
      </c>
      <c r="BQ156" s="51">
        <f>[1]Pesées!F393</f>
        <v>31.5</v>
      </c>
      <c r="BR156" s="51">
        <f>[1]Pesées!C393</f>
        <v>31</v>
      </c>
      <c r="BS156" s="52">
        <v>0</v>
      </c>
      <c r="BT156" s="51">
        <f t="shared" si="56"/>
        <v>0</v>
      </c>
      <c r="BU156" s="50"/>
      <c r="BV156" s="50"/>
      <c r="BW156" s="49">
        <f t="shared" si="57"/>
        <v>25500</v>
      </c>
      <c r="BX156" s="68"/>
      <c r="BY156" s="54"/>
      <c r="BZ156" s="67">
        <f>[1]Pesées!I393</f>
        <v>0</v>
      </c>
      <c r="CA156" s="51">
        <f>[1]Pesées!F393</f>
        <v>31.5</v>
      </c>
      <c r="CB156" s="51">
        <f>[1]Pesées!C393</f>
        <v>31</v>
      </c>
      <c r="CC156" s="52">
        <v>0</v>
      </c>
      <c r="CD156" s="51">
        <f t="shared" si="58"/>
        <v>0</v>
      </c>
      <c r="CE156" s="50"/>
      <c r="CF156" s="50"/>
      <c r="CG156" s="49">
        <f t="shared" si="59"/>
        <v>0</v>
      </c>
      <c r="CH156" s="68"/>
      <c r="CI156" s="68"/>
      <c r="CJ156" s="69">
        <f>[1]Pesées!I393</f>
        <v>0</v>
      </c>
      <c r="CK156" s="68">
        <f>[1]Pesées!F393</f>
        <v>31.5</v>
      </c>
      <c r="CL156" s="68">
        <f>[1]Pesées!C393</f>
        <v>31</v>
      </c>
      <c r="CM156" s="70">
        <v>0</v>
      </c>
      <c r="CN156" s="68">
        <f t="shared" si="60"/>
        <v>0</v>
      </c>
      <c r="CO156" s="63"/>
      <c r="CP156" s="63"/>
      <c r="CQ156" s="68">
        <f t="shared" si="61"/>
        <v>0</v>
      </c>
      <c r="CR156" s="68"/>
      <c r="CS156" s="54"/>
      <c r="CT156" s="71">
        <f>[1]Pesées!J393</f>
        <v>0</v>
      </c>
      <c r="CU156" s="51">
        <f>[1]Pesées!G393</f>
        <v>40</v>
      </c>
      <c r="CV156" s="51">
        <f>[1]Pesées!D393</f>
        <v>40</v>
      </c>
      <c r="CW156" s="52">
        <v>0</v>
      </c>
      <c r="CX156" s="51">
        <f t="shared" si="62"/>
        <v>0</v>
      </c>
      <c r="CY156" s="50"/>
      <c r="CZ156" s="50"/>
      <c r="DA156" s="49">
        <f t="shared" si="63"/>
        <v>0</v>
      </c>
      <c r="DB156" s="68"/>
      <c r="DC156" s="68"/>
      <c r="DD156" s="69">
        <f>[1]Pesées!J393</f>
        <v>0</v>
      </c>
      <c r="DE156" s="68">
        <f>[1]Pesées!G393</f>
        <v>40</v>
      </c>
      <c r="DF156" s="68">
        <f>[1]Pesées!D393</f>
        <v>40</v>
      </c>
      <c r="DG156" s="70">
        <v>0</v>
      </c>
      <c r="DH156" s="68">
        <f t="shared" si="64"/>
        <v>0</v>
      </c>
      <c r="DI156" s="63"/>
      <c r="DJ156" s="63"/>
      <c r="DK156" s="68">
        <f t="shared" si="65"/>
        <v>0</v>
      </c>
      <c r="DL156" s="68"/>
      <c r="DM156" s="54"/>
      <c r="DN156" s="71">
        <f>[1]Pesées!J393</f>
        <v>0</v>
      </c>
      <c r="DO156" s="51">
        <f>[1]Pesées!G393</f>
        <v>40</v>
      </c>
      <c r="DP156" s="51">
        <f>[1]Pesées!D393</f>
        <v>40</v>
      </c>
      <c r="DQ156" s="52">
        <v>0</v>
      </c>
      <c r="DR156" s="51">
        <f t="shared" si="66"/>
        <v>0</v>
      </c>
      <c r="DS156" s="50"/>
      <c r="DT156" s="50"/>
      <c r="DU156" s="49">
        <f t="shared" si="67"/>
        <v>0</v>
      </c>
      <c r="DV156" s="68"/>
      <c r="DW156" s="54"/>
    </row>
    <row r="157" spans="25:127" x14ac:dyDescent="0.25">
      <c r="Y157" s="47"/>
      <c r="Z157" s="48"/>
      <c r="AA157" s="49">
        <f t="shared" si="46"/>
        <v>0</v>
      </c>
      <c r="AB157" s="50"/>
      <c r="AC157" s="50"/>
      <c r="AD157" s="51">
        <f t="shared" si="47"/>
        <v>0</v>
      </c>
      <c r="AE157" s="52">
        <v>0</v>
      </c>
      <c r="AF157" s="51">
        <f>[1]Pesées!B394</f>
        <v>32</v>
      </c>
      <c r="AG157" s="51">
        <f>[1]Pesées!E394</f>
        <v>31.9</v>
      </c>
      <c r="AH157" s="53">
        <f>[1]Pesées!H394</f>
        <v>0</v>
      </c>
      <c r="AI157" s="47"/>
      <c r="AJ157" s="48"/>
      <c r="AK157" s="49">
        <f t="shared" si="48"/>
        <v>0</v>
      </c>
      <c r="AL157" s="50"/>
      <c r="AM157" s="50"/>
      <c r="AN157" s="51">
        <f t="shared" si="49"/>
        <v>0</v>
      </c>
      <c r="AO157" s="52">
        <v>0</v>
      </c>
      <c r="AP157" s="51">
        <f>[1]Pesées!B394</f>
        <v>32</v>
      </c>
      <c r="AQ157" s="51">
        <f>[1]Pesées!E394</f>
        <v>31.9</v>
      </c>
      <c r="AR157" s="54">
        <f>[1]Pesées!H394</f>
        <v>0</v>
      </c>
      <c r="AS157" s="47"/>
      <c r="AT157" s="48"/>
      <c r="AU157" s="57">
        <f t="shared" si="50"/>
        <v>25500</v>
      </c>
      <c r="AV157" s="50"/>
      <c r="AW157" s="50"/>
      <c r="AX157" s="49">
        <f t="shared" si="51"/>
        <v>0</v>
      </c>
      <c r="AY157" s="52">
        <v>0</v>
      </c>
      <c r="AZ157" s="51">
        <f>[1]Pesées!B394</f>
        <v>32</v>
      </c>
      <c r="BA157" s="51">
        <f>[1]Pesées!E394</f>
        <v>31.9</v>
      </c>
      <c r="BB157" s="58">
        <f>[1]Pesées!H394</f>
        <v>0</v>
      </c>
      <c r="BC157" s="59">
        <v>43338</v>
      </c>
      <c r="BD157" s="48"/>
      <c r="BE157" s="51"/>
      <c r="BF157" s="60">
        <f t="shared" si="52"/>
        <v>0</v>
      </c>
      <c r="BG157" s="61"/>
      <c r="BH157" s="62"/>
      <c r="BI157" s="50"/>
      <c r="BJ157" s="63">
        <f t="shared" si="53"/>
        <v>0</v>
      </c>
      <c r="BK157" s="64"/>
      <c r="BL157" s="63"/>
      <c r="BM157" s="63">
        <f t="shared" si="54"/>
        <v>0</v>
      </c>
      <c r="BN157" s="65">
        <f t="shared" si="55"/>
        <v>0</v>
      </c>
      <c r="BO157" s="66">
        <f t="shared" si="68"/>
        <v>51000</v>
      </c>
      <c r="BP157" s="71">
        <f>[1]Pesées!I394</f>
        <v>0</v>
      </c>
      <c r="BQ157" s="51">
        <f>[1]Pesées!F394</f>
        <v>31.5</v>
      </c>
      <c r="BR157" s="51">
        <f>[1]Pesées!C394</f>
        <v>31</v>
      </c>
      <c r="BS157" s="52">
        <v>0</v>
      </c>
      <c r="BT157" s="51">
        <f t="shared" si="56"/>
        <v>0</v>
      </c>
      <c r="BU157" s="50"/>
      <c r="BV157" s="50"/>
      <c r="BW157" s="49">
        <f t="shared" si="57"/>
        <v>25500</v>
      </c>
      <c r="BX157" s="68"/>
      <c r="BY157" s="54"/>
      <c r="BZ157" s="67">
        <f>[1]Pesées!I394</f>
        <v>0</v>
      </c>
      <c r="CA157" s="51">
        <f>[1]Pesées!F394</f>
        <v>31.5</v>
      </c>
      <c r="CB157" s="51">
        <f>[1]Pesées!C394</f>
        <v>31</v>
      </c>
      <c r="CC157" s="52">
        <v>0</v>
      </c>
      <c r="CD157" s="51">
        <f t="shared" si="58"/>
        <v>0</v>
      </c>
      <c r="CE157" s="50"/>
      <c r="CF157" s="50"/>
      <c r="CG157" s="49">
        <f t="shared" si="59"/>
        <v>0</v>
      </c>
      <c r="CH157" s="68"/>
      <c r="CI157" s="68"/>
      <c r="CJ157" s="69">
        <f>[1]Pesées!I394</f>
        <v>0</v>
      </c>
      <c r="CK157" s="68">
        <f>[1]Pesées!F394</f>
        <v>31.5</v>
      </c>
      <c r="CL157" s="68">
        <f>[1]Pesées!C394</f>
        <v>31</v>
      </c>
      <c r="CM157" s="70">
        <v>0</v>
      </c>
      <c r="CN157" s="68">
        <f t="shared" si="60"/>
        <v>0</v>
      </c>
      <c r="CO157" s="63"/>
      <c r="CP157" s="63"/>
      <c r="CQ157" s="68">
        <f t="shared" si="61"/>
        <v>0</v>
      </c>
      <c r="CR157" s="68"/>
      <c r="CS157" s="54"/>
      <c r="CT157" s="71">
        <f>[1]Pesées!J394</f>
        <v>0</v>
      </c>
      <c r="CU157" s="51">
        <f>[1]Pesées!G394</f>
        <v>40</v>
      </c>
      <c r="CV157" s="51">
        <f>[1]Pesées!D394</f>
        <v>39</v>
      </c>
      <c r="CW157" s="52">
        <v>0</v>
      </c>
      <c r="CX157" s="51">
        <f t="shared" si="62"/>
        <v>0</v>
      </c>
      <c r="CY157" s="50"/>
      <c r="CZ157" s="50"/>
      <c r="DA157" s="49">
        <f t="shared" si="63"/>
        <v>0</v>
      </c>
      <c r="DB157" s="68"/>
      <c r="DC157" s="68"/>
      <c r="DD157" s="69">
        <f>[1]Pesées!J394</f>
        <v>0</v>
      </c>
      <c r="DE157" s="68">
        <f>[1]Pesées!G394</f>
        <v>40</v>
      </c>
      <c r="DF157" s="68">
        <f>[1]Pesées!D394</f>
        <v>39</v>
      </c>
      <c r="DG157" s="70">
        <v>0</v>
      </c>
      <c r="DH157" s="68">
        <f t="shared" si="64"/>
        <v>0</v>
      </c>
      <c r="DI157" s="63"/>
      <c r="DJ157" s="63"/>
      <c r="DK157" s="68">
        <f t="shared" si="65"/>
        <v>0</v>
      </c>
      <c r="DL157" s="68"/>
      <c r="DM157" s="54"/>
      <c r="DN157" s="71">
        <f>[1]Pesées!J394</f>
        <v>0</v>
      </c>
      <c r="DO157" s="51">
        <f>[1]Pesées!G394</f>
        <v>40</v>
      </c>
      <c r="DP157" s="51">
        <f>[1]Pesées!D394</f>
        <v>39</v>
      </c>
      <c r="DQ157" s="52">
        <v>0</v>
      </c>
      <c r="DR157" s="51">
        <f t="shared" si="66"/>
        <v>0</v>
      </c>
      <c r="DS157" s="50"/>
      <c r="DT157" s="50"/>
      <c r="DU157" s="49">
        <f t="shared" si="67"/>
        <v>0</v>
      </c>
      <c r="DV157" s="68"/>
      <c r="DW157" s="54"/>
    </row>
    <row r="158" spans="25:127" x14ac:dyDescent="0.25">
      <c r="Y158" s="47"/>
      <c r="Z158" s="48"/>
      <c r="AA158" s="49">
        <f t="shared" si="46"/>
        <v>0</v>
      </c>
      <c r="AB158" s="50"/>
      <c r="AC158" s="50"/>
      <c r="AD158" s="51">
        <f t="shared" si="47"/>
        <v>0</v>
      </c>
      <c r="AE158" s="52">
        <v>0</v>
      </c>
      <c r="AF158" s="51">
        <f>[1]Pesées!B395</f>
        <v>32</v>
      </c>
      <c r="AG158" s="51">
        <f>[1]Pesées!E395</f>
        <v>31.9</v>
      </c>
      <c r="AH158" s="53">
        <f>[1]Pesées!H395</f>
        <v>0</v>
      </c>
      <c r="AI158" s="47"/>
      <c r="AJ158" s="48"/>
      <c r="AK158" s="49">
        <f t="shared" si="48"/>
        <v>0</v>
      </c>
      <c r="AL158" s="50"/>
      <c r="AM158" s="50"/>
      <c r="AN158" s="51">
        <f t="shared" si="49"/>
        <v>0</v>
      </c>
      <c r="AO158" s="52">
        <v>0</v>
      </c>
      <c r="AP158" s="51">
        <f>[1]Pesées!B395</f>
        <v>32</v>
      </c>
      <c r="AQ158" s="51">
        <f>[1]Pesées!E395</f>
        <v>31.9</v>
      </c>
      <c r="AR158" s="54">
        <f>[1]Pesées!H395</f>
        <v>0</v>
      </c>
      <c r="AS158" s="47"/>
      <c r="AT158" s="48"/>
      <c r="AU158" s="57">
        <f t="shared" si="50"/>
        <v>25500</v>
      </c>
      <c r="AV158" s="50"/>
      <c r="AW158" s="50"/>
      <c r="AX158" s="49">
        <f t="shared" si="51"/>
        <v>0</v>
      </c>
      <c r="AY158" s="52">
        <v>0</v>
      </c>
      <c r="AZ158" s="51">
        <f>[1]Pesées!B395</f>
        <v>32</v>
      </c>
      <c r="BA158" s="51">
        <f>[1]Pesées!E395</f>
        <v>31.9</v>
      </c>
      <c r="BB158" s="58">
        <f>[1]Pesées!H395</f>
        <v>0</v>
      </c>
      <c r="BC158" s="59">
        <v>43339</v>
      </c>
      <c r="BD158" s="48"/>
      <c r="BE158" s="51"/>
      <c r="BF158" s="60">
        <f t="shared" si="52"/>
        <v>0</v>
      </c>
      <c r="BG158" s="61"/>
      <c r="BH158" s="62"/>
      <c r="BI158" s="50"/>
      <c r="BJ158" s="63">
        <f t="shared" si="53"/>
        <v>0</v>
      </c>
      <c r="BK158" s="64"/>
      <c r="BL158" s="63"/>
      <c r="BM158" s="63">
        <f t="shared" si="54"/>
        <v>0</v>
      </c>
      <c r="BN158" s="65">
        <f t="shared" si="55"/>
        <v>0</v>
      </c>
      <c r="BO158" s="66">
        <f t="shared" si="68"/>
        <v>51000</v>
      </c>
      <c r="BP158" s="71">
        <f>[1]Pesées!I395</f>
        <v>0</v>
      </c>
      <c r="BQ158" s="51">
        <f>[1]Pesées!F395</f>
        <v>31.5</v>
      </c>
      <c r="BR158" s="51">
        <f>[1]Pesées!C395</f>
        <v>31</v>
      </c>
      <c r="BS158" s="52">
        <v>0</v>
      </c>
      <c r="BT158" s="51">
        <f t="shared" si="56"/>
        <v>0</v>
      </c>
      <c r="BU158" s="50"/>
      <c r="BV158" s="50"/>
      <c r="BW158" s="49">
        <f t="shared" si="57"/>
        <v>25500</v>
      </c>
      <c r="BX158" s="68"/>
      <c r="BY158" s="54"/>
      <c r="BZ158" s="67">
        <f>[1]Pesées!I395</f>
        <v>0</v>
      </c>
      <c r="CA158" s="51">
        <f>[1]Pesées!F395</f>
        <v>31.5</v>
      </c>
      <c r="CB158" s="51">
        <f>[1]Pesées!C395</f>
        <v>31</v>
      </c>
      <c r="CC158" s="52">
        <v>0</v>
      </c>
      <c r="CD158" s="51">
        <f t="shared" si="58"/>
        <v>0</v>
      </c>
      <c r="CE158" s="50"/>
      <c r="CF158" s="50"/>
      <c r="CG158" s="49">
        <f t="shared" si="59"/>
        <v>0</v>
      </c>
      <c r="CH158" s="68"/>
      <c r="CI158" s="68"/>
      <c r="CJ158" s="69">
        <f>[1]Pesées!I395</f>
        <v>0</v>
      </c>
      <c r="CK158" s="68">
        <f>[1]Pesées!F395</f>
        <v>31.5</v>
      </c>
      <c r="CL158" s="68">
        <f>[1]Pesées!C395</f>
        <v>31</v>
      </c>
      <c r="CM158" s="70">
        <v>0</v>
      </c>
      <c r="CN158" s="68">
        <f t="shared" si="60"/>
        <v>0</v>
      </c>
      <c r="CO158" s="63"/>
      <c r="CP158" s="63"/>
      <c r="CQ158" s="68">
        <f t="shared" si="61"/>
        <v>0</v>
      </c>
      <c r="CR158" s="68"/>
      <c r="CS158" s="54"/>
      <c r="CT158" s="71">
        <f>[1]Pesées!J395</f>
        <v>0</v>
      </c>
      <c r="CU158" s="51">
        <f>[1]Pesées!G395</f>
        <v>40</v>
      </c>
      <c r="CV158" s="51">
        <f>[1]Pesées!D395</f>
        <v>40</v>
      </c>
      <c r="CW158" s="52">
        <v>0</v>
      </c>
      <c r="CX158" s="51">
        <f t="shared" si="62"/>
        <v>0</v>
      </c>
      <c r="CY158" s="50"/>
      <c r="CZ158" s="50"/>
      <c r="DA158" s="49">
        <f t="shared" si="63"/>
        <v>0</v>
      </c>
      <c r="DB158" s="68"/>
      <c r="DC158" s="68"/>
      <c r="DD158" s="69">
        <f>[1]Pesées!J395</f>
        <v>0</v>
      </c>
      <c r="DE158" s="68">
        <f>[1]Pesées!G395</f>
        <v>40</v>
      </c>
      <c r="DF158" s="68">
        <f>[1]Pesées!D395</f>
        <v>40</v>
      </c>
      <c r="DG158" s="70">
        <v>0</v>
      </c>
      <c r="DH158" s="68">
        <f t="shared" si="64"/>
        <v>0</v>
      </c>
      <c r="DI158" s="63"/>
      <c r="DJ158" s="63"/>
      <c r="DK158" s="68">
        <f t="shared" si="65"/>
        <v>0</v>
      </c>
      <c r="DL158" s="68"/>
      <c r="DM158" s="54"/>
      <c r="DN158" s="71">
        <f>[1]Pesées!J395</f>
        <v>0</v>
      </c>
      <c r="DO158" s="51">
        <f>[1]Pesées!G395</f>
        <v>40</v>
      </c>
      <c r="DP158" s="51">
        <f>[1]Pesées!D395</f>
        <v>40</v>
      </c>
      <c r="DQ158" s="52">
        <v>0</v>
      </c>
      <c r="DR158" s="51">
        <f t="shared" si="66"/>
        <v>0</v>
      </c>
      <c r="DS158" s="50"/>
      <c r="DT158" s="50"/>
      <c r="DU158" s="49">
        <f t="shared" si="67"/>
        <v>0</v>
      </c>
      <c r="DV158" s="68"/>
      <c r="DW158" s="54"/>
    </row>
    <row r="159" spans="25:127" x14ac:dyDescent="0.25">
      <c r="Y159" s="47"/>
      <c r="Z159" s="48"/>
      <c r="AA159" s="49">
        <f t="shared" si="46"/>
        <v>0</v>
      </c>
      <c r="AB159" s="50"/>
      <c r="AC159" s="50"/>
      <c r="AD159" s="51">
        <f t="shared" si="47"/>
        <v>0</v>
      </c>
      <c r="AE159" s="52">
        <v>0</v>
      </c>
      <c r="AF159" s="51">
        <f>[1]Pesées!B396</f>
        <v>31</v>
      </c>
      <c r="AG159" s="51">
        <f>[1]Pesées!E396</f>
        <v>31.9</v>
      </c>
      <c r="AH159" s="53" t="str">
        <f>[1]Pesées!H396</f>
        <v>A1642</v>
      </c>
      <c r="AI159" s="47"/>
      <c r="AJ159" s="48"/>
      <c r="AK159" s="49">
        <f t="shared" si="48"/>
        <v>0</v>
      </c>
      <c r="AL159" s="50"/>
      <c r="AM159" s="50"/>
      <c r="AN159" s="51">
        <f t="shared" si="49"/>
        <v>0</v>
      </c>
      <c r="AO159" s="52">
        <v>0</v>
      </c>
      <c r="AP159" s="51">
        <f>[1]Pesées!B396</f>
        <v>31</v>
      </c>
      <c r="AQ159" s="51">
        <f>[1]Pesées!E396</f>
        <v>31.9</v>
      </c>
      <c r="AR159" s="54" t="str">
        <f>[1]Pesées!H396</f>
        <v>A1642</v>
      </c>
      <c r="AS159" s="47"/>
      <c r="AT159" s="48"/>
      <c r="AU159" s="57">
        <f t="shared" si="50"/>
        <v>25500</v>
      </c>
      <c r="AV159" s="50"/>
      <c r="AW159" s="50"/>
      <c r="AX159" s="49">
        <f t="shared" si="51"/>
        <v>0</v>
      </c>
      <c r="AY159" s="52">
        <v>0</v>
      </c>
      <c r="AZ159" s="51">
        <f>[1]Pesées!B396</f>
        <v>31</v>
      </c>
      <c r="BA159" s="51">
        <f>[1]Pesées!E396</f>
        <v>31.9</v>
      </c>
      <c r="BB159" s="58" t="str">
        <f>[1]Pesées!H396</f>
        <v>A1642</v>
      </c>
      <c r="BC159" s="59">
        <v>43340</v>
      </c>
      <c r="BD159" s="48"/>
      <c r="BE159" s="51"/>
      <c r="BF159" s="60">
        <f t="shared" si="52"/>
        <v>0</v>
      </c>
      <c r="BG159" s="61"/>
      <c r="BH159" s="62"/>
      <c r="BI159" s="50"/>
      <c r="BJ159" s="63">
        <f t="shared" si="53"/>
        <v>0</v>
      </c>
      <c r="BK159" s="64"/>
      <c r="BL159" s="63"/>
      <c r="BM159" s="63">
        <f t="shared" si="54"/>
        <v>0</v>
      </c>
      <c r="BN159" s="65">
        <f t="shared" si="55"/>
        <v>0</v>
      </c>
      <c r="BO159" s="66">
        <f t="shared" si="68"/>
        <v>51000</v>
      </c>
      <c r="BP159" s="71" t="str">
        <f>[1]Pesées!I396</f>
        <v>B979</v>
      </c>
      <c r="BQ159" s="51">
        <f>[1]Pesées!F396</f>
        <v>31.5</v>
      </c>
      <c r="BR159" s="51">
        <f>[1]Pesées!C396</f>
        <v>31</v>
      </c>
      <c r="BS159" s="52">
        <v>0</v>
      </c>
      <c r="BT159" s="51">
        <f t="shared" si="56"/>
        <v>0</v>
      </c>
      <c r="BU159" s="50"/>
      <c r="BV159" s="50"/>
      <c r="BW159" s="49">
        <f t="shared" si="57"/>
        <v>25500</v>
      </c>
      <c r="BX159" s="68"/>
      <c r="BY159" s="54"/>
      <c r="BZ159" s="67" t="str">
        <f>[1]Pesées!I396</f>
        <v>B979</v>
      </c>
      <c r="CA159" s="51">
        <f>[1]Pesées!F396</f>
        <v>31.5</v>
      </c>
      <c r="CB159" s="51">
        <f>[1]Pesées!C396</f>
        <v>31</v>
      </c>
      <c r="CC159" s="52">
        <v>0</v>
      </c>
      <c r="CD159" s="51">
        <f t="shared" si="58"/>
        <v>0</v>
      </c>
      <c r="CE159" s="50"/>
      <c r="CF159" s="50"/>
      <c r="CG159" s="49">
        <f t="shared" si="59"/>
        <v>0</v>
      </c>
      <c r="CH159" s="68"/>
      <c r="CI159" s="68"/>
      <c r="CJ159" s="69" t="str">
        <f>[1]Pesées!I396</f>
        <v>B979</v>
      </c>
      <c r="CK159" s="68">
        <f>[1]Pesées!F396</f>
        <v>31.5</v>
      </c>
      <c r="CL159" s="68">
        <f>[1]Pesées!C396</f>
        <v>31</v>
      </c>
      <c r="CM159" s="70">
        <v>0</v>
      </c>
      <c r="CN159" s="68">
        <f t="shared" si="60"/>
        <v>0</v>
      </c>
      <c r="CO159" s="63"/>
      <c r="CP159" s="63"/>
      <c r="CQ159" s="68">
        <f t="shared" si="61"/>
        <v>0</v>
      </c>
      <c r="CR159" s="68"/>
      <c r="CS159" s="54"/>
      <c r="CT159" s="71" t="str">
        <f>[1]Pesées!J396</f>
        <v>C51</v>
      </c>
      <c r="CU159" s="51">
        <f>[1]Pesées!G396</f>
        <v>39.6</v>
      </c>
      <c r="CV159" s="51">
        <f>[1]Pesées!D396</f>
        <v>39</v>
      </c>
      <c r="CW159" s="52">
        <v>0</v>
      </c>
      <c r="CX159" s="51">
        <f t="shared" si="62"/>
        <v>0</v>
      </c>
      <c r="CY159" s="50"/>
      <c r="CZ159" s="50"/>
      <c r="DA159" s="49">
        <f t="shared" si="63"/>
        <v>0</v>
      </c>
      <c r="DB159" s="68"/>
      <c r="DC159" s="68"/>
      <c r="DD159" s="69" t="str">
        <f>[1]Pesées!J396</f>
        <v>C51</v>
      </c>
      <c r="DE159" s="68">
        <f>[1]Pesées!G396</f>
        <v>39.6</v>
      </c>
      <c r="DF159" s="68">
        <f>[1]Pesées!D396</f>
        <v>39</v>
      </c>
      <c r="DG159" s="70">
        <v>0</v>
      </c>
      <c r="DH159" s="68">
        <f t="shared" si="64"/>
        <v>0</v>
      </c>
      <c r="DI159" s="63"/>
      <c r="DJ159" s="63"/>
      <c r="DK159" s="68">
        <f t="shared" si="65"/>
        <v>0</v>
      </c>
      <c r="DL159" s="68"/>
      <c r="DM159" s="54"/>
      <c r="DN159" s="71" t="str">
        <f>[1]Pesées!J396</f>
        <v>C51</v>
      </c>
      <c r="DO159" s="51">
        <f>[1]Pesées!G396</f>
        <v>39.6</v>
      </c>
      <c r="DP159" s="51">
        <f>[1]Pesées!D396</f>
        <v>39</v>
      </c>
      <c r="DQ159" s="52">
        <v>0</v>
      </c>
      <c r="DR159" s="51">
        <f t="shared" si="66"/>
        <v>0</v>
      </c>
      <c r="DS159" s="50"/>
      <c r="DT159" s="50"/>
      <c r="DU159" s="49">
        <f t="shared" si="67"/>
        <v>0</v>
      </c>
      <c r="DV159" s="68"/>
      <c r="DW159" s="54"/>
    </row>
    <row r="160" spans="25:127" x14ac:dyDescent="0.25">
      <c r="Y160" s="47"/>
      <c r="Z160" s="48"/>
      <c r="AA160" s="49">
        <f t="shared" si="46"/>
        <v>0</v>
      </c>
      <c r="AB160" s="50"/>
      <c r="AC160" s="50"/>
      <c r="AD160" s="51">
        <f t="shared" si="47"/>
        <v>0</v>
      </c>
      <c r="AE160" s="52">
        <v>0</v>
      </c>
      <c r="AF160" s="51">
        <f>[1]Pesées!B397</f>
        <v>32</v>
      </c>
      <c r="AG160" s="51">
        <f>[1]Pesées!E397</f>
        <v>31.9</v>
      </c>
      <c r="AH160" s="53">
        <f>[1]Pesées!H397</f>
        <v>0</v>
      </c>
      <c r="AI160" s="47"/>
      <c r="AJ160" s="48"/>
      <c r="AK160" s="49">
        <f t="shared" si="48"/>
        <v>0</v>
      </c>
      <c r="AL160" s="50"/>
      <c r="AM160" s="50"/>
      <c r="AN160" s="51">
        <f t="shared" si="49"/>
        <v>0</v>
      </c>
      <c r="AO160" s="52">
        <v>0</v>
      </c>
      <c r="AP160" s="51">
        <f>[1]Pesées!B397</f>
        <v>32</v>
      </c>
      <c r="AQ160" s="51">
        <f>[1]Pesées!E397</f>
        <v>31.9</v>
      </c>
      <c r="AR160" s="54">
        <f>[1]Pesées!H397</f>
        <v>0</v>
      </c>
      <c r="AS160" s="47"/>
      <c r="AT160" s="48"/>
      <c r="AU160" s="57">
        <f t="shared" si="50"/>
        <v>25500</v>
      </c>
      <c r="AV160" s="50"/>
      <c r="AW160" s="50"/>
      <c r="AX160" s="49">
        <f t="shared" si="51"/>
        <v>0</v>
      </c>
      <c r="AY160" s="52">
        <v>0</v>
      </c>
      <c r="AZ160" s="51">
        <f>[1]Pesées!B397</f>
        <v>32</v>
      </c>
      <c r="BA160" s="51">
        <f>[1]Pesées!E397</f>
        <v>31.9</v>
      </c>
      <c r="BB160" s="58">
        <f>[1]Pesées!H397</f>
        <v>0</v>
      </c>
      <c r="BC160" s="59">
        <v>43341</v>
      </c>
      <c r="BD160" s="48"/>
      <c r="BE160" s="51"/>
      <c r="BF160" s="60">
        <f t="shared" si="52"/>
        <v>0</v>
      </c>
      <c r="BG160" s="61"/>
      <c r="BH160" s="62"/>
      <c r="BI160" s="50"/>
      <c r="BJ160" s="63">
        <f t="shared" si="53"/>
        <v>0</v>
      </c>
      <c r="BK160" s="64"/>
      <c r="BL160" s="63"/>
      <c r="BM160" s="63">
        <f t="shared" si="54"/>
        <v>0</v>
      </c>
      <c r="BN160" s="65">
        <f t="shared" si="55"/>
        <v>0</v>
      </c>
      <c r="BO160" s="66">
        <f t="shared" si="68"/>
        <v>51000</v>
      </c>
      <c r="BP160" s="71">
        <f>[1]Pesées!I397</f>
        <v>0</v>
      </c>
      <c r="BQ160" s="51">
        <f>[1]Pesées!F397</f>
        <v>31.5</v>
      </c>
      <c r="BR160" s="51">
        <f>[1]Pesées!C397</f>
        <v>31</v>
      </c>
      <c r="BS160" s="52">
        <v>0</v>
      </c>
      <c r="BT160" s="51">
        <f t="shared" si="56"/>
        <v>0</v>
      </c>
      <c r="BU160" s="50"/>
      <c r="BV160" s="50"/>
      <c r="BW160" s="49">
        <f t="shared" si="57"/>
        <v>25500</v>
      </c>
      <c r="BX160" s="68"/>
      <c r="BY160" s="54"/>
      <c r="BZ160" s="67">
        <f>[1]Pesées!I397</f>
        <v>0</v>
      </c>
      <c r="CA160" s="51">
        <f>[1]Pesées!F397</f>
        <v>31.5</v>
      </c>
      <c r="CB160" s="51">
        <f>[1]Pesées!C397</f>
        <v>31</v>
      </c>
      <c r="CC160" s="52">
        <v>0</v>
      </c>
      <c r="CD160" s="51">
        <f t="shared" si="58"/>
        <v>0</v>
      </c>
      <c r="CE160" s="50"/>
      <c r="CF160" s="50"/>
      <c r="CG160" s="49">
        <f t="shared" si="59"/>
        <v>0</v>
      </c>
      <c r="CH160" s="68"/>
      <c r="CI160" s="68"/>
      <c r="CJ160" s="69">
        <f>[1]Pesées!I397</f>
        <v>0</v>
      </c>
      <c r="CK160" s="68">
        <f>[1]Pesées!F397</f>
        <v>31.5</v>
      </c>
      <c r="CL160" s="68">
        <f>[1]Pesées!C397</f>
        <v>31</v>
      </c>
      <c r="CM160" s="70">
        <v>0</v>
      </c>
      <c r="CN160" s="68">
        <f t="shared" si="60"/>
        <v>0</v>
      </c>
      <c r="CO160" s="63"/>
      <c r="CP160" s="63"/>
      <c r="CQ160" s="68">
        <f t="shared" si="61"/>
        <v>0</v>
      </c>
      <c r="CR160" s="68"/>
      <c r="CS160" s="54"/>
      <c r="CT160" s="71">
        <f>[1]Pesées!J397</f>
        <v>0</v>
      </c>
      <c r="CU160" s="51">
        <f>[1]Pesées!G397</f>
        <v>39.6</v>
      </c>
      <c r="CV160" s="51">
        <f>[1]Pesées!D397</f>
        <v>39</v>
      </c>
      <c r="CW160" s="52">
        <v>0</v>
      </c>
      <c r="CX160" s="51">
        <f t="shared" si="62"/>
        <v>0</v>
      </c>
      <c r="CY160" s="50"/>
      <c r="CZ160" s="50"/>
      <c r="DA160" s="49">
        <f t="shared" si="63"/>
        <v>0</v>
      </c>
      <c r="DB160" s="68"/>
      <c r="DC160" s="68"/>
      <c r="DD160" s="69">
        <f>[1]Pesées!J397</f>
        <v>0</v>
      </c>
      <c r="DE160" s="68">
        <f>[1]Pesées!G397</f>
        <v>39.6</v>
      </c>
      <c r="DF160" s="68">
        <f>[1]Pesées!D397</f>
        <v>39</v>
      </c>
      <c r="DG160" s="70">
        <v>0</v>
      </c>
      <c r="DH160" s="68">
        <f t="shared" si="64"/>
        <v>0</v>
      </c>
      <c r="DI160" s="63"/>
      <c r="DJ160" s="63"/>
      <c r="DK160" s="68">
        <f t="shared" si="65"/>
        <v>0</v>
      </c>
      <c r="DL160" s="68"/>
      <c r="DM160" s="54"/>
      <c r="DN160" s="71">
        <f>[1]Pesées!J397</f>
        <v>0</v>
      </c>
      <c r="DO160" s="51">
        <f>[1]Pesées!G397</f>
        <v>39.6</v>
      </c>
      <c r="DP160" s="51">
        <f>[1]Pesées!D397</f>
        <v>39</v>
      </c>
      <c r="DQ160" s="52">
        <v>0</v>
      </c>
      <c r="DR160" s="51">
        <f t="shared" si="66"/>
        <v>0</v>
      </c>
      <c r="DS160" s="50"/>
      <c r="DT160" s="50"/>
      <c r="DU160" s="49">
        <f t="shared" si="67"/>
        <v>0</v>
      </c>
      <c r="DV160" s="68"/>
      <c r="DW160" s="54"/>
    </row>
    <row r="161" spans="25:127" x14ac:dyDescent="0.25">
      <c r="Y161" s="47"/>
      <c r="Z161" s="48"/>
      <c r="AA161" s="49">
        <f t="shared" si="46"/>
        <v>0</v>
      </c>
      <c r="AB161" s="50"/>
      <c r="AC161" s="50"/>
      <c r="AD161" s="51">
        <f t="shared" si="47"/>
        <v>0</v>
      </c>
      <c r="AE161" s="52">
        <v>0</v>
      </c>
      <c r="AF161" s="51">
        <f>[1]Pesées!B398</f>
        <v>31</v>
      </c>
      <c r="AG161" s="51">
        <f>[1]Pesées!E398</f>
        <v>31.9</v>
      </c>
      <c r="AH161" s="53">
        <f>[1]Pesées!H398</f>
        <v>0</v>
      </c>
      <c r="AI161" s="47"/>
      <c r="AJ161" s="48"/>
      <c r="AK161" s="49">
        <f t="shared" si="48"/>
        <v>0</v>
      </c>
      <c r="AL161" s="50"/>
      <c r="AM161" s="50"/>
      <c r="AN161" s="51">
        <f t="shared" si="49"/>
        <v>0</v>
      </c>
      <c r="AO161" s="52">
        <v>0</v>
      </c>
      <c r="AP161" s="51">
        <f>[1]Pesées!B398</f>
        <v>31</v>
      </c>
      <c r="AQ161" s="51">
        <f>[1]Pesées!E398</f>
        <v>31.9</v>
      </c>
      <c r="AR161" s="54">
        <f>[1]Pesées!H398</f>
        <v>0</v>
      </c>
      <c r="AS161" s="47"/>
      <c r="AT161" s="48"/>
      <c r="AU161" s="57">
        <f t="shared" si="50"/>
        <v>25500</v>
      </c>
      <c r="AV161" s="50"/>
      <c r="AW161" s="50"/>
      <c r="AX161" s="49">
        <f t="shared" si="51"/>
        <v>0</v>
      </c>
      <c r="AY161" s="52">
        <v>0</v>
      </c>
      <c r="AZ161" s="51">
        <f>[1]Pesées!B398</f>
        <v>31</v>
      </c>
      <c r="BA161" s="51">
        <f>[1]Pesées!E398</f>
        <v>31.9</v>
      </c>
      <c r="BB161" s="58">
        <f>[1]Pesées!H398</f>
        <v>0</v>
      </c>
      <c r="BC161" s="59">
        <v>43342</v>
      </c>
      <c r="BD161" s="48"/>
      <c r="BE161" s="51"/>
      <c r="BF161" s="60">
        <f t="shared" si="52"/>
        <v>0</v>
      </c>
      <c r="BG161" s="61"/>
      <c r="BH161" s="62"/>
      <c r="BI161" s="50"/>
      <c r="BJ161" s="63">
        <f t="shared" si="53"/>
        <v>0</v>
      </c>
      <c r="BK161" s="64"/>
      <c r="BL161" s="63"/>
      <c r="BM161" s="63">
        <f t="shared" si="54"/>
        <v>0</v>
      </c>
      <c r="BN161" s="65">
        <f t="shared" si="55"/>
        <v>0</v>
      </c>
      <c r="BO161" s="66">
        <f t="shared" si="68"/>
        <v>51000</v>
      </c>
      <c r="BP161" s="71">
        <f>[1]Pesées!I398</f>
        <v>0</v>
      </c>
      <c r="BQ161" s="51">
        <f>[1]Pesées!F398</f>
        <v>31.5</v>
      </c>
      <c r="BR161" s="51">
        <f>[1]Pesées!C398</f>
        <v>30</v>
      </c>
      <c r="BS161" s="52">
        <v>0</v>
      </c>
      <c r="BT161" s="51">
        <f t="shared" si="56"/>
        <v>0</v>
      </c>
      <c r="BU161" s="50"/>
      <c r="BV161" s="50"/>
      <c r="BW161" s="49">
        <f t="shared" si="57"/>
        <v>25500</v>
      </c>
      <c r="BX161" s="68"/>
      <c r="BY161" s="54"/>
      <c r="BZ161" s="67">
        <f>[1]Pesées!I398</f>
        <v>0</v>
      </c>
      <c r="CA161" s="51">
        <f>[1]Pesées!F398</f>
        <v>31.5</v>
      </c>
      <c r="CB161" s="51">
        <f>[1]Pesées!C398</f>
        <v>30</v>
      </c>
      <c r="CC161" s="52">
        <v>0</v>
      </c>
      <c r="CD161" s="51">
        <f t="shared" si="58"/>
        <v>0</v>
      </c>
      <c r="CE161" s="50"/>
      <c r="CF161" s="50"/>
      <c r="CG161" s="49">
        <f t="shared" si="59"/>
        <v>0</v>
      </c>
      <c r="CH161" s="68"/>
      <c r="CI161" s="68"/>
      <c r="CJ161" s="69">
        <f>[1]Pesées!I398</f>
        <v>0</v>
      </c>
      <c r="CK161" s="68">
        <f>[1]Pesées!F398</f>
        <v>31.5</v>
      </c>
      <c r="CL161" s="68">
        <f>[1]Pesées!C398</f>
        <v>30</v>
      </c>
      <c r="CM161" s="70">
        <v>0</v>
      </c>
      <c r="CN161" s="68">
        <f t="shared" si="60"/>
        <v>0</v>
      </c>
      <c r="CO161" s="63"/>
      <c r="CP161" s="63"/>
      <c r="CQ161" s="68">
        <f t="shared" si="61"/>
        <v>0</v>
      </c>
      <c r="CR161" s="68"/>
      <c r="CS161" s="54"/>
      <c r="CT161" s="71">
        <f>[1]Pesées!J398</f>
        <v>0</v>
      </c>
      <c r="CU161" s="51">
        <f>[1]Pesées!G398</f>
        <v>39.6</v>
      </c>
      <c r="CV161" s="51">
        <f>[1]Pesées!D398</f>
        <v>40</v>
      </c>
      <c r="CW161" s="52">
        <v>0</v>
      </c>
      <c r="CX161" s="51">
        <f t="shared" si="62"/>
        <v>0</v>
      </c>
      <c r="CY161" s="50"/>
      <c r="CZ161" s="50"/>
      <c r="DA161" s="49">
        <f t="shared" si="63"/>
        <v>0</v>
      </c>
      <c r="DB161" s="68"/>
      <c r="DC161" s="68"/>
      <c r="DD161" s="69">
        <f>[1]Pesées!J398</f>
        <v>0</v>
      </c>
      <c r="DE161" s="68">
        <f>[1]Pesées!G398</f>
        <v>39.6</v>
      </c>
      <c r="DF161" s="68">
        <f>[1]Pesées!D398</f>
        <v>40</v>
      </c>
      <c r="DG161" s="70">
        <v>0</v>
      </c>
      <c r="DH161" s="68">
        <f t="shared" si="64"/>
        <v>0</v>
      </c>
      <c r="DI161" s="63"/>
      <c r="DJ161" s="63"/>
      <c r="DK161" s="68">
        <f t="shared" si="65"/>
        <v>0</v>
      </c>
      <c r="DL161" s="68"/>
      <c r="DM161" s="54"/>
      <c r="DN161" s="71">
        <f>[1]Pesées!J398</f>
        <v>0</v>
      </c>
      <c r="DO161" s="51">
        <f>[1]Pesées!G398</f>
        <v>39.6</v>
      </c>
      <c r="DP161" s="51">
        <f>[1]Pesées!D398</f>
        <v>40</v>
      </c>
      <c r="DQ161" s="52">
        <v>0</v>
      </c>
      <c r="DR161" s="51">
        <f t="shared" si="66"/>
        <v>0</v>
      </c>
      <c r="DS161" s="50"/>
      <c r="DT161" s="50"/>
      <c r="DU161" s="49">
        <f t="shared" si="67"/>
        <v>0</v>
      </c>
      <c r="DV161" s="68"/>
      <c r="DW161" s="54"/>
    </row>
    <row r="162" spans="25:127" x14ac:dyDescent="0.25">
      <c r="Y162" s="47"/>
      <c r="Z162" s="48"/>
      <c r="AA162" s="49">
        <f t="shared" si="46"/>
        <v>0</v>
      </c>
      <c r="AB162" s="50"/>
      <c r="AC162" s="50"/>
      <c r="AD162" s="51">
        <f t="shared" si="47"/>
        <v>0</v>
      </c>
      <c r="AE162" s="52">
        <v>0</v>
      </c>
      <c r="AF162" s="51">
        <f>[1]Pesées!B399</f>
        <v>32</v>
      </c>
      <c r="AG162" s="51">
        <f>[1]Pesées!E399</f>
        <v>31.9</v>
      </c>
      <c r="AH162" s="53">
        <f>[1]Pesées!H399</f>
        <v>0</v>
      </c>
      <c r="AI162" s="47"/>
      <c r="AJ162" s="48"/>
      <c r="AK162" s="49">
        <f t="shared" si="48"/>
        <v>0</v>
      </c>
      <c r="AL162" s="50"/>
      <c r="AM162" s="50"/>
      <c r="AN162" s="51">
        <f t="shared" si="49"/>
        <v>0</v>
      </c>
      <c r="AO162" s="52">
        <v>0</v>
      </c>
      <c r="AP162" s="51">
        <f>[1]Pesées!B399</f>
        <v>32</v>
      </c>
      <c r="AQ162" s="51">
        <f>[1]Pesées!E399</f>
        <v>31.9</v>
      </c>
      <c r="AR162" s="54">
        <f>[1]Pesées!H399</f>
        <v>0</v>
      </c>
      <c r="AS162" s="47"/>
      <c r="AT162" s="48"/>
      <c r="AU162" s="57">
        <f t="shared" si="50"/>
        <v>25500</v>
      </c>
      <c r="AV162" s="50"/>
      <c r="AW162" s="50"/>
      <c r="AX162" s="49">
        <f t="shared" si="51"/>
        <v>0</v>
      </c>
      <c r="AY162" s="52">
        <v>0</v>
      </c>
      <c r="AZ162" s="51">
        <f>[1]Pesées!B399</f>
        <v>32</v>
      </c>
      <c r="BA162" s="51">
        <f>[1]Pesées!E399</f>
        <v>31.9</v>
      </c>
      <c r="BB162" s="58">
        <f>[1]Pesées!H399</f>
        <v>0</v>
      </c>
      <c r="BC162" s="59">
        <v>43343</v>
      </c>
      <c r="BD162" s="48"/>
      <c r="BE162" s="51"/>
      <c r="BF162" s="60">
        <f t="shared" si="52"/>
        <v>0</v>
      </c>
      <c r="BG162" s="61"/>
      <c r="BH162" s="62"/>
      <c r="BI162" s="50"/>
      <c r="BJ162" s="63">
        <f t="shared" si="53"/>
        <v>0</v>
      </c>
      <c r="BK162" s="64"/>
      <c r="BL162" s="63"/>
      <c r="BM162" s="63">
        <f t="shared" si="54"/>
        <v>0</v>
      </c>
      <c r="BN162" s="65">
        <f t="shared" si="55"/>
        <v>0</v>
      </c>
      <c r="BO162" s="66">
        <f t="shared" si="68"/>
        <v>51000</v>
      </c>
      <c r="BP162" s="71">
        <f>[1]Pesées!I399</f>
        <v>0</v>
      </c>
      <c r="BQ162" s="51">
        <f>[1]Pesées!F399</f>
        <v>31.5</v>
      </c>
      <c r="BR162" s="51">
        <f>[1]Pesées!C399</f>
        <v>34</v>
      </c>
      <c r="BS162" s="52">
        <v>0</v>
      </c>
      <c r="BT162" s="51">
        <f t="shared" si="56"/>
        <v>0</v>
      </c>
      <c r="BU162" s="50"/>
      <c r="BV162" s="50"/>
      <c r="BW162" s="49">
        <f t="shared" si="57"/>
        <v>25500</v>
      </c>
      <c r="BX162" s="68"/>
      <c r="BY162" s="54"/>
      <c r="BZ162" s="67">
        <f>[1]Pesées!I399</f>
        <v>0</v>
      </c>
      <c r="CA162" s="51">
        <f>[1]Pesées!F399</f>
        <v>31.5</v>
      </c>
      <c r="CB162" s="51">
        <f>[1]Pesées!C399</f>
        <v>34</v>
      </c>
      <c r="CC162" s="52">
        <v>0</v>
      </c>
      <c r="CD162" s="51">
        <f t="shared" si="58"/>
        <v>0</v>
      </c>
      <c r="CE162" s="50"/>
      <c r="CF162" s="50"/>
      <c r="CG162" s="49">
        <f t="shared" si="59"/>
        <v>0</v>
      </c>
      <c r="CH162" s="68"/>
      <c r="CI162" s="68"/>
      <c r="CJ162" s="69">
        <f>[1]Pesées!I399</f>
        <v>0</v>
      </c>
      <c r="CK162" s="68">
        <f>[1]Pesées!F399</f>
        <v>31.5</v>
      </c>
      <c r="CL162" s="68">
        <f>[1]Pesées!C399</f>
        <v>34</v>
      </c>
      <c r="CM162" s="70">
        <v>0</v>
      </c>
      <c r="CN162" s="68">
        <f t="shared" si="60"/>
        <v>0</v>
      </c>
      <c r="CO162" s="63"/>
      <c r="CP162" s="63"/>
      <c r="CQ162" s="68">
        <f t="shared" si="61"/>
        <v>0</v>
      </c>
      <c r="CR162" s="68"/>
      <c r="CS162" s="54"/>
      <c r="CT162" s="71" t="str">
        <f>[1]Pesées!J399</f>
        <v>C52</v>
      </c>
      <c r="CU162" s="51">
        <f>[1]Pesées!G399</f>
        <v>39.6</v>
      </c>
      <c r="CV162" s="51">
        <f>[1]Pesées!D399</f>
        <v>39</v>
      </c>
      <c r="CW162" s="52">
        <v>0</v>
      </c>
      <c r="CX162" s="51">
        <f t="shared" si="62"/>
        <v>0</v>
      </c>
      <c r="CY162" s="50"/>
      <c r="CZ162" s="50"/>
      <c r="DA162" s="49">
        <f t="shared" si="63"/>
        <v>0</v>
      </c>
      <c r="DB162" s="68"/>
      <c r="DC162" s="68"/>
      <c r="DD162" s="69" t="str">
        <f>[1]Pesées!J399</f>
        <v>C52</v>
      </c>
      <c r="DE162" s="68">
        <f>[1]Pesées!G399</f>
        <v>39.6</v>
      </c>
      <c r="DF162" s="68">
        <f>[1]Pesées!D399</f>
        <v>39</v>
      </c>
      <c r="DG162" s="70">
        <v>0</v>
      </c>
      <c r="DH162" s="68">
        <f t="shared" si="64"/>
        <v>0</v>
      </c>
      <c r="DI162" s="63"/>
      <c r="DJ162" s="63"/>
      <c r="DK162" s="68">
        <f t="shared" si="65"/>
        <v>0</v>
      </c>
      <c r="DL162" s="68"/>
      <c r="DM162" s="54"/>
      <c r="DN162" s="71" t="str">
        <f>[1]Pesées!J399</f>
        <v>C52</v>
      </c>
      <c r="DO162" s="51">
        <f>[1]Pesées!G399</f>
        <v>39.6</v>
      </c>
      <c r="DP162" s="51">
        <f>[1]Pesées!D399</f>
        <v>39</v>
      </c>
      <c r="DQ162" s="52">
        <v>0</v>
      </c>
      <c r="DR162" s="51">
        <f t="shared" si="66"/>
        <v>0</v>
      </c>
      <c r="DS162" s="50"/>
      <c r="DT162" s="50"/>
      <c r="DU162" s="49">
        <f t="shared" si="67"/>
        <v>0</v>
      </c>
      <c r="DV162" s="68"/>
      <c r="DW162" s="54"/>
    </row>
    <row r="163" spans="25:127" x14ac:dyDescent="0.25">
      <c r="Y163" s="47"/>
      <c r="Z163" s="48"/>
      <c r="AA163" s="49">
        <f t="shared" si="46"/>
        <v>0</v>
      </c>
      <c r="AB163" s="50"/>
      <c r="AC163" s="50"/>
      <c r="AD163" s="51">
        <f t="shared" si="47"/>
        <v>0</v>
      </c>
      <c r="AE163" s="52">
        <v>0</v>
      </c>
      <c r="AF163" s="51">
        <f>[1]Pesées!B400</f>
        <v>32</v>
      </c>
      <c r="AG163" s="51">
        <f>[1]Pesées!E400</f>
        <v>31.9</v>
      </c>
      <c r="AH163" s="53">
        <f>[1]Pesées!H400</f>
        <v>0</v>
      </c>
      <c r="AI163" s="47"/>
      <c r="AJ163" s="48"/>
      <c r="AK163" s="49">
        <f t="shared" si="48"/>
        <v>0</v>
      </c>
      <c r="AL163" s="50"/>
      <c r="AM163" s="50"/>
      <c r="AN163" s="51">
        <f t="shared" si="49"/>
        <v>0</v>
      </c>
      <c r="AO163" s="52">
        <v>0</v>
      </c>
      <c r="AP163" s="51">
        <f>[1]Pesées!B400</f>
        <v>32</v>
      </c>
      <c r="AQ163" s="51">
        <f>[1]Pesées!E400</f>
        <v>31.9</v>
      </c>
      <c r="AR163" s="54">
        <f>[1]Pesées!H400</f>
        <v>0</v>
      </c>
      <c r="AS163" s="47"/>
      <c r="AT163" s="48"/>
      <c r="AU163" s="57">
        <f t="shared" si="50"/>
        <v>25500</v>
      </c>
      <c r="AV163" s="50"/>
      <c r="AW163" s="50"/>
      <c r="AX163" s="49">
        <f t="shared" si="51"/>
        <v>0</v>
      </c>
      <c r="AY163" s="52">
        <v>0</v>
      </c>
      <c r="AZ163" s="51">
        <f>[1]Pesées!B400</f>
        <v>32</v>
      </c>
      <c r="BA163" s="51">
        <f>[1]Pesées!E400</f>
        <v>31.9</v>
      </c>
      <c r="BB163" s="58">
        <f>[1]Pesées!H400</f>
        <v>0</v>
      </c>
      <c r="BC163" s="59">
        <v>43344</v>
      </c>
      <c r="BD163" s="48"/>
      <c r="BE163" s="51"/>
      <c r="BF163" s="60">
        <f t="shared" si="52"/>
        <v>0</v>
      </c>
      <c r="BG163" s="61"/>
      <c r="BH163" s="62"/>
      <c r="BI163" s="50"/>
      <c r="BJ163" s="63">
        <f t="shared" si="53"/>
        <v>0</v>
      </c>
      <c r="BK163" s="64"/>
      <c r="BL163" s="63"/>
      <c r="BM163" s="63">
        <f t="shared" si="54"/>
        <v>0</v>
      </c>
      <c r="BN163" s="65">
        <f t="shared" si="55"/>
        <v>0</v>
      </c>
      <c r="BO163" s="66">
        <f t="shared" si="68"/>
        <v>51000</v>
      </c>
      <c r="BP163" s="71">
        <f>[1]Pesées!I400</f>
        <v>0</v>
      </c>
      <c r="BQ163" s="51">
        <f>[1]Pesées!F400</f>
        <v>31.5</v>
      </c>
      <c r="BR163" s="51">
        <f>[1]Pesées!C400</f>
        <v>30</v>
      </c>
      <c r="BS163" s="52">
        <v>0</v>
      </c>
      <c r="BT163" s="51">
        <f t="shared" si="56"/>
        <v>0</v>
      </c>
      <c r="BU163" s="50"/>
      <c r="BV163" s="50"/>
      <c r="BW163" s="49">
        <f t="shared" si="57"/>
        <v>25500</v>
      </c>
      <c r="BX163" s="68"/>
      <c r="BY163" s="54"/>
      <c r="BZ163" s="67">
        <f>[1]Pesées!I400</f>
        <v>0</v>
      </c>
      <c r="CA163" s="51">
        <f>[1]Pesées!F400</f>
        <v>31.5</v>
      </c>
      <c r="CB163" s="51">
        <f>[1]Pesées!C400</f>
        <v>30</v>
      </c>
      <c r="CC163" s="52">
        <v>0</v>
      </c>
      <c r="CD163" s="51">
        <f t="shared" si="58"/>
        <v>0</v>
      </c>
      <c r="CE163" s="50"/>
      <c r="CF163" s="50"/>
      <c r="CG163" s="49">
        <f t="shared" si="59"/>
        <v>0</v>
      </c>
      <c r="CH163" s="68"/>
      <c r="CI163" s="68"/>
      <c r="CJ163" s="69">
        <f>[1]Pesées!I400</f>
        <v>0</v>
      </c>
      <c r="CK163" s="68">
        <f>[1]Pesées!F400</f>
        <v>31.5</v>
      </c>
      <c r="CL163" s="68">
        <f>[1]Pesées!C400</f>
        <v>30</v>
      </c>
      <c r="CM163" s="70">
        <v>0</v>
      </c>
      <c r="CN163" s="68">
        <f t="shared" si="60"/>
        <v>0</v>
      </c>
      <c r="CO163" s="63"/>
      <c r="CP163" s="63"/>
      <c r="CQ163" s="68">
        <f t="shared" si="61"/>
        <v>0</v>
      </c>
      <c r="CR163" s="68"/>
      <c r="CS163" s="54"/>
      <c r="CT163" s="71">
        <f>[1]Pesées!J400</f>
        <v>0</v>
      </c>
      <c r="CU163" s="51">
        <f>[1]Pesées!G400</f>
        <v>39.6</v>
      </c>
      <c r="CV163" s="51">
        <f>[1]Pesées!D400</f>
        <v>40</v>
      </c>
      <c r="CW163" s="52">
        <v>0</v>
      </c>
      <c r="CX163" s="51">
        <f t="shared" si="62"/>
        <v>0</v>
      </c>
      <c r="CY163" s="50"/>
      <c r="CZ163" s="50"/>
      <c r="DA163" s="49">
        <f t="shared" si="63"/>
        <v>0</v>
      </c>
      <c r="DB163" s="68"/>
      <c r="DC163" s="68"/>
      <c r="DD163" s="69">
        <f>[1]Pesées!J400</f>
        <v>0</v>
      </c>
      <c r="DE163" s="68">
        <f>[1]Pesées!G400</f>
        <v>39.6</v>
      </c>
      <c r="DF163" s="68">
        <f>[1]Pesées!D400</f>
        <v>40</v>
      </c>
      <c r="DG163" s="70">
        <v>0</v>
      </c>
      <c r="DH163" s="68">
        <f t="shared" si="64"/>
        <v>0</v>
      </c>
      <c r="DI163" s="63"/>
      <c r="DJ163" s="63"/>
      <c r="DK163" s="68">
        <f t="shared" si="65"/>
        <v>0</v>
      </c>
      <c r="DL163" s="68"/>
      <c r="DM163" s="54"/>
      <c r="DN163" s="71">
        <f>[1]Pesées!J400</f>
        <v>0</v>
      </c>
      <c r="DO163" s="51">
        <f>[1]Pesées!G400</f>
        <v>39.6</v>
      </c>
      <c r="DP163" s="51">
        <f>[1]Pesées!D400</f>
        <v>40</v>
      </c>
      <c r="DQ163" s="52">
        <v>0</v>
      </c>
      <c r="DR163" s="51">
        <f t="shared" si="66"/>
        <v>0</v>
      </c>
      <c r="DS163" s="50"/>
      <c r="DT163" s="50"/>
      <c r="DU163" s="49">
        <f t="shared" si="67"/>
        <v>0</v>
      </c>
      <c r="DV163" s="68"/>
      <c r="DW163" s="54"/>
    </row>
    <row r="164" spans="25:127" x14ac:dyDescent="0.25">
      <c r="Y164" s="47"/>
      <c r="Z164" s="48"/>
      <c r="AA164" s="49">
        <f t="shared" si="46"/>
        <v>0</v>
      </c>
      <c r="AB164" s="50"/>
      <c r="AC164" s="50"/>
      <c r="AD164" s="51">
        <f t="shared" si="47"/>
        <v>0</v>
      </c>
      <c r="AE164" s="52">
        <v>0</v>
      </c>
      <c r="AF164" s="51">
        <f>[1]Pesées!B401</f>
        <v>32</v>
      </c>
      <c r="AG164" s="51">
        <f>[1]Pesées!E401</f>
        <v>31.9</v>
      </c>
      <c r="AH164" s="53">
        <f>[1]Pesées!H401</f>
        <v>0</v>
      </c>
      <c r="AI164" s="47"/>
      <c r="AJ164" s="48"/>
      <c r="AK164" s="49">
        <f t="shared" si="48"/>
        <v>0</v>
      </c>
      <c r="AL164" s="50"/>
      <c r="AM164" s="50"/>
      <c r="AN164" s="51">
        <f t="shared" si="49"/>
        <v>0</v>
      </c>
      <c r="AO164" s="52">
        <v>0</v>
      </c>
      <c r="AP164" s="51">
        <f>[1]Pesées!B401</f>
        <v>32</v>
      </c>
      <c r="AQ164" s="51">
        <f>[1]Pesées!E401</f>
        <v>31.9</v>
      </c>
      <c r="AR164" s="54">
        <f>[1]Pesées!H401</f>
        <v>0</v>
      </c>
      <c r="AS164" s="47"/>
      <c r="AT164" s="48"/>
      <c r="AU164" s="57">
        <f t="shared" si="50"/>
        <v>25500</v>
      </c>
      <c r="AV164" s="50"/>
      <c r="AW164" s="50"/>
      <c r="AX164" s="49">
        <f t="shared" si="51"/>
        <v>0</v>
      </c>
      <c r="AY164" s="52">
        <v>0</v>
      </c>
      <c r="AZ164" s="51">
        <f>[1]Pesées!B401</f>
        <v>32</v>
      </c>
      <c r="BA164" s="51">
        <f>[1]Pesées!E401</f>
        <v>31.9</v>
      </c>
      <c r="BB164" s="58">
        <f>[1]Pesées!H401</f>
        <v>0</v>
      </c>
      <c r="BC164" s="59">
        <v>43345</v>
      </c>
      <c r="BD164" s="48"/>
      <c r="BE164" s="51"/>
      <c r="BF164" s="60">
        <f t="shared" si="52"/>
        <v>0</v>
      </c>
      <c r="BG164" s="61"/>
      <c r="BH164" s="62"/>
      <c r="BI164" s="50"/>
      <c r="BJ164" s="63">
        <f t="shared" si="53"/>
        <v>0</v>
      </c>
      <c r="BK164" s="64"/>
      <c r="BL164" s="63"/>
      <c r="BM164" s="63">
        <f t="shared" si="54"/>
        <v>0</v>
      </c>
      <c r="BN164" s="65">
        <f t="shared" si="55"/>
        <v>0</v>
      </c>
      <c r="BO164" s="66">
        <f t="shared" si="68"/>
        <v>51000</v>
      </c>
      <c r="BP164" s="71">
        <f>[1]Pesées!I401</f>
        <v>0</v>
      </c>
      <c r="BQ164" s="51">
        <f>[1]Pesées!F401</f>
        <v>31.5</v>
      </c>
      <c r="BR164" s="51">
        <f>[1]Pesées!C401</f>
        <v>30</v>
      </c>
      <c r="BS164" s="52">
        <v>0</v>
      </c>
      <c r="BT164" s="51">
        <f t="shared" si="56"/>
        <v>0</v>
      </c>
      <c r="BU164" s="50"/>
      <c r="BV164" s="50"/>
      <c r="BW164" s="49">
        <f t="shared" si="57"/>
        <v>25500</v>
      </c>
      <c r="BX164" s="68"/>
      <c r="BY164" s="54"/>
      <c r="BZ164" s="67">
        <f>[1]Pesées!I401</f>
        <v>0</v>
      </c>
      <c r="CA164" s="51">
        <f>[1]Pesées!F401</f>
        <v>31.5</v>
      </c>
      <c r="CB164" s="51">
        <f>[1]Pesées!C401</f>
        <v>30</v>
      </c>
      <c r="CC164" s="52">
        <v>0</v>
      </c>
      <c r="CD164" s="51">
        <f t="shared" si="58"/>
        <v>0</v>
      </c>
      <c r="CE164" s="50"/>
      <c r="CF164" s="50"/>
      <c r="CG164" s="49">
        <f t="shared" si="59"/>
        <v>0</v>
      </c>
      <c r="CH164" s="68"/>
      <c r="CI164" s="68"/>
      <c r="CJ164" s="69">
        <f>[1]Pesées!I401</f>
        <v>0</v>
      </c>
      <c r="CK164" s="68">
        <f>[1]Pesées!F401</f>
        <v>31.5</v>
      </c>
      <c r="CL164" s="68">
        <f>[1]Pesées!C401</f>
        <v>30</v>
      </c>
      <c r="CM164" s="70">
        <v>0</v>
      </c>
      <c r="CN164" s="68">
        <f t="shared" si="60"/>
        <v>0</v>
      </c>
      <c r="CO164" s="63"/>
      <c r="CP164" s="63"/>
      <c r="CQ164" s="68">
        <f t="shared" si="61"/>
        <v>0</v>
      </c>
      <c r="CR164" s="68"/>
      <c r="CS164" s="54"/>
      <c r="CT164" s="71">
        <f>[1]Pesées!J401</f>
        <v>0</v>
      </c>
      <c r="CU164" s="51">
        <f>[1]Pesées!G401</f>
        <v>39.6</v>
      </c>
      <c r="CV164" s="51">
        <f>[1]Pesées!D401</f>
        <v>40</v>
      </c>
      <c r="CW164" s="52">
        <v>0</v>
      </c>
      <c r="CX164" s="51">
        <f t="shared" si="62"/>
        <v>0</v>
      </c>
      <c r="CY164" s="50"/>
      <c r="CZ164" s="50"/>
      <c r="DA164" s="49">
        <f t="shared" si="63"/>
        <v>0</v>
      </c>
      <c r="DB164" s="68"/>
      <c r="DC164" s="68"/>
      <c r="DD164" s="69">
        <f>[1]Pesées!J401</f>
        <v>0</v>
      </c>
      <c r="DE164" s="68">
        <f>[1]Pesées!G401</f>
        <v>39.6</v>
      </c>
      <c r="DF164" s="68">
        <f>[1]Pesées!D401</f>
        <v>40</v>
      </c>
      <c r="DG164" s="70">
        <v>0</v>
      </c>
      <c r="DH164" s="68">
        <f t="shared" si="64"/>
        <v>0</v>
      </c>
      <c r="DI164" s="63"/>
      <c r="DJ164" s="63"/>
      <c r="DK164" s="68">
        <f t="shared" si="65"/>
        <v>0</v>
      </c>
      <c r="DL164" s="68"/>
      <c r="DM164" s="54"/>
      <c r="DN164" s="71">
        <f>[1]Pesées!J401</f>
        <v>0</v>
      </c>
      <c r="DO164" s="51">
        <f>[1]Pesées!G401</f>
        <v>39.6</v>
      </c>
      <c r="DP164" s="51">
        <f>[1]Pesées!D401</f>
        <v>40</v>
      </c>
      <c r="DQ164" s="52">
        <v>0</v>
      </c>
      <c r="DR164" s="51">
        <f t="shared" si="66"/>
        <v>0</v>
      </c>
      <c r="DS164" s="50"/>
      <c r="DT164" s="50"/>
      <c r="DU164" s="49">
        <f t="shared" si="67"/>
        <v>0</v>
      </c>
      <c r="DV164" s="68"/>
      <c r="DW164" s="54"/>
    </row>
    <row r="165" spans="25:127" x14ac:dyDescent="0.25">
      <c r="Y165" s="47"/>
      <c r="Z165" s="48"/>
      <c r="AA165" s="49">
        <f t="shared" si="46"/>
        <v>0</v>
      </c>
      <c r="AB165" s="50"/>
      <c r="AC165" s="50"/>
      <c r="AD165" s="51">
        <f t="shared" si="47"/>
        <v>0</v>
      </c>
      <c r="AE165" s="52">
        <v>0</v>
      </c>
      <c r="AF165" s="51">
        <f>[1]Pesées!B402</f>
        <v>32</v>
      </c>
      <c r="AG165" s="51">
        <f>[1]Pesées!E402</f>
        <v>31.9</v>
      </c>
      <c r="AH165" s="53">
        <f>[1]Pesées!H402</f>
        <v>0</v>
      </c>
      <c r="AI165" s="47"/>
      <c r="AJ165" s="48"/>
      <c r="AK165" s="49">
        <f t="shared" si="48"/>
        <v>0</v>
      </c>
      <c r="AL165" s="50"/>
      <c r="AM165" s="50"/>
      <c r="AN165" s="51">
        <f t="shared" si="49"/>
        <v>0</v>
      </c>
      <c r="AO165" s="52">
        <v>0</v>
      </c>
      <c r="AP165" s="51">
        <f>[1]Pesées!B402</f>
        <v>32</v>
      </c>
      <c r="AQ165" s="51">
        <f>[1]Pesées!E402</f>
        <v>31.9</v>
      </c>
      <c r="AR165" s="54">
        <f>[1]Pesées!H402</f>
        <v>0</v>
      </c>
      <c r="AS165" s="47"/>
      <c r="AT165" s="48"/>
      <c r="AU165" s="57">
        <f t="shared" si="50"/>
        <v>25500</v>
      </c>
      <c r="AV165" s="50"/>
      <c r="AW165" s="50"/>
      <c r="AX165" s="49">
        <f t="shared" si="51"/>
        <v>0</v>
      </c>
      <c r="AY165" s="52">
        <v>0</v>
      </c>
      <c r="AZ165" s="51">
        <f>[1]Pesées!B402</f>
        <v>32</v>
      </c>
      <c r="BA165" s="51">
        <f>[1]Pesées!E402</f>
        <v>31.9</v>
      </c>
      <c r="BB165" s="58">
        <f>[1]Pesées!H402</f>
        <v>0</v>
      </c>
      <c r="BC165" s="59">
        <v>43346</v>
      </c>
      <c r="BD165" s="48"/>
      <c r="BE165" s="51"/>
      <c r="BF165" s="60">
        <f t="shared" si="52"/>
        <v>0</v>
      </c>
      <c r="BG165" s="61"/>
      <c r="BH165" s="62"/>
      <c r="BI165" s="50"/>
      <c r="BJ165" s="63">
        <f t="shared" si="53"/>
        <v>0</v>
      </c>
      <c r="BK165" s="64"/>
      <c r="BL165" s="63"/>
      <c r="BM165" s="63">
        <f t="shared" si="54"/>
        <v>0</v>
      </c>
      <c r="BN165" s="65">
        <f t="shared" si="55"/>
        <v>0</v>
      </c>
      <c r="BO165" s="66">
        <f t="shared" si="68"/>
        <v>51000</v>
      </c>
      <c r="BP165" s="71">
        <f>[1]Pesées!I402</f>
        <v>0</v>
      </c>
      <c r="BQ165" s="51">
        <f>[1]Pesées!F402</f>
        <v>31.5</v>
      </c>
      <c r="BR165" s="51">
        <f>[1]Pesées!C402</f>
        <v>32</v>
      </c>
      <c r="BS165" s="52">
        <v>0</v>
      </c>
      <c r="BT165" s="51">
        <f t="shared" si="56"/>
        <v>0</v>
      </c>
      <c r="BU165" s="50"/>
      <c r="BV165" s="50"/>
      <c r="BW165" s="49">
        <f t="shared" si="57"/>
        <v>25500</v>
      </c>
      <c r="BX165" s="68"/>
      <c r="BY165" s="54"/>
      <c r="BZ165" s="67">
        <f>[1]Pesées!I402</f>
        <v>0</v>
      </c>
      <c r="CA165" s="51">
        <f>[1]Pesées!F402</f>
        <v>31.5</v>
      </c>
      <c r="CB165" s="51">
        <f>[1]Pesées!C402</f>
        <v>32</v>
      </c>
      <c r="CC165" s="52">
        <v>0</v>
      </c>
      <c r="CD165" s="51">
        <f t="shared" si="58"/>
        <v>0</v>
      </c>
      <c r="CE165" s="50"/>
      <c r="CF165" s="50"/>
      <c r="CG165" s="49">
        <f t="shared" si="59"/>
        <v>0</v>
      </c>
      <c r="CH165" s="68"/>
      <c r="CI165" s="68"/>
      <c r="CJ165" s="69">
        <f>[1]Pesées!I402</f>
        <v>0</v>
      </c>
      <c r="CK165" s="68">
        <f>[1]Pesées!F402</f>
        <v>31.5</v>
      </c>
      <c r="CL165" s="68">
        <f>[1]Pesées!C402</f>
        <v>32</v>
      </c>
      <c r="CM165" s="70">
        <v>0</v>
      </c>
      <c r="CN165" s="68">
        <f t="shared" si="60"/>
        <v>0</v>
      </c>
      <c r="CO165" s="63"/>
      <c r="CP165" s="63"/>
      <c r="CQ165" s="68">
        <f t="shared" si="61"/>
        <v>0</v>
      </c>
      <c r="CR165" s="68"/>
      <c r="CS165" s="54"/>
      <c r="CT165" s="71">
        <f>[1]Pesées!J402</f>
        <v>0</v>
      </c>
      <c r="CU165" s="51">
        <f>[1]Pesées!G402</f>
        <v>39.6</v>
      </c>
      <c r="CV165" s="51">
        <f>[1]Pesées!D402</f>
        <v>39</v>
      </c>
      <c r="CW165" s="52">
        <v>0</v>
      </c>
      <c r="CX165" s="51">
        <f t="shared" si="62"/>
        <v>0</v>
      </c>
      <c r="CY165" s="50"/>
      <c r="CZ165" s="50"/>
      <c r="DA165" s="49">
        <f t="shared" si="63"/>
        <v>0</v>
      </c>
      <c r="DB165" s="68"/>
      <c r="DC165" s="68"/>
      <c r="DD165" s="69">
        <f>[1]Pesées!J402</f>
        <v>0</v>
      </c>
      <c r="DE165" s="68">
        <f>[1]Pesées!G402</f>
        <v>39.6</v>
      </c>
      <c r="DF165" s="68">
        <f>[1]Pesées!D402</f>
        <v>39</v>
      </c>
      <c r="DG165" s="70">
        <v>0</v>
      </c>
      <c r="DH165" s="68">
        <f t="shared" si="64"/>
        <v>0</v>
      </c>
      <c r="DI165" s="63"/>
      <c r="DJ165" s="63"/>
      <c r="DK165" s="68">
        <f t="shared" si="65"/>
        <v>0</v>
      </c>
      <c r="DL165" s="68"/>
      <c r="DM165" s="54"/>
      <c r="DN165" s="71">
        <f>[1]Pesées!J402</f>
        <v>0</v>
      </c>
      <c r="DO165" s="51">
        <f>[1]Pesées!G402</f>
        <v>39.6</v>
      </c>
      <c r="DP165" s="51">
        <f>[1]Pesées!D402</f>
        <v>39</v>
      </c>
      <c r="DQ165" s="52">
        <v>0</v>
      </c>
      <c r="DR165" s="51">
        <f t="shared" si="66"/>
        <v>0</v>
      </c>
      <c r="DS165" s="50"/>
      <c r="DT165" s="50"/>
      <c r="DU165" s="49">
        <f t="shared" si="67"/>
        <v>0</v>
      </c>
      <c r="DV165" s="68"/>
      <c r="DW165" s="54"/>
    </row>
    <row r="166" spans="25:127" x14ac:dyDescent="0.25">
      <c r="Y166" s="47"/>
      <c r="Z166" s="48"/>
      <c r="AA166" s="49">
        <f t="shared" si="46"/>
        <v>0</v>
      </c>
      <c r="AB166" s="50"/>
      <c r="AC166" s="50"/>
      <c r="AD166" s="51">
        <f t="shared" si="47"/>
        <v>0</v>
      </c>
      <c r="AE166" s="52">
        <v>0</v>
      </c>
      <c r="AF166" s="51">
        <f>[1]Pesées!B403</f>
        <v>31</v>
      </c>
      <c r="AG166" s="51">
        <f>[1]Pesées!E403</f>
        <v>31.9</v>
      </c>
      <c r="AH166" s="53">
        <f>[1]Pesées!H403</f>
        <v>0</v>
      </c>
      <c r="AI166" s="47"/>
      <c r="AJ166" s="48"/>
      <c r="AK166" s="49">
        <f t="shared" si="48"/>
        <v>0</v>
      </c>
      <c r="AL166" s="50"/>
      <c r="AM166" s="50"/>
      <c r="AN166" s="51">
        <f t="shared" si="49"/>
        <v>0</v>
      </c>
      <c r="AO166" s="52">
        <v>0</v>
      </c>
      <c r="AP166" s="51">
        <f>[1]Pesées!B403</f>
        <v>31</v>
      </c>
      <c r="AQ166" s="51">
        <f>[1]Pesées!E403</f>
        <v>31.9</v>
      </c>
      <c r="AR166" s="54">
        <f>[1]Pesées!H403</f>
        <v>0</v>
      </c>
      <c r="AS166" s="47"/>
      <c r="AT166" s="48"/>
      <c r="AU166" s="57">
        <f t="shared" si="50"/>
        <v>25500</v>
      </c>
      <c r="AV166" s="50"/>
      <c r="AW166" s="50"/>
      <c r="AX166" s="49">
        <f t="shared" si="51"/>
        <v>0</v>
      </c>
      <c r="AY166" s="52">
        <v>0</v>
      </c>
      <c r="AZ166" s="51">
        <f>[1]Pesées!B403</f>
        <v>31</v>
      </c>
      <c r="BA166" s="51">
        <f>[1]Pesées!E403</f>
        <v>31.9</v>
      </c>
      <c r="BB166" s="58">
        <f>[1]Pesées!H403</f>
        <v>0</v>
      </c>
      <c r="BC166" s="59">
        <v>43347</v>
      </c>
      <c r="BD166" s="48"/>
      <c r="BE166" s="51"/>
      <c r="BF166" s="60">
        <f t="shared" si="52"/>
        <v>0</v>
      </c>
      <c r="BG166" s="61"/>
      <c r="BH166" s="62"/>
      <c r="BI166" s="50"/>
      <c r="BJ166" s="63">
        <f t="shared" si="53"/>
        <v>0</v>
      </c>
      <c r="BK166" s="64"/>
      <c r="BL166" s="63"/>
      <c r="BM166" s="63">
        <f t="shared" si="54"/>
        <v>0</v>
      </c>
      <c r="BN166" s="65">
        <f t="shared" si="55"/>
        <v>0</v>
      </c>
      <c r="BO166" s="66">
        <f t="shared" si="68"/>
        <v>51000</v>
      </c>
      <c r="BP166" s="71">
        <f>[1]Pesées!I403</f>
        <v>0</v>
      </c>
      <c r="BQ166" s="51">
        <f>[1]Pesées!F403</f>
        <v>31.5</v>
      </c>
      <c r="BR166" s="51">
        <f>[1]Pesées!C403</f>
        <v>31</v>
      </c>
      <c r="BS166" s="52">
        <v>0</v>
      </c>
      <c r="BT166" s="51">
        <f t="shared" si="56"/>
        <v>0</v>
      </c>
      <c r="BU166" s="50"/>
      <c r="BV166" s="50"/>
      <c r="BW166" s="49">
        <f t="shared" si="57"/>
        <v>25500</v>
      </c>
      <c r="BX166" s="68"/>
      <c r="BY166" s="54"/>
      <c r="BZ166" s="67">
        <f>[1]Pesées!I403</f>
        <v>0</v>
      </c>
      <c r="CA166" s="51">
        <f>[1]Pesées!F403</f>
        <v>31.5</v>
      </c>
      <c r="CB166" s="51">
        <f>[1]Pesées!C403</f>
        <v>31</v>
      </c>
      <c r="CC166" s="52">
        <v>0</v>
      </c>
      <c r="CD166" s="51">
        <f t="shared" si="58"/>
        <v>0</v>
      </c>
      <c r="CE166" s="50"/>
      <c r="CF166" s="50"/>
      <c r="CG166" s="49">
        <f t="shared" si="59"/>
        <v>0</v>
      </c>
      <c r="CH166" s="68"/>
      <c r="CI166" s="68"/>
      <c r="CJ166" s="69">
        <f>[1]Pesées!I403</f>
        <v>0</v>
      </c>
      <c r="CK166" s="68">
        <f>[1]Pesées!F403</f>
        <v>31.5</v>
      </c>
      <c r="CL166" s="68">
        <f>[1]Pesées!C403</f>
        <v>31</v>
      </c>
      <c r="CM166" s="70">
        <v>0</v>
      </c>
      <c r="CN166" s="68">
        <f t="shared" si="60"/>
        <v>0</v>
      </c>
      <c r="CO166" s="63"/>
      <c r="CP166" s="63"/>
      <c r="CQ166" s="68">
        <f t="shared" si="61"/>
        <v>0</v>
      </c>
      <c r="CR166" s="68"/>
      <c r="CS166" s="54"/>
      <c r="CT166" s="71">
        <f>[1]Pesées!J403</f>
        <v>0</v>
      </c>
      <c r="CU166" s="51">
        <f>[1]Pesées!G403</f>
        <v>39.6</v>
      </c>
      <c r="CV166" s="51">
        <f>[1]Pesées!D403</f>
        <v>39</v>
      </c>
      <c r="CW166" s="52">
        <v>0</v>
      </c>
      <c r="CX166" s="51">
        <f t="shared" si="62"/>
        <v>0</v>
      </c>
      <c r="CY166" s="50"/>
      <c r="CZ166" s="50"/>
      <c r="DA166" s="49">
        <f t="shared" si="63"/>
        <v>0</v>
      </c>
      <c r="DB166" s="68"/>
      <c r="DC166" s="68"/>
      <c r="DD166" s="69">
        <f>[1]Pesées!J403</f>
        <v>0</v>
      </c>
      <c r="DE166" s="68">
        <f>[1]Pesées!G403</f>
        <v>39.6</v>
      </c>
      <c r="DF166" s="68">
        <f>[1]Pesées!D403</f>
        <v>39</v>
      </c>
      <c r="DG166" s="70">
        <v>0</v>
      </c>
      <c r="DH166" s="68">
        <f t="shared" si="64"/>
        <v>0</v>
      </c>
      <c r="DI166" s="63"/>
      <c r="DJ166" s="63"/>
      <c r="DK166" s="68">
        <f t="shared" si="65"/>
        <v>0</v>
      </c>
      <c r="DL166" s="68"/>
      <c r="DM166" s="54"/>
      <c r="DN166" s="71">
        <f>[1]Pesées!J403</f>
        <v>0</v>
      </c>
      <c r="DO166" s="51">
        <f>[1]Pesées!G403</f>
        <v>39.6</v>
      </c>
      <c r="DP166" s="51">
        <f>[1]Pesées!D403</f>
        <v>39</v>
      </c>
      <c r="DQ166" s="52">
        <v>0</v>
      </c>
      <c r="DR166" s="51">
        <f t="shared" si="66"/>
        <v>0</v>
      </c>
      <c r="DS166" s="50"/>
      <c r="DT166" s="50"/>
      <c r="DU166" s="49">
        <f t="shared" si="67"/>
        <v>0</v>
      </c>
      <c r="DV166" s="68"/>
      <c r="DW166" s="54"/>
    </row>
    <row r="167" spans="25:127" x14ac:dyDescent="0.25">
      <c r="Y167" s="47"/>
      <c r="Z167" s="48"/>
      <c r="AA167" s="49">
        <f t="shared" si="46"/>
        <v>0</v>
      </c>
      <c r="AB167" s="50"/>
      <c r="AC167" s="50"/>
      <c r="AD167" s="51">
        <f t="shared" si="47"/>
        <v>0</v>
      </c>
      <c r="AE167" s="52">
        <v>0</v>
      </c>
      <c r="AF167" s="51">
        <f>[1]Pesées!B404</f>
        <v>29</v>
      </c>
      <c r="AG167" s="51">
        <f>[1]Pesées!E404</f>
        <v>31.9</v>
      </c>
      <c r="AH167" s="53">
        <f>[1]Pesées!H404</f>
        <v>0</v>
      </c>
      <c r="AI167" s="47"/>
      <c r="AJ167" s="48"/>
      <c r="AK167" s="49">
        <f t="shared" si="48"/>
        <v>0</v>
      </c>
      <c r="AL167" s="50"/>
      <c r="AM167" s="50"/>
      <c r="AN167" s="51">
        <f t="shared" si="49"/>
        <v>0</v>
      </c>
      <c r="AO167" s="52">
        <v>0</v>
      </c>
      <c r="AP167" s="51">
        <f>[1]Pesées!B404</f>
        <v>29</v>
      </c>
      <c r="AQ167" s="51">
        <f>[1]Pesées!E404</f>
        <v>31.9</v>
      </c>
      <c r="AR167" s="54">
        <f>[1]Pesées!H404</f>
        <v>0</v>
      </c>
      <c r="AS167" s="47"/>
      <c r="AT167" s="48"/>
      <c r="AU167" s="57">
        <f t="shared" si="50"/>
        <v>25500</v>
      </c>
      <c r="AV167" s="50"/>
      <c r="AW167" s="50"/>
      <c r="AX167" s="49">
        <f t="shared" si="51"/>
        <v>0</v>
      </c>
      <c r="AY167" s="52">
        <v>0</v>
      </c>
      <c r="AZ167" s="51">
        <f>[1]Pesées!B404</f>
        <v>29</v>
      </c>
      <c r="BA167" s="51">
        <f>[1]Pesées!E404</f>
        <v>31.9</v>
      </c>
      <c r="BB167" s="58">
        <f>[1]Pesées!H404</f>
        <v>0</v>
      </c>
      <c r="BC167" s="59">
        <v>43348</v>
      </c>
      <c r="BD167" s="48"/>
      <c r="BE167" s="51"/>
      <c r="BF167" s="60">
        <f t="shared" si="52"/>
        <v>0</v>
      </c>
      <c r="BG167" s="61"/>
      <c r="BH167" s="62"/>
      <c r="BI167" s="50"/>
      <c r="BJ167" s="63">
        <f t="shared" si="53"/>
        <v>0</v>
      </c>
      <c r="BK167" s="64"/>
      <c r="BL167" s="63"/>
      <c r="BM167" s="63">
        <f t="shared" si="54"/>
        <v>0</v>
      </c>
      <c r="BN167" s="65">
        <f t="shared" si="55"/>
        <v>0</v>
      </c>
      <c r="BO167" s="66">
        <f t="shared" si="68"/>
        <v>51000</v>
      </c>
      <c r="BP167" s="71" t="str">
        <f>[1]Pesées!I404</f>
        <v>B980</v>
      </c>
      <c r="BQ167" s="51">
        <f>[1]Pesées!F404</f>
        <v>31.5</v>
      </c>
      <c r="BR167" s="51">
        <f>[1]Pesées!C404</f>
        <v>31</v>
      </c>
      <c r="BS167" s="52">
        <v>0</v>
      </c>
      <c r="BT167" s="51">
        <f t="shared" si="56"/>
        <v>0</v>
      </c>
      <c r="BU167" s="50"/>
      <c r="BV167" s="50"/>
      <c r="BW167" s="49">
        <f t="shared" si="57"/>
        <v>25500</v>
      </c>
      <c r="BX167" s="68"/>
      <c r="BY167" s="54"/>
      <c r="BZ167" s="67" t="str">
        <f>[1]Pesées!I404</f>
        <v>B980</v>
      </c>
      <c r="CA167" s="51">
        <f>[1]Pesées!F404</f>
        <v>31.5</v>
      </c>
      <c r="CB167" s="51">
        <f>[1]Pesées!C404</f>
        <v>31</v>
      </c>
      <c r="CC167" s="52">
        <v>0</v>
      </c>
      <c r="CD167" s="51">
        <f t="shared" si="58"/>
        <v>0</v>
      </c>
      <c r="CE167" s="50"/>
      <c r="CF167" s="50"/>
      <c r="CG167" s="49">
        <f t="shared" si="59"/>
        <v>0</v>
      </c>
      <c r="CH167" s="68"/>
      <c r="CI167" s="68"/>
      <c r="CJ167" s="69" t="str">
        <f>[1]Pesées!I404</f>
        <v>B980</v>
      </c>
      <c r="CK167" s="68">
        <f>[1]Pesées!F404</f>
        <v>31.5</v>
      </c>
      <c r="CL167" s="68">
        <f>[1]Pesées!C404</f>
        <v>31</v>
      </c>
      <c r="CM167" s="70">
        <v>0</v>
      </c>
      <c r="CN167" s="68">
        <f t="shared" si="60"/>
        <v>0</v>
      </c>
      <c r="CO167" s="63"/>
      <c r="CP167" s="63"/>
      <c r="CQ167" s="68">
        <f t="shared" si="61"/>
        <v>0</v>
      </c>
      <c r="CR167" s="68"/>
      <c r="CS167" s="54"/>
      <c r="CT167" s="71">
        <f>[1]Pesées!J404</f>
        <v>0</v>
      </c>
      <c r="CU167" s="51">
        <f>[1]Pesées!G404</f>
        <v>39.6</v>
      </c>
      <c r="CV167" s="51">
        <f>[1]Pesées!D404</f>
        <v>39</v>
      </c>
      <c r="CW167" s="52">
        <v>0</v>
      </c>
      <c r="CX167" s="51">
        <f t="shared" si="62"/>
        <v>0</v>
      </c>
      <c r="CY167" s="50"/>
      <c r="CZ167" s="50"/>
      <c r="DA167" s="49">
        <f t="shared" si="63"/>
        <v>0</v>
      </c>
      <c r="DB167" s="68"/>
      <c r="DC167" s="68"/>
      <c r="DD167" s="69">
        <f>[1]Pesées!J404</f>
        <v>0</v>
      </c>
      <c r="DE167" s="68">
        <f>[1]Pesées!G404</f>
        <v>39.6</v>
      </c>
      <c r="DF167" s="68">
        <f>[1]Pesées!D404</f>
        <v>39</v>
      </c>
      <c r="DG167" s="70">
        <v>0</v>
      </c>
      <c r="DH167" s="68">
        <f t="shared" si="64"/>
        <v>0</v>
      </c>
      <c r="DI167" s="63"/>
      <c r="DJ167" s="63"/>
      <c r="DK167" s="68">
        <f t="shared" si="65"/>
        <v>0</v>
      </c>
      <c r="DL167" s="68"/>
      <c r="DM167" s="54"/>
      <c r="DN167" s="71">
        <f>[1]Pesées!J404</f>
        <v>0</v>
      </c>
      <c r="DO167" s="51">
        <f>[1]Pesées!G404</f>
        <v>39.6</v>
      </c>
      <c r="DP167" s="51">
        <f>[1]Pesées!D404</f>
        <v>39</v>
      </c>
      <c r="DQ167" s="52">
        <v>0</v>
      </c>
      <c r="DR167" s="51">
        <f t="shared" si="66"/>
        <v>0</v>
      </c>
      <c r="DS167" s="50"/>
      <c r="DT167" s="50"/>
      <c r="DU167" s="49">
        <f t="shared" si="67"/>
        <v>0</v>
      </c>
      <c r="DV167" s="68"/>
      <c r="DW167" s="54"/>
    </row>
    <row r="168" spans="25:127" x14ac:dyDescent="0.25">
      <c r="Y168" s="47"/>
      <c r="Z168" s="48"/>
      <c r="AA168" s="49">
        <f t="shared" si="46"/>
        <v>0</v>
      </c>
      <c r="AB168" s="50"/>
      <c r="AC168" s="50"/>
      <c r="AD168" s="51">
        <f t="shared" si="47"/>
        <v>0</v>
      </c>
      <c r="AE168" s="52">
        <v>0</v>
      </c>
      <c r="AF168" s="51">
        <f>[1]Pesées!B405</f>
        <v>31</v>
      </c>
      <c r="AG168" s="51">
        <f>[1]Pesées!E405</f>
        <v>31.9</v>
      </c>
      <c r="AH168" s="53">
        <f>[1]Pesées!H405</f>
        <v>0</v>
      </c>
      <c r="AI168" s="47"/>
      <c r="AJ168" s="48"/>
      <c r="AK168" s="49">
        <f t="shared" si="48"/>
        <v>0</v>
      </c>
      <c r="AL168" s="50"/>
      <c r="AM168" s="50"/>
      <c r="AN168" s="51">
        <f t="shared" si="49"/>
        <v>0</v>
      </c>
      <c r="AO168" s="52">
        <v>0</v>
      </c>
      <c r="AP168" s="51">
        <f>[1]Pesées!B405</f>
        <v>31</v>
      </c>
      <c r="AQ168" s="51">
        <f>[1]Pesées!E405</f>
        <v>31.9</v>
      </c>
      <c r="AR168" s="54">
        <f>[1]Pesées!H405</f>
        <v>0</v>
      </c>
      <c r="AS168" s="47"/>
      <c r="AT168" s="48"/>
      <c r="AU168" s="57">
        <f t="shared" si="50"/>
        <v>25500</v>
      </c>
      <c r="AV168" s="50"/>
      <c r="AW168" s="50"/>
      <c r="AX168" s="49">
        <f t="shared" si="51"/>
        <v>0</v>
      </c>
      <c r="AY168" s="52">
        <v>0</v>
      </c>
      <c r="AZ168" s="51">
        <f>[1]Pesées!B405</f>
        <v>31</v>
      </c>
      <c r="BA168" s="51">
        <f>[1]Pesées!E405</f>
        <v>31.9</v>
      </c>
      <c r="BB168" s="58">
        <f>[1]Pesées!H405</f>
        <v>0</v>
      </c>
      <c r="BC168" s="59">
        <v>43349</v>
      </c>
      <c r="BD168" s="48"/>
      <c r="BE168" s="51"/>
      <c r="BF168" s="60">
        <f t="shared" si="52"/>
        <v>0</v>
      </c>
      <c r="BG168" s="61"/>
      <c r="BH168" s="62"/>
      <c r="BI168" s="50"/>
      <c r="BJ168" s="63">
        <f t="shared" si="53"/>
        <v>0</v>
      </c>
      <c r="BK168" s="64"/>
      <c r="BL168" s="63"/>
      <c r="BM168" s="63">
        <f t="shared" si="54"/>
        <v>0</v>
      </c>
      <c r="BN168" s="65">
        <f t="shared" si="55"/>
        <v>0</v>
      </c>
      <c r="BO168" s="66">
        <f t="shared" si="68"/>
        <v>51000</v>
      </c>
      <c r="BP168" s="71">
        <f>[1]Pesées!I405</f>
        <v>0</v>
      </c>
      <c r="BQ168" s="51">
        <f>[1]Pesées!F405</f>
        <v>31.5</v>
      </c>
      <c r="BR168" s="51">
        <f>[1]Pesées!C405</f>
        <v>31</v>
      </c>
      <c r="BS168" s="52">
        <v>0</v>
      </c>
      <c r="BT168" s="51">
        <f t="shared" si="56"/>
        <v>0</v>
      </c>
      <c r="BU168" s="50"/>
      <c r="BV168" s="50"/>
      <c r="BW168" s="49">
        <f t="shared" si="57"/>
        <v>25500</v>
      </c>
      <c r="BX168" s="68"/>
      <c r="BY168" s="54"/>
      <c r="BZ168" s="67">
        <f>[1]Pesées!I405</f>
        <v>0</v>
      </c>
      <c r="CA168" s="51">
        <f>[1]Pesées!F405</f>
        <v>31.5</v>
      </c>
      <c r="CB168" s="51">
        <f>[1]Pesées!C405</f>
        <v>31</v>
      </c>
      <c r="CC168" s="52">
        <v>0</v>
      </c>
      <c r="CD168" s="51">
        <f t="shared" si="58"/>
        <v>0</v>
      </c>
      <c r="CE168" s="50"/>
      <c r="CF168" s="50"/>
      <c r="CG168" s="49">
        <f t="shared" si="59"/>
        <v>0</v>
      </c>
      <c r="CH168" s="68"/>
      <c r="CI168" s="68"/>
      <c r="CJ168" s="69">
        <f>[1]Pesées!I405</f>
        <v>0</v>
      </c>
      <c r="CK168" s="68">
        <f>[1]Pesées!F405</f>
        <v>31.5</v>
      </c>
      <c r="CL168" s="68">
        <f>[1]Pesées!C405</f>
        <v>31</v>
      </c>
      <c r="CM168" s="70">
        <v>0</v>
      </c>
      <c r="CN168" s="68">
        <f t="shared" si="60"/>
        <v>0</v>
      </c>
      <c r="CO168" s="63"/>
      <c r="CP168" s="63"/>
      <c r="CQ168" s="68">
        <f t="shared" si="61"/>
        <v>0</v>
      </c>
      <c r="CR168" s="68"/>
      <c r="CS168" s="54"/>
      <c r="CT168" s="71">
        <f>[1]Pesées!J405</f>
        <v>0</v>
      </c>
      <c r="CU168" s="51">
        <f>[1]Pesées!G405</f>
        <v>39.6</v>
      </c>
      <c r="CV168" s="51">
        <f>[1]Pesées!D405</f>
        <v>39</v>
      </c>
      <c r="CW168" s="52">
        <v>0</v>
      </c>
      <c r="CX168" s="51">
        <f t="shared" si="62"/>
        <v>0</v>
      </c>
      <c r="CY168" s="50"/>
      <c r="CZ168" s="50"/>
      <c r="DA168" s="49">
        <f t="shared" si="63"/>
        <v>0</v>
      </c>
      <c r="DB168" s="68"/>
      <c r="DC168" s="68"/>
      <c r="DD168" s="69">
        <f>[1]Pesées!J405</f>
        <v>0</v>
      </c>
      <c r="DE168" s="68">
        <f>[1]Pesées!G405</f>
        <v>39.6</v>
      </c>
      <c r="DF168" s="68">
        <f>[1]Pesées!D405</f>
        <v>39</v>
      </c>
      <c r="DG168" s="70">
        <v>0</v>
      </c>
      <c r="DH168" s="68">
        <f t="shared" si="64"/>
        <v>0</v>
      </c>
      <c r="DI168" s="63"/>
      <c r="DJ168" s="63"/>
      <c r="DK168" s="68">
        <f t="shared" si="65"/>
        <v>0</v>
      </c>
      <c r="DL168" s="68"/>
      <c r="DM168" s="54"/>
      <c r="DN168" s="71">
        <f>[1]Pesées!J405</f>
        <v>0</v>
      </c>
      <c r="DO168" s="51">
        <f>[1]Pesées!G405</f>
        <v>39.6</v>
      </c>
      <c r="DP168" s="51">
        <f>[1]Pesées!D405</f>
        <v>39</v>
      </c>
      <c r="DQ168" s="52">
        <v>0</v>
      </c>
      <c r="DR168" s="51">
        <f t="shared" si="66"/>
        <v>0</v>
      </c>
      <c r="DS168" s="50"/>
      <c r="DT168" s="50"/>
      <c r="DU168" s="49">
        <f t="shared" si="67"/>
        <v>0</v>
      </c>
      <c r="DV168" s="68"/>
      <c r="DW168" s="54"/>
    </row>
    <row r="169" spans="25:127" x14ac:dyDescent="0.25">
      <c r="Y169" s="47"/>
      <c r="Z169" s="48"/>
      <c r="AA169" s="49">
        <f t="shared" si="46"/>
        <v>0</v>
      </c>
      <c r="AB169" s="50"/>
      <c r="AC169" s="50"/>
      <c r="AD169" s="51">
        <f t="shared" si="47"/>
        <v>0</v>
      </c>
      <c r="AE169" s="52">
        <v>0</v>
      </c>
      <c r="AF169" s="51">
        <f>[1]Pesées!B406</f>
        <v>31</v>
      </c>
      <c r="AG169" s="51">
        <f>[1]Pesées!E406</f>
        <v>31.9</v>
      </c>
      <c r="AH169" s="53">
        <f>[1]Pesées!H406</f>
        <v>0</v>
      </c>
      <c r="AI169" s="47"/>
      <c r="AJ169" s="48"/>
      <c r="AK169" s="49">
        <f t="shared" si="48"/>
        <v>0</v>
      </c>
      <c r="AL169" s="50"/>
      <c r="AM169" s="50"/>
      <c r="AN169" s="51">
        <f t="shared" si="49"/>
        <v>0</v>
      </c>
      <c r="AO169" s="52">
        <v>0</v>
      </c>
      <c r="AP169" s="51">
        <f>[1]Pesées!B406</f>
        <v>31</v>
      </c>
      <c r="AQ169" s="51">
        <f>[1]Pesées!E406</f>
        <v>31.9</v>
      </c>
      <c r="AR169" s="54">
        <f>[1]Pesées!H406</f>
        <v>0</v>
      </c>
      <c r="AS169" s="47"/>
      <c r="AT169" s="48"/>
      <c r="AU169" s="57">
        <f t="shared" si="50"/>
        <v>25500</v>
      </c>
      <c r="AV169" s="50"/>
      <c r="AW169" s="50"/>
      <c r="AX169" s="49">
        <f t="shared" si="51"/>
        <v>0</v>
      </c>
      <c r="AY169" s="52">
        <v>0</v>
      </c>
      <c r="AZ169" s="51">
        <f>[1]Pesées!B406</f>
        <v>31</v>
      </c>
      <c r="BA169" s="51">
        <f>[1]Pesées!E406</f>
        <v>31.9</v>
      </c>
      <c r="BB169" s="58">
        <f>[1]Pesées!H406</f>
        <v>0</v>
      </c>
      <c r="BC169" s="59">
        <v>43350</v>
      </c>
      <c r="BD169" s="48"/>
      <c r="BE169" s="51"/>
      <c r="BF169" s="60">
        <f t="shared" si="52"/>
        <v>0</v>
      </c>
      <c r="BG169" s="61"/>
      <c r="BH169" s="62"/>
      <c r="BI169" s="50"/>
      <c r="BJ169" s="63">
        <f t="shared" si="53"/>
        <v>0</v>
      </c>
      <c r="BK169" s="64"/>
      <c r="BL169" s="63"/>
      <c r="BM169" s="63">
        <f t="shared" si="54"/>
        <v>0</v>
      </c>
      <c r="BN169" s="65">
        <f t="shared" si="55"/>
        <v>0</v>
      </c>
      <c r="BO169" s="66">
        <f t="shared" si="68"/>
        <v>51000</v>
      </c>
      <c r="BP169" s="71" t="str">
        <f>[1]Pesées!I406</f>
        <v>B981</v>
      </c>
      <c r="BQ169" s="51">
        <f>[1]Pesées!F406</f>
        <v>31.5</v>
      </c>
      <c r="BR169" s="51">
        <f>[1]Pesées!C406</f>
        <v>31</v>
      </c>
      <c r="BS169" s="52">
        <v>0</v>
      </c>
      <c r="BT169" s="51">
        <f t="shared" si="56"/>
        <v>0</v>
      </c>
      <c r="BU169" s="50"/>
      <c r="BV169" s="50"/>
      <c r="BW169" s="49">
        <f t="shared" si="57"/>
        <v>25500</v>
      </c>
      <c r="BX169" s="68"/>
      <c r="BY169" s="54"/>
      <c r="BZ169" s="67" t="str">
        <f>[1]Pesées!I406</f>
        <v>B981</v>
      </c>
      <c r="CA169" s="51">
        <f>[1]Pesées!F406</f>
        <v>31.5</v>
      </c>
      <c r="CB169" s="51">
        <f>[1]Pesées!C406</f>
        <v>31</v>
      </c>
      <c r="CC169" s="52">
        <v>0</v>
      </c>
      <c r="CD169" s="51">
        <f t="shared" si="58"/>
        <v>0</v>
      </c>
      <c r="CE169" s="50"/>
      <c r="CF169" s="50"/>
      <c r="CG169" s="49">
        <f t="shared" si="59"/>
        <v>0</v>
      </c>
      <c r="CH169" s="68"/>
      <c r="CI169" s="68"/>
      <c r="CJ169" s="69" t="str">
        <f>[1]Pesées!I406</f>
        <v>B981</v>
      </c>
      <c r="CK169" s="68">
        <f>[1]Pesées!F406</f>
        <v>31.5</v>
      </c>
      <c r="CL169" s="68">
        <f>[1]Pesées!C406</f>
        <v>31</v>
      </c>
      <c r="CM169" s="70">
        <v>0</v>
      </c>
      <c r="CN169" s="68">
        <f t="shared" si="60"/>
        <v>0</v>
      </c>
      <c r="CO169" s="63"/>
      <c r="CP169" s="63"/>
      <c r="CQ169" s="68">
        <f t="shared" si="61"/>
        <v>0</v>
      </c>
      <c r="CR169" s="68"/>
      <c r="CS169" s="54"/>
      <c r="CT169" s="71" t="str">
        <f>[1]Pesées!J406</f>
        <v>C53</v>
      </c>
      <c r="CU169" s="51">
        <f>[1]Pesées!G406</f>
        <v>44</v>
      </c>
      <c r="CV169" s="51">
        <f>[1]Pesées!D406</f>
        <v>40</v>
      </c>
      <c r="CW169" s="52">
        <v>0</v>
      </c>
      <c r="CX169" s="51">
        <f t="shared" si="62"/>
        <v>0</v>
      </c>
      <c r="CY169" s="50"/>
      <c r="CZ169" s="50"/>
      <c r="DA169" s="49">
        <f t="shared" si="63"/>
        <v>0</v>
      </c>
      <c r="DB169" s="68"/>
      <c r="DC169" s="68"/>
      <c r="DD169" s="69" t="str">
        <f>[1]Pesées!J406</f>
        <v>C53</v>
      </c>
      <c r="DE169" s="68">
        <f>[1]Pesées!G406</f>
        <v>44</v>
      </c>
      <c r="DF169" s="68">
        <f>[1]Pesées!D406</f>
        <v>40</v>
      </c>
      <c r="DG169" s="70">
        <v>0</v>
      </c>
      <c r="DH169" s="68">
        <f t="shared" si="64"/>
        <v>0</v>
      </c>
      <c r="DI169" s="63"/>
      <c r="DJ169" s="63"/>
      <c r="DK169" s="68">
        <f t="shared" si="65"/>
        <v>0</v>
      </c>
      <c r="DL169" s="68"/>
      <c r="DM169" s="54"/>
      <c r="DN169" s="71" t="str">
        <f>[1]Pesées!J406</f>
        <v>C53</v>
      </c>
      <c r="DO169" s="51">
        <f>[1]Pesées!G406</f>
        <v>44</v>
      </c>
      <c r="DP169" s="51">
        <f>[1]Pesées!D406</f>
        <v>40</v>
      </c>
      <c r="DQ169" s="52">
        <v>0</v>
      </c>
      <c r="DR169" s="51">
        <f t="shared" si="66"/>
        <v>0</v>
      </c>
      <c r="DS169" s="50"/>
      <c r="DT169" s="50"/>
      <c r="DU169" s="49">
        <f t="shared" si="67"/>
        <v>0</v>
      </c>
      <c r="DV169" s="68"/>
      <c r="DW169" s="54"/>
    </row>
    <row r="170" spans="25:127" x14ac:dyDescent="0.25">
      <c r="Y170" s="47"/>
      <c r="Z170" s="48"/>
      <c r="AA170" s="49">
        <f t="shared" si="46"/>
        <v>0</v>
      </c>
      <c r="AB170" s="50"/>
      <c r="AC170" s="50"/>
      <c r="AD170" s="51">
        <f t="shared" si="47"/>
        <v>0</v>
      </c>
      <c r="AE170" s="52">
        <v>0</v>
      </c>
      <c r="AF170" s="51">
        <f>[1]Pesées!B407</f>
        <v>30</v>
      </c>
      <c r="AG170" s="51">
        <f>[1]Pesées!E407</f>
        <v>31.9</v>
      </c>
      <c r="AH170" s="53">
        <f>[1]Pesées!H407</f>
        <v>0</v>
      </c>
      <c r="AI170" s="47"/>
      <c r="AJ170" s="48"/>
      <c r="AK170" s="49">
        <f t="shared" si="48"/>
        <v>0</v>
      </c>
      <c r="AL170" s="50"/>
      <c r="AM170" s="50"/>
      <c r="AN170" s="51">
        <f t="shared" si="49"/>
        <v>0</v>
      </c>
      <c r="AO170" s="52">
        <v>0</v>
      </c>
      <c r="AP170" s="51">
        <f>[1]Pesées!B407</f>
        <v>30</v>
      </c>
      <c r="AQ170" s="51">
        <f>[1]Pesées!E407</f>
        <v>31.9</v>
      </c>
      <c r="AR170" s="54">
        <f>[1]Pesées!H407</f>
        <v>0</v>
      </c>
      <c r="AS170" s="47"/>
      <c r="AT170" s="48"/>
      <c r="AU170" s="57">
        <f t="shared" si="50"/>
        <v>25500</v>
      </c>
      <c r="AV170" s="50"/>
      <c r="AW170" s="50"/>
      <c r="AX170" s="49">
        <f t="shared" si="51"/>
        <v>0</v>
      </c>
      <c r="AY170" s="52">
        <v>0</v>
      </c>
      <c r="AZ170" s="51">
        <f>[1]Pesées!B407</f>
        <v>30</v>
      </c>
      <c r="BA170" s="51">
        <f>[1]Pesées!E407</f>
        <v>31.9</v>
      </c>
      <c r="BB170" s="58">
        <f>[1]Pesées!H407</f>
        <v>0</v>
      </c>
      <c r="BC170" s="59">
        <v>43351</v>
      </c>
      <c r="BD170" s="48"/>
      <c r="BE170" s="51"/>
      <c r="BF170" s="60">
        <f t="shared" si="52"/>
        <v>0</v>
      </c>
      <c r="BG170" s="61"/>
      <c r="BH170" s="62"/>
      <c r="BI170" s="50"/>
      <c r="BJ170" s="63">
        <f t="shared" si="53"/>
        <v>0</v>
      </c>
      <c r="BK170" s="64"/>
      <c r="BL170" s="63"/>
      <c r="BM170" s="63">
        <f t="shared" si="54"/>
        <v>0</v>
      </c>
      <c r="BN170" s="65">
        <f t="shared" si="55"/>
        <v>0</v>
      </c>
      <c r="BO170" s="66">
        <f t="shared" si="68"/>
        <v>51000</v>
      </c>
      <c r="BP170" s="71">
        <f>[1]Pesées!I407</f>
        <v>0</v>
      </c>
      <c r="BQ170" s="51">
        <f>[1]Pesées!F407</f>
        <v>31.5</v>
      </c>
      <c r="BR170" s="51">
        <f>[1]Pesées!C407</f>
        <v>31</v>
      </c>
      <c r="BS170" s="52">
        <v>0</v>
      </c>
      <c r="BT170" s="51">
        <f t="shared" si="56"/>
        <v>0</v>
      </c>
      <c r="BU170" s="50"/>
      <c r="BV170" s="50"/>
      <c r="BW170" s="49">
        <f t="shared" si="57"/>
        <v>25500</v>
      </c>
      <c r="BX170" s="68"/>
      <c r="BY170" s="54"/>
      <c r="BZ170" s="67">
        <f>[1]Pesées!I407</f>
        <v>0</v>
      </c>
      <c r="CA170" s="51">
        <f>[1]Pesées!F407</f>
        <v>31.5</v>
      </c>
      <c r="CB170" s="51">
        <f>[1]Pesées!C407</f>
        <v>31</v>
      </c>
      <c r="CC170" s="52">
        <v>0</v>
      </c>
      <c r="CD170" s="51">
        <f t="shared" si="58"/>
        <v>0</v>
      </c>
      <c r="CE170" s="50"/>
      <c r="CF170" s="50"/>
      <c r="CG170" s="49">
        <f t="shared" si="59"/>
        <v>0</v>
      </c>
      <c r="CH170" s="68"/>
      <c r="CI170" s="68"/>
      <c r="CJ170" s="69">
        <f>[1]Pesées!I407</f>
        <v>0</v>
      </c>
      <c r="CK170" s="68">
        <f>[1]Pesées!F407</f>
        <v>31.5</v>
      </c>
      <c r="CL170" s="68">
        <f>[1]Pesées!C407</f>
        <v>31</v>
      </c>
      <c r="CM170" s="70">
        <v>0</v>
      </c>
      <c r="CN170" s="68">
        <f t="shared" si="60"/>
        <v>0</v>
      </c>
      <c r="CO170" s="63"/>
      <c r="CP170" s="63"/>
      <c r="CQ170" s="68">
        <f t="shared" si="61"/>
        <v>0</v>
      </c>
      <c r="CR170" s="68"/>
      <c r="CS170" s="54"/>
      <c r="CT170" s="71">
        <f>[1]Pesées!J407</f>
        <v>0</v>
      </c>
      <c r="CU170" s="51">
        <f>[1]Pesées!G407</f>
        <v>44</v>
      </c>
      <c r="CV170" s="51">
        <f>[1]Pesées!D407</f>
        <v>42</v>
      </c>
      <c r="CW170" s="52">
        <v>0</v>
      </c>
      <c r="CX170" s="51">
        <f t="shared" si="62"/>
        <v>0</v>
      </c>
      <c r="CY170" s="50"/>
      <c r="CZ170" s="50"/>
      <c r="DA170" s="49">
        <f t="shared" si="63"/>
        <v>0</v>
      </c>
      <c r="DB170" s="68"/>
      <c r="DC170" s="68"/>
      <c r="DD170" s="69">
        <f>[1]Pesées!J407</f>
        <v>0</v>
      </c>
      <c r="DE170" s="68">
        <f>[1]Pesées!G407</f>
        <v>44</v>
      </c>
      <c r="DF170" s="68">
        <f>[1]Pesées!D407</f>
        <v>42</v>
      </c>
      <c r="DG170" s="70">
        <v>0</v>
      </c>
      <c r="DH170" s="68">
        <f t="shared" si="64"/>
        <v>0</v>
      </c>
      <c r="DI170" s="63"/>
      <c r="DJ170" s="63"/>
      <c r="DK170" s="68">
        <f t="shared" si="65"/>
        <v>0</v>
      </c>
      <c r="DL170" s="68"/>
      <c r="DM170" s="54"/>
      <c r="DN170" s="71">
        <f>[1]Pesées!J407</f>
        <v>0</v>
      </c>
      <c r="DO170" s="51">
        <f>[1]Pesées!G407</f>
        <v>44</v>
      </c>
      <c r="DP170" s="51">
        <f>[1]Pesées!D407</f>
        <v>42</v>
      </c>
      <c r="DQ170" s="52">
        <v>0</v>
      </c>
      <c r="DR170" s="51">
        <f t="shared" si="66"/>
        <v>0</v>
      </c>
      <c r="DS170" s="50"/>
      <c r="DT170" s="50"/>
      <c r="DU170" s="49">
        <f t="shared" si="67"/>
        <v>0</v>
      </c>
      <c r="DV170" s="68"/>
      <c r="DW170" s="54"/>
    </row>
    <row r="171" spans="25:127" x14ac:dyDescent="0.25">
      <c r="Y171" s="47"/>
      <c r="Z171" s="48"/>
      <c r="AA171" s="49">
        <f t="shared" si="46"/>
        <v>0</v>
      </c>
      <c r="AB171" s="50"/>
      <c r="AC171" s="50"/>
      <c r="AD171" s="51">
        <f t="shared" si="47"/>
        <v>0</v>
      </c>
      <c r="AE171" s="52">
        <v>0</v>
      </c>
      <c r="AF171" s="51">
        <f>[1]Pesées!B408</f>
        <v>29</v>
      </c>
      <c r="AG171" s="51">
        <f>[1]Pesées!E408</f>
        <v>31.9</v>
      </c>
      <c r="AH171" s="53">
        <f>[1]Pesées!H408</f>
        <v>0</v>
      </c>
      <c r="AI171" s="47"/>
      <c r="AJ171" s="48"/>
      <c r="AK171" s="49">
        <f t="shared" si="48"/>
        <v>0</v>
      </c>
      <c r="AL171" s="50"/>
      <c r="AM171" s="50"/>
      <c r="AN171" s="51">
        <f t="shared" si="49"/>
        <v>0</v>
      </c>
      <c r="AO171" s="52">
        <v>0</v>
      </c>
      <c r="AP171" s="51">
        <f>[1]Pesées!B408</f>
        <v>29</v>
      </c>
      <c r="AQ171" s="51">
        <f>[1]Pesées!E408</f>
        <v>31.9</v>
      </c>
      <c r="AR171" s="54">
        <f>[1]Pesées!H408</f>
        <v>0</v>
      </c>
      <c r="AS171" s="47"/>
      <c r="AT171" s="48"/>
      <c r="AU171" s="57">
        <f t="shared" si="50"/>
        <v>25500</v>
      </c>
      <c r="AV171" s="50"/>
      <c r="AW171" s="50"/>
      <c r="AX171" s="49">
        <f t="shared" si="51"/>
        <v>0</v>
      </c>
      <c r="AY171" s="52">
        <v>0</v>
      </c>
      <c r="AZ171" s="51">
        <f>[1]Pesées!B408</f>
        <v>29</v>
      </c>
      <c r="BA171" s="51">
        <f>[1]Pesées!E408</f>
        <v>31.9</v>
      </c>
      <c r="BB171" s="58">
        <f>[1]Pesées!H408</f>
        <v>0</v>
      </c>
      <c r="BC171" s="59">
        <v>43352</v>
      </c>
      <c r="BD171" s="48"/>
      <c r="BE171" s="51"/>
      <c r="BF171" s="60">
        <f t="shared" si="52"/>
        <v>0</v>
      </c>
      <c r="BG171" s="61"/>
      <c r="BH171" s="62"/>
      <c r="BI171" s="50"/>
      <c r="BJ171" s="63">
        <f t="shared" si="53"/>
        <v>0</v>
      </c>
      <c r="BK171" s="64"/>
      <c r="BL171" s="63"/>
      <c r="BM171" s="63">
        <f t="shared" si="54"/>
        <v>0</v>
      </c>
      <c r="BN171" s="65">
        <f t="shared" si="55"/>
        <v>0</v>
      </c>
      <c r="BO171" s="66">
        <f t="shared" si="68"/>
        <v>51000</v>
      </c>
      <c r="BP171" s="71">
        <f>[1]Pesées!I408</f>
        <v>0</v>
      </c>
      <c r="BQ171" s="51">
        <f>[1]Pesées!F408</f>
        <v>31.5</v>
      </c>
      <c r="BR171" s="51">
        <f>[1]Pesées!C408</f>
        <v>30</v>
      </c>
      <c r="BS171" s="52">
        <v>0</v>
      </c>
      <c r="BT171" s="51">
        <f t="shared" si="56"/>
        <v>0</v>
      </c>
      <c r="BU171" s="50"/>
      <c r="BV171" s="50"/>
      <c r="BW171" s="49">
        <f t="shared" si="57"/>
        <v>25500</v>
      </c>
      <c r="BX171" s="68"/>
      <c r="BY171" s="54"/>
      <c r="BZ171" s="67">
        <f>[1]Pesées!I408</f>
        <v>0</v>
      </c>
      <c r="CA171" s="51">
        <f>[1]Pesées!F408</f>
        <v>31.5</v>
      </c>
      <c r="CB171" s="51">
        <f>[1]Pesées!C408</f>
        <v>30</v>
      </c>
      <c r="CC171" s="52">
        <v>0</v>
      </c>
      <c r="CD171" s="51">
        <f t="shared" si="58"/>
        <v>0</v>
      </c>
      <c r="CE171" s="50"/>
      <c r="CF171" s="50"/>
      <c r="CG171" s="49">
        <f t="shared" si="59"/>
        <v>0</v>
      </c>
      <c r="CH171" s="68"/>
      <c r="CI171" s="68"/>
      <c r="CJ171" s="69">
        <f>[1]Pesées!I408</f>
        <v>0</v>
      </c>
      <c r="CK171" s="68">
        <f>[1]Pesées!F408</f>
        <v>31.5</v>
      </c>
      <c r="CL171" s="68">
        <f>[1]Pesées!C408</f>
        <v>30</v>
      </c>
      <c r="CM171" s="70">
        <v>0</v>
      </c>
      <c r="CN171" s="68">
        <f t="shared" si="60"/>
        <v>0</v>
      </c>
      <c r="CO171" s="63"/>
      <c r="CP171" s="63"/>
      <c r="CQ171" s="68">
        <f t="shared" si="61"/>
        <v>0</v>
      </c>
      <c r="CR171" s="68"/>
      <c r="CS171" s="54"/>
      <c r="CT171" s="71">
        <f>[1]Pesées!J408</f>
        <v>0</v>
      </c>
      <c r="CU171" s="51">
        <f>[1]Pesées!G408</f>
        <v>44</v>
      </c>
      <c r="CV171" s="51">
        <f>[1]Pesées!D408</f>
        <v>44</v>
      </c>
      <c r="CW171" s="52">
        <v>0</v>
      </c>
      <c r="CX171" s="51">
        <f t="shared" si="62"/>
        <v>0</v>
      </c>
      <c r="CY171" s="50"/>
      <c r="CZ171" s="50"/>
      <c r="DA171" s="49">
        <f t="shared" si="63"/>
        <v>0</v>
      </c>
      <c r="DB171" s="68"/>
      <c r="DC171" s="68"/>
      <c r="DD171" s="69">
        <f>[1]Pesées!J408</f>
        <v>0</v>
      </c>
      <c r="DE171" s="68">
        <f>[1]Pesées!G408</f>
        <v>44</v>
      </c>
      <c r="DF171" s="68">
        <f>[1]Pesées!D408</f>
        <v>44</v>
      </c>
      <c r="DG171" s="70">
        <v>0</v>
      </c>
      <c r="DH171" s="68">
        <f t="shared" si="64"/>
        <v>0</v>
      </c>
      <c r="DI171" s="63"/>
      <c r="DJ171" s="63"/>
      <c r="DK171" s="68">
        <f t="shared" si="65"/>
        <v>0</v>
      </c>
      <c r="DL171" s="68"/>
      <c r="DM171" s="54"/>
      <c r="DN171" s="71">
        <f>[1]Pesées!J408</f>
        <v>0</v>
      </c>
      <c r="DO171" s="51">
        <f>[1]Pesées!G408</f>
        <v>44</v>
      </c>
      <c r="DP171" s="51">
        <f>[1]Pesées!D408</f>
        <v>44</v>
      </c>
      <c r="DQ171" s="52">
        <v>0</v>
      </c>
      <c r="DR171" s="51">
        <f t="shared" si="66"/>
        <v>0</v>
      </c>
      <c r="DS171" s="50"/>
      <c r="DT171" s="50"/>
      <c r="DU171" s="49">
        <f t="shared" si="67"/>
        <v>0</v>
      </c>
      <c r="DV171" s="68"/>
      <c r="DW171" s="54"/>
    </row>
    <row r="172" spans="25:127" x14ac:dyDescent="0.25">
      <c r="Y172" s="47"/>
      <c r="Z172" s="48"/>
      <c r="AA172" s="49">
        <f t="shared" si="46"/>
        <v>0</v>
      </c>
      <c r="AB172" s="50"/>
      <c r="AC172" s="50"/>
      <c r="AD172" s="51">
        <f t="shared" si="47"/>
        <v>0</v>
      </c>
      <c r="AE172" s="52">
        <v>0</v>
      </c>
      <c r="AF172" s="51">
        <f>[1]Pesées!B409</f>
        <v>29</v>
      </c>
      <c r="AG172" s="51">
        <f>[1]Pesées!E409</f>
        <v>31.9</v>
      </c>
      <c r="AH172" s="53">
        <f>[1]Pesées!H409</f>
        <v>0</v>
      </c>
      <c r="AI172" s="47"/>
      <c r="AJ172" s="48"/>
      <c r="AK172" s="49">
        <f t="shared" si="48"/>
        <v>0</v>
      </c>
      <c r="AL172" s="50"/>
      <c r="AM172" s="50"/>
      <c r="AN172" s="51">
        <f t="shared" si="49"/>
        <v>0</v>
      </c>
      <c r="AO172" s="52">
        <v>0</v>
      </c>
      <c r="AP172" s="51">
        <f>[1]Pesées!B409</f>
        <v>29</v>
      </c>
      <c r="AQ172" s="51">
        <f>[1]Pesées!E409</f>
        <v>31.9</v>
      </c>
      <c r="AR172" s="54">
        <f>[1]Pesées!H409</f>
        <v>0</v>
      </c>
      <c r="AS172" s="47"/>
      <c r="AT172" s="48"/>
      <c r="AU172" s="57">
        <f t="shared" si="50"/>
        <v>25500</v>
      </c>
      <c r="AV172" s="50"/>
      <c r="AW172" s="50"/>
      <c r="AX172" s="49">
        <f t="shared" si="51"/>
        <v>0</v>
      </c>
      <c r="AY172" s="52">
        <v>0</v>
      </c>
      <c r="AZ172" s="51">
        <f>[1]Pesées!B409</f>
        <v>29</v>
      </c>
      <c r="BA172" s="51">
        <f>[1]Pesées!E409</f>
        <v>31.9</v>
      </c>
      <c r="BB172" s="58">
        <f>[1]Pesées!H409</f>
        <v>0</v>
      </c>
      <c r="BC172" s="59">
        <v>43353</v>
      </c>
      <c r="BD172" s="48"/>
      <c r="BE172" s="51"/>
      <c r="BF172" s="60">
        <f t="shared" si="52"/>
        <v>0</v>
      </c>
      <c r="BG172" s="61"/>
      <c r="BH172" s="62"/>
      <c r="BI172" s="50"/>
      <c r="BJ172" s="63">
        <f t="shared" si="53"/>
        <v>0</v>
      </c>
      <c r="BK172" s="64"/>
      <c r="BL172" s="63"/>
      <c r="BM172" s="63">
        <f t="shared" si="54"/>
        <v>0</v>
      </c>
      <c r="BN172" s="65">
        <f t="shared" si="55"/>
        <v>0</v>
      </c>
      <c r="BO172" s="66">
        <f t="shared" si="68"/>
        <v>51000</v>
      </c>
      <c r="BP172" s="71" t="str">
        <f>[1]Pesées!I409</f>
        <v>B982</v>
      </c>
      <c r="BQ172" s="51">
        <f>[1]Pesées!F409</f>
        <v>31.5</v>
      </c>
      <c r="BR172" s="51">
        <f>[1]Pesées!C409</f>
        <v>31</v>
      </c>
      <c r="BS172" s="52">
        <v>0</v>
      </c>
      <c r="BT172" s="51">
        <f t="shared" si="56"/>
        <v>0</v>
      </c>
      <c r="BU172" s="50"/>
      <c r="BV172" s="50"/>
      <c r="BW172" s="49">
        <f t="shared" si="57"/>
        <v>25500</v>
      </c>
      <c r="BX172" s="68"/>
      <c r="BY172" s="54"/>
      <c r="BZ172" s="67" t="str">
        <f>[1]Pesées!I409</f>
        <v>B982</v>
      </c>
      <c r="CA172" s="51">
        <f>[1]Pesées!F409</f>
        <v>31.5</v>
      </c>
      <c r="CB172" s="51">
        <f>[1]Pesées!C409</f>
        <v>31</v>
      </c>
      <c r="CC172" s="52">
        <v>0</v>
      </c>
      <c r="CD172" s="51">
        <f t="shared" si="58"/>
        <v>0</v>
      </c>
      <c r="CE172" s="50"/>
      <c r="CF172" s="50"/>
      <c r="CG172" s="49">
        <f t="shared" si="59"/>
        <v>0</v>
      </c>
      <c r="CH172" s="68"/>
      <c r="CI172" s="68"/>
      <c r="CJ172" s="69" t="str">
        <f>[1]Pesées!I409</f>
        <v>B982</v>
      </c>
      <c r="CK172" s="68">
        <f>[1]Pesées!F409</f>
        <v>31.5</v>
      </c>
      <c r="CL172" s="68">
        <f>[1]Pesées!C409</f>
        <v>31</v>
      </c>
      <c r="CM172" s="70">
        <v>0</v>
      </c>
      <c r="CN172" s="68">
        <f t="shared" si="60"/>
        <v>0</v>
      </c>
      <c r="CO172" s="63"/>
      <c r="CP172" s="63"/>
      <c r="CQ172" s="68">
        <f t="shared" si="61"/>
        <v>0</v>
      </c>
      <c r="CR172" s="68"/>
      <c r="CS172" s="54"/>
      <c r="CT172" s="71">
        <f>[1]Pesées!J409</f>
        <v>0</v>
      </c>
      <c r="CU172" s="51">
        <f>[1]Pesées!G409</f>
        <v>44</v>
      </c>
      <c r="CV172" s="51">
        <f>[1]Pesées!D409</f>
        <v>44</v>
      </c>
      <c r="CW172" s="52">
        <v>0</v>
      </c>
      <c r="CX172" s="51">
        <f t="shared" si="62"/>
        <v>0</v>
      </c>
      <c r="CY172" s="50"/>
      <c r="CZ172" s="50"/>
      <c r="DA172" s="49">
        <f t="shared" si="63"/>
        <v>0</v>
      </c>
      <c r="DB172" s="68"/>
      <c r="DC172" s="68"/>
      <c r="DD172" s="69">
        <f>[1]Pesées!J409</f>
        <v>0</v>
      </c>
      <c r="DE172" s="68">
        <f>[1]Pesées!G409</f>
        <v>44</v>
      </c>
      <c r="DF172" s="68">
        <f>[1]Pesées!D409</f>
        <v>44</v>
      </c>
      <c r="DG172" s="70">
        <v>0</v>
      </c>
      <c r="DH172" s="68">
        <f t="shared" si="64"/>
        <v>0</v>
      </c>
      <c r="DI172" s="63"/>
      <c r="DJ172" s="63"/>
      <c r="DK172" s="68">
        <f t="shared" si="65"/>
        <v>0</v>
      </c>
      <c r="DL172" s="68"/>
      <c r="DM172" s="54"/>
      <c r="DN172" s="71">
        <f>[1]Pesées!J409</f>
        <v>0</v>
      </c>
      <c r="DO172" s="51">
        <f>[1]Pesées!G409</f>
        <v>44</v>
      </c>
      <c r="DP172" s="51">
        <f>[1]Pesées!D409</f>
        <v>44</v>
      </c>
      <c r="DQ172" s="52">
        <v>0</v>
      </c>
      <c r="DR172" s="51">
        <f t="shared" si="66"/>
        <v>0</v>
      </c>
      <c r="DS172" s="50"/>
      <c r="DT172" s="50"/>
      <c r="DU172" s="49">
        <f t="shared" si="67"/>
        <v>0</v>
      </c>
      <c r="DV172" s="68"/>
      <c r="DW172" s="54"/>
    </row>
    <row r="173" spans="25:127" x14ac:dyDescent="0.25">
      <c r="Y173" s="47"/>
      <c r="Z173" s="48"/>
      <c r="AA173" s="49">
        <f t="shared" si="46"/>
        <v>0</v>
      </c>
      <c r="AB173" s="50"/>
      <c r="AC173" s="50"/>
      <c r="AD173" s="51">
        <f t="shared" si="47"/>
        <v>0</v>
      </c>
      <c r="AE173" s="52">
        <v>0</v>
      </c>
      <c r="AF173" s="51">
        <f>[1]Pesées!B410</f>
        <v>29</v>
      </c>
      <c r="AG173" s="51">
        <f>[1]Pesées!E410</f>
        <v>31.9</v>
      </c>
      <c r="AH173" s="53">
        <f>[1]Pesées!H410</f>
        <v>0</v>
      </c>
      <c r="AI173" s="47"/>
      <c r="AJ173" s="48"/>
      <c r="AK173" s="49">
        <f t="shared" si="48"/>
        <v>0</v>
      </c>
      <c r="AL173" s="50"/>
      <c r="AM173" s="50"/>
      <c r="AN173" s="51">
        <f t="shared" si="49"/>
        <v>0</v>
      </c>
      <c r="AO173" s="52">
        <v>0</v>
      </c>
      <c r="AP173" s="51">
        <f>[1]Pesées!B410</f>
        <v>29</v>
      </c>
      <c r="AQ173" s="51">
        <f>[1]Pesées!E410</f>
        <v>31.9</v>
      </c>
      <c r="AR173" s="54">
        <f>[1]Pesées!H410</f>
        <v>0</v>
      </c>
      <c r="AS173" s="47"/>
      <c r="AT173" s="48"/>
      <c r="AU173" s="57">
        <f t="shared" si="50"/>
        <v>25500</v>
      </c>
      <c r="AV173" s="50"/>
      <c r="AW173" s="50"/>
      <c r="AX173" s="49">
        <f t="shared" si="51"/>
        <v>0</v>
      </c>
      <c r="AY173" s="52">
        <v>0</v>
      </c>
      <c r="AZ173" s="51">
        <f>[1]Pesées!B410</f>
        <v>29</v>
      </c>
      <c r="BA173" s="51">
        <f>[1]Pesées!E410</f>
        <v>31.9</v>
      </c>
      <c r="BB173" s="58">
        <f>[1]Pesées!H410</f>
        <v>0</v>
      </c>
      <c r="BC173" s="59">
        <v>43354</v>
      </c>
      <c r="BD173" s="48"/>
      <c r="BE173" s="51"/>
      <c r="BF173" s="60">
        <f t="shared" si="52"/>
        <v>0</v>
      </c>
      <c r="BG173" s="61"/>
      <c r="BH173" s="62"/>
      <c r="BI173" s="50"/>
      <c r="BJ173" s="63">
        <f t="shared" si="53"/>
        <v>0</v>
      </c>
      <c r="BK173" s="64"/>
      <c r="BL173" s="63"/>
      <c r="BM173" s="63">
        <f t="shared" si="54"/>
        <v>0</v>
      </c>
      <c r="BN173" s="65">
        <f t="shared" si="55"/>
        <v>0</v>
      </c>
      <c r="BO173" s="66">
        <f t="shared" si="68"/>
        <v>51000</v>
      </c>
      <c r="BP173" s="71">
        <f>[1]Pesées!I410</f>
        <v>0</v>
      </c>
      <c r="BQ173" s="51">
        <f>[1]Pesées!F410</f>
        <v>31.5</v>
      </c>
      <c r="BR173" s="51">
        <f>[1]Pesées!C410</f>
        <v>31</v>
      </c>
      <c r="BS173" s="52">
        <v>0</v>
      </c>
      <c r="BT173" s="51">
        <f t="shared" si="56"/>
        <v>0</v>
      </c>
      <c r="BU173" s="50"/>
      <c r="BV173" s="50"/>
      <c r="BW173" s="49">
        <f t="shared" si="57"/>
        <v>25500</v>
      </c>
      <c r="BX173" s="68"/>
      <c r="BY173" s="54"/>
      <c r="BZ173" s="67">
        <f>[1]Pesées!I410</f>
        <v>0</v>
      </c>
      <c r="CA173" s="51">
        <f>[1]Pesées!F410</f>
        <v>31.5</v>
      </c>
      <c r="CB173" s="51">
        <f>[1]Pesées!C410</f>
        <v>31</v>
      </c>
      <c r="CC173" s="52">
        <v>0</v>
      </c>
      <c r="CD173" s="51">
        <f t="shared" si="58"/>
        <v>0</v>
      </c>
      <c r="CE173" s="50"/>
      <c r="CF173" s="50"/>
      <c r="CG173" s="49">
        <f t="shared" si="59"/>
        <v>0</v>
      </c>
      <c r="CH173" s="68"/>
      <c r="CI173" s="68"/>
      <c r="CJ173" s="69">
        <f>[1]Pesées!I410</f>
        <v>0</v>
      </c>
      <c r="CK173" s="68">
        <f>[1]Pesées!F410</f>
        <v>31.5</v>
      </c>
      <c r="CL173" s="68">
        <f>[1]Pesées!C410</f>
        <v>31</v>
      </c>
      <c r="CM173" s="70">
        <v>0</v>
      </c>
      <c r="CN173" s="68">
        <f t="shared" si="60"/>
        <v>0</v>
      </c>
      <c r="CO173" s="63"/>
      <c r="CP173" s="63"/>
      <c r="CQ173" s="68">
        <f t="shared" si="61"/>
        <v>0</v>
      </c>
      <c r="CR173" s="68"/>
      <c r="CS173" s="54"/>
      <c r="CT173" s="71">
        <f>[1]Pesées!J410</f>
        <v>0</v>
      </c>
      <c r="CU173" s="51">
        <f>[1]Pesées!G410</f>
        <v>44</v>
      </c>
      <c r="CV173" s="51">
        <f>[1]Pesées!D410</f>
        <v>44</v>
      </c>
      <c r="CW173" s="52">
        <v>0</v>
      </c>
      <c r="CX173" s="51">
        <f t="shared" si="62"/>
        <v>0</v>
      </c>
      <c r="CY173" s="50"/>
      <c r="CZ173" s="50"/>
      <c r="DA173" s="49">
        <f t="shared" si="63"/>
        <v>0</v>
      </c>
      <c r="DB173" s="68"/>
      <c r="DC173" s="68"/>
      <c r="DD173" s="69">
        <f>[1]Pesées!J410</f>
        <v>0</v>
      </c>
      <c r="DE173" s="68">
        <f>[1]Pesées!G410</f>
        <v>44</v>
      </c>
      <c r="DF173" s="68">
        <f>[1]Pesées!D410</f>
        <v>44</v>
      </c>
      <c r="DG173" s="70">
        <v>0</v>
      </c>
      <c r="DH173" s="68">
        <f t="shared" si="64"/>
        <v>0</v>
      </c>
      <c r="DI173" s="63"/>
      <c r="DJ173" s="63"/>
      <c r="DK173" s="68">
        <f t="shared" si="65"/>
        <v>0</v>
      </c>
      <c r="DL173" s="68"/>
      <c r="DM173" s="54"/>
      <c r="DN173" s="71">
        <f>[1]Pesées!J410</f>
        <v>0</v>
      </c>
      <c r="DO173" s="51">
        <f>[1]Pesées!G410</f>
        <v>44</v>
      </c>
      <c r="DP173" s="51">
        <f>[1]Pesées!D410</f>
        <v>44</v>
      </c>
      <c r="DQ173" s="52">
        <v>0</v>
      </c>
      <c r="DR173" s="51">
        <f t="shared" si="66"/>
        <v>0</v>
      </c>
      <c r="DS173" s="50"/>
      <c r="DT173" s="50"/>
      <c r="DU173" s="49">
        <f t="shared" si="67"/>
        <v>0</v>
      </c>
      <c r="DV173" s="68"/>
      <c r="DW173" s="54"/>
    </row>
  </sheetData>
  <mergeCells count="153">
    <mergeCell ref="DU7:DU8"/>
    <mergeCell ref="DV7:DV8"/>
    <mergeCell ref="DW7:DW8"/>
    <mergeCell ref="DO7:DO8"/>
    <mergeCell ref="DP7:DP8"/>
    <mergeCell ref="DQ7:DQ8"/>
    <mergeCell ref="DR7:DR8"/>
    <mergeCell ref="DS7:DS8"/>
    <mergeCell ref="DT7:DT8"/>
    <mergeCell ref="DI7:DI8"/>
    <mergeCell ref="DJ7:DJ8"/>
    <mergeCell ref="DK7:DK8"/>
    <mergeCell ref="DL7:DL8"/>
    <mergeCell ref="DM7:DM8"/>
    <mergeCell ref="DN7:DN8"/>
    <mergeCell ref="DC7:DC8"/>
    <mergeCell ref="DD7:DD8"/>
    <mergeCell ref="DE7:DE8"/>
    <mergeCell ref="DF7:DF8"/>
    <mergeCell ref="DG7:DG8"/>
    <mergeCell ref="DH7:DH8"/>
    <mergeCell ref="CW7:CW8"/>
    <mergeCell ref="CX7:CX8"/>
    <mergeCell ref="CY7:CY8"/>
    <mergeCell ref="CZ7:CZ8"/>
    <mergeCell ref="DA7:DA8"/>
    <mergeCell ref="DB7:DB8"/>
    <mergeCell ref="CQ7:CQ8"/>
    <mergeCell ref="CR7:CR8"/>
    <mergeCell ref="CS7:CS8"/>
    <mergeCell ref="CT7:CT8"/>
    <mergeCell ref="CU7:CU8"/>
    <mergeCell ref="CV7:CV8"/>
    <mergeCell ref="CK7:CK8"/>
    <mergeCell ref="CL7:CL8"/>
    <mergeCell ref="CM7:CM8"/>
    <mergeCell ref="CN7:CN8"/>
    <mergeCell ref="CO7:CO8"/>
    <mergeCell ref="CP7:CP8"/>
    <mergeCell ref="CE7:CE8"/>
    <mergeCell ref="CF7:CF8"/>
    <mergeCell ref="CG7:CG8"/>
    <mergeCell ref="CH7:CH8"/>
    <mergeCell ref="CI7:CI8"/>
    <mergeCell ref="CJ7:CJ8"/>
    <mergeCell ref="BY7:BY8"/>
    <mergeCell ref="BZ7:BZ8"/>
    <mergeCell ref="CA7:CA8"/>
    <mergeCell ref="CB7:CB8"/>
    <mergeCell ref="CC7:CC8"/>
    <mergeCell ref="CD7:CD8"/>
    <mergeCell ref="BS7:BS8"/>
    <mergeCell ref="BT7:BT8"/>
    <mergeCell ref="BU7:BU8"/>
    <mergeCell ref="BV7:BV8"/>
    <mergeCell ref="BW7:BW8"/>
    <mergeCell ref="BX7:BX8"/>
    <mergeCell ref="BK7:BM7"/>
    <mergeCell ref="BN7:BN8"/>
    <mergeCell ref="BO7:BO8"/>
    <mergeCell ref="BP7:BP8"/>
    <mergeCell ref="BQ7:BQ8"/>
    <mergeCell ref="BR7:BR8"/>
    <mergeCell ref="BC7:BC8"/>
    <mergeCell ref="BD7:BD8"/>
    <mergeCell ref="BE7:BE8"/>
    <mergeCell ref="BF7:BF8"/>
    <mergeCell ref="BG7:BG8"/>
    <mergeCell ref="BH7:BJ7"/>
    <mergeCell ref="AH7:AH8"/>
    <mergeCell ref="AI7:AI8"/>
    <mergeCell ref="AJ7:AJ8"/>
    <mergeCell ref="AW7:AW8"/>
    <mergeCell ref="AX7:AX8"/>
    <mergeCell ref="AY7:AY8"/>
    <mergeCell ref="AZ7:AZ8"/>
    <mergeCell ref="BA7:BA8"/>
    <mergeCell ref="BB7:BB8"/>
    <mergeCell ref="AQ7:AQ8"/>
    <mergeCell ref="AR7:AR8"/>
    <mergeCell ref="AS7:AS8"/>
    <mergeCell ref="AT7:AT8"/>
    <mergeCell ref="AU7:AU8"/>
    <mergeCell ref="AV7:AV8"/>
    <mergeCell ref="Y7:Y8"/>
    <mergeCell ref="Z7:Z8"/>
    <mergeCell ref="AA7:AA8"/>
    <mergeCell ref="AB7:AB8"/>
    <mergeCell ref="AC7:AC8"/>
    <mergeCell ref="AD7:AD8"/>
    <mergeCell ref="CV5:CW5"/>
    <mergeCell ref="CX5:CY5"/>
    <mergeCell ref="DF5:DG5"/>
    <mergeCell ref="AB5:AC5"/>
    <mergeCell ref="AD5:AE5"/>
    <mergeCell ref="AL5:AM5"/>
    <mergeCell ref="AN5:AO5"/>
    <mergeCell ref="AV5:AW5"/>
    <mergeCell ref="AX5:AY5"/>
    <mergeCell ref="AK7:AK8"/>
    <mergeCell ref="AL7:AL8"/>
    <mergeCell ref="AM7:AM8"/>
    <mergeCell ref="AN7:AN8"/>
    <mergeCell ref="AO7:AO8"/>
    <mergeCell ref="AP7:AP8"/>
    <mergeCell ref="AE7:AE8"/>
    <mergeCell ref="AF7:AF8"/>
    <mergeCell ref="AG7:AG8"/>
    <mergeCell ref="DH5:DI5"/>
    <mergeCell ref="DP5:DQ5"/>
    <mergeCell ref="DR5:DS5"/>
    <mergeCell ref="BR5:BS5"/>
    <mergeCell ref="BT5:BU5"/>
    <mergeCell ref="CB5:CC5"/>
    <mergeCell ref="CD5:CE5"/>
    <mergeCell ref="CL5:CM5"/>
    <mergeCell ref="CN5:CO5"/>
    <mergeCell ref="DH4:DI4"/>
    <mergeCell ref="DP4:DQ4"/>
    <mergeCell ref="DR4:DS4"/>
    <mergeCell ref="BR4:BS4"/>
    <mergeCell ref="BT4:BU4"/>
    <mergeCell ref="CB4:CC4"/>
    <mergeCell ref="CD4:CE4"/>
    <mergeCell ref="CL4:CM4"/>
    <mergeCell ref="CN4:CO4"/>
    <mergeCell ref="AB4:AC4"/>
    <mergeCell ref="AD4:AE4"/>
    <mergeCell ref="AL4:AM4"/>
    <mergeCell ref="AN4:AO4"/>
    <mergeCell ref="AV4:AW4"/>
    <mergeCell ref="AX4:AY4"/>
    <mergeCell ref="CV3:CW3"/>
    <mergeCell ref="CX3:CY3"/>
    <mergeCell ref="DF3:DG3"/>
    <mergeCell ref="AB3:AC3"/>
    <mergeCell ref="AD3:AE3"/>
    <mergeCell ref="AL3:AM3"/>
    <mergeCell ref="AN3:AO3"/>
    <mergeCell ref="AV3:AW3"/>
    <mergeCell ref="AX3:AY3"/>
    <mergeCell ref="CV4:CW4"/>
    <mergeCell ref="CX4:CY4"/>
    <mergeCell ref="DF4:DG4"/>
    <mergeCell ref="DH3:DI3"/>
    <mergeCell ref="DP3:DQ3"/>
    <mergeCell ref="DR3:DS3"/>
    <mergeCell ref="BR3:BS3"/>
    <mergeCell ref="BT3:BU3"/>
    <mergeCell ref="CB3:CC3"/>
    <mergeCell ref="CD3:CE3"/>
    <mergeCell ref="CL3:CM3"/>
    <mergeCell ref="CN3:CO3"/>
  </mergeCells>
  <conditionalFormatting sqref="Y9:DW173">
    <cfRule type="expression" dxfId="15" priority="13">
      <formula>IF(OR(WEEKDAY($BC9)=1,WEEKDAY($BC9)=7),TRUE,FALSE)</formula>
    </cfRule>
  </conditionalFormatting>
  <conditionalFormatting sqref="BF9:BF1048576">
    <cfRule type="cellIs" dxfId="14" priority="35" operator="lessThanOrEqual">
      <formula>-1</formula>
    </cfRule>
    <cfRule type="cellIs" dxfId="13" priority="36" operator="greaterThanOrEqual">
      <formula>1</formula>
    </cfRule>
    <cfRule type="cellIs" dxfId="12" priority="37" operator="equal">
      <formula>0</formula>
    </cfRule>
  </conditionalFormatting>
  <conditionalFormatting sqref="BN9:BO1048576 AK10:AK1048576 AA10:AA1048576 BW10:BW1048576 CG10:CG1048576 DA10:DA1048576 DU10:DU1048576">
    <cfRule type="cellIs" dxfId="11" priority="31" operator="greaterThanOrEqual">
      <formula>1999</formula>
    </cfRule>
    <cfRule type="cellIs" dxfId="10" priority="32" operator="between">
      <formula>1001</formula>
      <formula>1999</formula>
    </cfRule>
    <cfRule type="cellIs" dxfId="9" priority="33" operator="lessThanOrEqual">
      <formula>1000</formula>
    </cfRule>
  </conditionalFormatting>
  <conditionalFormatting sqref="AU10:AU1048576">
    <cfRule type="cellIs" dxfId="8" priority="25" operator="greaterThanOrEqual">
      <formula>1999</formula>
    </cfRule>
    <cfRule type="cellIs" dxfId="7" priority="26" operator="between">
      <formula>1000</formula>
      <formula>1999</formula>
    </cfRule>
    <cfRule type="cellIs" dxfId="6" priority="27" operator="lessThanOrEqual">
      <formula>1000</formula>
    </cfRule>
  </conditionalFormatting>
  <conditionalFormatting sqref="CQ10:CQ1048576">
    <cfRule type="cellIs" dxfId="5" priority="11" operator="between">
      <formula>1001</formula>
      <formula>1999</formula>
    </cfRule>
    <cfRule type="cellIs" dxfId="4" priority="12" operator="lessThanOrEqual">
      <formula>1000</formula>
    </cfRule>
  </conditionalFormatting>
  <conditionalFormatting sqref="DK10:DK1048576">
    <cfRule type="cellIs" dxfId="3" priority="5" operator="greaterThanOrEqual">
      <formula>1999</formula>
    </cfRule>
    <cfRule type="cellIs" dxfId="2" priority="6" operator="between">
      <formula>1001</formula>
      <formula>1999</formula>
    </cfRule>
    <cfRule type="cellIs" dxfId="1" priority="7" operator="lessThan">
      <formula>1000</formula>
    </cfRule>
  </conditionalFormatting>
  <conditionalFormatting sqref="CQ9:CQ1048576">
    <cfRule type="cellIs" dxfId="0" priority="1" operator="greaterThanOrEqual">
      <formula>1999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Feuille vierge</vt:lpstr>
      <vt:lpstr>camion</vt:lpstr>
      <vt:lpstr>prevue</vt:lpstr>
      <vt:lpstr>Reelle</vt:lpstr>
      <vt:lpstr>retard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MILLET Florent</dc:creator>
  <cp:lastModifiedBy>MILLET Florent</cp:lastModifiedBy>
  <dcterms:created xsi:type="dcterms:W3CDTF">2019-06-12T13:39:51Z</dcterms:created>
  <dcterms:modified xsi:type="dcterms:W3CDTF">2019-06-14T10:01:02Z</dcterms:modified>
</cp:coreProperties>
</file>