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AtmaneAITKHELIFA\Downloads\"/>
    </mc:Choice>
  </mc:AlternateContent>
  <xr:revisionPtr revIDLastSave="0" documentId="13_ncr:1_{19990AEF-EAEB-489C-B70B-6E4D73B4722D}" xr6:coauthVersionLast="47" xr6:coauthVersionMax="47" xr10:uidLastSave="{00000000-0000-0000-0000-000000000000}"/>
  <bookViews>
    <workbookView xWindow="-110" yWindow="-110" windowWidth="19420" windowHeight="10420" activeTab="1" xr2:uid="{E94A2731-5594-4256-AE2D-8ACABD0E6C21}"/>
  </bookViews>
  <sheets>
    <sheet name="Plage de données" sheetId="1" r:id="rId1"/>
    <sheet name="TCD" sheetId="2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2" l="1"/>
  <c r="D5" i="2"/>
  <c r="D6" i="2"/>
  <c r="D7" i="2"/>
  <c r="D4" i="2"/>
</calcChain>
</file>

<file path=xl/sharedStrings.xml><?xml version="1.0" encoding="utf-8"?>
<sst xmlns="http://schemas.openxmlformats.org/spreadsheetml/2006/main" count="111" uniqueCount="61">
  <si>
    <t>BU</t>
  </si>
  <si>
    <t>A</t>
  </si>
  <si>
    <t>C</t>
  </si>
  <si>
    <t>Collab</t>
  </si>
  <si>
    <t>Salaire avant</t>
  </si>
  <si>
    <t>Salaire après</t>
  </si>
  <si>
    <t>Collab 1</t>
  </si>
  <si>
    <t>Collab 2</t>
  </si>
  <si>
    <t>Collab 3</t>
  </si>
  <si>
    <t>Collab 4</t>
  </si>
  <si>
    <t>Collab 5</t>
  </si>
  <si>
    <t>Collab 6</t>
  </si>
  <si>
    <t>Collab 7</t>
  </si>
  <si>
    <t>Collab 8</t>
  </si>
  <si>
    <t>Collab 9</t>
  </si>
  <si>
    <t>Collab 10</t>
  </si>
  <si>
    <t>Collab 11</t>
  </si>
  <si>
    <t>Collab 12</t>
  </si>
  <si>
    <t>Collab 13</t>
  </si>
  <si>
    <t>Collab 14</t>
  </si>
  <si>
    <t>Collab 15</t>
  </si>
  <si>
    <t>Collab 16</t>
  </si>
  <si>
    <t>Collab 17</t>
  </si>
  <si>
    <t>Collab 18</t>
  </si>
  <si>
    <t>Collab 19</t>
  </si>
  <si>
    <t>Collab 20</t>
  </si>
  <si>
    <t>B</t>
  </si>
  <si>
    <t>D</t>
  </si>
  <si>
    <t>Collab 21</t>
  </si>
  <si>
    <t>Collab 22</t>
  </si>
  <si>
    <t>Collab 23</t>
  </si>
  <si>
    <t>Collab 24</t>
  </si>
  <si>
    <t>Collab 25</t>
  </si>
  <si>
    <t>Collab 26</t>
  </si>
  <si>
    <t>Collab 27</t>
  </si>
  <si>
    <t>Collab 28</t>
  </si>
  <si>
    <t>Collab 29</t>
  </si>
  <si>
    <t>Collab 30</t>
  </si>
  <si>
    <t>Collab 31</t>
  </si>
  <si>
    <t>Collab 32</t>
  </si>
  <si>
    <t>Collab 33</t>
  </si>
  <si>
    <t>Collab 34</t>
  </si>
  <si>
    <t>Collab 35</t>
  </si>
  <si>
    <t>Collab 36</t>
  </si>
  <si>
    <t>Collab 37</t>
  </si>
  <si>
    <t>Collab 38</t>
  </si>
  <si>
    <t>Collab 39</t>
  </si>
  <si>
    <t>Collab 40</t>
  </si>
  <si>
    <t>Collab 41</t>
  </si>
  <si>
    <t>Collab 42</t>
  </si>
  <si>
    <t>Collab 43</t>
  </si>
  <si>
    <t>Collab 44</t>
  </si>
  <si>
    <t>Collab 45</t>
  </si>
  <si>
    <t>Collab 46</t>
  </si>
  <si>
    <t>Collab 47</t>
  </si>
  <si>
    <t>Collab 48</t>
  </si>
  <si>
    <t>Collab 49</t>
  </si>
  <si>
    <t>Total général</t>
  </si>
  <si>
    <t>Moyenne de Salaire avant</t>
  </si>
  <si>
    <t>Moyenne de Salaire après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</si>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</sst>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mane AIT KHELIFA" refreshedDate="45341.754581712965" createdVersion="8" refreshedVersion="8" minRefreshableVersion="3" recordCount="49" xr:uid="{0C132707-3C3C-4709-A046-7D4D5217598C}">
  <cacheSource type="worksheet">
    <worksheetSource ref="A1:D50" sheet="Plage de données"/>
  </cacheSource>
  <cacheFields count="4">
    <cacheField name="Collab" numFmtId="0">
      <sharedItems/>
    </cacheField>
    <cacheField name="BU" numFmtId="0">
      <sharedItems count="4">
        <s v="A"/>
        <s v="B"/>
        <s v="C"/>
        <s v="D"/>
      </sharedItems>
    </cacheField>
    <cacheField name="Salaire avant" numFmtId="0">
      <sharedItems containsSemiMixedTypes="0" containsString="0" containsNumber="1" containsInteger="1" minValue="20131" maxValue="39681"/>
    </cacheField>
    <cacheField name="Salaire après" numFmtId="0">
      <sharedItems containsSemiMixedTypes="0" containsString="0" containsNumber="1" containsInteger="1" minValue="23944" maxValue="399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s v="Collab 1"/>
    <x v="0"/>
    <n v="32593"/>
    <n v="34982"/>
  </r>
  <r>
    <s v="Collab 2"/>
    <x v="1"/>
    <n v="29603"/>
    <n v="33266"/>
  </r>
  <r>
    <s v="Collab 3"/>
    <x v="2"/>
    <n v="23488"/>
    <n v="31791"/>
  </r>
  <r>
    <s v="Collab 4"/>
    <x v="3"/>
    <n v="37970"/>
    <n v="39803"/>
  </r>
  <r>
    <s v="Collab 5"/>
    <x v="2"/>
    <n v="31419"/>
    <n v="31841"/>
  </r>
  <r>
    <s v="Collab 6"/>
    <x v="0"/>
    <n v="23251"/>
    <n v="35832"/>
  </r>
  <r>
    <s v="Collab 7"/>
    <x v="3"/>
    <n v="28625"/>
    <n v="32687"/>
  </r>
  <r>
    <s v="Collab 8"/>
    <x v="1"/>
    <n v="28315"/>
    <n v="32455"/>
  </r>
  <r>
    <s v="Collab 9"/>
    <x v="0"/>
    <n v="38659"/>
    <n v="39850"/>
  </r>
  <r>
    <s v="Collab 10"/>
    <x v="0"/>
    <n v="36134"/>
    <n v="37085"/>
  </r>
  <r>
    <s v="Collab 11"/>
    <x v="1"/>
    <n v="21344"/>
    <n v="23944"/>
  </r>
  <r>
    <s v="Collab 12"/>
    <x v="2"/>
    <n v="29276"/>
    <n v="36987"/>
  </r>
  <r>
    <s v="Collab 13"/>
    <x v="3"/>
    <n v="20733"/>
    <n v="31150"/>
  </r>
  <r>
    <s v="Collab 14"/>
    <x v="3"/>
    <n v="30980"/>
    <n v="32657"/>
  </r>
  <r>
    <s v="Collab 15"/>
    <x v="0"/>
    <n v="30971"/>
    <n v="34978"/>
  </r>
  <r>
    <s v="Collab 16"/>
    <x v="1"/>
    <n v="35054"/>
    <n v="36411"/>
  </r>
  <r>
    <s v="Collab 17"/>
    <x v="2"/>
    <n v="29023"/>
    <n v="34899"/>
  </r>
  <r>
    <s v="Collab 18"/>
    <x v="2"/>
    <n v="36835"/>
    <n v="39926"/>
  </r>
  <r>
    <s v="Collab 19"/>
    <x v="0"/>
    <n v="25725"/>
    <n v="35722"/>
  </r>
  <r>
    <s v="Collab 20"/>
    <x v="1"/>
    <n v="21348"/>
    <n v="30385"/>
  </r>
  <r>
    <s v="Collab 21"/>
    <x v="1"/>
    <n v="30659"/>
    <n v="33910"/>
  </r>
  <r>
    <s v="Collab 22"/>
    <x v="0"/>
    <n v="22831"/>
    <n v="33819"/>
  </r>
  <r>
    <s v="Collab 23"/>
    <x v="0"/>
    <n v="32645"/>
    <n v="39059"/>
  </r>
  <r>
    <s v="Collab 24"/>
    <x v="2"/>
    <n v="34267"/>
    <n v="38776"/>
  </r>
  <r>
    <s v="Collab 25"/>
    <x v="2"/>
    <n v="28448"/>
    <n v="38092"/>
  </r>
  <r>
    <s v="Collab 26"/>
    <x v="2"/>
    <n v="37297"/>
    <n v="38167"/>
  </r>
  <r>
    <s v="Collab 27"/>
    <x v="3"/>
    <n v="37563"/>
    <n v="39759"/>
  </r>
  <r>
    <s v="Collab 28"/>
    <x v="3"/>
    <n v="26985"/>
    <n v="30977"/>
  </r>
  <r>
    <s v="Collab 29"/>
    <x v="1"/>
    <n v="39248"/>
    <n v="39630"/>
  </r>
  <r>
    <s v="Collab 30"/>
    <x v="1"/>
    <n v="25656"/>
    <n v="29222"/>
  </r>
  <r>
    <s v="Collab 31"/>
    <x v="2"/>
    <n v="21843"/>
    <n v="33454"/>
  </r>
  <r>
    <s v="Collab 32"/>
    <x v="0"/>
    <n v="34603"/>
    <n v="36361"/>
  </r>
  <r>
    <s v="Collab 33"/>
    <x v="3"/>
    <n v="34317"/>
    <n v="35918"/>
  </r>
  <r>
    <s v="Collab 34"/>
    <x v="1"/>
    <n v="31130"/>
    <n v="35679"/>
  </r>
  <r>
    <s v="Collab 35"/>
    <x v="2"/>
    <n v="25985"/>
    <n v="34914"/>
  </r>
  <r>
    <s v="Collab 36"/>
    <x v="3"/>
    <n v="29899"/>
    <n v="38904"/>
  </r>
  <r>
    <s v="Collab 37"/>
    <x v="3"/>
    <n v="39111"/>
    <n v="39657"/>
  </r>
  <r>
    <s v="Collab 38"/>
    <x v="2"/>
    <n v="35469"/>
    <n v="38583"/>
  </r>
  <r>
    <s v="Collab 39"/>
    <x v="0"/>
    <n v="39681"/>
    <n v="39696"/>
  </r>
  <r>
    <s v="Collab 40"/>
    <x v="0"/>
    <n v="21328"/>
    <n v="32215"/>
  </r>
  <r>
    <s v="Collab 41"/>
    <x v="1"/>
    <n v="25148"/>
    <n v="36024"/>
  </r>
  <r>
    <s v="Collab 42"/>
    <x v="1"/>
    <n v="20131"/>
    <n v="33887"/>
  </r>
  <r>
    <s v="Collab 43"/>
    <x v="2"/>
    <n v="25622"/>
    <n v="26953"/>
  </r>
  <r>
    <s v="Collab 44"/>
    <x v="2"/>
    <n v="35835"/>
    <n v="36254"/>
  </r>
  <r>
    <s v="Collab 45"/>
    <x v="3"/>
    <n v="36030"/>
    <n v="39815"/>
  </r>
  <r>
    <s v="Collab 46"/>
    <x v="3"/>
    <n v="38110"/>
    <n v="38858"/>
  </r>
  <r>
    <s v="Collab 47"/>
    <x v="0"/>
    <n v="34873"/>
    <n v="35735"/>
  </r>
  <r>
    <s v="Collab 48"/>
    <x v="2"/>
    <n v="39147"/>
    <n v="39210"/>
  </r>
  <r>
    <s v="Collab 49"/>
    <x v="3"/>
    <n v="27961"/>
    <n v="288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0E91DC-261F-4BEF-8940-AE2362D1BB07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BU">
  <location ref="A3:C8" firstHeaderRow="0" firstDataRow="1" firstDataCol="1"/>
  <pivotFields count="4"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Salaire avant" fld="2" subtotal="average" baseField="1" baseItem="0"/>
    <dataField name="Moyenne de Salaire après" fld="3" subtotal="average" baseField="1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43D0A-71C8-4651-AEBB-07D70EE354F2}">
  <dimension ref="A1:D50"/>
  <sheetViews>
    <sheetView zoomScale="89" zoomScaleNormal="89" workbookViewId="0"/>
  </sheetViews>
  <sheetFormatPr baseColWidth="10" defaultRowHeight="14.5" x14ac:dyDescent="0.35"/>
  <cols>
    <col min="3" max="3" width="11.1796875" bestFit="1" customWidth="1"/>
    <col min="4" max="4" width="13.36328125" customWidth="1"/>
  </cols>
  <sheetData>
    <row r="1" spans="1:4" x14ac:dyDescent="0.35">
      <c r="A1" t="s">
        <v>3</v>
      </c>
      <c r="B1" t="s">
        <v>0</v>
      </c>
      <c r="C1" t="s">
        <v>4</v>
      </c>
      <c r="D1" t="s">
        <v>5</v>
      </c>
    </row>
    <row r="2" spans="1:4" x14ac:dyDescent="0.35">
      <c r="A2" t="s">
        <v>6</v>
      </c>
      <c r="B2" t="s">
        <v>1</v>
      </c>
      <c r="C2">
        <v>32593</v>
      </c>
      <c r="D2">
        <v>34982</v>
      </c>
    </row>
    <row r="3" spans="1:4" x14ac:dyDescent="0.35">
      <c r="A3" t="s">
        <v>7</v>
      </c>
      <c r="B3" t="s">
        <v>26</v>
      </c>
      <c r="C3">
        <v>29603</v>
      </c>
      <c r="D3">
        <v>33266</v>
      </c>
    </row>
    <row r="4" spans="1:4" x14ac:dyDescent="0.35">
      <c r="A4" t="s">
        <v>8</v>
      </c>
      <c r="B4" t="s">
        <v>2</v>
      </c>
      <c r="C4">
        <v>23488</v>
      </c>
      <c r="D4">
        <v>31791</v>
      </c>
    </row>
    <row r="5" spans="1:4" x14ac:dyDescent="0.35">
      <c r="A5" t="s">
        <v>9</v>
      </c>
      <c r="B5" t="s">
        <v>27</v>
      </c>
      <c r="C5">
        <v>37970</v>
      </c>
      <c r="D5">
        <v>39803</v>
      </c>
    </row>
    <row r="6" spans="1:4" x14ac:dyDescent="0.35">
      <c r="A6" t="s">
        <v>10</v>
      </c>
      <c r="B6" t="s">
        <v>2</v>
      </c>
      <c r="C6">
        <v>31419</v>
      </c>
      <c r="D6">
        <v>31841</v>
      </c>
    </row>
    <row r="7" spans="1:4" x14ac:dyDescent="0.35">
      <c r="A7" t="s">
        <v>11</v>
      </c>
      <c r="B7" t="s">
        <v>1</v>
      </c>
      <c r="C7">
        <v>23251</v>
      </c>
      <c r="D7">
        <v>35832</v>
      </c>
    </row>
    <row r="8" spans="1:4" x14ac:dyDescent="0.35">
      <c r="A8" t="s">
        <v>12</v>
      </c>
      <c r="B8" t="s">
        <v>27</v>
      </c>
      <c r="C8">
        <v>28625</v>
      </c>
      <c r="D8">
        <v>32687</v>
      </c>
    </row>
    <row r="9" spans="1:4" x14ac:dyDescent="0.35">
      <c r="A9" t="s">
        <v>13</v>
      </c>
      <c r="B9" t="s">
        <v>26</v>
      </c>
      <c r="C9">
        <v>28315</v>
      </c>
      <c r="D9">
        <v>32455</v>
      </c>
    </row>
    <row r="10" spans="1:4" x14ac:dyDescent="0.35">
      <c r="A10" t="s">
        <v>14</v>
      </c>
      <c r="B10" t="s">
        <v>1</v>
      </c>
      <c r="C10">
        <v>38659</v>
      </c>
      <c r="D10">
        <v>39850</v>
      </c>
    </row>
    <row r="11" spans="1:4" x14ac:dyDescent="0.35">
      <c r="A11" t="s">
        <v>15</v>
      </c>
      <c r="B11" t="s">
        <v>1</v>
      </c>
      <c r="C11">
        <v>36134</v>
      </c>
      <c r="D11">
        <v>37085</v>
      </c>
    </row>
    <row r="12" spans="1:4" x14ac:dyDescent="0.35">
      <c r="A12" t="s">
        <v>16</v>
      </c>
      <c r="B12" t="s">
        <v>26</v>
      </c>
      <c r="C12">
        <v>21344</v>
      </c>
      <c r="D12">
        <v>23944</v>
      </c>
    </row>
    <row r="13" spans="1:4" x14ac:dyDescent="0.35">
      <c r="A13" t="s">
        <v>17</v>
      </c>
      <c r="B13" t="s">
        <v>2</v>
      </c>
      <c r="C13">
        <v>29276</v>
      </c>
      <c r="D13">
        <v>36987</v>
      </c>
    </row>
    <row r="14" spans="1:4" x14ac:dyDescent="0.35">
      <c r="A14" t="s">
        <v>18</v>
      </c>
      <c r="B14" t="s">
        <v>27</v>
      </c>
      <c r="C14">
        <v>20733</v>
      </c>
      <c r="D14">
        <v>31150</v>
      </c>
    </row>
    <row r="15" spans="1:4" x14ac:dyDescent="0.35">
      <c r="A15" t="s">
        <v>19</v>
      </c>
      <c r="B15" t="s">
        <v>27</v>
      </c>
      <c r="C15">
        <v>30980</v>
      </c>
      <c r="D15">
        <v>32657</v>
      </c>
    </row>
    <row r="16" spans="1:4" x14ac:dyDescent="0.35">
      <c r="A16" t="s">
        <v>20</v>
      </c>
      <c r="B16" t="s">
        <v>1</v>
      </c>
      <c r="C16">
        <v>30971</v>
      </c>
      <c r="D16">
        <v>34978</v>
      </c>
    </row>
    <row r="17" spans="1:4" x14ac:dyDescent="0.35">
      <c r="A17" t="s">
        <v>21</v>
      </c>
      <c r="B17" t="s">
        <v>26</v>
      </c>
      <c r="C17">
        <v>35054</v>
      </c>
      <c r="D17">
        <v>36411</v>
      </c>
    </row>
    <row r="18" spans="1:4" x14ac:dyDescent="0.35">
      <c r="A18" t="s">
        <v>22</v>
      </c>
      <c r="B18" t="s">
        <v>2</v>
      </c>
      <c r="C18">
        <v>29023</v>
      </c>
      <c r="D18">
        <v>34899</v>
      </c>
    </row>
    <row r="19" spans="1:4" x14ac:dyDescent="0.35">
      <c r="A19" t="s">
        <v>23</v>
      </c>
      <c r="B19" t="s">
        <v>2</v>
      </c>
      <c r="C19">
        <v>36835</v>
      </c>
      <c r="D19">
        <v>39926</v>
      </c>
    </row>
    <row r="20" spans="1:4" x14ac:dyDescent="0.35">
      <c r="A20" t="s">
        <v>24</v>
      </c>
      <c r="B20" t="s">
        <v>1</v>
      </c>
      <c r="C20">
        <v>25725</v>
      </c>
      <c r="D20">
        <v>35722</v>
      </c>
    </row>
    <row r="21" spans="1:4" x14ac:dyDescent="0.35">
      <c r="A21" t="s">
        <v>25</v>
      </c>
      <c r="B21" t="s">
        <v>26</v>
      </c>
      <c r="C21">
        <v>21348</v>
      </c>
      <c r="D21">
        <v>30385</v>
      </c>
    </row>
    <row r="22" spans="1:4" x14ac:dyDescent="0.35">
      <c r="A22" t="s">
        <v>28</v>
      </c>
      <c r="B22" t="s">
        <v>26</v>
      </c>
      <c r="C22">
        <v>30659</v>
      </c>
      <c r="D22">
        <v>33910</v>
      </c>
    </row>
    <row r="23" spans="1:4" x14ac:dyDescent="0.35">
      <c r="A23" t="s">
        <v>29</v>
      </c>
      <c r="B23" t="s">
        <v>1</v>
      </c>
      <c r="C23">
        <v>22831</v>
      </c>
      <c r="D23">
        <v>33819</v>
      </c>
    </row>
    <row r="24" spans="1:4" x14ac:dyDescent="0.35">
      <c r="A24" t="s">
        <v>30</v>
      </c>
      <c r="B24" t="s">
        <v>1</v>
      </c>
      <c r="C24">
        <v>32645</v>
      </c>
      <c r="D24">
        <v>39059</v>
      </c>
    </row>
    <row r="25" spans="1:4" x14ac:dyDescent="0.35">
      <c r="A25" t="s">
        <v>31</v>
      </c>
      <c r="B25" t="s">
        <v>2</v>
      </c>
      <c r="C25">
        <v>34267</v>
      </c>
      <c r="D25">
        <v>38776</v>
      </c>
    </row>
    <row r="26" spans="1:4" x14ac:dyDescent="0.35">
      <c r="A26" t="s">
        <v>32</v>
      </c>
      <c r="B26" t="s">
        <v>2</v>
      </c>
      <c r="C26">
        <v>28448</v>
      </c>
      <c r="D26">
        <v>38092</v>
      </c>
    </row>
    <row r="27" spans="1:4" x14ac:dyDescent="0.35">
      <c r="A27" t="s">
        <v>33</v>
      </c>
      <c r="B27" t="s">
        <v>2</v>
      </c>
      <c r="C27">
        <v>37297</v>
      </c>
      <c r="D27">
        <v>38167</v>
      </c>
    </row>
    <row r="28" spans="1:4" x14ac:dyDescent="0.35">
      <c r="A28" t="s">
        <v>34</v>
      </c>
      <c r="B28" t="s">
        <v>27</v>
      </c>
      <c r="C28">
        <v>37563</v>
      </c>
      <c r="D28">
        <v>39759</v>
      </c>
    </row>
    <row r="29" spans="1:4" x14ac:dyDescent="0.35">
      <c r="A29" t="s">
        <v>35</v>
      </c>
      <c r="B29" t="s">
        <v>27</v>
      </c>
      <c r="C29">
        <v>26985</v>
      </c>
      <c r="D29">
        <v>30977</v>
      </c>
    </row>
    <row r="30" spans="1:4" x14ac:dyDescent="0.35">
      <c r="A30" t="s">
        <v>36</v>
      </c>
      <c r="B30" t="s">
        <v>26</v>
      </c>
      <c r="C30">
        <v>39248</v>
      </c>
      <c r="D30">
        <v>39630</v>
      </c>
    </row>
    <row r="31" spans="1:4" x14ac:dyDescent="0.35">
      <c r="A31" t="s">
        <v>37</v>
      </c>
      <c r="B31" t="s">
        <v>26</v>
      </c>
      <c r="C31">
        <v>25656</v>
      </c>
      <c r="D31">
        <v>29222</v>
      </c>
    </row>
    <row r="32" spans="1:4" x14ac:dyDescent="0.35">
      <c r="A32" t="s">
        <v>38</v>
      </c>
      <c r="B32" t="s">
        <v>2</v>
      </c>
      <c r="C32">
        <v>21843</v>
      </c>
      <c r="D32">
        <v>33454</v>
      </c>
    </row>
    <row r="33" spans="1:4" x14ac:dyDescent="0.35">
      <c r="A33" t="s">
        <v>39</v>
      </c>
      <c r="B33" t="s">
        <v>1</v>
      </c>
      <c r="C33">
        <v>34603</v>
      </c>
      <c r="D33">
        <v>36361</v>
      </c>
    </row>
    <row r="34" spans="1:4" x14ac:dyDescent="0.35">
      <c r="A34" t="s">
        <v>40</v>
      </c>
      <c r="B34" t="s">
        <v>27</v>
      </c>
      <c r="C34">
        <v>34317</v>
      </c>
      <c r="D34">
        <v>35918</v>
      </c>
    </row>
    <row r="35" spans="1:4" x14ac:dyDescent="0.35">
      <c r="A35" t="s">
        <v>41</v>
      </c>
      <c r="B35" t="s">
        <v>26</v>
      </c>
      <c r="C35">
        <v>31130</v>
      </c>
      <c r="D35">
        <v>35679</v>
      </c>
    </row>
    <row r="36" spans="1:4" x14ac:dyDescent="0.35">
      <c r="A36" t="s">
        <v>42</v>
      </c>
      <c r="B36" t="s">
        <v>2</v>
      </c>
      <c r="C36">
        <v>25985</v>
      </c>
      <c r="D36">
        <v>34914</v>
      </c>
    </row>
    <row r="37" spans="1:4" x14ac:dyDescent="0.35">
      <c r="A37" t="s">
        <v>43</v>
      </c>
      <c r="B37" t="s">
        <v>27</v>
      </c>
      <c r="C37">
        <v>29899</v>
      </c>
      <c r="D37">
        <v>38904</v>
      </c>
    </row>
    <row r="38" spans="1:4" x14ac:dyDescent="0.35">
      <c r="A38" t="s">
        <v>44</v>
      </c>
      <c r="B38" t="s">
        <v>27</v>
      </c>
      <c r="C38">
        <v>39111</v>
      </c>
      <c r="D38">
        <v>39657</v>
      </c>
    </row>
    <row r="39" spans="1:4" x14ac:dyDescent="0.35">
      <c r="A39" t="s">
        <v>45</v>
      </c>
      <c r="B39" t="s">
        <v>2</v>
      </c>
      <c r="C39">
        <v>35469</v>
      </c>
      <c r="D39">
        <v>38583</v>
      </c>
    </row>
    <row r="40" spans="1:4" x14ac:dyDescent="0.35">
      <c r="A40" t="s">
        <v>46</v>
      </c>
      <c r="B40" t="s">
        <v>1</v>
      </c>
      <c r="C40">
        <v>39681</v>
      </c>
      <c r="D40">
        <v>39696</v>
      </c>
    </row>
    <row r="41" spans="1:4" x14ac:dyDescent="0.35">
      <c r="A41" t="s">
        <v>47</v>
      </c>
      <c r="B41" t="s">
        <v>1</v>
      </c>
      <c r="C41">
        <v>21328</v>
      </c>
      <c r="D41">
        <v>32215</v>
      </c>
    </row>
    <row r="42" spans="1:4" x14ac:dyDescent="0.35">
      <c r="A42" t="s">
        <v>48</v>
      </c>
      <c r="B42" t="s">
        <v>26</v>
      </c>
      <c r="C42">
        <v>25148</v>
      </c>
      <c r="D42">
        <v>36024</v>
      </c>
    </row>
    <row r="43" spans="1:4" x14ac:dyDescent="0.35">
      <c r="A43" t="s">
        <v>49</v>
      </c>
      <c r="B43" t="s">
        <v>26</v>
      </c>
      <c r="C43">
        <v>20131</v>
      </c>
      <c r="D43">
        <v>33887</v>
      </c>
    </row>
    <row r="44" spans="1:4" x14ac:dyDescent="0.35">
      <c r="A44" t="s">
        <v>50</v>
      </c>
      <c r="B44" t="s">
        <v>2</v>
      </c>
      <c r="C44">
        <v>25622</v>
      </c>
      <c r="D44">
        <v>26953</v>
      </c>
    </row>
    <row r="45" spans="1:4" x14ac:dyDescent="0.35">
      <c r="A45" t="s">
        <v>51</v>
      </c>
      <c r="B45" t="s">
        <v>2</v>
      </c>
      <c r="C45">
        <v>35835</v>
      </c>
      <c r="D45">
        <v>36254</v>
      </c>
    </row>
    <row r="46" spans="1:4" x14ac:dyDescent="0.35">
      <c r="A46" t="s">
        <v>52</v>
      </c>
      <c r="B46" t="s">
        <v>27</v>
      </c>
      <c r="C46">
        <v>36030</v>
      </c>
      <c r="D46">
        <v>39815</v>
      </c>
    </row>
    <row r="47" spans="1:4" x14ac:dyDescent="0.35">
      <c r="A47" t="s">
        <v>53</v>
      </c>
      <c r="B47" t="s">
        <v>27</v>
      </c>
      <c r="C47">
        <v>38110</v>
      </c>
      <c r="D47">
        <v>38858</v>
      </c>
    </row>
    <row r="48" spans="1:4" x14ac:dyDescent="0.35">
      <c r="A48" t="s">
        <v>54</v>
      </c>
      <c r="B48" t="s">
        <v>1</v>
      </c>
      <c r="C48">
        <v>34873</v>
      </c>
      <c r="D48">
        <v>35735</v>
      </c>
    </row>
    <row r="49" spans="1:4" x14ac:dyDescent="0.35">
      <c r="A49" t="s">
        <v>55</v>
      </c>
      <c r="B49" t="s">
        <v>2</v>
      </c>
      <c r="C49">
        <v>39147</v>
      </c>
      <c r="D49">
        <v>39210</v>
      </c>
    </row>
    <row r="50" spans="1:4" x14ac:dyDescent="0.35">
      <c r="A50" t="s">
        <v>56</v>
      </c>
      <c r="B50" t="s">
        <v>27</v>
      </c>
      <c r="C50">
        <v>27961</v>
      </c>
      <c r="D50">
        <v>28812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27EA0-08BC-4427-A394-A712B5FF507A}">
  <dimension ref="A3:D8"/>
  <sheetViews>
    <sheetView tabSelected="1" workbookViewId="0">
      <selection activeCell="D3" sqref="D3:D8"/>
    </sheetView>
  </sheetViews>
  <sheetFormatPr baseColWidth="10" defaultRowHeight="14.5" x14ac:dyDescent="0.35"/>
  <cols>
    <col min="1" max="1" width="19.54296875" bestFit="1" customWidth="1"/>
    <col min="2" max="8" width="22.1796875" bestFit="1" customWidth="1"/>
    <col min="9" max="9" width="26.7265625" bestFit="1" customWidth="1"/>
    <col min="10" max="10" width="25.453125" bestFit="1" customWidth="1"/>
  </cols>
  <sheetData>
    <row r="3" spans="1:4" x14ac:dyDescent="0.35">
      <c r="A3" s="1" t="s">
        <v>0</v>
      </c>
      <c r="B3" t="s">
        <v>58</v>
      </c>
      <c r="C3" t="s">
        <v>59</v>
      </c>
      <c r="D3" s="4" t="s">
        <v>60</v>
      </c>
    </row>
    <row r="4" spans="1:4" x14ac:dyDescent="0.35">
      <c r="A4" s="2" t="s">
        <v>1</v>
      </c>
      <c r="B4" s="3">
        <v>31107.833333333332</v>
      </c>
      <c r="C4" s="3">
        <v>36277.833333333336</v>
      </c>
      <c r="D4" s="5">
        <f>GETPIVOTDATA("Moyenne de Salaire après",$A$3,"BU",A4)-GETPIVOTDATA("Moyenne de Salaire avant",$A$3,"BU",A4)</f>
        <v>5170.0000000000036</v>
      </c>
    </row>
    <row r="5" spans="1:4" x14ac:dyDescent="0.35">
      <c r="A5" s="2" t="s">
        <v>26</v>
      </c>
      <c r="B5" s="3">
        <v>27966.909090909092</v>
      </c>
      <c r="C5" s="3">
        <v>33164.818181818184</v>
      </c>
      <c r="D5" s="5">
        <f t="shared" ref="D5:D7" si="0">GETPIVOTDATA("Moyenne de Salaire après",$A$3,"BU",A5)-GETPIVOTDATA("Moyenne de Salaire avant",$A$3,"BU",A5)</f>
        <v>5197.9090909090919</v>
      </c>
    </row>
    <row r="6" spans="1:4" x14ac:dyDescent="0.35">
      <c r="A6" s="2" t="s">
        <v>2</v>
      </c>
      <c r="B6" s="3">
        <v>30996.714285714286</v>
      </c>
      <c r="C6" s="3">
        <v>35703.357142857145</v>
      </c>
      <c r="D6" s="5">
        <f t="shared" si="0"/>
        <v>4706.6428571428587</v>
      </c>
    </row>
    <row r="7" spans="1:4" x14ac:dyDescent="0.35">
      <c r="A7" s="2" t="s">
        <v>27</v>
      </c>
      <c r="B7" s="3">
        <v>32357</v>
      </c>
      <c r="C7" s="3">
        <v>35749.75</v>
      </c>
      <c r="D7" s="5">
        <f t="shared" si="0"/>
        <v>3392.75</v>
      </c>
    </row>
    <row r="8" spans="1:4" x14ac:dyDescent="0.35">
      <c r="A8" s="2" t="s">
        <v>57</v>
      </c>
      <c r="B8" s="3">
        <v>30676.897959183672</v>
      </c>
      <c r="C8" s="3">
        <v>35285.530612244896</v>
      </c>
      <c r="D8" s="5">
        <f>GETPIVOTDATA("Moyenne de Salaire après",$A$3)-GETPIVOTDATA("Moyenne de Salaire avant",$A$3)</f>
        <v>4608.6326530612241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Plage de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2024-02-19T17:02:45Z</dcterms:created>
  <dcterms:modified xsi:type="dcterms:W3CDTF">2024-02-19T17:14:19Z</dcterms:modified>
</cp:coreProperties>
</file>