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itkhelifa\Documents\"/>
    </mc:Choice>
  </mc:AlternateContent>
  <xr:revisionPtr revIDLastSave="0" documentId="13_ncr:1_{10C57D08-788B-4214-9919-6A89231FC3CF}" xr6:coauthVersionLast="47" xr6:coauthVersionMax="47" xr10:uidLastSave="{00000000-0000-0000-0000-000000000000}"/>
  <bookViews>
    <workbookView xWindow="-120" yWindow="-120" windowWidth="19440" windowHeight="10440" xr2:uid="{300FEB8A-84E3-4987-9D3C-5466E2F502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8" i="1" l="1"/>
  <c r="B8" i="1" s="1"/>
  <c r="A3" i="1"/>
  <c r="B3" i="1" s="1"/>
  <c r="A7" i="1"/>
  <c r="B7" i="1" s="1"/>
  <c r="A5" i="1"/>
  <c r="B5" i="1" s="1"/>
  <c r="A2" i="1"/>
  <c r="B2" i="1" s="1"/>
  <c r="D2" i="1" s="1"/>
  <c r="C2" i="1" s="1"/>
  <c r="A4" i="1"/>
  <c r="B4" i="1" s="1"/>
  <c r="A9" i="1"/>
  <c r="B9" i="1" s="1"/>
  <c r="A6" i="1"/>
  <c r="B6" i="1" s="1"/>
  <c r="D3" i="1" l="1"/>
  <c r="C3" i="1" s="1"/>
  <c r="D5" i="1"/>
  <c r="C5" i="1" s="1"/>
  <c r="D7" i="1"/>
  <c r="C7" i="1" s="1"/>
  <c r="D4" i="1"/>
  <c r="C4" i="1" s="1"/>
  <c r="D9" i="1"/>
  <c r="C9" i="1" s="1"/>
  <c r="D8" i="1"/>
  <c r="C8" i="1" s="1"/>
  <c r="D6" i="1"/>
  <c r="C6" i="1" s="1"/>
</calcChain>
</file>

<file path=xl/sharedStrings.xml><?xml version="1.0" encoding="utf-8"?>
<sst xmlns="http://schemas.openxmlformats.org/spreadsheetml/2006/main" count="78" uniqueCount="55">
  <si>
    <t>Concaténer</t>
  </si>
  <si>
    <t>ConcaténerEcheance</t>
  </si>
  <si>
    <t>ConcaténerEcheanceIndice</t>
  </si>
  <si>
    <t>Indice</t>
  </si>
  <si>
    <t>Echéance</t>
  </si>
  <si>
    <t>OpusID collaborateur</t>
  </si>
  <si>
    <t>Nom collaborateur</t>
  </si>
  <si>
    <t>Prénom collaborateur</t>
  </si>
  <si>
    <t>OpusID successeur</t>
  </si>
  <si>
    <t>Nom successeur</t>
  </si>
  <si>
    <t>Prénom successeur</t>
  </si>
  <si>
    <t>0 à 1 an</t>
  </si>
  <si>
    <t>1 à 3 ans</t>
  </si>
  <si>
    <t>335</t>
  </si>
  <si>
    <t>466</t>
  </si>
  <si>
    <t>566</t>
  </si>
  <si>
    <t>344</t>
  </si>
  <si>
    <t>546</t>
  </si>
  <si>
    <t>681</t>
  </si>
  <si>
    <t>346</t>
  </si>
  <si>
    <t>447</t>
  </si>
  <si>
    <t>10604</t>
  </si>
  <si>
    <t>24316</t>
  </si>
  <si>
    <t>350</t>
  </si>
  <si>
    <t>68277</t>
  </si>
  <si>
    <t>BE</t>
  </si>
  <si>
    <t>GR</t>
  </si>
  <si>
    <t>CA</t>
  </si>
  <si>
    <t>MA</t>
  </si>
  <si>
    <t>CO</t>
  </si>
  <si>
    <t>JI</t>
  </si>
  <si>
    <t>DA</t>
  </si>
  <si>
    <t>LI</t>
  </si>
  <si>
    <t>KI</t>
  </si>
  <si>
    <t>DW</t>
  </si>
  <si>
    <t>DO</t>
  </si>
  <si>
    <t>AM</t>
  </si>
  <si>
    <t>ZU</t>
  </si>
  <si>
    <t>CI</t>
  </si>
  <si>
    <t>MC</t>
  </si>
  <si>
    <t>AS</t>
  </si>
  <si>
    <t>VA</t>
  </si>
  <si>
    <t>TA</t>
  </si>
  <si>
    <t>EL</t>
  </si>
  <si>
    <t>ZA</t>
  </si>
  <si>
    <t>BO</t>
  </si>
  <si>
    <t>JE</t>
  </si>
  <si>
    <t>SH</t>
  </si>
  <si>
    <t>Ce que la formule doit ressortir :</t>
  </si>
  <si>
    <t>KI DW / DO AM</t>
  </si>
  <si>
    <t>ZU CI / MC AS</t>
  </si>
  <si>
    <t>VA TA / EL ZA / BO JE</t>
  </si>
  <si>
    <t>CA SH</t>
  </si>
  <si>
    <t>Ressortir les noms et les prénoms des successeurs (Colonne K et L) rattachés à cette valeur "BE GR - 3351 à 3 ans"</t>
  </si>
  <si>
    <t>Format auquel doit ressortir la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</si>
</sst>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theme="1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4" borderId="0" xfId="0" applyFill="1"/>
    <xf numFmtId="0" fontId="1" fillId="4" borderId="0" xfId="0" applyFont="1" applyFill="1" applyAlignment="1">
      <alignment vertical="center"/>
    </xf>
    <xf numFmtId="0" fontId="0" fillId="5" borderId="0" xfId="0" applyFill="1"/>
    <xf numFmtId="0" fontId="1" fillId="5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466725</xdr:colOff>
      <xdr:row>2</xdr:row>
      <xdr:rowOff>114300</xdr:rowOff>
    </xdr:from>
    <xdr:to>
      <xdr:col>1</xdr:col>
      <xdr:colOff>466725</xdr:colOff>
      <xdr:row>10</xdr:row>
      <xdr:rowOff>47625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2DECA5C-17F1-F35C-8EEB-934BBAD65B3E}"/>
            </a:ext>
          </a:extLst>
        </xdr:cNvPr>
        <xdr:cNvCxnSpPr/>
      </xdr:nvCxnSpPr>
      <xdr:spPr>
        <a:xfrm flipV="1">
          <a:off x="1228725" y="495300"/>
          <a:ext cx="0" cy="14573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1104900</xdr:colOff>
      <xdr:row>2</xdr:row>
      <xdr:rowOff>19050</xdr:rowOff>
    </xdr:from>
    <xdr:to>
      <xdr:col>4</xdr:col>
      <xdr:colOff>1885950</xdr:colOff>
      <xdr:row>11</xdr:row>
      <xdr:rowOff>76200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AB7C5A3-E717-4438-8176-DE1696A69BFF}"/>
            </a:ext>
          </a:extLst>
        </xdr:cNvPr>
        <xdr:cNvCxnSpPr/>
      </xdr:nvCxnSpPr>
      <xdr:spPr>
        <a:xfrm flipH="1" flipV="1">
          <a:off x="5610225" y="400050"/>
          <a:ext cx="781050" cy="17716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9716F7-584C-41F2-8DEE-7B210ADC6A25}">
  <dimension ref="A1:L12"/>
  <sheetViews>
    <sheetView tabSelected="1" workbookViewId="0">
      <selection activeCell="H13" sqref="H13"/>
    </sheetView>
  </sheetViews>
  <sheetFormatPr baseColWidth="10" defaultRowHeight="15" x14ac:dyDescent="0.25"/>
  <cols>
    <col min="1" max="1" width="11.42578125" customWidth="1"/>
    <col min="2" max="2" width="19.5703125" customWidth="1"/>
    <col min="3" max="3" width="25.140625" bestFit="1" customWidth="1"/>
    <col min="5" max="5" width="30" bestFit="1" customWidth="1"/>
    <col min="12" max="12" width="18.140625" bestFit="1" customWidth="1"/>
  </cols>
  <sheetData>
    <row r="1" spans="1:12" x14ac:dyDescent="0.25">
      <c r="A1" s="3" t="s">
        <v>0</v>
      </c>
      <c r="B1" s="1" t="s">
        <v>1</v>
      </c>
      <c r="C1" s="3" t="s">
        <v>2</v>
      </c>
      <c r="D1" s="3" t="s">
        <v>3</v>
      </c>
      <c r="E1" s="2" t="s">
        <v>48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</row>
    <row r="2" spans="1:12" x14ac:dyDescent="0.25">
      <c r="A2" t="str">
        <f>H2&amp;" "&amp;I2&amp;" - "&amp;G2</f>
        <v>BE GR - 335</v>
      </c>
      <c r="B2" s="4" t="str">
        <f>A2&amp;F2</f>
        <v>BE GR - 3351 à 3 ans</v>
      </c>
      <c r="C2" t="str">
        <f t="shared" ref="C2:C9" si="0">B2&amp;D2</f>
        <v>BE GR - 3351 à 3 ans1</v>
      </c>
      <c r="D2">
        <f>COUNTIF($B$2:$B2,$B2)</f>
        <v>1</v>
      </c>
      <c r="E2" s="6" t="s">
        <v>49</v>
      </c>
      <c r="F2" t="s">
        <v>12</v>
      </c>
      <c r="G2" t="s">
        <v>13</v>
      </c>
      <c r="H2" t="s">
        <v>25</v>
      </c>
      <c r="I2" t="s">
        <v>26</v>
      </c>
      <c r="J2" t="s">
        <v>14</v>
      </c>
      <c r="K2" t="s">
        <v>33</v>
      </c>
      <c r="L2" t="s">
        <v>34</v>
      </c>
    </row>
    <row r="3" spans="1:12" x14ac:dyDescent="0.25">
      <c r="A3" t="str">
        <f>H3&amp;" "&amp;I3&amp;" - "&amp;G3</f>
        <v>BE GR - 335</v>
      </c>
      <c r="B3" s="4" t="str">
        <f>A3&amp;F3</f>
        <v>BE GR - 3351 à 3 ans</v>
      </c>
      <c r="C3" t="str">
        <f t="shared" si="0"/>
        <v>BE GR - 3351 à 3 ans2</v>
      </c>
      <c r="D3">
        <f>COUNTIF($B$2:$B3,$B3)</f>
        <v>2</v>
      </c>
      <c r="E3" s="6" t="s">
        <v>49</v>
      </c>
      <c r="F3" t="s">
        <v>12</v>
      </c>
      <c r="G3" t="s">
        <v>13</v>
      </c>
      <c r="H3" t="s">
        <v>25</v>
      </c>
      <c r="I3" t="s">
        <v>26</v>
      </c>
      <c r="J3" t="s">
        <v>15</v>
      </c>
      <c r="K3" t="s">
        <v>35</v>
      </c>
      <c r="L3" t="s">
        <v>36</v>
      </c>
    </row>
    <row r="4" spans="1:12" x14ac:dyDescent="0.25">
      <c r="A4" t="str">
        <f>H4&amp;" "&amp;I4&amp;" - "&amp;G4</f>
        <v>CA MA - 344</v>
      </c>
      <c r="B4" s="1" t="str">
        <f>A4&amp;F4</f>
        <v>CA MA - 3441 à 3 ans</v>
      </c>
      <c r="C4" t="str">
        <f t="shared" si="0"/>
        <v>CA MA - 3441 à 3 ans1</v>
      </c>
      <c r="D4">
        <f>COUNTIF($B$2:$B4,$B4)</f>
        <v>1</v>
      </c>
      <c r="E4" s="2" t="s">
        <v>50</v>
      </c>
      <c r="F4" t="s">
        <v>12</v>
      </c>
      <c r="G4" t="s">
        <v>16</v>
      </c>
      <c r="H4" t="s">
        <v>27</v>
      </c>
      <c r="I4" t="s">
        <v>28</v>
      </c>
      <c r="J4" t="s">
        <v>17</v>
      </c>
      <c r="K4" t="s">
        <v>37</v>
      </c>
      <c r="L4" t="s">
        <v>38</v>
      </c>
    </row>
    <row r="5" spans="1:12" x14ac:dyDescent="0.25">
      <c r="A5" t="str">
        <f>H5&amp;" "&amp;I5&amp;" - "&amp;G5</f>
        <v>CA MA - 344</v>
      </c>
      <c r="B5" s="1" t="str">
        <f>A5&amp;F5</f>
        <v>CA MA - 3441 à 3 ans</v>
      </c>
      <c r="C5" t="str">
        <f t="shared" si="0"/>
        <v>CA MA - 3441 à 3 ans2</v>
      </c>
      <c r="D5">
        <f>COUNTIF($B$2:$B5,$B5)</f>
        <v>2</v>
      </c>
      <c r="E5" s="2" t="s">
        <v>50</v>
      </c>
      <c r="F5" t="s">
        <v>12</v>
      </c>
      <c r="G5" t="s">
        <v>16</v>
      </c>
      <c r="H5" t="s">
        <v>27</v>
      </c>
      <c r="I5" t="s">
        <v>28</v>
      </c>
      <c r="J5" t="s">
        <v>18</v>
      </c>
      <c r="K5" t="s">
        <v>39</v>
      </c>
      <c r="L5" t="s">
        <v>40</v>
      </c>
    </row>
    <row r="6" spans="1:12" x14ac:dyDescent="0.25">
      <c r="A6" t="str">
        <f>H6&amp;" "&amp;I6&amp;" - "&amp;G6</f>
        <v>CO JI - 346</v>
      </c>
      <c r="B6" s="1" t="str">
        <f>A6&amp;F6</f>
        <v>CO JI - 3460 à 1 an</v>
      </c>
      <c r="C6" t="str">
        <f t="shared" si="0"/>
        <v>CO JI - 3460 à 1 an1</v>
      </c>
      <c r="D6">
        <f>COUNTIF($B$2:$B6,$B6)</f>
        <v>1</v>
      </c>
      <c r="E6" s="2" t="s">
        <v>51</v>
      </c>
      <c r="F6" t="s">
        <v>11</v>
      </c>
      <c r="G6" t="s">
        <v>19</v>
      </c>
      <c r="H6" t="s">
        <v>29</v>
      </c>
      <c r="I6" t="s">
        <v>30</v>
      </c>
      <c r="J6" t="s">
        <v>20</v>
      </c>
      <c r="K6" t="s">
        <v>41</v>
      </c>
      <c r="L6" t="s">
        <v>42</v>
      </c>
    </row>
    <row r="7" spans="1:12" x14ac:dyDescent="0.25">
      <c r="A7" t="str">
        <f>H7&amp;" "&amp;I7&amp;" - "&amp;G7</f>
        <v>CO JI - 346</v>
      </c>
      <c r="B7" s="1" t="str">
        <f>A7&amp;F7</f>
        <v>CO JI - 3460 à 1 an</v>
      </c>
      <c r="C7" t="str">
        <f t="shared" si="0"/>
        <v>CO JI - 3460 à 1 an2</v>
      </c>
      <c r="D7">
        <f>COUNTIF($B$2:$B7,$B7)</f>
        <v>2</v>
      </c>
      <c r="E7" s="2" t="s">
        <v>51</v>
      </c>
      <c r="F7" t="s">
        <v>11</v>
      </c>
      <c r="G7" t="s">
        <v>19</v>
      </c>
      <c r="H7" t="s">
        <v>29</v>
      </c>
      <c r="I7" t="s">
        <v>30</v>
      </c>
      <c r="J7" t="s">
        <v>21</v>
      </c>
      <c r="K7" t="s">
        <v>43</v>
      </c>
      <c r="L7" t="s">
        <v>44</v>
      </c>
    </row>
    <row r="8" spans="1:12" x14ac:dyDescent="0.25">
      <c r="A8" t="str">
        <f>H8&amp;" "&amp;I8&amp;" - "&amp;G8</f>
        <v>CO JI - 346</v>
      </c>
      <c r="B8" s="1" t="str">
        <f>A8&amp;F8</f>
        <v>CO JI - 3460 à 1 an</v>
      </c>
      <c r="C8" t="str">
        <f t="shared" si="0"/>
        <v>CO JI - 3460 à 1 an3</v>
      </c>
      <c r="D8">
        <f>COUNTIF($B$2:$B8,$B8)</f>
        <v>3</v>
      </c>
      <c r="E8" s="2" t="s">
        <v>51</v>
      </c>
      <c r="F8" t="s">
        <v>11</v>
      </c>
      <c r="G8" t="s">
        <v>19</v>
      </c>
      <c r="H8" t="s">
        <v>29</v>
      </c>
      <c r="I8" t="s">
        <v>30</v>
      </c>
      <c r="J8" t="s">
        <v>22</v>
      </c>
      <c r="K8" t="s">
        <v>45</v>
      </c>
      <c r="L8" t="s">
        <v>46</v>
      </c>
    </row>
    <row r="9" spans="1:12" x14ac:dyDescent="0.25">
      <c r="A9" t="str">
        <f>H9&amp;" "&amp;I9&amp;" - "&amp;G9</f>
        <v>DA LI - 350</v>
      </c>
      <c r="B9" s="1" t="str">
        <f>A9&amp;F9</f>
        <v>DA LI - 3501 à 3 ans</v>
      </c>
      <c r="C9" t="str">
        <f t="shared" si="0"/>
        <v>DA LI - 3501 à 3 ans1</v>
      </c>
      <c r="D9">
        <f>COUNTIF($B$2:$B9,$B9)</f>
        <v>1</v>
      </c>
      <c r="E9" s="2" t="s">
        <v>52</v>
      </c>
      <c r="F9" t="s">
        <v>12</v>
      </c>
      <c r="G9" t="s">
        <v>23</v>
      </c>
      <c r="H9" t="s">
        <v>31</v>
      </c>
      <c r="I9" t="s">
        <v>32</v>
      </c>
      <c r="J9" t="s">
        <v>24</v>
      </c>
      <c r="K9" t="s">
        <v>27</v>
      </c>
      <c r="L9" t="s">
        <v>47</v>
      </c>
    </row>
    <row r="11" spans="1:12" x14ac:dyDescent="0.25">
      <c r="B11" s="5" t="s">
        <v>53</v>
      </c>
      <c r="C11" s="4"/>
      <c r="D11" s="4"/>
      <c r="E11" s="4"/>
    </row>
    <row r="12" spans="1:12" x14ac:dyDescent="0.25">
      <c r="E12" s="7" t="s">
        <v>54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Atmane AIT KHELIFA</cp:lastModifiedBy>
  <dcterms:created xsi:type="dcterms:W3CDTF">2022-08-05T11:16:19Z</dcterms:created>
  <dcterms:modified xsi:type="dcterms:W3CDTF">2022-08-05T11:54:13Z</dcterms:modified>
</cp:coreProperties>
</file>