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N784\Documents\1 IVECO\fichiers\"/>
    </mc:Choice>
  </mc:AlternateContent>
  <xr:revisionPtr revIDLastSave="0" documentId="10_ncr:100000_{2F79F9C1-944B-4D3A-A286-82DCB966EECB}" xr6:coauthVersionLast="31" xr6:coauthVersionMax="31" xr10:uidLastSave="{00000000-0000-0000-0000-000000000000}"/>
  <bookViews>
    <workbookView xWindow="0" yWindow="0" windowWidth="20490" windowHeight="7545" xr2:uid="{66765DCA-9757-43D8-8BE6-99A77942FA1A}"/>
  </bookViews>
  <sheets>
    <sheet name="Last price" sheetId="2" r:id="rId1"/>
    <sheet name="Feuil1" sheetId="1" r:id="rId2"/>
  </sheets>
  <calcPr calcId="179017"/>
  <pivotCaches>
    <pivotCache cacheId="3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A7" i="1"/>
  <c r="J6" i="1"/>
  <c r="A6" i="1"/>
  <c r="J5" i="1"/>
  <c r="A5" i="1"/>
  <c r="J4" i="1"/>
  <c r="A4" i="1"/>
  <c r="J3" i="1"/>
  <c r="A3" i="1"/>
</calcChain>
</file>

<file path=xl/sharedStrings.xml><?xml version="1.0" encoding="utf-8"?>
<sst xmlns="http://schemas.openxmlformats.org/spreadsheetml/2006/main" count="24" uniqueCount="16">
  <si>
    <t>PN &amp; Dealer code</t>
  </si>
  <si>
    <t>Customer Description</t>
  </si>
  <si>
    <t>Month</t>
  </si>
  <si>
    <t>Year</t>
  </si>
  <si>
    <t>Part Number</t>
  </si>
  <si>
    <t>Ordered Quantity 2019</t>
  </si>
  <si>
    <t>Sales Order Insertion Date.</t>
  </si>
  <si>
    <t>GROSS SALES (EUR) 2019</t>
  </si>
  <si>
    <t>GS By PN</t>
  </si>
  <si>
    <t>ON ROAD TRUCK SERVICES S.A.</t>
  </si>
  <si>
    <t>41218107-ON ROAD TRUCK SERVICES S.A.</t>
  </si>
  <si>
    <t>5802376865-ON ROAD TRUCK SERVICES S.A.</t>
  </si>
  <si>
    <t>Total général</t>
  </si>
  <si>
    <t>sales order</t>
  </si>
  <si>
    <t>Somme de GS By PN</t>
  </si>
  <si>
    <t>LAST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</si>
</sst>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mmm\ d\,\ yyyy\ h:mm:ss\ AM/PM"/>
    <numFmt numFmtId="165" formatCode="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FD2E2"/>
      </patternFill>
    </fill>
  </fills>
  <borders count="6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608BB4"/>
      </left>
      <right/>
      <top/>
      <bottom/>
      <diagonal/>
    </border>
    <border>
      <left style="medium">
        <color rgb="FF608BB4"/>
      </left>
      <right style="medium">
        <color rgb="FF608BB4"/>
      </right>
      <top/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/>
    </xf>
    <xf numFmtId="0" fontId="0" fillId="3" borderId="3" xfId="0" applyFill="1" applyBorder="1"/>
    <xf numFmtId="0" fontId="2" fillId="0" borderId="4" xfId="0" applyFont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5" fontId="2" fillId="0" borderId="4" xfId="0" applyNumberFormat="1" applyFont="1" applyBorder="1" applyAlignment="1">
      <alignment vertical="top"/>
    </xf>
    <xf numFmtId="0" fontId="2" fillId="0" borderId="4" xfId="0" applyNumberFormat="1" applyFont="1" applyBorder="1" applyAlignment="1">
      <alignment vertical="top"/>
    </xf>
    <xf numFmtId="3" fontId="2" fillId="0" borderId="4" xfId="0" applyNumberFormat="1" applyFont="1" applyBorder="1" applyAlignment="1">
      <alignment horizontal="right" vertical="top"/>
    </xf>
    <xf numFmtId="4" fontId="2" fillId="0" borderId="4" xfId="0" applyNumberFormat="1" applyFont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43" fontId="0" fillId="2" borderId="0" xfId="1" applyFont="1" applyFill="1"/>
    <xf numFmtId="0" fontId="0" fillId="0" borderId="0" xfId="0" pivotButton="1"/>
    <xf numFmtId="43" fontId="0" fillId="0" borderId="0" xfId="0" applyNumberFormat="1"/>
  </cellXfs>
  <cellStyles count="2">
    <cellStyle name="Milliers" xfId="1" builtinId="3"/>
    <cellStyle name="Normal" xfId="0" builtinId="0"/>
  </cellStyles>
  <dxfs count="11"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ZYWACZ ANETA" refreshedDate="43998.678056018522" createdVersion="6" refreshedVersion="6" minRefreshableVersion="3" recordCount="7" xr:uid="{34CD1588-6536-4AAE-AB25-360B07B4BC3C}">
  <cacheSource type="worksheet">
    <worksheetSource ref="A1:J1048576" sheet="Feuil1"/>
  </cacheSource>
  <cacheFields count="10">
    <cacheField name="PN &amp; Dealer code" numFmtId="0">
      <sharedItems containsBlank="1" count="4">
        <m/>
        <s v="41218107-ON ROAD TRUCK SERVICES S.A."/>
        <s v="5802376865-ON ROAD TRUCK SERVICES S.A."/>
        <s v="41218107-UNI-TRUCK SP. Z O.O." u="1"/>
      </sharedItems>
    </cacheField>
    <cacheField name="Customer Description" numFmtId="0">
      <sharedItems containsBlank="1"/>
    </cacheField>
    <cacheField name="Month" numFmtId="0">
      <sharedItems containsString="0" containsBlank="1" containsNumber="1" containsInteger="1" minValue="1" maxValue="6" count="5">
        <m/>
        <n v="1"/>
        <n v="2"/>
        <n v="4"/>
        <n v="6"/>
      </sharedItems>
    </cacheField>
    <cacheField name="Year" numFmtId="0">
      <sharedItems containsString="0" containsBlank="1" containsNumber="1" containsInteger="1" minValue="2019" maxValue="2020" count="3">
        <m/>
        <n v="2019"/>
        <n v="2020"/>
      </sharedItems>
    </cacheField>
    <cacheField name="Part Number" numFmtId="0">
      <sharedItems containsString="0" containsBlank="1" containsNumber="1" containsInteger="1" minValue="41218107" maxValue="5802376865"/>
    </cacheField>
    <cacheField name="sales order" numFmtId="0">
      <sharedItems containsString="0" containsBlank="1" containsNumber="1" containsInteger="1" minValue="123" maxValue="1213"/>
    </cacheField>
    <cacheField name="Ordered Quantity 2019" numFmtId="0">
      <sharedItems containsString="0" containsBlank="1" containsNumber="1" containsInteger="1" minValue="1" maxValue="3"/>
    </cacheField>
    <cacheField name="Sales Order Insertion Date." numFmtId="0">
      <sharedItems containsNonDate="0" containsDate="1" containsString="0" containsBlank="1" minDate="2019-05-29T13:34:37" maxDate="2019-05-31T16:40:26"/>
    </cacheField>
    <cacheField name="GROSS SALES (EUR) 2019" numFmtId="0">
      <sharedItems containsString="0" containsBlank="1" containsNumber="1" containsInteger="1" minValue="50" maxValue="250"/>
    </cacheField>
    <cacheField name="GS By PN" numFmtId="0">
      <sharedItems containsString="0" containsBlank="1" containsNumber="1" minValue="33.333333333333336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m/>
    <x v="0"/>
    <x v="0"/>
    <m/>
    <m/>
    <m/>
    <m/>
    <m/>
    <m/>
  </r>
  <r>
    <x v="1"/>
    <s v="ON ROAD TRUCK SERVICES S.A."/>
    <x v="1"/>
    <x v="1"/>
    <n v="41218107"/>
    <n v="123"/>
    <n v="1"/>
    <d v="2019-05-29T14:08:30"/>
    <n v="50"/>
    <n v="50"/>
  </r>
  <r>
    <x v="2"/>
    <s v="ON ROAD TRUCK SERVICES S.A."/>
    <x v="1"/>
    <x v="2"/>
    <n v="5802376865"/>
    <n v="456"/>
    <n v="1"/>
    <d v="2019-05-29T14:08:30"/>
    <n v="100"/>
    <n v="100"/>
  </r>
  <r>
    <x v="2"/>
    <s v="ON ROAD TRUCK SERVICES S.A."/>
    <x v="2"/>
    <x v="1"/>
    <n v="5802376865"/>
    <n v="789"/>
    <n v="1"/>
    <d v="2019-05-29T14:08:30"/>
    <n v="120"/>
    <n v="120"/>
  </r>
  <r>
    <x v="2"/>
    <s v="ON ROAD TRUCK SERVICES S.A."/>
    <x v="3"/>
    <x v="2"/>
    <n v="5802376865"/>
    <n v="1011"/>
    <n v="2"/>
    <d v="2019-05-31T16:40:26"/>
    <n v="250"/>
    <n v="125"/>
  </r>
  <r>
    <x v="1"/>
    <s v="ON ROAD TRUCK SERVICES S.A."/>
    <x v="4"/>
    <x v="2"/>
    <n v="41218107"/>
    <n v="1213"/>
    <n v="3"/>
    <d v="2019-05-29T13:34:37"/>
    <n v="100"/>
    <n v="33.333333333333336"/>
  </r>
  <r>
    <x v="0"/>
    <m/>
    <x v="0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BB6FF2-89EC-4EA0-ABC8-44E33D50A1C7}" name="Tableau croisé dynamique2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G8" firstHeaderRow="1" firstDataRow="3" firstDataCol="1"/>
  <pivotFields count="10">
    <pivotField axis="axisRow" compact="0" outline="0" showAll="0" defaultSubtotal="0">
      <items count="4">
        <item x="1"/>
        <item m="1" x="3"/>
        <item x="2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3">
    <i>
      <x/>
    </i>
    <i>
      <x v="2"/>
    </i>
    <i t="grand">
      <x/>
    </i>
  </rowItems>
  <colFields count="2">
    <field x="3"/>
    <field x="2"/>
  </colFields>
  <colItems count="6">
    <i>
      <x/>
      <x v="1"/>
    </i>
    <i r="1">
      <x v="2"/>
    </i>
    <i>
      <x v="2"/>
      <x v="1"/>
    </i>
    <i r="1">
      <x v="3"/>
    </i>
    <i r="1">
      <x v="4"/>
    </i>
    <i t="grand">
      <x/>
    </i>
  </colItems>
  <dataFields count="1">
    <dataField name="Somme de GS By PN" fld="9" baseField="0" baseItem="0" numFmtId="43"/>
  </dataFields>
  <formats count="1">
    <format dxfId="1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4C5C-7A29-46D5-97C8-C8F1003DA17B}">
  <dimension ref="A3:J8"/>
  <sheetViews>
    <sheetView tabSelected="1" workbookViewId="0">
      <selection activeCell="F14" sqref="F14"/>
    </sheetView>
  </sheetViews>
  <sheetFormatPr baseColWidth="10" defaultRowHeight="15" x14ac:dyDescent="0.25"/>
  <cols>
    <col min="1" max="1" width="39.42578125" bestFit="1" customWidth="1"/>
    <col min="2" max="6" width="9.42578125" bestFit="1" customWidth="1"/>
    <col min="7" max="8" width="12.5703125" bestFit="1" customWidth="1"/>
    <col min="9" max="9" width="9.85546875" bestFit="1" customWidth="1"/>
    <col min="10" max="10" width="12.5703125" bestFit="1" customWidth="1"/>
  </cols>
  <sheetData>
    <row r="3" spans="1:10" x14ac:dyDescent="0.25">
      <c r="A3" s="14" t="s">
        <v>14</v>
      </c>
      <c r="B3" s="14" t="s">
        <v>3</v>
      </c>
      <c r="C3" s="14" t="s">
        <v>2</v>
      </c>
    </row>
    <row r="4" spans="1:10" x14ac:dyDescent="0.25">
      <c r="B4">
        <v>2019</v>
      </c>
      <c r="C4">
        <v>2019</v>
      </c>
      <c r="D4">
        <v>2020</v>
      </c>
      <c r="E4">
        <v>2020</v>
      </c>
      <c r="F4">
        <v>2020</v>
      </c>
      <c r="G4" t="s">
        <v>12</v>
      </c>
      <c r="J4" s="1" t="s">
        <v>15</v>
      </c>
    </row>
    <row r="5" spans="1:10" x14ac:dyDescent="0.25">
      <c r="A5" s="14" t="s">
        <v>0</v>
      </c>
      <c r="B5">
        <v>1</v>
      </c>
      <c r="C5">
        <v>2</v>
      </c>
      <c r="D5">
        <v>1</v>
      </c>
      <c r="E5">
        <v>4</v>
      </c>
      <c r="F5">
        <v>6</v>
      </c>
      <c r="J5" s="1"/>
    </row>
    <row r="6" spans="1:10" x14ac:dyDescent="0.25">
      <c r="A6" t="s">
        <v>10</v>
      </c>
      <c r="B6" s="15">
        <v>50</v>
      </c>
      <c r="C6" s="15"/>
      <c r="D6" s="15"/>
      <c r="E6" s="15"/>
      <c r="F6" s="15">
        <v>33.333333333333336</v>
      </c>
      <c r="G6" s="15">
        <v>83.333333333333343</v>
      </c>
      <c r="J6" s="1"/>
    </row>
    <row r="7" spans="1:10" x14ac:dyDescent="0.25">
      <c r="A7" t="s">
        <v>11</v>
      </c>
      <c r="B7" s="15"/>
      <c r="C7" s="15">
        <v>120</v>
      </c>
      <c r="D7" s="15">
        <v>100</v>
      </c>
      <c r="E7" s="15">
        <v>125</v>
      </c>
      <c r="F7" s="15"/>
      <c r="G7" s="15">
        <v>345</v>
      </c>
      <c r="J7" s="1"/>
    </row>
    <row r="8" spans="1:10" x14ac:dyDescent="0.25">
      <c r="A8" t="s">
        <v>12</v>
      </c>
      <c r="B8" s="15">
        <v>50</v>
      </c>
      <c r="C8" s="15">
        <v>120</v>
      </c>
      <c r="D8" s="15">
        <v>100</v>
      </c>
      <c r="E8" s="15">
        <v>125</v>
      </c>
      <c r="F8" s="15">
        <v>33.333333333333336</v>
      </c>
      <c r="G8" s="15">
        <v>428.33333333333337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80E2-D564-4818-98FE-B91A6ACC4D88}">
  <dimension ref="A1:J7"/>
  <sheetViews>
    <sheetView workbookViewId="0">
      <selection activeCell="B6" sqref="B6:B7"/>
    </sheetView>
  </sheetViews>
  <sheetFormatPr baseColWidth="10" defaultRowHeight="15" x14ac:dyDescent="0.25"/>
  <cols>
    <col min="8" max="8" width="20" bestFit="1" customWidth="1"/>
  </cols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1" t="s">
        <v>13</v>
      </c>
      <c r="G1" s="11" t="s">
        <v>5</v>
      </c>
      <c r="H1" s="11" t="s">
        <v>6</v>
      </c>
      <c r="I1" s="2" t="s">
        <v>7</v>
      </c>
      <c r="J1" s="3" t="s">
        <v>8</v>
      </c>
    </row>
    <row r="2" spans="1:10" ht="15.75" thickBot="1" x14ac:dyDescent="0.3">
      <c r="A2" s="1"/>
      <c r="B2" s="4"/>
      <c r="C2" s="4"/>
      <c r="D2" s="4"/>
      <c r="E2" s="4"/>
      <c r="F2" s="12"/>
      <c r="G2" s="12"/>
      <c r="H2" s="12"/>
      <c r="I2" s="4"/>
      <c r="J2" s="3"/>
    </row>
    <row r="3" spans="1:10" ht="15.75" thickBot="1" x14ac:dyDescent="0.3">
      <c r="A3" s="1" t="str">
        <f>E3&amp;"-"&amp;B3</f>
        <v>41218107-ON ROAD TRUCK SERVICES S.A.</v>
      </c>
      <c r="B3" s="5" t="s">
        <v>9</v>
      </c>
      <c r="C3" s="7">
        <v>1</v>
      </c>
      <c r="D3" s="7">
        <v>2019</v>
      </c>
      <c r="E3" s="8">
        <v>41218107</v>
      </c>
      <c r="F3" s="8">
        <v>123</v>
      </c>
      <c r="G3" s="9">
        <v>1</v>
      </c>
      <c r="H3" s="6">
        <v>43614.589236109998</v>
      </c>
      <c r="I3" s="10">
        <v>50</v>
      </c>
      <c r="J3" s="13">
        <f>I3/G3</f>
        <v>50</v>
      </c>
    </row>
    <row r="4" spans="1:10" ht="15.75" thickBot="1" x14ac:dyDescent="0.3">
      <c r="A4" s="1" t="str">
        <f>E4&amp;"-"&amp;B4</f>
        <v>5802376865-ON ROAD TRUCK SERVICES S.A.</v>
      </c>
      <c r="B4" s="5" t="s">
        <v>9</v>
      </c>
      <c r="C4" s="7">
        <v>1</v>
      </c>
      <c r="D4" s="7">
        <v>2020</v>
      </c>
      <c r="E4" s="8">
        <v>5802376865</v>
      </c>
      <c r="F4" s="8">
        <v>456</v>
      </c>
      <c r="G4" s="9">
        <v>1</v>
      </c>
      <c r="H4" s="6">
        <v>43614.589236109998</v>
      </c>
      <c r="I4" s="10">
        <v>100</v>
      </c>
      <c r="J4" s="13">
        <f>I4/G4</f>
        <v>100</v>
      </c>
    </row>
    <row r="5" spans="1:10" ht="15.75" thickBot="1" x14ac:dyDescent="0.3">
      <c r="A5" s="1" t="str">
        <f>E5&amp;"-"&amp;B5</f>
        <v>5802376865-ON ROAD TRUCK SERVICES S.A.</v>
      </c>
      <c r="B5" s="5" t="s">
        <v>9</v>
      </c>
      <c r="C5" s="7">
        <v>2</v>
      </c>
      <c r="D5" s="7">
        <v>2019</v>
      </c>
      <c r="E5" s="8">
        <v>5802376865</v>
      </c>
      <c r="F5" s="8">
        <v>789</v>
      </c>
      <c r="G5" s="9">
        <v>1</v>
      </c>
      <c r="H5" s="6">
        <v>43614.589236109998</v>
      </c>
      <c r="I5" s="10">
        <v>120</v>
      </c>
      <c r="J5" s="13">
        <f>I5/G5</f>
        <v>120</v>
      </c>
    </row>
    <row r="6" spans="1:10" ht="15.75" thickBot="1" x14ac:dyDescent="0.3">
      <c r="A6" s="1" t="str">
        <f>E6&amp;"-"&amp;B6</f>
        <v>5802376865-ON ROAD TRUCK SERVICES S.A.</v>
      </c>
      <c r="B6" s="5" t="s">
        <v>9</v>
      </c>
      <c r="C6" s="7">
        <v>4</v>
      </c>
      <c r="D6" s="7">
        <v>2020</v>
      </c>
      <c r="E6" s="8">
        <v>5802376865</v>
      </c>
      <c r="F6" s="8">
        <v>1011</v>
      </c>
      <c r="G6" s="9">
        <v>2</v>
      </c>
      <c r="H6" s="6">
        <v>43616.694745369998</v>
      </c>
      <c r="I6" s="10">
        <v>250</v>
      </c>
      <c r="J6" s="13">
        <f>I6/G6</f>
        <v>125</v>
      </c>
    </row>
    <row r="7" spans="1:10" ht="15.75" thickBot="1" x14ac:dyDescent="0.3">
      <c r="A7" s="1" t="str">
        <f>E7&amp;"-"&amp;B7</f>
        <v>41218107-ON ROAD TRUCK SERVICES S.A.</v>
      </c>
      <c r="B7" s="5" t="s">
        <v>9</v>
      </c>
      <c r="C7" s="7">
        <v>6</v>
      </c>
      <c r="D7" s="7">
        <v>2020</v>
      </c>
      <c r="E7" s="8">
        <v>41218107</v>
      </c>
      <c r="F7" s="8">
        <v>1213</v>
      </c>
      <c r="G7" s="9">
        <v>3</v>
      </c>
      <c r="H7" s="6">
        <v>43614.565706009998</v>
      </c>
      <c r="I7" s="10">
        <v>100</v>
      </c>
      <c r="J7" s="13">
        <f>I7/G7</f>
        <v>33.333333333333336</v>
      </c>
    </row>
  </sheetData>
  <mergeCells count="9">
    <mergeCell ref="J1:J2"/>
    <mergeCell ref="I1:I2"/>
    <mergeCell ref="F1:F2"/>
    <mergeCell ref="G1:G2"/>
    <mergeCell ref="H1:H2"/>
    <mergeCell ref="E1:E2"/>
    <mergeCell ref="C1:C2"/>
    <mergeCell ref="D1:D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Last price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GRZYWACZ ANETA</dc:creator>
  <cp:lastModifiedBy>GRZYWACZ ANETA</cp:lastModifiedBy>
  <dcterms:created xsi:type="dcterms:W3CDTF">2020-06-16T13:59:48Z</dcterms:created>
  <dcterms:modified xsi:type="dcterms:W3CDTF">2020-06-16T14:16:58Z</dcterms:modified>
</cp:coreProperties>
</file>