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NO DIOURBEL\"/>
    </mc:Choice>
  </mc:AlternateContent>
  <xr:revisionPtr revIDLastSave="0" documentId="8_{20142199-78D1-486E-81B7-EC71AB0A68FD}" xr6:coauthVersionLast="41" xr6:coauthVersionMax="41" xr10:uidLastSave="{00000000-0000-0000-0000-000000000000}"/>
  <bookViews>
    <workbookView xWindow="-120" yWindow="-120" windowWidth="20730" windowHeight="11160" xr2:uid="{6289163A-D89C-4346-ABC9-5F5C2FD5A7DD}"/>
  </bookViews>
  <sheets>
    <sheet name="Parametre" sheetId="1" r:id="rId1"/>
    <sheet name="ImpEnveloppe" sheetId="2" r:id="rId2"/>
    <sheet name="MAIL1S1" sheetId="5" r:id="rId3"/>
    <sheet name="MAIL2S1" sheetId="3" r:id="rId4"/>
    <sheet name="Calendrier" sheetId="4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A17" i="2"/>
  <c r="C11" i="2"/>
  <c r="L13" i="1"/>
  <c r="A5" i="2"/>
  <c r="A4" i="2"/>
  <c r="A2" i="2"/>
</calcChain>
</file>

<file path=xl/sharedStrings.xml><?xml version="1.0" encoding="utf-8"?>
<sst xmlns="http://schemas.openxmlformats.org/spreadsheetml/2006/main" count="124" uniqueCount="52">
  <si>
    <t>Filière</t>
  </si>
  <si>
    <t>MAI</t>
  </si>
  <si>
    <t>Niveau</t>
  </si>
  <si>
    <t>Semestre</t>
  </si>
  <si>
    <t>PRENOM</t>
  </si>
  <si>
    <t>NOM</t>
  </si>
  <si>
    <t>FILIERE</t>
  </si>
  <si>
    <t>NIVEAU</t>
  </si>
  <si>
    <t>EMARGEMENT</t>
  </si>
  <si>
    <t>aaaaa</t>
  </si>
  <si>
    <t>bbbb</t>
  </si>
  <si>
    <t>L1</t>
  </si>
  <si>
    <t>eeeee</t>
  </si>
  <si>
    <t>cccc</t>
  </si>
  <si>
    <t>fffffff</t>
  </si>
  <si>
    <t>gggg</t>
  </si>
  <si>
    <t>Algorithme et programmation 2</t>
  </si>
  <si>
    <t>Date</t>
  </si>
  <si>
    <t>18/03/2019</t>
  </si>
  <si>
    <t>Heure</t>
  </si>
  <si>
    <t>16h30 - 18h30</t>
  </si>
  <si>
    <t>Matiere</t>
  </si>
  <si>
    <t>SJP</t>
  </si>
  <si>
    <t>SOC</t>
  </si>
  <si>
    <t>Filires</t>
  </si>
  <si>
    <t>L2</t>
  </si>
  <si>
    <t>L3</t>
  </si>
  <si>
    <t>S1</t>
  </si>
  <si>
    <t>S2</t>
  </si>
  <si>
    <t>S3</t>
  </si>
  <si>
    <t>08h-10h</t>
  </si>
  <si>
    <t>10h-12h</t>
  </si>
  <si>
    <t>12h-14h</t>
  </si>
  <si>
    <t>Session</t>
  </si>
  <si>
    <t>Rattrapage</t>
  </si>
  <si>
    <t>Normale</t>
  </si>
  <si>
    <t>Dates</t>
  </si>
  <si>
    <t>Filières</t>
  </si>
  <si>
    <t>Matières</t>
  </si>
  <si>
    <t>Heures</t>
  </si>
  <si>
    <t>Mardi 05 mars</t>
  </si>
  <si>
    <t>Mercredi 06 mars</t>
  </si>
  <si>
    <t>Jeudi 07 mars</t>
  </si>
  <si>
    <t>Analyse AAAAAAAAAAA</t>
  </si>
  <si>
    <t>Analyse BBBBBBBBBBBBB</t>
  </si>
  <si>
    <t>Analyse CCCCCCCCCCCCC</t>
  </si>
  <si>
    <t>Analyse DDDDDDDDDDDD</t>
  </si>
  <si>
    <t>Analyse EEEEEEEEEEEEEE</t>
  </si>
  <si>
    <t>Analyse FFFFFFFFFFFFFF</t>
  </si>
  <si>
    <t>Analyse GGGGGGGGGGG</t>
  </si>
  <si>
    <t>Analyse HHHHHHHHHHH</t>
  </si>
  <si>
    <t>Analyse IIIIIIIIIIIIIIIIIIIII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</si>
</sst>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Protection="1">
      <protection hidden="1"/>
    </xf>
    <xf numFmtId="0" fontId="3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2" fillId="0" borderId="0" xfId="0" applyFont="1" applyProtection="1">
      <protection hidden="1"/>
    </xf>
    <xf numFmtId="14" fontId="3" fillId="0" borderId="1" xfId="0" applyNumberFormat="1" applyFont="1" applyBorder="1" applyAlignment="1" applyProtection="1">
      <alignment horizontal="center" vertical="top"/>
      <protection locked="0"/>
    </xf>
    <xf numFmtId="0" fontId="3" fillId="0" borderId="1" xfId="0" applyFont="1" applyBorder="1" applyProtection="1">
      <protection locked="0"/>
    </xf>
    <xf numFmtId="0" fontId="1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2" fillId="0" borderId="0" xfId="0" applyNumberFormat="1" applyFont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14</xdr:row>
      <xdr:rowOff>66675</xdr:rowOff>
    </xdr:from>
    <xdr:to>
      <xdr:col>1</xdr:col>
      <xdr:colOff>447675</xdr:colOff>
      <xdr:row>16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964E712-4C36-4645-9FD2-2850AA3DC6BF}"/>
            </a:ext>
          </a:extLst>
        </xdr:cNvPr>
        <xdr:cNvSpPr/>
      </xdr:nvSpPr>
      <xdr:spPr>
        <a:xfrm>
          <a:off x="314325" y="2876550"/>
          <a:ext cx="8953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Precedent</a:t>
          </a:r>
        </a:p>
      </xdr:txBody>
    </xdr:sp>
    <xdr:clientData/>
  </xdr:twoCellAnchor>
  <xdr:twoCellAnchor>
    <xdr:from>
      <xdr:col>4</xdr:col>
      <xdr:colOff>847725</xdr:colOff>
      <xdr:row>14</xdr:row>
      <xdr:rowOff>66675</xdr:rowOff>
    </xdr:from>
    <xdr:to>
      <xdr:col>5</xdr:col>
      <xdr:colOff>295275</xdr:colOff>
      <xdr:row>16</xdr:row>
      <xdr:rowOff>161925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17F726-930F-43EF-910D-7F7EA8696DDF}"/>
            </a:ext>
          </a:extLst>
        </xdr:cNvPr>
        <xdr:cNvSpPr/>
      </xdr:nvSpPr>
      <xdr:spPr>
        <a:xfrm>
          <a:off x="3895725" y="2876550"/>
          <a:ext cx="8953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714374</xdr:colOff>
      <xdr:row>4</xdr:row>
      <xdr:rowOff>19050</xdr:rowOff>
    </xdr:from>
    <xdr:to>
      <xdr:col>8</xdr:col>
      <xdr:colOff>628649</xdr:colOff>
      <xdr:row>6</xdr:row>
      <xdr:rowOff>19050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F747EE7-75AC-4848-9ACE-60808BB2EF5E}"/>
            </a:ext>
          </a:extLst>
        </xdr:cNvPr>
        <xdr:cNvSpPr/>
      </xdr:nvSpPr>
      <xdr:spPr>
        <a:xfrm>
          <a:off x="5972174" y="828675"/>
          <a:ext cx="14382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Imprimer Enveloppe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PV%20et%20LP%20MT%20-%20P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RESSION"/>
      <sheetName val="Enveloppe"/>
      <sheetName val="PageGarde"/>
      <sheetName val="Fiche_PV"/>
      <sheetName val="SJPP2L3"/>
      <sheetName val="SJP(Pubic)P2L3"/>
      <sheetName val="SJP(Privé)P2L3"/>
      <sheetName val="MAIP2L3"/>
      <sheetName val="MAI(MATH)P2L3"/>
      <sheetName val="MAI(INFO)P2L3"/>
      <sheetName val="SEGP2L3"/>
      <sheetName val="SEG(MPMO)P2L3"/>
      <sheetName val="SEG(BMFA)P2L3"/>
      <sheetName val="SEG(FC)P2L3"/>
      <sheetName val="SEG(EA)P2L3"/>
      <sheetName val="ANGP2L3"/>
      <sheetName val="ANG(Litt. Civil)P2L3"/>
      <sheetName val="ANG(Ling. Gram)P2L3"/>
      <sheetName val="SOCP2L3"/>
      <sheetName val="AESP4L2"/>
      <sheetName val="SJPP4L2"/>
      <sheetName val="MAIP4L2"/>
      <sheetName val="MICP4L2"/>
      <sheetName val="SEGP4L2"/>
      <sheetName val="ANGP4L2"/>
      <sheetName val="SOCP4L2"/>
      <sheetName val="SEGP1M1"/>
      <sheetName val="MAI(SRLV)P1M1"/>
      <sheetName val="MAI(IL)P1M1"/>
      <sheetName val="MAI(MCS)P1M1"/>
      <sheetName val="MAIP1M1"/>
      <sheetName val="SCEP1M1"/>
      <sheetName val="SOCP1M1"/>
      <sheetName val="SJPP1M1"/>
      <sheetName val="ANGP1M1"/>
      <sheetName val="SOCP3L2"/>
      <sheetName val="SJPP3L2"/>
      <sheetName val="SEGP3L2"/>
      <sheetName val="MAIP3L2"/>
      <sheetName val="ANGP3L2"/>
      <sheetName val="AESP3L2"/>
      <sheetName val="MICP3L2"/>
      <sheetName val="AESP5L1"/>
      <sheetName val="AGNP5L1"/>
      <sheetName val="ANGP5L1"/>
      <sheetName val="CDP5L1"/>
      <sheetName val="IDAP5L1"/>
      <sheetName val="MAIP5L1"/>
      <sheetName val="MICP5L1"/>
      <sheetName val="SEGP5L1"/>
      <sheetName val="SJP5L1"/>
      <sheetName val="SPP5L1"/>
      <sheetName val="SJPP5L1"/>
      <sheetName val="SOCP5L1"/>
      <sheetName val="AES4P"/>
      <sheetName val="SOC4P"/>
      <sheetName val="DONNEES"/>
      <sheetName val="Fiche_L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494623-1A5C-4F53-BF2C-7568D42D6866}" name="Tableau24" displayName="Tableau24" ref="A19:E22" totalsRowShown="0" headerRowDxfId="1">
  <autoFilter ref="A19:E22" xr:uid="{C40B1077-B830-420B-9C28-51CCDBB0AE5C}"/>
  <tableColumns count="5">
    <tableColumn id="1" xr3:uid="{A71A415A-C48C-4CD3-AC8C-BD6216499457}" name="PRENOM"/>
    <tableColumn id="2" xr3:uid="{EF54E04C-1F25-4FAB-808A-1961524DCD27}" name="NOM"/>
    <tableColumn id="3" xr3:uid="{E4CA1928-66FB-41E7-8759-EA41BB870CF5}" name="FILIERE"/>
    <tableColumn id="4" xr3:uid="{BD8384F3-F552-40C9-9980-5606A0518EBD}" name="NIVEAU"/>
    <tableColumn id="5" xr3:uid="{C0090786-5BDF-4A93-BB1C-50304B783742}" name="EMARG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FA7E92-1588-4C41-95E3-17C5584B2CF3}" name="Tableau26" displayName="Tableau26" ref="A1:E4" totalsRowShown="0" headerRowDxfId="0">
  <autoFilter ref="A1:E4" xr:uid="{59988C46-E75B-4DA9-BEC1-88E2738E6755}"/>
  <tableColumns count="5">
    <tableColumn id="1" xr3:uid="{D5DFBD97-19BE-4DCB-ACEF-B9EB1D6D468F}" name="PRENOM"/>
    <tableColumn id="2" xr3:uid="{FC24676E-337A-42B6-AA61-BFD621B95A7D}" name="NOM"/>
    <tableColumn id="3" xr3:uid="{EE841053-6DB9-4D45-8AB0-F34E117499FA}" name="FILIERE"/>
    <tableColumn id="4" xr3:uid="{1B7AF696-6BB4-4580-B4CF-6B26E37DB69E}" name="NIVEAU"/>
    <tableColumn id="5" xr3:uid="{7C435439-47C0-42DD-A027-10A3D1528767}" name="EMARG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B4EA44-1F99-4AC9-922F-0BEFA1E6AF3F}" name="Tableau2" displayName="Tableau2" ref="A1:E4" totalsRowShown="0" headerRowDxfId="2">
  <autoFilter ref="A1:E4" xr:uid="{59988C46-E75B-4DA9-BEC1-88E2738E6755}"/>
  <tableColumns count="5">
    <tableColumn id="1" xr3:uid="{6C95AFF2-7158-4823-AEFA-D6E9C4C0E735}" name="PRENOM"/>
    <tableColumn id="2" xr3:uid="{7AA9ACEF-1FCD-4805-BB2C-95706B46A3A4}" name="NOM"/>
    <tableColumn id="3" xr3:uid="{73AAB0C2-48EB-435D-B5E5-038A17226417}" name="FILIERE"/>
    <tableColumn id="4" xr3:uid="{D36837E2-70BD-4DFC-8E9F-50EA64A6ACD3}" name="NIVEAU"/>
    <tableColumn id="5" xr3:uid="{0C3185F4-9C76-45D3-98F0-C55EB0E3E65F}" name="EMARG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415681C-794B-4C63-B86B-328DF6D52EA0}" name="Tableau4" displayName="Tableau4" ref="A1:D10" totalsRowShown="0">
  <autoFilter ref="A1:D10" xr:uid="{0C02E5D5-6213-48B0-8782-A2E78E064856}"/>
  <tableColumns count="4">
    <tableColumn id="1" xr3:uid="{674BB08C-38B6-4268-B9AF-C7591DD94739}" name="Dates"/>
    <tableColumn id="2" xr3:uid="{9FFDC986-3E3F-46BD-BFB1-0EB93E27BB81}" name="Filières"/>
    <tableColumn id="3" xr3:uid="{7A813586-6287-4034-B18C-669829DBA37E}" name="Matières"/>
    <tableColumn id="4" xr3:uid="{CB5E906B-2072-4BD9-8451-439BD76464D9}" name="Heu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FA620-4EDB-469C-AB41-AE4A2C79EDAA}">
  <dimension ref="A4:P13"/>
  <sheetViews>
    <sheetView tabSelected="1" workbookViewId="0">
      <selection activeCell="H18" sqref="H18"/>
    </sheetView>
  </sheetViews>
  <sheetFormatPr baseColWidth="10" defaultRowHeight="15" x14ac:dyDescent="0.25"/>
  <cols>
    <col min="5" max="5" width="21.7109375" customWidth="1"/>
  </cols>
  <sheetData>
    <row r="4" spans="1:16" ht="18.75" x14ac:dyDescent="0.3">
      <c r="A4" s="1" t="s">
        <v>0</v>
      </c>
      <c r="B4" s="2" t="s">
        <v>1</v>
      </c>
      <c r="D4" s="5" t="s">
        <v>21</v>
      </c>
      <c r="E4" t="s">
        <v>16</v>
      </c>
      <c r="L4" s="8" t="s">
        <v>24</v>
      </c>
      <c r="M4" s="8" t="s">
        <v>2</v>
      </c>
      <c r="N4" s="8" t="s">
        <v>3</v>
      </c>
      <c r="O4" s="8" t="s">
        <v>19</v>
      </c>
      <c r="P4" s="8" t="s">
        <v>33</v>
      </c>
    </row>
    <row r="5" spans="1:16" ht="18.75" x14ac:dyDescent="0.3">
      <c r="A5" s="1" t="s">
        <v>2</v>
      </c>
      <c r="B5" s="2" t="s">
        <v>11</v>
      </c>
      <c r="D5" s="5" t="s">
        <v>17</v>
      </c>
      <c r="E5" s="6" t="s">
        <v>18</v>
      </c>
      <c r="L5" t="s">
        <v>1</v>
      </c>
      <c r="M5" t="s">
        <v>11</v>
      </c>
      <c r="N5" t="s">
        <v>27</v>
      </c>
      <c r="O5" t="s">
        <v>30</v>
      </c>
      <c r="P5" t="s">
        <v>34</v>
      </c>
    </row>
    <row r="6" spans="1:16" ht="18.75" x14ac:dyDescent="0.3">
      <c r="A6" s="1" t="s">
        <v>3</v>
      </c>
      <c r="B6" s="2" t="s">
        <v>28</v>
      </c>
      <c r="D6" s="5" t="s">
        <v>19</v>
      </c>
      <c r="E6" s="7" t="s">
        <v>20</v>
      </c>
      <c r="L6" t="s">
        <v>22</v>
      </c>
      <c r="M6" t="s">
        <v>25</v>
      </c>
      <c r="N6" t="s">
        <v>28</v>
      </c>
      <c r="O6" t="s">
        <v>31</v>
      </c>
      <c r="P6" t="s">
        <v>35</v>
      </c>
    </row>
    <row r="7" spans="1:16" ht="18.75" x14ac:dyDescent="0.3">
      <c r="D7" s="5" t="s">
        <v>33</v>
      </c>
      <c r="E7" s="7" t="s">
        <v>34</v>
      </c>
      <c r="L7" t="s">
        <v>23</v>
      </c>
      <c r="M7" t="s">
        <v>26</v>
      </c>
      <c r="N7" t="s">
        <v>29</v>
      </c>
      <c r="O7" t="s">
        <v>32</v>
      </c>
    </row>
    <row r="13" spans="1:16" x14ac:dyDescent="0.25">
      <c r="L13" t="str">
        <f>B4&amp;B5&amp;B6</f>
        <v>MAIL1S2</v>
      </c>
    </row>
  </sheetData>
  <dataValidations count="5">
    <dataValidation type="list" allowBlank="1" showInputMessage="1" showErrorMessage="1" sqref="B4" xr:uid="{A3D95CB5-550C-4195-A484-F5F2C1F965B8}">
      <formula1>$L$5:$L$7</formula1>
    </dataValidation>
    <dataValidation type="list" allowBlank="1" showInputMessage="1" showErrorMessage="1" sqref="B5" xr:uid="{B214F679-E2C3-4C88-9F38-5E9ECBBA0FA2}">
      <formula1>$M$5:$M$7</formula1>
    </dataValidation>
    <dataValidation type="list" allowBlank="1" showInputMessage="1" showErrorMessage="1" sqref="B6" xr:uid="{FAB325C5-073B-477D-AD82-6BC0C17F491A}">
      <formula1>$N$5:$N$7</formula1>
    </dataValidation>
    <dataValidation type="list" allowBlank="1" showInputMessage="1" showErrorMessage="1" sqref="E6" xr:uid="{D8B0EEA3-84B9-4372-BD51-7E2D08CDE214}">
      <formula1>$O$5:$O$7</formula1>
    </dataValidation>
    <dataValidation type="list" allowBlank="1" showInputMessage="1" showErrorMessage="1" sqref="E7" xr:uid="{8AA20202-6A23-4716-B54E-7C64377AD680}">
      <formula1>$P$5:$P$6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271A-2E02-42DF-9C0B-6C2B11303106}">
  <dimension ref="A2:G22"/>
  <sheetViews>
    <sheetView view="pageLayout" topLeftCell="A10" zoomScaleNormal="100" workbookViewId="0">
      <selection activeCell="G11" sqref="G11"/>
    </sheetView>
  </sheetViews>
  <sheetFormatPr baseColWidth="10" defaultRowHeight="15" x14ac:dyDescent="0.25"/>
  <cols>
    <col min="5" max="5" width="22.5703125" customWidth="1"/>
    <col min="6" max="6" width="11.42578125" hidden="1" customWidth="1"/>
  </cols>
  <sheetData>
    <row r="2" spans="1:7" ht="31.5" x14ac:dyDescent="0.5">
      <c r="A2" s="10" t="str">
        <f>"EXAMEN "&amp; Parametre!B4</f>
        <v>EXAMEN MAI</v>
      </c>
      <c r="B2" s="10"/>
      <c r="C2" s="10"/>
      <c r="D2" s="10"/>
      <c r="E2" s="10"/>
      <c r="F2" s="10"/>
      <c r="G2" s="10"/>
    </row>
    <row r="4" spans="1:7" ht="21" x14ac:dyDescent="0.35">
      <c r="A4" s="9" t="str">
        <f>"Session "&amp; Parametre!E7</f>
        <v>Session Rattrapage</v>
      </c>
      <c r="B4" s="9"/>
      <c r="C4" s="9"/>
      <c r="D4" s="9"/>
      <c r="E4" s="9"/>
      <c r="F4" s="9"/>
      <c r="G4" s="9"/>
    </row>
    <row r="5" spans="1:7" ht="15" customHeight="1" x14ac:dyDescent="0.25">
      <c r="A5" s="11" t="str">
        <f>Parametre!E4</f>
        <v>Algorithme et programmation 2</v>
      </c>
      <c r="B5" s="11"/>
      <c r="C5" s="11"/>
      <c r="D5" s="11"/>
      <c r="E5" s="11"/>
      <c r="F5" s="11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11" spans="1:7" ht="18.75" x14ac:dyDescent="0.3">
      <c r="C11" s="12" t="str">
        <f>Parametre!L13</f>
        <v>MAIL1S2</v>
      </c>
      <c r="D11" s="12"/>
    </row>
    <row r="17" spans="1:5" ht="18.75" x14ac:dyDescent="0.3">
      <c r="A17" s="14" t="str">
        <f>Parametre!E5</f>
        <v>18/03/2019</v>
      </c>
      <c r="E17" s="13" t="str">
        <f>Parametre!E6</f>
        <v>16h30 - 18h30</v>
      </c>
    </row>
    <row r="19" spans="1:5" ht="19.5" x14ac:dyDescent="0.25">
      <c r="A19" s="3" t="s">
        <v>4</v>
      </c>
      <c r="B19" s="3" t="s">
        <v>5</v>
      </c>
      <c r="C19" s="3" t="s">
        <v>6</v>
      </c>
      <c r="D19" s="3" t="s">
        <v>7</v>
      </c>
      <c r="E19" s="3" t="s">
        <v>8</v>
      </c>
    </row>
    <row r="20" spans="1:5" ht="21" x14ac:dyDescent="0.35">
      <c r="A20" s="4" t="s">
        <v>9</v>
      </c>
      <c r="B20" s="4" t="s">
        <v>10</v>
      </c>
      <c r="C20" s="4" t="s">
        <v>1</v>
      </c>
      <c r="D20" s="4" t="s">
        <v>11</v>
      </c>
      <c r="E20" s="4"/>
    </row>
    <row r="21" spans="1:5" ht="21" x14ac:dyDescent="0.35">
      <c r="A21" s="4" t="s">
        <v>12</v>
      </c>
      <c r="B21" s="4" t="s">
        <v>13</v>
      </c>
      <c r="C21" s="4" t="s">
        <v>1</v>
      </c>
      <c r="D21" s="4" t="s">
        <v>11</v>
      </c>
      <c r="E21" s="4"/>
    </row>
    <row r="22" spans="1:5" ht="21" x14ac:dyDescent="0.35">
      <c r="A22" s="4" t="s">
        <v>14</v>
      </c>
      <c r="B22" s="4" t="s">
        <v>15</v>
      </c>
      <c r="C22" s="4" t="s">
        <v>1</v>
      </c>
      <c r="D22" s="4" t="s">
        <v>11</v>
      </c>
      <c r="E22" s="4"/>
    </row>
  </sheetData>
  <mergeCells count="4">
    <mergeCell ref="C11:D11"/>
    <mergeCell ref="A5:G6"/>
    <mergeCell ref="A4:G4"/>
    <mergeCell ref="A2:G2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5EAD-AD71-4B63-80CF-B06727EBDF5D}">
  <dimension ref="A1:E4"/>
  <sheetViews>
    <sheetView workbookViewId="0">
      <selection activeCell="H13" sqref="H13"/>
    </sheetView>
  </sheetViews>
  <sheetFormatPr baseColWidth="10" defaultRowHeight="15" x14ac:dyDescent="0.25"/>
  <cols>
    <col min="1" max="1" width="14.140625" customWidth="1"/>
    <col min="2" max="2" width="9" customWidth="1"/>
    <col min="3" max="3" width="13.140625" customWidth="1"/>
    <col min="4" max="4" width="12.85546875" customWidth="1"/>
    <col min="5" max="5" width="21.42578125" customWidth="1"/>
  </cols>
  <sheetData>
    <row r="1" spans="1:5" ht="19.5" x14ac:dyDescent="0.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</row>
    <row r="2" spans="1:5" ht="21" x14ac:dyDescent="0.35">
      <c r="A2" s="4" t="s">
        <v>9</v>
      </c>
      <c r="B2" s="4" t="s">
        <v>10</v>
      </c>
      <c r="C2" s="4" t="s">
        <v>1</v>
      </c>
      <c r="D2" s="4" t="s">
        <v>11</v>
      </c>
      <c r="E2" s="4"/>
    </row>
    <row r="3" spans="1:5" ht="21" x14ac:dyDescent="0.35">
      <c r="A3" s="4" t="s">
        <v>12</v>
      </c>
      <c r="B3" s="4" t="s">
        <v>13</v>
      </c>
      <c r="C3" s="4" t="s">
        <v>1</v>
      </c>
      <c r="D3" s="4" t="s">
        <v>11</v>
      </c>
      <c r="E3" s="4"/>
    </row>
    <row r="4" spans="1:5" ht="21" x14ac:dyDescent="0.35">
      <c r="A4" s="4" t="s">
        <v>14</v>
      </c>
      <c r="B4" s="4" t="s">
        <v>15</v>
      </c>
      <c r="C4" s="4" t="s">
        <v>1</v>
      </c>
      <c r="D4" s="4" t="s">
        <v>11</v>
      </c>
      <c r="E4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B465B-DD32-4F80-96A7-447AEAD139BC}">
  <dimension ref="A1:E4"/>
  <sheetViews>
    <sheetView workbookViewId="0">
      <selection activeCell="E11" sqref="E11"/>
    </sheetView>
  </sheetViews>
  <sheetFormatPr baseColWidth="10" defaultRowHeight="15" x14ac:dyDescent="0.25"/>
  <cols>
    <col min="1" max="1" width="14.140625" customWidth="1"/>
    <col min="2" max="2" width="9" customWidth="1"/>
    <col min="3" max="3" width="13.140625" customWidth="1"/>
    <col min="4" max="4" width="12.85546875" customWidth="1"/>
    <col min="5" max="5" width="21.42578125" customWidth="1"/>
  </cols>
  <sheetData>
    <row r="1" spans="1:5" ht="19.5" x14ac:dyDescent="0.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</row>
    <row r="2" spans="1:5" ht="21" x14ac:dyDescent="0.35">
      <c r="A2" s="4" t="s">
        <v>9</v>
      </c>
      <c r="B2" s="4" t="s">
        <v>10</v>
      </c>
      <c r="C2" s="4" t="s">
        <v>1</v>
      </c>
      <c r="D2" s="4" t="s">
        <v>11</v>
      </c>
      <c r="E2" s="4"/>
    </row>
    <row r="3" spans="1:5" ht="21" x14ac:dyDescent="0.35">
      <c r="A3" s="4" t="s">
        <v>12</v>
      </c>
      <c r="B3" s="4" t="s">
        <v>13</v>
      </c>
      <c r="C3" s="4" t="s">
        <v>1</v>
      </c>
      <c r="D3" s="4" t="s">
        <v>11</v>
      </c>
      <c r="E3" s="4"/>
    </row>
    <row r="4" spans="1:5" ht="21" x14ac:dyDescent="0.35">
      <c r="A4" s="4" t="s">
        <v>14</v>
      </c>
      <c r="B4" s="4" t="s">
        <v>15</v>
      </c>
      <c r="C4" s="4" t="s">
        <v>1</v>
      </c>
      <c r="D4" s="4" t="s">
        <v>11</v>
      </c>
      <c r="E4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753C1-1C6F-45B1-9E6B-3170FEA35CAD}">
  <dimension ref="A1:D10"/>
  <sheetViews>
    <sheetView workbookViewId="0">
      <selection activeCell="F10" sqref="F10"/>
    </sheetView>
  </sheetViews>
  <sheetFormatPr baseColWidth="10" defaultRowHeight="15" x14ac:dyDescent="0.25"/>
  <cols>
    <col min="1" max="1" width="19.85546875" customWidth="1"/>
    <col min="2" max="2" width="27.28515625" customWidth="1"/>
    <col min="3" max="3" width="34.85546875" customWidth="1"/>
    <col min="4" max="4" width="9.5703125" bestFit="1" customWidth="1"/>
  </cols>
  <sheetData>
    <row r="1" spans="1:4" x14ac:dyDescent="0.25">
      <c r="A1" t="s">
        <v>36</v>
      </c>
      <c r="B1" t="s">
        <v>37</v>
      </c>
      <c r="C1" t="s">
        <v>38</v>
      </c>
      <c r="D1" t="s">
        <v>39</v>
      </c>
    </row>
    <row r="2" spans="1:4" x14ac:dyDescent="0.25">
      <c r="A2" t="s">
        <v>40</v>
      </c>
      <c r="B2" t="s">
        <v>1</v>
      </c>
      <c r="C2" t="s">
        <v>43</v>
      </c>
      <c r="D2" t="s">
        <v>30</v>
      </c>
    </row>
    <row r="3" spans="1:4" x14ac:dyDescent="0.25">
      <c r="A3" t="s">
        <v>40</v>
      </c>
      <c r="B3" t="s">
        <v>22</v>
      </c>
      <c r="C3" t="s">
        <v>44</v>
      </c>
      <c r="D3" t="s">
        <v>31</v>
      </c>
    </row>
    <row r="4" spans="1:4" x14ac:dyDescent="0.25">
      <c r="A4" t="s">
        <v>40</v>
      </c>
      <c r="B4" t="s">
        <v>1</v>
      </c>
      <c r="C4" t="s">
        <v>45</v>
      </c>
      <c r="D4" t="s">
        <v>32</v>
      </c>
    </row>
    <row r="5" spans="1:4" x14ac:dyDescent="0.25">
      <c r="A5" t="s">
        <v>41</v>
      </c>
      <c r="B5" t="s">
        <v>22</v>
      </c>
      <c r="C5" t="s">
        <v>46</v>
      </c>
      <c r="D5" t="s">
        <v>30</v>
      </c>
    </row>
    <row r="6" spans="1:4" x14ac:dyDescent="0.25">
      <c r="A6" t="s">
        <v>41</v>
      </c>
      <c r="B6" t="s">
        <v>23</v>
      </c>
      <c r="C6" t="s">
        <v>47</v>
      </c>
      <c r="D6" t="s">
        <v>31</v>
      </c>
    </row>
    <row r="7" spans="1:4" x14ac:dyDescent="0.25">
      <c r="A7" t="s">
        <v>41</v>
      </c>
      <c r="B7" t="s">
        <v>1</v>
      </c>
      <c r="C7" t="s">
        <v>48</v>
      </c>
      <c r="D7" t="s">
        <v>32</v>
      </c>
    </row>
    <row r="8" spans="1:4" x14ac:dyDescent="0.25">
      <c r="A8" t="s">
        <v>42</v>
      </c>
      <c r="B8" t="s">
        <v>23</v>
      </c>
      <c r="C8" t="s">
        <v>49</v>
      </c>
      <c r="D8" t="s">
        <v>30</v>
      </c>
    </row>
    <row r="9" spans="1:4" x14ac:dyDescent="0.25">
      <c r="A9" t="s">
        <v>42</v>
      </c>
      <c r="B9" t="s">
        <v>22</v>
      </c>
      <c r="C9" t="s">
        <v>50</v>
      </c>
      <c r="D9" t="s">
        <v>31</v>
      </c>
    </row>
    <row r="10" spans="1:4" x14ac:dyDescent="0.25">
      <c r="A10" t="s">
        <v>42</v>
      </c>
      <c r="B10" t="s">
        <v>1</v>
      </c>
      <c r="C10" t="s">
        <v>51</v>
      </c>
      <c r="D10" t="s">
        <v>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Parametre</vt:lpstr>
      <vt:lpstr>ImpEnveloppe</vt:lpstr>
      <vt:lpstr>MAIL1S1</vt:lpstr>
      <vt:lpstr>MAIL2S1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2019-03-21T15:12:06Z</dcterms:created>
  <dcterms:modified xsi:type="dcterms:W3CDTF">2019-03-21T16:00:33Z</dcterms:modified>
</cp:coreProperties>
</file>