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24" windowWidth="22116" windowHeight="7704"/>
  </bookViews>
  <sheets>
    <sheet name="Total points 40" sheetId="4" r:id="rId1"/>
  </sheets>
  <calcPr calcId="145621"/>
</workbook>
</file>

<file path=xl/calcChain.xml><?xml version="1.0" encoding="utf-8"?>
<calcChain xmlns="http://schemas.openxmlformats.org/spreadsheetml/2006/main">
  <c r="M33" i="4" l="1"/>
  <c r="M42" i="4"/>
  <c r="N43" i="4"/>
  <c r="N35" i="4" l="1"/>
  <c r="N19" i="4"/>
  <c r="N10" i="4"/>
  <c r="M8" i="4"/>
  <c r="M6" i="4"/>
  <c r="M13" i="4"/>
  <c r="M41" i="4"/>
  <c r="M29" i="4"/>
  <c r="M23" i="4"/>
  <c r="M31" i="4"/>
  <c r="M43" i="4"/>
  <c r="N8" i="4"/>
  <c r="M39" i="4"/>
  <c r="N39" i="4"/>
  <c r="M32" i="4"/>
  <c r="N32" i="4"/>
  <c r="M30" i="4"/>
  <c r="M5" i="4"/>
  <c r="M27" i="4"/>
  <c r="M12" i="4"/>
  <c r="N27" i="4"/>
  <c r="M15" i="4"/>
  <c r="M14" i="4"/>
  <c r="M40" i="4"/>
  <c r="N40" i="4"/>
  <c r="M37" i="4"/>
  <c r="N37" i="4"/>
  <c r="N38" i="4"/>
  <c r="M38" i="4"/>
  <c r="M34" i="4"/>
  <c r="N24" i="4"/>
  <c r="M24" i="4"/>
  <c r="M18" i="4"/>
  <c r="M11" i="4"/>
  <c r="N11" i="4"/>
  <c r="N16" i="4"/>
  <c r="M36" i="4"/>
  <c r="N36" i="4"/>
  <c r="M35" i="4"/>
  <c r="M20" i="4"/>
  <c r="M17" i="4"/>
  <c r="M25" i="4"/>
  <c r="N41" i="4"/>
  <c r="N33" i="4"/>
  <c r="N42" i="4"/>
  <c r="N34" i="4"/>
  <c r="N26" i="4"/>
  <c r="M9" i="4" l="1"/>
  <c r="M4" i="4"/>
  <c r="N12" i="4"/>
  <c r="M7" i="4"/>
  <c r="M19" i="4"/>
  <c r="N6" i="4"/>
  <c r="N5" i="4"/>
  <c r="N30" i="4"/>
  <c r="N28" i="4"/>
  <c r="N14" i="4"/>
  <c r="N9" i="4"/>
  <c r="N23" i="4"/>
  <c r="M21" i="4"/>
  <c r="M28" i="4"/>
  <c r="N20" i="4"/>
  <c r="N31" i="4"/>
  <c r="N25" i="4"/>
  <c r="N21" i="4"/>
  <c r="N15" i="4"/>
  <c r="N22" i="4"/>
  <c r="N4" i="4"/>
  <c r="M26" i="4"/>
  <c r="M10" i="4"/>
  <c r="N7" i="4"/>
  <c r="N29" i="4"/>
  <c r="N18" i="4"/>
  <c r="N17" i="4"/>
  <c r="M16" i="4"/>
  <c r="M22" i="4"/>
  <c r="N13" i="4"/>
  <c r="R5" i="4"/>
  <c r="R4" i="4"/>
</calcChain>
</file>

<file path=xl/sharedStrings.xml><?xml version="1.0" encoding="utf-8"?>
<sst xmlns="http://schemas.openxmlformats.org/spreadsheetml/2006/main" count="100" uniqueCount="59">
  <si>
    <t>Ping Pong</t>
  </si>
  <si>
    <t>Equipe 3</t>
  </si>
  <si>
    <t>Equipe 6</t>
  </si>
  <si>
    <t>EQUIPES</t>
  </si>
  <si>
    <t>Pétanque</t>
  </si>
  <si>
    <t>Pallet</t>
  </si>
  <si>
    <t xml:space="preserve">Total </t>
  </si>
  <si>
    <t>Poule 1</t>
  </si>
  <si>
    <t>Equipe 11</t>
  </si>
  <si>
    <t>Equipe 33</t>
  </si>
  <si>
    <t>Equipe 9</t>
  </si>
  <si>
    <t>Equipe 37</t>
  </si>
  <si>
    <t>Equipe 10</t>
  </si>
  <si>
    <t>Equipe 12</t>
  </si>
  <si>
    <t>Equipe 23</t>
  </si>
  <si>
    <t>Poule 8</t>
  </si>
  <si>
    <t>Equipe 28</t>
  </si>
  <si>
    <t>Equipe 26</t>
  </si>
  <si>
    <t>Equipe 36</t>
  </si>
  <si>
    <t>Equipe 22</t>
  </si>
  <si>
    <t>Equipe 8</t>
  </si>
  <si>
    <t>Poule 7</t>
  </si>
  <si>
    <t>Equipe 15</t>
  </si>
  <si>
    <t>Equipe 38</t>
  </si>
  <si>
    <t>Equipe 25</t>
  </si>
  <si>
    <t>Equipe 31</t>
  </si>
  <si>
    <t>Equipe 17</t>
  </si>
  <si>
    <t>Poule 6</t>
  </si>
  <si>
    <t>Equipe 29</t>
  </si>
  <si>
    <t>Equipe 30</t>
  </si>
  <si>
    <t>Equipe 27</t>
  </si>
  <si>
    <t>Equipe 7</t>
  </si>
  <si>
    <t>Equipe 20</t>
  </si>
  <si>
    <t>Poule 5</t>
  </si>
  <si>
    <t>Equipe 5</t>
  </si>
  <si>
    <t>Equipe 39</t>
  </si>
  <si>
    <t>Equipe 24</t>
  </si>
  <si>
    <t>Equipe 16</t>
  </si>
  <si>
    <t>Equipe 32</t>
  </si>
  <si>
    <t>Poule 4</t>
  </si>
  <si>
    <t>Equipe 2</t>
  </si>
  <si>
    <t>Equipe 14</t>
  </si>
  <si>
    <t>Equipe 21</t>
  </si>
  <si>
    <t>Equipe 18</t>
  </si>
  <si>
    <t>Equipe 4</t>
  </si>
  <si>
    <t>Poule 3</t>
  </si>
  <si>
    <t>Equipe 35</t>
  </si>
  <si>
    <t>Equipe 40</t>
  </si>
  <si>
    <t>Equipe 19</t>
  </si>
  <si>
    <t>Equipe 13</t>
  </si>
  <si>
    <t>Equipe 1</t>
  </si>
  <si>
    <t>Poule 2</t>
  </si>
  <si>
    <t>Equipe 34</t>
  </si>
  <si>
    <t>Rang global</t>
  </si>
  <si>
    <t>Rang par poule</t>
  </si>
  <si>
    <t>Nbre de points Marqués</t>
  </si>
  <si>
    <t>Score par sport</t>
  </si>
  <si>
    <t>Résultat par poule</t>
  </si>
  <si>
    <t>Résultats globaux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</si>
</sst>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4" xfId="0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43"/>
  <sheetViews>
    <sheetView tabSelected="1" topLeftCell="F1" workbookViewId="0">
      <selection activeCell="T4" sqref="T4:T11"/>
    </sheetView>
  </sheetViews>
  <sheetFormatPr baseColWidth="10" defaultRowHeight="14.4" x14ac:dyDescent="0.3"/>
  <cols>
    <col min="2" max="2" width="4.77734375" customWidth="1"/>
    <col min="4" max="4" width="4.77734375" customWidth="1"/>
    <col min="6" max="6" width="4.77734375" customWidth="1"/>
    <col min="8" max="8" width="4.77734375" customWidth="1"/>
    <col min="10" max="10" width="6.33203125" customWidth="1"/>
    <col min="11" max="11" width="20.5546875" bestFit="1" customWidth="1"/>
    <col min="12" max="12" width="6.33203125" customWidth="1"/>
    <col min="13" max="13" width="15.109375" bestFit="1" customWidth="1"/>
    <col min="14" max="14" width="11.77734375" style="3" bestFit="1" customWidth="1"/>
    <col min="18" max="18" width="20.77734375" customWidth="1"/>
  </cols>
  <sheetData>
    <row r="1" spans="1:21" ht="16.2" thickBot="1" x14ac:dyDescent="0.35">
      <c r="C1" s="16" t="s">
        <v>56</v>
      </c>
      <c r="D1" s="15"/>
      <c r="E1" s="15"/>
      <c r="F1" s="15"/>
      <c r="G1" s="14"/>
      <c r="H1" s="9"/>
      <c r="I1" s="9"/>
      <c r="J1" s="9"/>
      <c r="K1" s="9"/>
      <c r="L1" s="9"/>
    </row>
    <row r="2" spans="1:21" ht="16.2" thickBot="1" x14ac:dyDescent="0.35">
      <c r="K2" t="s">
        <v>55</v>
      </c>
      <c r="M2" s="13" t="s">
        <v>54</v>
      </c>
      <c r="N2" s="12" t="s">
        <v>53</v>
      </c>
      <c r="Q2" s="17" t="s">
        <v>57</v>
      </c>
      <c r="R2" s="17"/>
      <c r="T2" s="17" t="s">
        <v>58</v>
      </c>
      <c r="U2" s="17"/>
    </row>
    <row r="3" spans="1:21" ht="15.6" x14ac:dyDescent="0.3">
      <c r="A3" t="s">
        <v>3</v>
      </c>
      <c r="C3" s="1" t="s">
        <v>0</v>
      </c>
      <c r="D3" s="2"/>
      <c r="E3" s="1" t="s">
        <v>4</v>
      </c>
      <c r="F3" s="2"/>
      <c r="G3" s="1" t="s">
        <v>5</v>
      </c>
      <c r="H3" s="2"/>
      <c r="I3" s="1" t="s">
        <v>6</v>
      </c>
      <c r="O3" t="s">
        <v>3</v>
      </c>
    </row>
    <row r="4" spans="1:21" ht="15.6" x14ac:dyDescent="0.3">
      <c r="A4" s="4" t="s">
        <v>1</v>
      </c>
      <c r="B4" s="4"/>
      <c r="C4" s="5">
        <v>6</v>
      </c>
      <c r="D4" s="6"/>
      <c r="E4" s="5">
        <v>6</v>
      </c>
      <c r="F4" s="6"/>
      <c r="G4" s="5">
        <v>6</v>
      </c>
      <c r="H4" s="6"/>
      <c r="I4" s="5">
        <v>18</v>
      </c>
      <c r="J4" s="4"/>
      <c r="K4" s="7">
        <v>153</v>
      </c>
      <c r="L4" s="4"/>
      <c r="M4" s="5">
        <f>RANK(I4,I4:I8,0)</f>
        <v>2</v>
      </c>
      <c r="N4" s="8">
        <f>RANK(I4,I4:I43,0)</f>
        <v>9</v>
      </c>
      <c r="O4" s="4" t="s">
        <v>1</v>
      </c>
      <c r="Q4" s="9" t="s">
        <v>7</v>
      </c>
      <c r="R4" t="str">
        <f>VLOOKUP(1,M4:O8,3,FALSE)</f>
        <v>Equipe 6</v>
      </c>
      <c r="T4" s="18">
        <v>1</v>
      </c>
    </row>
    <row r="5" spans="1:21" ht="15.6" x14ac:dyDescent="0.3">
      <c r="A5" s="4" t="s">
        <v>2</v>
      </c>
      <c r="B5" s="4"/>
      <c r="C5" s="5">
        <v>8</v>
      </c>
      <c r="D5" s="6"/>
      <c r="E5" s="5">
        <v>8</v>
      </c>
      <c r="F5" s="6"/>
      <c r="G5" s="5">
        <v>8</v>
      </c>
      <c r="H5" s="6"/>
      <c r="I5" s="5">
        <v>24</v>
      </c>
      <c r="J5" s="4"/>
      <c r="K5" s="7">
        <v>204</v>
      </c>
      <c r="L5" s="4"/>
      <c r="M5" s="5">
        <f>RANK(I5,I5:I9,0)</f>
        <v>1</v>
      </c>
      <c r="N5" s="8">
        <f>RANK(I5,I5:I44,0)</f>
        <v>1</v>
      </c>
      <c r="O5" s="4" t="s">
        <v>2</v>
      </c>
      <c r="Q5" s="9"/>
      <c r="R5" t="str">
        <f>VLOOKUP(2,M4:O8,3,FALSE)</f>
        <v>Equipe 3</v>
      </c>
      <c r="T5" s="18">
        <v>2</v>
      </c>
    </row>
    <row r="6" spans="1:21" ht="15.6" x14ac:dyDescent="0.3">
      <c r="A6" s="4" t="s">
        <v>8</v>
      </c>
      <c r="B6" s="4"/>
      <c r="C6" s="5">
        <v>4</v>
      </c>
      <c r="D6" s="6"/>
      <c r="E6" s="5">
        <v>4</v>
      </c>
      <c r="F6" s="6"/>
      <c r="G6" s="5">
        <v>4</v>
      </c>
      <c r="H6" s="6"/>
      <c r="I6" s="5">
        <v>12</v>
      </c>
      <c r="J6" s="4"/>
      <c r="K6" s="7">
        <v>96</v>
      </c>
      <c r="L6" s="4"/>
      <c r="M6" s="5">
        <f>RANK(I6,I6:I10,0)</f>
        <v>4</v>
      </c>
      <c r="N6" s="8">
        <f>RANK(I6,I6:I45,0)</f>
        <v>23</v>
      </c>
      <c r="O6" s="4" t="s">
        <v>8</v>
      </c>
      <c r="Q6" s="9"/>
      <c r="T6" s="18">
        <v>3</v>
      </c>
    </row>
    <row r="7" spans="1:21" ht="15.6" x14ac:dyDescent="0.3">
      <c r="A7" s="4" t="s">
        <v>9</v>
      </c>
      <c r="B7" s="4"/>
      <c r="C7" s="5">
        <v>6</v>
      </c>
      <c r="D7" s="6"/>
      <c r="E7" s="5">
        <v>6</v>
      </c>
      <c r="F7" s="6"/>
      <c r="G7" s="5">
        <v>6</v>
      </c>
      <c r="H7" s="6"/>
      <c r="I7" s="5">
        <v>18</v>
      </c>
      <c r="J7" s="4"/>
      <c r="K7" s="7">
        <v>186</v>
      </c>
      <c r="L7" s="4"/>
      <c r="M7" s="5">
        <f>RANK(I7,I7:I11,0)</f>
        <v>2</v>
      </c>
      <c r="N7" s="8">
        <f>RANK(I7,I7:I46,0)</f>
        <v>8</v>
      </c>
      <c r="O7" s="4" t="s">
        <v>9</v>
      </c>
      <c r="Q7" s="9"/>
      <c r="T7" s="18">
        <v>4</v>
      </c>
    </row>
    <row r="8" spans="1:21" ht="15.6" x14ac:dyDescent="0.3">
      <c r="A8" s="4" t="s">
        <v>10</v>
      </c>
      <c r="B8" s="4"/>
      <c r="C8" s="5">
        <v>4</v>
      </c>
      <c r="D8" s="6"/>
      <c r="E8" s="5">
        <v>4</v>
      </c>
      <c r="F8" s="6"/>
      <c r="G8" s="5">
        <v>4</v>
      </c>
      <c r="H8" s="6"/>
      <c r="I8" s="5">
        <v>12</v>
      </c>
      <c r="J8" s="4"/>
      <c r="K8" s="7">
        <v>180</v>
      </c>
      <c r="L8" s="4"/>
      <c r="M8" s="5">
        <f>RANK(I8,I8:I12,0)</f>
        <v>4</v>
      </c>
      <c r="N8" s="8">
        <f>RANK(I8,I8:I47,0)</f>
        <v>22</v>
      </c>
      <c r="O8" s="4" t="s">
        <v>10</v>
      </c>
      <c r="Q8" s="9"/>
      <c r="T8" s="18">
        <v>5</v>
      </c>
    </row>
    <row r="9" spans="1:21" ht="15.6" x14ac:dyDescent="0.3">
      <c r="A9" t="s">
        <v>52</v>
      </c>
      <c r="C9" s="1">
        <v>6</v>
      </c>
      <c r="D9" s="2"/>
      <c r="E9" s="1">
        <v>6</v>
      </c>
      <c r="F9" s="2"/>
      <c r="G9" s="1">
        <v>6</v>
      </c>
      <c r="H9" s="2"/>
      <c r="I9" s="1">
        <v>18</v>
      </c>
      <c r="K9" s="10">
        <v>153</v>
      </c>
      <c r="M9" s="8">
        <f>RANK(I9,I9:I13,0)</f>
        <v>2</v>
      </c>
      <c r="N9" s="8">
        <f>RANK(I9,I9:I48,0)</f>
        <v>8</v>
      </c>
      <c r="O9" t="s">
        <v>52</v>
      </c>
      <c r="Q9" s="9" t="s">
        <v>51</v>
      </c>
      <c r="T9" s="18">
        <v>6</v>
      </c>
    </row>
    <row r="10" spans="1:21" ht="15.6" x14ac:dyDescent="0.3">
      <c r="A10" t="s">
        <v>50</v>
      </c>
      <c r="C10" s="1">
        <v>8</v>
      </c>
      <c r="D10" s="2"/>
      <c r="E10" s="1">
        <v>8</v>
      </c>
      <c r="F10" s="2"/>
      <c r="G10" s="1">
        <v>8</v>
      </c>
      <c r="H10" s="2"/>
      <c r="I10" s="1">
        <v>24</v>
      </c>
      <c r="K10" s="10">
        <v>204</v>
      </c>
      <c r="M10" s="8">
        <f>RANK(I10,I10:I14,0)</f>
        <v>1</v>
      </c>
      <c r="N10" s="8">
        <f>RANK(I10,I10:I49,0)</f>
        <v>1</v>
      </c>
      <c r="O10" t="s">
        <v>50</v>
      </c>
      <c r="Q10" s="9"/>
      <c r="T10" s="18">
        <v>7</v>
      </c>
    </row>
    <row r="11" spans="1:21" ht="15.6" x14ac:dyDescent="0.3">
      <c r="A11" t="s">
        <v>49</v>
      </c>
      <c r="C11" s="1">
        <v>4</v>
      </c>
      <c r="D11" s="2"/>
      <c r="E11" s="1">
        <v>4</v>
      </c>
      <c r="F11" s="2"/>
      <c r="G11" s="1">
        <v>4</v>
      </c>
      <c r="H11" s="2"/>
      <c r="I11" s="1">
        <v>12</v>
      </c>
      <c r="K11" s="10">
        <v>96</v>
      </c>
      <c r="M11" s="8">
        <f>RANK(I11,I11:I15,0)</f>
        <v>4</v>
      </c>
      <c r="N11" s="8">
        <f>RANK(I11,I11:I50,0)</f>
        <v>20</v>
      </c>
      <c r="O11" t="s">
        <v>49</v>
      </c>
      <c r="Q11" s="9"/>
      <c r="T11" s="18">
        <v>8</v>
      </c>
    </row>
    <row r="12" spans="1:21" ht="15.6" x14ac:dyDescent="0.3">
      <c r="A12" t="s">
        <v>48</v>
      </c>
      <c r="C12" s="1">
        <v>6</v>
      </c>
      <c r="D12" s="2"/>
      <c r="E12" s="1">
        <v>6</v>
      </c>
      <c r="F12" s="2"/>
      <c r="G12" s="1">
        <v>6</v>
      </c>
      <c r="H12" s="2"/>
      <c r="I12" s="1">
        <v>18</v>
      </c>
      <c r="K12" s="10">
        <v>185</v>
      </c>
      <c r="M12" s="8">
        <f>RANK(I12,I12:I16,0)</f>
        <v>2</v>
      </c>
      <c r="N12" s="8">
        <f>RANK(I12,I12:I51,0)</f>
        <v>7</v>
      </c>
      <c r="O12" t="s">
        <v>48</v>
      </c>
      <c r="Q12" s="9"/>
    </row>
    <row r="13" spans="1:21" ht="15.6" x14ac:dyDescent="0.3">
      <c r="A13" t="s">
        <v>47</v>
      </c>
      <c r="C13" s="1">
        <v>4</v>
      </c>
      <c r="D13" s="2"/>
      <c r="E13" s="1">
        <v>4</v>
      </c>
      <c r="F13" s="2"/>
      <c r="G13" s="1">
        <v>4</v>
      </c>
      <c r="H13" s="2"/>
      <c r="I13" s="1">
        <v>12</v>
      </c>
      <c r="K13" s="10">
        <v>180</v>
      </c>
      <c r="M13" s="8">
        <f>RANK(I13,I13:I17,0)</f>
        <v>4</v>
      </c>
      <c r="N13" s="8">
        <f>RANK(I13,I13:I52,0)</f>
        <v>19</v>
      </c>
      <c r="O13" t="s">
        <v>47</v>
      </c>
      <c r="Q13" s="9"/>
    </row>
    <row r="14" spans="1:21" ht="15.6" x14ac:dyDescent="0.3">
      <c r="A14" s="4" t="s">
        <v>46</v>
      </c>
      <c r="B14" s="4"/>
      <c r="C14" s="5">
        <v>6</v>
      </c>
      <c r="D14" s="6"/>
      <c r="E14" s="5">
        <v>6</v>
      </c>
      <c r="F14" s="6"/>
      <c r="G14" s="5">
        <v>6</v>
      </c>
      <c r="H14" s="6"/>
      <c r="I14" s="5">
        <v>18</v>
      </c>
      <c r="J14" s="4"/>
      <c r="K14" s="7">
        <v>153</v>
      </c>
      <c r="L14" s="4"/>
      <c r="M14" s="11">
        <f>RANK(I14,I14:I18,0)</f>
        <v>2</v>
      </c>
      <c r="N14" s="8">
        <f>RANK(I14,I14:I53,0)</f>
        <v>7</v>
      </c>
      <c r="O14" s="4" t="s">
        <v>46</v>
      </c>
      <c r="Q14" s="9" t="s">
        <v>45</v>
      </c>
    </row>
    <row r="15" spans="1:21" ht="15.6" x14ac:dyDescent="0.3">
      <c r="A15" s="4" t="s">
        <v>44</v>
      </c>
      <c r="B15" s="4"/>
      <c r="C15" s="5">
        <v>8</v>
      </c>
      <c r="D15" s="6"/>
      <c r="E15" s="5">
        <v>8</v>
      </c>
      <c r="F15" s="6"/>
      <c r="G15" s="5">
        <v>8</v>
      </c>
      <c r="H15" s="6"/>
      <c r="I15" s="5">
        <v>24</v>
      </c>
      <c r="J15" s="4"/>
      <c r="K15" s="7">
        <v>204</v>
      </c>
      <c r="L15" s="4"/>
      <c r="M15" s="11">
        <f>RANK(I15,I15:I19,0)</f>
        <v>1</v>
      </c>
      <c r="N15" s="8">
        <f>RANK(I15,I15:I54,0)</f>
        <v>1</v>
      </c>
      <c r="O15" s="4" t="s">
        <v>44</v>
      </c>
      <c r="Q15" s="9"/>
    </row>
    <row r="16" spans="1:21" ht="15.6" x14ac:dyDescent="0.3">
      <c r="A16" s="4" t="s">
        <v>43</v>
      </c>
      <c r="B16" s="4"/>
      <c r="C16" s="5">
        <v>4</v>
      </c>
      <c r="D16" s="6"/>
      <c r="E16" s="5">
        <v>4</v>
      </c>
      <c r="F16" s="6"/>
      <c r="G16" s="5">
        <v>4</v>
      </c>
      <c r="H16" s="6"/>
      <c r="I16" s="5">
        <v>12</v>
      </c>
      <c r="J16" s="4"/>
      <c r="K16" s="7">
        <v>96</v>
      </c>
      <c r="L16" s="4"/>
      <c r="M16" s="11">
        <f>RANK(I16,I16:I20,0)</f>
        <v>4</v>
      </c>
      <c r="N16" s="8">
        <f>RANK(I16,I16:I55,0)</f>
        <v>17</v>
      </c>
      <c r="O16" s="4" t="s">
        <v>43</v>
      </c>
      <c r="Q16" s="9"/>
    </row>
    <row r="17" spans="1:17" ht="15.6" x14ac:dyDescent="0.3">
      <c r="A17" s="4" t="s">
        <v>42</v>
      </c>
      <c r="B17" s="4"/>
      <c r="C17" s="5">
        <v>6</v>
      </c>
      <c r="D17" s="6"/>
      <c r="E17" s="5">
        <v>6</v>
      </c>
      <c r="F17" s="6"/>
      <c r="G17" s="5">
        <v>6</v>
      </c>
      <c r="H17" s="6"/>
      <c r="I17" s="5">
        <v>18</v>
      </c>
      <c r="J17" s="4"/>
      <c r="K17" s="7">
        <v>186</v>
      </c>
      <c r="L17" s="4"/>
      <c r="M17" s="11">
        <f>RANK(I17,I17:I21,0)</f>
        <v>2</v>
      </c>
      <c r="N17" s="8">
        <f>RANK(I17,I17:I56,0)</f>
        <v>6</v>
      </c>
      <c r="O17" s="4" t="s">
        <v>42</v>
      </c>
      <c r="Q17" s="9"/>
    </row>
    <row r="18" spans="1:17" ht="15.6" x14ac:dyDescent="0.3">
      <c r="A18" s="4" t="s">
        <v>41</v>
      </c>
      <c r="B18" s="4"/>
      <c r="C18" s="5">
        <v>4</v>
      </c>
      <c r="D18" s="6"/>
      <c r="E18" s="5">
        <v>4</v>
      </c>
      <c r="F18" s="6"/>
      <c r="G18" s="5">
        <v>4</v>
      </c>
      <c r="H18" s="6"/>
      <c r="I18" s="5">
        <v>12</v>
      </c>
      <c r="J18" s="4"/>
      <c r="K18" s="7">
        <v>180</v>
      </c>
      <c r="L18" s="4"/>
      <c r="M18" s="11">
        <f>RANK(I18,I18:I22,0)</f>
        <v>4</v>
      </c>
      <c r="N18" s="8">
        <f>RANK(I18,I18:I57,0)</f>
        <v>16</v>
      </c>
      <c r="O18" s="4" t="s">
        <v>41</v>
      </c>
      <c r="Q18" s="9"/>
    </row>
    <row r="19" spans="1:17" ht="15.6" x14ac:dyDescent="0.3">
      <c r="A19" t="s">
        <v>40</v>
      </c>
      <c r="C19" s="1">
        <v>6</v>
      </c>
      <c r="D19" s="2"/>
      <c r="E19" s="1">
        <v>6</v>
      </c>
      <c r="F19" s="2"/>
      <c r="G19" s="1">
        <v>6</v>
      </c>
      <c r="H19" s="2"/>
      <c r="I19" s="1">
        <v>18</v>
      </c>
      <c r="K19" s="10">
        <v>153</v>
      </c>
      <c r="M19" s="8">
        <f>RANK(I19,I19:I23,0)</f>
        <v>2</v>
      </c>
      <c r="N19" s="8">
        <f>RANK(I19,I19:I58,0)</f>
        <v>6</v>
      </c>
      <c r="O19" t="s">
        <v>40</v>
      </c>
      <c r="Q19" s="9" t="s">
        <v>39</v>
      </c>
    </row>
    <row r="20" spans="1:17" ht="15.6" x14ac:dyDescent="0.3">
      <c r="A20" t="s">
        <v>38</v>
      </c>
      <c r="C20" s="1">
        <v>8</v>
      </c>
      <c r="D20" s="2"/>
      <c r="E20" s="1">
        <v>8</v>
      </c>
      <c r="F20" s="2"/>
      <c r="G20" s="1">
        <v>8</v>
      </c>
      <c r="H20" s="2"/>
      <c r="I20" s="1">
        <v>24</v>
      </c>
      <c r="K20" s="10">
        <v>204</v>
      </c>
      <c r="M20" s="8">
        <f>RANK(I20,I20:I24,0)</f>
        <v>1</v>
      </c>
      <c r="N20" s="8">
        <f>RANK(I20,I20:I59,0)</f>
        <v>1</v>
      </c>
      <c r="O20" t="s">
        <v>38</v>
      </c>
      <c r="Q20" s="9"/>
    </row>
    <row r="21" spans="1:17" ht="15.6" x14ac:dyDescent="0.3">
      <c r="A21" t="s">
        <v>37</v>
      </c>
      <c r="C21" s="1">
        <v>4</v>
      </c>
      <c r="D21" s="2"/>
      <c r="E21" s="1">
        <v>4</v>
      </c>
      <c r="F21" s="2"/>
      <c r="G21" s="1">
        <v>4</v>
      </c>
      <c r="H21" s="2"/>
      <c r="I21" s="1">
        <v>12</v>
      </c>
      <c r="K21" s="10">
        <v>96</v>
      </c>
      <c r="M21" s="8">
        <f>RANK(I21,I21:I25,0)</f>
        <v>4</v>
      </c>
      <c r="N21" s="8">
        <f>RANK(I21,I21:I60,0)</f>
        <v>14</v>
      </c>
      <c r="O21" t="s">
        <v>37</v>
      </c>
      <c r="Q21" s="9"/>
    </row>
    <row r="22" spans="1:17" ht="15.6" x14ac:dyDescent="0.3">
      <c r="A22" t="s">
        <v>36</v>
      </c>
      <c r="C22" s="1">
        <v>6</v>
      </c>
      <c r="D22" s="2"/>
      <c r="E22" s="1">
        <v>6</v>
      </c>
      <c r="F22" s="2"/>
      <c r="G22" s="1">
        <v>6</v>
      </c>
      <c r="H22" s="2"/>
      <c r="I22" s="1">
        <v>18</v>
      </c>
      <c r="K22" s="10">
        <v>186</v>
      </c>
      <c r="M22" s="8">
        <f>RANK(I22,I22:I26,0)</f>
        <v>2</v>
      </c>
      <c r="N22" s="8">
        <f>RANK(I22,I22:I61,0)</f>
        <v>5</v>
      </c>
      <c r="O22" t="s">
        <v>36</v>
      </c>
      <c r="Q22" s="9"/>
    </row>
    <row r="23" spans="1:17" ht="15.6" x14ac:dyDescent="0.3">
      <c r="A23" t="s">
        <v>35</v>
      </c>
      <c r="C23" s="1">
        <v>4</v>
      </c>
      <c r="D23" s="2"/>
      <c r="E23" s="1">
        <v>4</v>
      </c>
      <c r="F23" s="2"/>
      <c r="G23" s="1">
        <v>4</v>
      </c>
      <c r="H23" s="2"/>
      <c r="I23" s="1">
        <v>12</v>
      </c>
      <c r="K23" s="10">
        <v>180</v>
      </c>
      <c r="M23" s="8">
        <f>RANK(I23,I23:I27,0)</f>
        <v>4</v>
      </c>
      <c r="N23" s="8">
        <f>RANK(I23,I23:I62,0)</f>
        <v>13</v>
      </c>
      <c r="O23" t="s">
        <v>35</v>
      </c>
      <c r="Q23" s="9"/>
    </row>
    <row r="24" spans="1:17" ht="15.6" x14ac:dyDescent="0.3">
      <c r="A24" s="4" t="s">
        <v>34</v>
      </c>
      <c r="B24" s="4"/>
      <c r="C24" s="5">
        <v>6</v>
      </c>
      <c r="D24" s="6"/>
      <c r="E24" s="5">
        <v>6</v>
      </c>
      <c r="F24" s="6"/>
      <c r="G24" s="5">
        <v>6</v>
      </c>
      <c r="H24" s="6"/>
      <c r="I24" s="5">
        <v>18</v>
      </c>
      <c r="J24" s="4"/>
      <c r="K24" s="7">
        <v>153</v>
      </c>
      <c r="L24" s="4"/>
      <c r="M24" s="11">
        <f>RANK(I24,I24:I28,0)</f>
        <v>2</v>
      </c>
      <c r="N24" s="8">
        <f>RANK(I24,I24:I63,0)</f>
        <v>5</v>
      </c>
      <c r="O24" s="4" t="s">
        <v>34</v>
      </c>
      <c r="Q24" s="9" t="s">
        <v>33</v>
      </c>
    </row>
    <row r="25" spans="1:17" ht="15.6" x14ac:dyDescent="0.3">
      <c r="A25" s="4" t="s">
        <v>32</v>
      </c>
      <c r="B25" s="4"/>
      <c r="C25" s="5">
        <v>8</v>
      </c>
      <c r="D25" s="6"/>
      <c r="E25" s="5">
        <v>8</v>
      </c>
      <c r="F25" s="6"/>
      <c r="G25" s="5">
        <v>8</v>
      </c>
      <c r="H25" s="6"/>
      <c r="I25" s="5">
        <v>24</v>
      </c>
      <c r="J25" s="4"/>
      <c r="K25" s="7">
        <v>204</v>
      </c>
      <c r="L25" s="4"/>
      <c r="M25" s="11">
        <f>RANK(I25,I25:I29,0)</f>
        <v>1</v>
      </c>
      <c r="N25" s="8">
        <f>RANK(I25,I25:I64,0)</f>
        <v>1</v>
      </c>
      <c r="O25" s="4" t="s">
        <v>32</v>
      </c>
      <c r="Q25" s="9"/>
    </row>
    <row r="26" spans="1:17" ht="15.6" x14ac:dyDescent="0.3">
      <c r="A26" s="4" t="s">
        <v>31</v>
      </c>
      <c r="B26" s="4"/>
      <c r="C26" s="5">
        <v>4</v>
      </c>
      <c r="D26" s="6"/>
      <c r="E26" s="5">
        <v>4</v>
      </c>
      <c r="F26" s="6"/>
      <c r="G26" s="5">
        <v>4</v>
      </c>
      <c r="H26" s="6"/>
      <c r="I26" s="5">
        <v>12</v>
      </c>
      <c r="J26" s="4"/>
      <c r="K26" s="7">
        <v>96</v>
      </c>
      <c r="L26" s="4"/>
      <c r="M26" s="11">
        <f>RANK(I26,I26:I30,0)</f>
        <v>4</v>
      </c>
      <c r="N26" s="8">
        <f>RANK(I26,I26:I65,0)</f>
        <v>11</v>
      </c>
      <c r="O26" s="4" t="s">
        <v>31</v>
      </c>
      <c r="Q26" s="9"/>
    </row>
    <row r="27" spans="1:17" ht="15.6" x14ac:dyDescent="0.3">
      <c r="A27" s="4" t="s">
        <v>30</v>
      </c>
      <c r="B27" s="4"/>
      <c r="C27" s="5">
        <v>6</v>
      </c>
      <c r="D27" s="6"/>
      <c r="E27" s="5">
        <v>6</v>
      </c>
      <c r="F27" s="6"/>
      <c r="G27" s="5">
        <v>6</v>
      </c>
      <c r="H27" s="6"/>
      <c r="I27" s="5">
        <v>18</v>
      </c>
      <c r="J27" s="4"/>
      <c r="K27" s="7">
        <v>186</v>
      </c>
      <c r="L27" s="4"/>
      <c r="M27" s="11">
        <f>RANK(I27,I27:I31,0)</f>
        <v>2</v>
      </c>
      <c r="N27" s="8">
        <f>RANK(I27,I27:I66,0)</f>
        <v>4</v>
      </c>
      <c r="O27" s="4" t="s">
        <v>30</v>
      </c>
      <c r="Q27" s="9"/>
    </row>
    <row r="28" spans="1:17" ht="15.6" x14ac:dyDescent="0.3">
      <c r="A28" s="4" t="s">
        <v>29</v>
      </c>
      <c r="B28" s="4"/>
      <c r="C28" s="5">
        <v>4</v>
      </c>
      <c r="D28" s="6"/>
      <c r="E28" s="5">
        <v>4</v>
      </c>
      <c r="F28" s="6"/>
      <c r="G28" s="5">
        <v>4</v>
      </c>
      <c r="H28" s="6"/>
      <c r="I28" s="5">
        <v>12</v>
      </c>
      <c r="J28" s="4"/>
      <c r="K28" s="7">
        <v>180</v>
      </c>
      <c r="L28" s="4"/>
      <c r="M28" s="11">
        <f>RANK(I28,I28:I32,0)</f>
        <v>4</v>
      </c>
      <c r="N28" s="8">
        <f>RANK(I28,I28:I67,0)</f>
        <v>10</v>
      </c>
      <c r="O28" s="4" t="s">
        <v>29</v>
      </c>
      <c r="Q28" s="9"/>
    </row>
    <row r="29" spans="1:17" ht="15.6" x14ac:dyDescent="0.3">
      <c r="A29" t="s">
        <v>28</v>
      </c>
      <c r="C29" s="1">
        <v>6</v>
      </c>
      <c r="D29" s="2"/>
      <c r="E29" s="1">
        <v>6</v>
      </c>
      <c r="F29" s="2"/>
      <c r="G29" s="1">
        <v>6</v>
      </c>
      <c r="H29" s="2"/>
      <c r="I29" s="1">
        <v>18</v>
      </c>
      <c r="K29" s="10">
        <v>153</v>
      </c>
      <c r="M29" s="8">
        <f>RANK(I29,I29:I33,0)</f>
        <v>2</v>
      </c>
      <c r="N29" s="8">
        <f>RANK(I29,I29:I68,0)</f>
        <v>4</v>
      </c>
      <c r="O29" t="s">
        <v>28</v>
      </c>
      <c r="Q29" s="9" t="s">
        <v>27</v>
      </c>
    </row>
    <row r="30" spans="1:17" ht="15.6" x14ac:dyDescent="0.3">
      <c r="A30" t="s">
        <v>26</v>
      </c>
      <c r="C30" s="1">
        <v>8</v>
      </c>
      <c r="D30" s="2"/>
      <c r="E30" s="1">
        <v>8</v>
      </c>
      <c r="F30" s="2"/>
      <c r="G30" s="1">
        <v>8</v>
      </c>
      <c r="H30" s="2"/>
      <c r="I30" s="1">
        <v>24</v>
      </c>
      <c r="K30" s="10">
        <v>204</v>
      </c>
      <c r="M30" s="8">
        <f>RANK(I30,I30:I34,0)</f>
        <v>1</v>
      </c>
      <c r="N30" s="8">
        <f>RANK(I30,I30:I69,0)</f>
        <v>1</v>
      </c>
      <c r="O30" t="s">
        <v>26</v>
      </c>
      <c r="Q30" s="9"/>
    </row>
    <row r="31" spans="1:17" ht="15.6" x14ac:dyDescent="0.3">
      <c r="A31" t="s">
        <v>25</v>
      </c>
      <c r="C31" s="1">
        <v>4</v>
      </c>
      <c r="D31" s="2"/>
      <c r="E31" s="1">
        <v>4</v>
      </c>
      <c r="F31" s="2"/>
      <c r="G31" s="1">
        <v>4</v>
      </c>
      <c r="H31" s="2"/>
      <c r="I31" s="1">
        <v>12</v>
      </c>
      <c r="K31" s="10">
        <v>96</v>
      </c>
      <c r="M31" s="8">
        <f>RANK(I31,I31:I35,0)</f>
        <v>4</v>
      </c>
      <c r="N31" s="8">
        <f>RANK(I31,I31:I70,0)</f>
        <v>8</v>
      </c>
      <c r="O31" t="s">
        <v>25</v>
      </c>
      <c r="Q31" s="9"/>
    </row>
    <row r="32" spans="1:17" ht="15.6" x14ac:dyDescent="0.3">
      <c r="A32" t="s">
        <v>24</v>
      </c>
      <c r="C32" s="1">
        <v>6</v>
      </c>
      <c r="D32" s="2"/>
      <c r="E32" s="1">
        <v>6</v>
      </c>
      <c r="F32" s="2"/>
      <c r="G32" s="1">
        <v>6</v>
      </c>
      <c r="H32" s="2"/>
      <c r="I32" s="1">
        <v>18</v>
      </c>
      <c r="K32" s="10">
        <v>186</v>
      </c>
      <c r="M32" s="8">
        <f>RANK(I32,I32:I36,0)</f>
        <v>2</v>
      </c>
      <c r="N32" s="8">
        <f>RANK(I32,I32:I71,0)</f>
        <v>3</v>
      </c>
      <c r="O32" t="s">
        <v>24</v>
      </c>
      <c r="Q32" s="9"/>
    </row>
    <row r="33" spans="1:17" ht="15.6" x14ac:dyDescent="0.3">
      <c r="A33" t="s">
        <v>23</v>
      </c>
      <c r="C33" s="1">
        <v>4</v>
      </c>
      <c r="D33" s="2"/>
      <c r="E33" s="1">
        <v>4</v>
      </c>
      <c r="F33" s="2"/>
      <c r="G33" s="1">
        <v>4</v>
      </c>
      <c r="H33" s="2"/>
      <c r="I33" s="1">
        <v>12</v>
      </c>
      <c r="K33" s="10">
        <v>180</v>
      </c>
      <c r="M33" s="8">
        <f>RANK(I33,I33:I37,0)</f>
        <v>4</v>
      </c>
      <c r="N33" s="8">
        <f>RANK(I33,I33:I72,0)</f>
        <v>7</v>
      </c>
      <c r="O33" t="s">
        <v>23</v>
      </c>
      <c r="Q33" s="9"/>
    </row>
    <row r="34" spans="1:17" ht="15.6" x14ac:dyDescent="0.3">
      <c r="A34" s="4" t="s">
        <v>22</v>
      </c>
      <c r="B34" s="4"/>
      <c r="C34" s="5">
        <v>6</v>
      </c>
      <c r="D34" s="6"/>
      <c r="E34" s="5">
        <v>6</v>
      </c>
      <c r="F34" s="6"/>
      <c r="G34" s="5">
        <v>6</v>
      </c>
      <c r="H34" s="6"/>
      <c r="I34" s="5">
        <v>18</v>
      </c>
      <c r="J34" s="4"/>
      <c r="K34" s="7">
        <v>153</v>
      </c>
      <c r="L34" s="4"/>
      <c r="M34" s="11">
        <f>RANK(I34,I34:I38,0)</f>
        <v>2</v>
      </c>
      <c r="N34" s="8">
        <f>RANK(I34,I34:I73,0)</f>
        <v>3</v>
      </c>
      <c r="O34" s="4" t="s">
        <v>22</v>
      </c>
      <c r="Q34" s="9" t="s">
        <v>21</v>
      </c>
    </row>
    <row r="35" spans="1:17" ht="15.6" x14ac:dyDescent="0.3">
      <c r="A35" s="4" t="s">
        <v>20</v>
      </c>
      <c r="B35" s="4"/>
      <c r="C35" s="5">
        <v>8</v>
      </c>
      <c r="D35" s="6"/>
      <c r="E35" s="5">
        <v>8</v>
      </c>
      <c r="F35" s="6"/>
      <c r="G35" s="5">
        <v>8</v>
      </c>
      <c r="H35" s="6"/>
      <c r="I35" s="5">
        <v>24</v>
      </c>
      <c r="J35" s="4"/>
      <c r="K35" s="7">
        <v>204</v>
      </c>
      <c r="L35" s="4"/>
      <c r="M35" s="11">
        <f>RANK(I35,I35:I39,0)</f>
        <v>1</v>
      </c>
      <c r="N35" s="8">
        <f>RANK(I35,I35:I74,0)</f>
        <v>1</v>
      </c>
      <c r="O35" s="4" t="s">
        <v>20</v>
      </c>
      <c r="Q35" s="9"/>
    </row>
    <row r="36" spans="1:17" ht="15.6" x14ac:dyDescent="0.3">
      <c r="A36" s="4" t="s">
        <v>19</v>
      </c>
      <c r="B36" s="4"/>
      <c r="C36" s="5">
        <v>4</v>
      </c>
      <c r="D36" s="6"/>
      <c r="E36" s="5">
        <v>4</v>
      </c>
      <c r="F36" s="6"/>
      <c r="G36" s="5">
        <v>4</v>
      </c>
      <c r="H36" s="6"/>
      <c r="I36" s="5">
        <v>12</v>
      </c>
      <c r="J36" s="4"/>
      <c r="K36" s="7">
        <v>96</v>
      </c>
      <c r="L36" s="4"/>
      <c r="M36" s="11">
        <f>RANK(I36,I36:I40,0)</f>
        <v>4</v>
      </c>
      <c r="N36" s="8">
        <f>RANK(I36,I36:I75,0)</f>
        <v>5</v>
      </c>
      <c r="O36" s="4" t="s">
        <v>19</v>
      </c>
      <c r="Q36" s="9"/>
    </row>
    <row r="37" spans="1:17" ht="15.6" x14ac:dyDescent="0.3">
      <c r="A37" s="4" t="s">
        <v>18</v>
      </c>
      <c r="B37" s="4"/>
      <c r="C37" s="5">
        <v>6</v>
      </c>
      <c r="D37" s="6"/>
      <c r="E37" s="5">
        <v>6</v>
      </c>
      <c r="F37" s="6"/>
      <c r="G37" s="5">
        <v>6</v>
      </c>
      <c r="H37" s="6"/>
      <c r="I37" s="5">
        <v>18</v>
      </c>
      <c r="J37" s="4"/>
      <c r="K37" s="7">
        <v>186</v>
      </c>
      <c r="L37" s="4"/>
      <c r="M37" s="11">
        <f>RANK(I37,I37:I41,0)</f>
        <v>2</v>
      </c>
      <c r="N37" s="8">
        <f>RANK(I37,I37:I76,0)</f>
        <v>2</v>
      </c>
      <c r="O37" s="4" t="s">
        <v>18</v>
      </c>
      <c r="Q37" s="9"/>
    </row>
    <row r="38" spans="1:17" ht="15.6" x14ac:dyDescent="0.3">
      <c r="A38" s="4" t="s">
        <v>17</v>
      </c>
      <c r="B38" s="4"/>
      <c r="C38" s="5">
        <v>4</v>
      </c>
      <c r="D38" s="6"/>
      <c r="E38" s="5">
        <v>4</v>
      </c>
      <c r="F38" s="6"/>
      <c r="G38" s="5">
        <v>4</v>
      </c>
      <c r="H38" s="6"/>
      <c r="I38" s="5">
        <v>12</v>
      </c>
      <c r="J38" s="4"/>
      <c r="K38" s="7">
        <v>180</v>
      </c>
      <c r="L38" s="4"/>
      <c r="M38" s="11">
        <f>RANK(I38,I38:I42,0)</f>
        <v>4</v>
      </c>
      <c r="N38" s="8">
        <f>RANK(I38,I38:I77,0)</f>
        <v>4</v>
      </c>
      <c r="O38" s="4" t="s">
        <v>17</v>
      </c>
      <c r="Q38" s="9"/>
    </row>
    <row r="39" spans="1:17" ht="15.6" x14ac:dyDescent="0.3">
      <c r="A39" t="s">
        <v>16</v>
      </c>
      <c r="C39" s="1">
        <v>6</v>
      </c>
      <c r="D39" s="2"/>
      <c r="E39" s="1">
        <v>6</v>
      </c>
      <c r="F39" s="2"/>
      <c r="G39" s="1">
        <v>6</v>
      </c>
      <c r="H39" s="2"/>
      <c r="I39" s="1">
        <v>18</v>
      </c>
      <c r="K39" s="10">
        <v>153</v>
      </c>
      <c r="M39" s="8">
        <f>RANK(I39,I39:I43,0)</f>
        <v>2</v>
      </c>
      <c r="N39" s="8">
        <f>RANK(I39,I39:I78,0)</f>
        <v>2</v>
      </c>
      <c r="O39" t="s">
        <v>16</v>
      </c>
      <c r="Q39" s="9" t="s">
        <v>15</v>
      </c>
    </row>
    <row r="40" spans="1:17" ht="15.6" x14ac:dyDescent="0.3">
      <c r="A40" t="s">
        <v>14</v>
      </c>
      <c r="C40" s="1">
        <v>8</v>
      </c>
      <c r="D40" s="2"/>
      <c r="E40" s="1">
        <v>8</v>
      </c>
      <c r="F40" s="2"/>
      <c r="G40" s="1">
        <v>8</v>
      </c>
      <c r="H40" s="2"/>
      <c r="I40" s="1">
        <v>24</v>
      </c>
      <c r="K40" s="10">
        <v>204</v>
      </c>
      <c r="M40" s="8">
        <f>RANK(I40,I40:I44,0)</f>
        <v>1</v>
      </c>
      <c r="N40" s="8">
        <f>RANK(I40,I40:I79,0)</f>
        <v>1</v>
      </c>
      <c r="O40" t="s">
        <v>14</v>
      </c>
    </row>
    <row r="41" spans="1:17" ht="15.6" x14ac:dyDescent="0.3">
      <c r="A41" t="s">
        <v>13</v>
      </c>
      <c r="C41" s="1">
        <v>4</v>
      </c>
      <c r="D41" s="2"/>
      <c r="E41" s="1">
        <v>4</v>
      </c>
      <c r="F41" s="2"/>
      <c r="G41" s="1">
        <v>4</v>
      </c>
      <c r="H41" s="2"/>
      <c r="I41" s="1">
        <v>12</v>
      </c>
      <c r="K41" s="10">
        <v>96</v>
      </c>
      <c r="M41" s="8">
        <f>RANK(I41,I41:I45,0)</f>
        <v>2</v>
      </c>
      <c r="N41" s="8">
        <f>RANK(I41,I41:I80,0)</f>
        <v>2</v>
      </c>
      <c r="O41" t="s">
        <v>13</v>
      </c>
    </row>
    <row r="42" spans="1:17" ht="15.6" x14ac:dyDescent="0.3">
      <c r="A42" t="s">
        <v>12</v>
      </c>
      <c r="C42" s="1">
        <v>6</v>
      </c>
      <c r="D42" s="2"/>
      <c r="E42" s="1">
        <v>6</v>
      </c>
      <c r="F42" s="2"/>
      <c r="G42" s="1">
        <v>6</v>
      </c>
      <c r="H42" s="2"/>
      <c r="I42" s="1">
        <v>18</v>
      </c>
      <c r="K42" s="10">
        <v>186</v>
      </c>
      <c r="M42" s="8">
        <f>RANK(I42,I42:I46,0)</f>
        <v>1</v>
      </c>
      <c r="N42" s="8">
        <f>RANK(I42,I42:I81,0)</f>
        <v>1</v>
      </c>
      <c r="O42" t="s">
        <v>12</v>
      </c>
    </row>
    <row r="43" spans="1:17" ht="15.6" x14ac:dyDescent="0.3">
      <c r="A43" t="s">
        <v>11</v>
      </c>
      <c r="C43" s="1">
        <v>4</v>
      </c>
      <c r="D43" s="2"/>
      <c r="E43" s="1">
        <v>4</v>
      </c>
      <c r="F43" s="2"/>
      <c r="G43" s="1">
        <v>4</v>
      </c>
      <c r="H43" s="2"/>
      <c r="I43" s="1">
        <v>12</v>
      </c>
      <c r="K43" s="10">
        <v>180</v>
      </c>
      <c r="M43" s="8">
        <f>RANK(I43,I43:I47,0)</f>
        <v>1</v>
      </c>
      <c r="N43" s="8">
        <f>RANK(I43,I43:I82,0)</f>
        <v>1</v>
      </c>
      <c r="O43" t="s">
        <v>11</v>
      </c>
    </row>
  </sheetData>
  <mergeCells count="3">
    <mergeCell ref="C1:G1"/>
    <mergeCell ref="Q2:R2"/>
    <mergeCell ref="T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Total points 40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p2o</cp:lastModifiedBy>
  <dcterms:created xsi:type="dcterms:W3CDTF">2026-07-21T20:50:11Z</dcterms:created>
  <dcterms:modified xsi:type="dcterms:W3CDTF">2026-07-21T21:37:48Z</dcterms:modified>
</cp:coreProperties>
</file>