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ICIC\Desktop\"/>
    </mc:Choice>
  </mc:AlternateContent>
  <xr:revisionPtr revIDLastSave="0" documentId="13_ncr:1_{78B552B5-1BA9-4946-A7B2-7083E8DD00C7}" xr6:coauthVersionLast="36" xr6:coauthVersionMax="36" xr10:uidLastSave="{00000000-0000-0000-0000-000000000000}"/>
  <bookViews>
    <workbookView xWindow="120" yWindow="60" windowWidth="24915" windowHeight="12840" xr2:uid="{00000000-000D-0000-FFFF-FFFF00000000}"/>
  </bookViews>
  <sheets>
    <sheet name="présentation" sheetId="1" r:id="rId1"/>
    <sheet name="graphique" sheetId="4" r:id="rId2"/>
    <sheet name="Base données" sheetId="3" r:id="rId3"/>
    <sheet name="infos" sheetId="2" r:id="rId4"/>
  </sheets>
  <definedNames>
    <definedName name="AUDI">infos!$C$2:$C$4</definedName>
    <definedName name="BMW">infos!$B$2:$B$4</definedName>
    <definedName name="CHOIX">infos!$E$2:$E$7</definedName>
    <definedName name="MERCEDES">infos!$D$2:$D$4</definedName>
    <definedName name="PEUGEOT">infos!$A$2:$A$4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0" i="1" l="1"/>
  <c r="A27" i="1" l="1"/>
  <c r="B27" i="1" s="1"/>
  <c r="C27" i="1" l="1"/>
  <c r="D27" i="1"/>
  <c r="A10" i="1"/>
  <c r="C10" i="1" s="1"/>
  <c r="D10" i="1" l="1"/>
</calcChain>
</file>

<file path=xl/sharedStrings.xml><?xml version="1.0" encoding="utf-8"?>
<sst xmlns="http://schemas.openxmlformats.org/spreadsheetml/2006/main" count="62" uniqueCount="32">
  <si>
    <t>PEUGEOT</t>
  </si>
  <si>
    <t>BMW</t>
  </si>
  <si>
    <t>AUDI</t>
  </si>
  <si>
    <t>MERCEDES</t>
  </si>
  <si>
    <t>C200</t>
  </si>
  <si>
    <t>C220</t>
  </si>
  <si>
    <t>CLK</t>
  </si>
  <si>
    <t>A1</t>
  </si>
  <si>
    <t>A6</t>
  </si>
  <si>
    <t>A3</t>
  </si>
  <si>
    <t>M3</t>
  </si>
  <si>
    <t>M2</t>
  </si>
  <si>
    <t>M1</t>
  </si>
  <si>
    <t>MARQUE</t>
  </si>
  <si>
    <t>Type</t>
  </si>
  <si>
    <t>VALEUR1</t>
  </si>
  <si>
    <t>PEUGEOT208</t>
  </si>
  <si>
    <t>PEUGEOT209</t>
  </si>
  <si>
    <t>PEUGEOT508</t>
  </si>
  <si>
    <t>BMWM3</t>
  </si>
  <si>
    <t>BMWM2</t>
  </si>
  <si>
    <t>BMWM1</t>
  </si>
  <si>
    <t>AUDIA1</t>
  </si>
  <si>
    <t>AUDIA6</t>
  </si>
  <si>
    <t>AUDIA3</t>
  </si>
  <si>
    <t>MERCEDESC200</t>
  </si>
  <si>
    <t>MERCEDESC220</t>
  </si>
  <si>
    <t>MERCEDESCLK</t>
  </si>
  <si>
    <t>ETUDE1</t>
  </si>
  <si>
    <t>ETUDE2</t>
  </si>
  <si>
    <t>VALEUR2</t>
  </si>
  <si>
    <t>VALEUR3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</si>
</sst>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Verdana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ETUDE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présentation!$A$10</c:f>
              <c:strCache>
                <c:ptCount val="1"/>
                <c:pt idx="0">
                  <c:v>PEUGEOT208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présentation!$B$9:$D$9</c:f>
              <c:strCache>
                <c:ptCount val="3"/>
                <c:pt idx="0">
                  <c:v>VALEUR1</c:v>
                </c:pt>
                <c:pt idx="1">
                  <c:v>VALEUR2</c:v>
                </c:pt>
                <c:pt idx="2">
                  <c:v>VALEUR3</c:v>
                </c:pt>
              </c:strCache>
            </c:strRef>
          </c:cat>
          <c:val>
            <c:numRef>
              <c:f>présentation!$B$10:$D$10</c:f>
              <c:numCache>
                <c:formatCode>General</c:formatCode>
                <c:ptCount val="3"/>
                <c:pt idx="0">
                  <c:v>789</c:v>
                </c:pt>
                <c:pt idx="1">
                  <c:v>54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E86-4C8C-8B29-C959C38C58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9788064"/>
        <c:axId val="509792000"/>
      </c:barChart>
      <c:catAx>
        <c:axId val="509788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792000"/>
        <c:crosses val="autoZero"/>
        <c:auto val="1"/>
        <c:lblAlgn val="ctr"/>
        <c:lblOffset val="100"/>
        <c:noMultiLvlLbl val="0"/>
      </c:catAx>
      <c:valAx>
        <c:axId val="509792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788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 ETUDE</a:t>
            </a:r>
            <a:r>
              <a:rPr lang="fr-FR" baseline="0"/>
              <a:t> 2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présentation!$A$27</c:f>
              <c:strCache>
                <c:ptCount val="1"/>
                <c:pt idx="0">
                  <c:v>PEUGEOT208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présentation!$B$26:$D$26</c:f>
              <c:strCache>
                <c:ptCount val="3"/>
                <c:pt idx="0">
                  <c:v>VALEUR1</c:v>
                </c:pt>
                <c:pt idx="1">
                  <c:v>VALEUR2</c:v>
                </c:pt>
                <c:pt idx="2">
                  <c:v>VALEUR3</c:v>
                </c:pt>
              </c:strCache>
            </c:strRef>
          </c:cat>
          <c:val>
            <c:numRef>
              <c:f>présentation!$B$27:$D$27</c:f>
              <c:numCache>
                <c:formatCode>General</c:formatCode>
                <c:ptCount val="3"/>
                <c:pt idx="0">
                  <c:v>789</c:v>
                </c:pt>
                <c:pt idx="1">
                  <c:v>54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0F-4D4E-808C-AEBA2A9725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9793312"/>
        <c:axId val="509798560"/>
      </c:barChart>
      <c:catAx>
        <c:axId val="509793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798560"/>
        <c:crosses val="autoZero"/>
        <c:auto val="1"/>
        <c:lblAlgn val="ctr"/>
        <c:lblOffset val="100"/>
        <c:noMultiLvlLbl val="0"/>
      </c:catAx>
      <c:valAx>
        <c:axId val="509798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793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2</xdr:row>
      <xdr:rowOff>47625</xdr:rowOff>
    </xdr:from>
    <xdr:to>
      <xdr:col>6</xdr:col>
      <xdr:colOff>685800</xdr:colOff>
      <xdr:row>4</xdr:row>
      <xdr:rowOff>152400</xdr:rowOff>
    </xdr:to>
    <xdr:sp macro="[0]!Extraction" textlink="">
      <xdr:nvSpPr>
        <xdr:cNvPr id="2" name="Rectangle 1">
          <a:extLst>
            <a:ext uri="{FF2B5EF4-FFF2-40B4-BE49-F238E27FC236}">
              <a16:creationId xmlns:a16="http://schemas.microsoft.com/office/drawing/2014/main" id="{3D4B6A1D-5191-4C09-B5E1-20B055574F4C}"/>
            </a:ext>
          </a:extLst>
        </xdr:cNvPr>
        <xdr:cNvSpPr/>
      </xdr:nvSpPr>
      <xdr:spPr>
        <a:xfrm>
          <a:off x="4838700" y="409575"/>
          <a:ext cx="14001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1</xdr:row>
      <xdr:rowOff>0</xdr:rowOff>
    </xdr:from>
    <xdr:to>
      <xdr:col>6</xdr:col>
      <xdr:colOff>161925</xdr:colOff>
      <xdr:row>16</xdr:row>
      <xdr:rowOff>28575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B49BFB2-7447-45D4-B083-4F5455203FC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161925</xdr:colOff>
      <xdr:row>1</xdr:row>
      <xdr:rowOff>0</xdr:rowOff>
    </xdr:from>
    <xdr:to>
      <xdr:col>12</xdr:col>
      <xdr:colOff>542925</xdr:colOff>
      <xdr:row>16</xdr:row>
      <xdr:rowOff>28575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80F7CF72-43B8-4056-8C55-5DEF9872BF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Default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Custom 1 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4:D27"/>
  <sheetViews>
    <sheetView showGridLines="0" tabSelected="1" topLeftCell="A7" workbookViewId="0">
      <selection activeCell="F22" sqref="F22"/>
    </sheetView>
  </sheetViews>
  <sheetFormatPr defaultRowHeight="14.25" x14ac:dyDescent="0.2"/>
  <cols>
    <col min="1" max="1" width="14.296875" customWidth="1"/>
  </cols>
  <sheetData>
    <row r="4" spans="1:4" x14ac:dyDescent="0.2">
      <c r="A4" t="s">
        <v>13</v>
      </c>
      <c r="B4" s="1" t="s">
        <v>0</v>
      </c>
    </row>
    <row r="5" spans="1:4" x14ac:dyDescent="0.2">
      <c r="A5" t="s">
        <v>14</v>
      </c>
      <c r="B5" s="1">
        <v>208</v>
      </c>
    </row>
    <row r="8" spans="1:4" x14ac:dyDescent="0.2">
      <c r="A8" t="s">
        <v>28</v>
      </c>
    </row>
    <row r="9" spans="1:4" x14ac:dyDescent="0.2">
      <c r="B9" t="s">
        <v>15</v>
      </c>
      <c r="C9" t="s">
        <v>30</v>
      </c>
      <c r="D9" t="s">
        <v>31</v>
      </c>
    </row>
    <row r="10" spans="1:4" ht="15" customHeight="1" x14ac:dyDescent="0.2">
      <c r="A10" t="str">
        <f>$B$4&amp;$B$5</f>
        <v>PEUGEOT208</v>
      </c>
      <c r="B10" s="2">
        <f>IFERROR(VLOOKUP($A$10,'Base données'!$A$4:$D$15,2,FALSE),"")</f>
        <v>789</v>
      </c>
      <c r="C10" s="2">
        <f>IFERROR(VLOOKUP($A$10,'Base données'!$A$4:$D$15,3,FALSE),"")</f>
        <v>54</v>
      </c>
      <c r="D10" s="2">
        <f>IFERROR(VLOOKUP($A$10,'Base données'!$A$4:$D$15,4,FALSE),"")</f>
        <v>3</v>
      </c>
    </row>
    <row r="21" spans="1:4" x14ac:dyDescent="0.2">
      <c r="A21" t="s">
        <v>13</v>
      </c>
      <c r="B21" s="1" t="s">
        <v>0</v>
      </c>
    </row>
    <row r="22" spans="1:4" x14ac:dyDescent="0.2">
      <c r="A22" t="s">
        <v>14</v>
      </c>
      <c r="B22" s="1">
        <v>208</v>
      </c>
    </row>
    <row r="25" spans="1:4" x14ac:dyDescent="0.2">
      <c r="A25" t="s">
        <v>29</v>
      </c>
    </row>
    <row r="26" spans="1:4" x14ac:dyDescent="0.2">
      <c r="B26" t="s">
        <v>15</v>
      </c>
      <c r="C26" t="s">
        <v>30</v>
      </c>
      <c r="D26" t="s">
        <v>31</v>
      </c>
    </row>
    <row r="27" spans="1:4" x14ac:dyDescent="0.2">
      <c r="A27" t="str">
        <f>$B$21&amp;$B$22</f>
        <v>PEUGEOT208</v>
      </c>
      <c r="B27" s="2">
        <f>IFERROR(VLOOKUP($A$27,'Base données'!$A$4:$D$15,2,FALSE),"")</f>
        <v>789</v>
      </c>
      <c r="C27" s="2">
        <f>IFERROR(VLOOKUP($A$27,'Base données'!$A$4:$D$15,3,FALSE),"")</f>
        <v>54</v>
      </c>
      <c r="D27" s="2">
        <f>IFERROR(VLOOKUP($A$27,'Base données'!$A$4:$D$15,4,FALSE),"")</f>
        <v>3</v>
      </c>
    </row>
  </sheetData>
  <dataValidations count="1">
    <dataValidation type="list" allowBlank="1" showInputMessage="1" showErrorMessage="1" sqref="B5 B22" xr:uid="{76A6615A-2008-4BAE-A4BF-DF634C0ED278}">
      <formula1>INDIRECT($B$4)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F31A91-ADF6-4D24-B7FE-756CB21F2380}">
          <x14:formula1>
            <xm:f>infos!$E$2:$E$5</xm:f>
          </x14:formula1>
          <xm:sqref>B4 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40C0A-A604-4627-A87A-0C60F5702ADD}">
  <sheetPr codeName="Sheet2"/>
  <dimension ref="A1"/>
  <sheetViews>
    <sheetView showGridLines="0" workbookViewId="0">
      <selection activeCell="D19" sqref="D19"/>
    </sheetView>
  </sheetViews>
  <sheetFormatPr defaultRowHeight="14.25" x14ac:dyDescent="0.2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3:D36"/>
  <sheetViews>
    <sheetView workbookViewId="0">
      <selection activeCell="G20" sqref="G20"/>
    </sheetView>
  </sheetViews>
  <sheetFormatPr defaultRowHeight="14.25" x14ac:dyDescent="0.2"/>
  <cols>
    <col min="1" max="1" width="13.296875" bestFit="1" customWidth="1"/>
  </cols>
  <sheetData>
    <row r="3" spans="1:4" x14ac:dyDescent="0.2">
      <c r="B3" t="s">
        <v>15</v>
      </c>
      <c r="C3" t="s">
        <v>15</v>
      </c>
      <c r="D3" t="s">
        <v>15</v>
      </c>
    </row>
    <row r="4" spans="1:4" x14ac:dyDescent="0.2">
      <c r="A4" t="s">
        <v>16</v>
      </c>
      <c r="B4" s="2">
        <v>789</v>
      </c>
      <c r="C4" s="2">
        <v>54</v>
      </c>
      <c r="D4" s="2">
        <v>3</v>
      </c>
    </row>
    <row r="5" spans="1:4" x14ac:dyDescent="0.2">
      <c r="A5" t="s">
        <v>17</v>
      </c>
      <c r="B5" s="2">
        <v>874</v>
      </c>
      <c r="C5" s="2">
        <v>108</v>
      </c>
      <c r="D5" s="2">
        <v>21</v>
      </c>
    </row>
    <row r="6" spans="1:4" x14ac:dyDescent="0.2">
      <c r="A6" t="s">
        <v>18</v>
      </c>
      <c r="B6" s="2">
        <v>549</v>
      </c>
      <c r="C6" s="2">
        <v>4894</v>
      </c>
      <c r="D6" s="2">
        <v>85</v>
      </c>
    </row>
    <row r="7" spans="1:4" x14ac:dyDescent="0.2">
      <c r="A7" t="s">
        <v>19</v>
      </c>
      <c r="B7" s="2">
        <v>897</v>
      </c>
      <c r="C7" s="2">
        <v>4</v>
      </c>
      <c r="D7" s="2">
        <v>2586</v>
      </c>
    </row>
    <row r="8" spans="1:4" x14ac:dyDescent="0.2">
      <c r="A8" t="s">
        <v>20</v>
      </c>
      <c r="B8" s="2">
        <v>31</v>
      </c>
      <c r="C8" s="2">
        <v>3984</v>
      </c>
      <c r="D8" s="2">
        <v>2489</v>
      </c>
    </row>
    <row r="9" spans="1:4" x14ac:dyDescent="0.2">
      <c r="A9" t="s">
        <v>21</v>
      </c>
      <c r="B9" s="2">
        <v>98</v>
      </c>
      <c r="C9" s="2">
        <v>498</v>
      </c>
      <c r="D9" s="2">
        <v>160</v>
      </c>
    </row>
    <row r="10" spans="1:4" x14ac:dyDescent="0.2">
      <c r="A10" t="s">
        <v>22</v>
      </c>
      <c r="B10" s="2">
        <v>4897</v>
      </c>
      <c r="C10" s="2">
        <v>894156</v>
      </c>
      <c r="D10" s="2">
        <v>9815</v>
      </c>
    </row>
    <row r="11" spans="1:4" x14ac:dyDescent="0.2">
      <c r="A11" t="s">
        <v>23</v>
      </c>
      <c r="B11" s="2">
        <v>621</v>
      </c>
      <c r="C11" s="2">
        <v>1651</v>
      </c>
      <c r="D11" s="2">
        <v>1560</v>
      </c>
    </row>
    <row r="12" spans="1:4" x14ac:dyDescent="0.2">
      <c r="A12" t="s">
        <v>24</v>
      </c>
      <c r="B12" s="2">
        <v>9844</v>
      </c>
      <c r="C12" s="2">
        <v>6498</v>
      </c>
      <c r="D12" s="2">
        <v>1</v>
      </c>
    </row>
    <row r="13" spans="1:4" x14ac:dyDescent="0.2">
      <c r="A13" t="s">
        <v>25</v>
      </c>
      <c r="B13" s="2">
        <v>54</v>
      </c>
      <c r="C13" s="2">
        <v>564</v>
      </c>
      <c r="D13" s="2">
        <v>48</v>
      </c>
    </row>
    <row r="14" spans="1:4" x14ac:dyDescent="0.2">
      <c r="A14" t="s">
        <v>26</v>
      </c>
      <c r="B14" s="2">
        <v>564</v>
      </c>
      <c r="C14" s="2">
        <v>586</v>
      </c>
      <c r="D14" s="2">
        <v>9842</v>
      </c>
    </row>
    <row r="15" spans="1:4" x14ac:dyDescent="0.2">
      <c r="A15" t="s">
        <v>27</v>
      </c>
      <c r="B15" s="2">
        <v>8</v>
      </c>
      <c r="C15" s="2">
        <v>1569</v>
      </c>
      <c r="D15" s="2">
        <v>654</v>
      </c>
    </row>
    <row r="24" spans="1:4" x14ac:dyDescent="0.2">
      <c r="B24" t="s">
        <v>15</v>
      </c>
      <c r="C24" t="s">
        <v>15</v>
      </c>
      <c r="D24" t="s">
        <v>15</v>
      </c>
    </row>
    <row r="25" spans="1:4" x14ac:dyDescent="0.2">
      <c r="A25" t="s">
        <v>16</v>
      </c>
      <c r="B25" s="2">
        <v>3</v>
      </c>
      <c r="C25" s="2">
        <v>789</v>
      </c>
      <c r="D25" s="2">
        <v>54</v>
      </c>
    </row>
    <row r="26" spans="1:4" x14ac:dyDescent="0.2">
      <c r="A26" t="s">
        <v>17</v>
      </c>
      <c r="B26" s="2">
        <v>21</v>
      </c>
      <c r="C26" s="2">
        <v>874</v>
      </c>
      <c r="D26" s="2">
        <v>108</v>
      </c>
    </row>
    <row r="27" spans="1:4" x14ac:dyDescent="0.2">
      <c r="A27" t="s">
        <v>18</v>
      </c>
      <c r="B27" s="2">
        <v>85</v>
      </c>
      <c r="C27" s="2">
        <v>549</v>
      </c>
      <c r="D27" s="2">
        <v>4894</v>
      </c>
    </row>
    <row r="28" spans="1:4" x14ac:dyDescent="0.2">
      <c r="A28" t="s">
        <v>19</v>
      </c>
      <c r="B28" s="2">
        <v>2586</v>
      </c>
      <c r="C28" s="2">
        <v>897</v>
      </c>
      <c r="D28" s="2">
        <v>4</v>
      </c>
    </row>
    <row r="29" spans="1:4" x14ac:dyDescent="0.2">
      <c r="A29" t="s">
        <v>20</v>
      </c>
      <c r="B29" s="2">
        <v>2489</v>
      </c>
      <c r="C29" s="2">
        <v>31</v>
      </c>
      <c r="D29" s="2">
        <v>3984</v>
      </c>
    </row>
    <row r="30" spans="1:4" x14ac:dyDescent="0.2">
      <c r="A30" t="s">
        <v>21</v>
      </c>
      <c r="B30" s="2">
        <v>160</v>
      </c>
      <c r="C30" s="2">
        <v>98</v>
      </c>
      <c r="D30" s="2">
        <v>498</v>
      </c>
    </row>
    <row r="31" spans="1:4" x14ac:dyDescent="0.2">
      <c r="A31" t="s">
        <v>22</v>
      </c>
      <c r="B31" s="2">
        <v>9815</v>
      </c>
      <c r="C31" s="2">
        <v>4897</v>
      </c>
      <c r="D31" s="2">
        <v>894156</v>
      </c>
    </row>
    <row r="32" spans="1:4" x14ac:dyDescent="0.2">
      <c r="A32" t="s">
        <v>23</v>
      </c>
      <c r="B32" s="2">
        <v>1560</v>
      </c>
      <c r="C32" s="2">
        <v>621</v>
      </c>
      <c r="D32" s="2">
        <v>1651</v>
      </c>
    </row>
    <row r="33" spans="1:4" x14ac:dyDescent="0.2">
      <c r="A33" t="s">
        <v>24</v>
      </c>
      <c r="B33" s="2">
        <v>1</v>
      </c>
      <c r="C33" s="2">
        <v>9844</v>
      </c>
      <c r="D33" s="2">
        <v>6498</v>
      </c>
    </row>
    <row r="34" spans="1:4" x14ac:dyDescent="0.2">
      <c r="A34" t="s">
        <v>25</v>
      </c>
      <c r="B34" s="2">
        <v>48</v>
      </c>
      <c r="C34" s="2">
        <v>54</v>
      </c>
      <c r="D34" s="2">
        <v>564</v>
      </c>
    </row>
    <row r="35" spans="1:4" x14ac:dyDescent="0.2">
      <c r="A35" t="s">
        <v>26</v>
      </c>
      <c r="B35" s="2">
        <v>9842</v>
      </c>
      <c r="C35" s="2">
        <v>564</v>
      </c>
      <c r="D35" s="2">
        <v>586</v>
      </c>
    </row>
    <row r="36" spans="1:4" x14ac:dyDescent="0.2">
      <c r="A36" t="s">
        <v>27</v>
      </c>
      <c r="B36" s="2">
        <v>654</v>
      </c>
      <c r="C36" s="2">
        <v>8</v>
      </c>
      <c r="D36" s="2">
        <v>1569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A1:E5"/>
  <sheetViews>
    <sheetView workbookViewId="0">
      <selection activeCell="E2" sqref="E2:E7"/>
    </sheetView>
  </sheetViews>
  <sheetFormatPr defaultRowHeight="14.25" x14ac:dyDescent="0.2"/>
  <cols>
    <col min="8" max="8" width="10.3984375" bestFit="1" customWidth="1"/>
  </cols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13</v>
      </c>
    </row>
    <row r="2" spans="1:5" x14ac:dyDescent="0.2">
      <c r="A2">
        <v>208</v>
      </c>
      <c r="B2" t="s">
        <v>10</v>
      </c>
      <c r="C2" t="s">
        <v>7</v>
      </c>
      <c r="D2" t="s">
        <v>4</v>
      </c>
      <c r="E2" t="s">
        <v>0</v>
      </c>
    </row>
    <row r="3" spans="1:5" x14ac:dyDescent="0.2">
      <c r="A3">
        <v>209</v>
      </c>
      <c r="B3" t="s">
        <v>11</v>
      </c>
      <c r="C3" t="s">
        <v>8</v>
      </c>
      <c r="D3" t="s">
        <v>5</v>
      </c>
      <c r="E3" t="s">
        <v>1</v>
      </c>
    </row>
    <row r="4" spans="1:5" x14ac:dyDescent="0.2">
      <c r="A4">
        <v>508</v>
      </c>
      <c r="B4" t="s">
        <v>12</v>
      </c>
      <c r="C4" t="s">
        <v>9</v>
      </c>
      <c r="D4" t="s">
        <v>6</v>
      </c>
      <c r="E4" t="s">
        <v>2</v>
      </c>
    </row>
    <row r="5" spans="1:5" x14ac:dyDescent="0.2">
      <c r="E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présentation</vt:lpstr>
      <vt:lpstr>graphique</vt:lpstr>
      <vt:lpstr>Base données</vt:lpstr>
      <vt:lpstr>infos</vt:lpstr>
      <vt:lpstr>AUDI</vt:lpstr>
      <vt:lpstr>BMW</vt:lpstr>
      <vt:lpstr>CHOIX</vt:lpstr>
      <vt:lpstr>MERCEDES</vt:lpstr>
      <vt:lpstr>PEUGEOT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Micic, Dusan (FR - Paris)</dc:creator>
  <cp:lastModifiedBy>Micic, Dusan (FR - Paris)</cp:lastModifiedBy>
  <dcterms:created xsi:type="dcterms:W3CDTF">2014-03-27T14:18:07Z</dcterms:created>
  <dcterms:modified xsi:type="dcterms:W3CDTF">2019-11-14T08:23:37Z</dcterms:modified>
</cp:coreProperties>
</file>