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RV-BCS-DATA\Utilisateurs\audrey.lefebvre\Desktop\"/>
    </mc:Choice>
  </mc:AlternateContent>
  <bookViews>
    <workbookView xWindow="0" yWindow="0" windowWidth="24000" windowHeight="8535" activeTab="1"/>
  </bookViews>
  <sheets>
    <sheet name="01 2019" sheetId="1" r:id="rId1"/>
    <sheet name="02 2019" sheetId="2" r:id="rId2"/>
  </sheets>
  <definedNames>
    <definedName name="_xlnm._FilterDatabase" localSheetId="0" hidden="1">'01 2019'!$A$7:$Y$66</definedName>
    <definedName name="_xlnm._FilterDatabase" localSheetId="1" hidden="1">'02 2019'!$A$7:$Z$66</definedName>
    <definedName name="CCN" localSheetId="1">'02 2019'!$E$8:$E$15</definedName>
    <definedName name="CCN">'01 2019'!$E$8:$E$15</definedName>
    <definedName name="ECHEANCE_PAIE" localSheetId="1">'02 2019'!$H$8:$H$15</definedName>
    <definedName name="ECHEANCE_PAIE">'01 2019'!$G$8:$G$15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6" i="2" l="1"/>
  <c r="AN145" i="2"/>
  <c r="AK145" i="2"/>
  <c r="AH145" i="2"/>
  <c r="AN144" i="2"/>
  <c r="AK144" i="2"/>
  <c r="AH144" i="2"/>
  <c r="AN143" i="2"/>
  <c r="AK143" i="2"/>
  <c r="AH143" i="2"/>
  <c r="AN142" i="2"/>
  <c r="AK142" i="2"/>
  <c r="AH142" i="2"/>
  <c r="AN141" i="2"/>
  <c r="AK141" i="2"/>
  <c r="AH141" i="2"/>
  <c r="AN140" i="2"/>
  <c r="AK140" i="2"/>
  <c r="AH140" i="2"/>
  <c r="AN139" i="2"/>
  <c r="AK139" i="2"/>
  <c r="AH139" i="2"/>
  <c r="AN138" i="2"/>
  <c r="AK138" i="2"/>
  <c r="AH138" i="2"/>
  <c r="AN137" i="2"/>
  <c r="AK137" i="2"/>
  <c r="AH137" i="2"/>
  <c r="AN136" i="2"/>
  <c r="AK136" i="2"/>
  <c r="AH136" i="2"/>
  <c r="AN135" i="2"/>
  <c r="AK135" i="2"/>
  <c r="AH135" i="2"/>
  <c r="AN134" i="2"/>
  <c r="AK134" i="2"/>
  <c r="AH134" i="2"/>
  <c r="AN133" i="2"/>
  <c r="AK133" i="2"/>
  <c r="AH133" i="2"/>
  <c r="AN132" i="2"/>
  <c r="AK132" i="2"/>
  <c r="AH132" i="2"/>
  <c r="AN131" i="2"/>
  <c r="AK131" i="2"/>
  <c r="AH131" i="2"/>
  <c r="AN130" i="2"/>
  <c r="AK130" i="2"/>
  <c r="AH130" i="2"/>
  <c r="AN129" i="2"/>
  <c r="AK129" i="2"/>
  <c r="AH129" i="2"/>
  <c r="AN128" i="2"/>
  <c r="AK128" i="2"/>
  <c r="AH128" i="2"/>
  <c r="AN127" i="2"/>
  <c r="AK127" i="2"/>
  <c r="AH127" i="2"/>
  <c r="AN126" i="2"/>
  <c r="AK126" i="2"/>
  <c r="AH126" i="2"/>
  <c r="AN125" i="2"/>
  <c r="AK125" i="2"/>
  <c r="AH125" i="2"/>
  <c r="AN124" i="2"/>
  <c r="AK124" i="2"/>
  <c r="AH124" i="2"/>
  <c r="AN123" i="2"/>
  <c r="AK123" i="2"/>
  <c r="AH123" i="2"/>
  <c r="AN122" i="2"/>
  <c r="AK122" i="2"/>
  <c r="AH122" i="2"/>
  <c r="AN121" i="2"/>
  <c r="AK121" i="2"/>
  <c r="AH121" i="2"/>
  <c r="AN120" i="2"/>
  <c r="AK120" i="2"/>
  <c r="AH120" i="2"/>
  <c r="AN119" i="2"/>
  <c r="AK119" i="2"/>
  <c r="AH119" i="2"/>
  <c r="AN118" i="2"/>
  <c r="AK118" i="2"/>
  <c r="AH118" i="2"/>
  <c r="AN117" i="2"/>
  <c r="AK117" i="2"/>
  <c r="AH117" i="2"/>
  <c r="AN116" i="2"/>
  <c r="AK116" i="2"/>
  <c r="AH116" i="2"/>
  <c r="AN115" i="2"/>
  <c r="AK115" i="2"/>
  <c r="AH115" i="2"/>
  <c r="AN114" i="2"/>
  <c r="AK114" i="2"/>
  <c r="AH114" i="2"/>
  <c r="AN113" i="2"/>
  <c r="AK113" i="2"/>
  <c r="AH113" i="2"/>
  <c r="AN112" i="2"/>
  <c r="AK112" i="2"/>
  <c r="AH112" i="2"/>
  <c r="AN111" i="2"/>
  <c r="AK111" i="2"/>
  <c r="AH111" i="2"/>
  <c r="AN110" i="2"/>
  <c r="AK110" i="2"/>
  <c r="AH110" i="2"/>
  <c r="AN109" i="2"/>
  <c r="AK109" i="2"/>
  <c r="AH109" i="2"/>
  <c r="AN108" i="2"/>
  <c r="AK108" i="2"/>
  <c r="AH108" i="2"/>
  <c r="AN107" i="2"/>
  <c r="AK107" i="2"/>
  <c r="AH107" i="2"/>
  <c r="AN106" i="2"/>
  <c r="AK106" i="2"/>
  <c r="AH106" i="2"/>
  <c r="AN105" i="2"/>
  <c r="AK105" i="2"/>
  <c r="AH105" i="2"/>
  <c r="AN104" i="2"/>
  <c r="AK104" i="2"/>
  <c r="AH104" i="2"/>
  <c r="AN103" i="2"/>
  <c r="AK103" i="2"/>
  <c r="AH103" i="2"/>
  <c r="AN102" i="2"/>
  <c r="AK102" i="2"/>
  <c r="AH102" i="2"/>
  <c r="AN101" i="2"/>
  <c r="AK101" i="2"/>
  <c r="AH101" i="2"/>
  <c r="AN100" i="2"/>
  <c r="AK100" i="2"/>
  <c r="AH100" i="2"/>
  <c r="AN99" i="2"/>
  <c r="AK99" i="2"/>
  <c r="AH99" i="2"/>
  <c r="AN98" i="2"/>
  <c r="AK98" i="2"/>
  <c r="AH98" i="2"/>
  <c r="AN97" i="2"/>
  <c r="AK97" i="2"/>
  <c r="AH97" i="2"/>
  <c r="AN96" i="2"/>
  <c r="AK96" i="2"/>
  <c r="AH96" i="2"/>
  <c r="AN95" i="2"/>
  <c r="AK95" i="2"/>
  <c r="AH95" i="2"/>
  <c r="AN94" i="2"/>
  <c r="AK94" i="2"/>
  <c r="AH94" i="2"/>
  <c r="AN93" i="2"/>
  <c r="AK93" i="2"/>
  <c r="AH93" i="2"/>
  <c r="AN92" i="2"/>
  <c r="AK92" i="2"/>
  <c r="AH92" i="2"/>
  <c r="AN91" i="2"/>
  <c r="AK91" i="2"/>
  <c r="AH91" i="2"/>
  <c r="AN90" i="2"/>
  <c r="AK90" i="2"/>
  <c r="AH90" i="2"/>
  <c r="AN89" i="2"/>
  <c r="AK89" i="2"/>
  <c r="AH89" i="2"/>
  <c r="AN88" i="2"/>
  <c r="AK88" i="2"/>
  <c r="AH88" i="2"/>
  <c r="AN87" i="2"/>
  <c r="AK87" i="2"/>
  <c r="AH87" i="2"/>
  <c r="AN86" i="2"/>
  <c r="AK86" i="2"/>
  <c r="AH86" i="2"/>
  <c r="AN85" i="2"/>
  <c r="AK85" i="2"/>
  <c r="AH85" i="2"/>
  <c r="AN84" i="2"/>
  <c r="AK84" i="2"/>
  <c r="AH84" i="2"/>
  <c r="AN83" i="2"/>
  <c r="AK83" i="2"/>
  <c r="AH83" i="2"/>
  <c r="AN82" i="2"/>
  <c r="AK82" i="2"/>
  <c r="AH82" i="2"/>
  <c r="AN81" i="2"/>
  <c r="AK81" i="2"/>
  <c r="AH81" i="2"/>
  <c r="AN80" i="2"/>
  <c r="AK80" i="2"/>
  <c r="AH80" i="2"/>
  <c r="AN79" i="2"/>
  <c r="AK79" i="2"/>
  <c r="AH79" i="2"/>
  <c r="AN78" i="2"/>
  <c r="AK78" i="2"/>
  <c r="AH78" i="2"/>
  <c r="AN77" i="2"/>
  <c r="AK77" i="2"/>
  <c r="AH77" i="2"/>
  <c r="AN76" i="2"/>
  <c r="AK76" i="2"/>
  <c r="AH76" i="2"/>
  <c r="AN75" i="2"/>
  <c r="AK75" i="2"/>
  <c r="AH75" i="2"/>
  <c r="AN74" i="2"/>
  <c r="AK74" i="2"/>
  <c r="AH74" i="2"/>
  <c r="AN73" i="2"/>
  <c r="AK73" i="2"/>
  <c r="AH73" i="2"/>
  <c r="AN72" i="2"/>
  <c r="AK72" i="2"/>
  <c r="AH72" i="2"/>
  <c r="AN71" i="2"/>
  <c r="AK71" i="2"/>
  <c r="AH71" i="2"/>
  <c r="AN70" i="2"/>
  <c r="AK70" i="2"/>
  <c r="AH70" i="2"/>
  <c r="AN69" i="2"/>
  <c r="AK69" i="2"/>
  <c r="AH69" i="2"/>
  <c r="AN68" i="2"/>
  <c r="AK68" i="2"/>
  <c r="AH68" i="2"/>
  <c r="AN67" i="2"/>
  <c r="AK67" i="2"/>
  <c r="AH67" i="2"/>
  <c r="AN66" i="2"/>
  <c r="AK66" i="2"/>
  <c r="AH66" i="2"/>
  <c r="AN65" i="2"/>
  <c r="AK65" i="2"/>
  <c r="AH65" i="2"/>
  <c r="AN64" i="2"/>
  <c r="AK64" i="2"/>
  <c r="AH64" i="2"/>
  <c r="AN63" i="2"/>
  <c r="AK63" i="2"/>
  <c r="AH63" i="2"/>
  <c r="AN62" i="2"/>
  <c r="AK62" i="2"/>
  <c r="AH62" i="2"/>
  <c r="AN61" i="2"/>
  <c r="AK61" i="2"/>
  <c r="AH61" i="2"/>
  <c r="AN60" i="2"/>
  <c r="AK60" i="2"/>
  <c r="AH60" i="2"/>
  <c r="AN59" i="2"/>
  <c r="AK59" i="2"/>
  <c r="AH59" i="2"/>
  <c r="AN58" i="2"/>
  <c r="AK58" i="2"/>
  <c r="AH58" i="2"/>
  <c r="AN57" i="2"/>
  <c r="AK57" i="2"/>
  <c r="AH57" i="2"/>
  <c r="AN56" i="2"/>
  <c r="AK56" i="2"/>
  <c r="AH56" i="2"/>
  <c r="AN55" i="2"/>
  <c r="AK55" i="2"/>
  <c r="AH55" i="2"/>
  <c r="AN54" i="2"/>
  <c r="AK54" i="2"/>
  <c r="AH54" i="2"/>
  <c r="AN53" i="2"/>
  <c r="AK53" i="2"/>
  <c r="AH53" i="2"/>
  <c r="AN52" i="2"/>
  <c r="AK52" i="2"/>
  <c r="AH52" i="2"/>
  <c r="AN51" i="2"/>
  <c r="AK51" i="2"/>
  <c r="AH51" i="2"/>
  <c r="AN50" i="2"/>
  <c r="AK50" i="2"/>
  <c r="AH50" i="2"/>
  <c r="AN49" i="2"/>
  <c r="AK49" i="2"/>
  <c r="AH49" i="2"/>
  <c r="AN48" i="2"/>
  <c r="AK48" i="2"/>
  <c r="AH48" i="2"/>
  <c r="AN47" i="2"/>
  <c r="AK47" i="2"/>
  <c r="AH47" i="2"/>
  <c r="AN46" i="2"/>
  <c r="AK46" i="2"/>
  <c r="AH46" i="2"/>
  <c r="AN45" i="2"/>
  <c r="AK45" i="2"/>
  <c r="AH45" i="2"/>
  <c r="AN44" i="2"/>
  <c r="AK44" i="2"/>
  <c r="AH44" i="2"/>
  <c r="AN43" i="2"/>
  <c r="AK43" i="2"/>
  <c r="AH43" i="2"/>
  <c r="AN42" i="2"/>
  <c r="AK42" i="2"/>
  <c r="AH42" i="2"/>
  <c r="AN41" i="2"/>
  <c r="AK41" i="2"/>
  <c r="AH41" i="2"/>
  <c r="AN40" i="2"/>
  <c r="AK40" i="2"/>
  <c r="AH40" i="2"/>
  <c r="AN39" i="2"/>
  <c r="AK39" i="2"/>
  <c r="AH39" i="2"/>
  <c r="AN38" i="2"/>
  <c r="AK38" i="2"/>
  <c r="AH38" i="2"/>
  <c r="AN37" i="2"/>
  <c r="AK37" i="2"/>
  <c r="AH37" i="2"/>
  <c r="AN36" i="2"/>
  <c r="AK36" i="2"/>
  <c r="AH36" i="2"/>
  <c r="AN35" i="2"/>
  <c r="AK35" i="2"/>
  <c r="AH35" i="2"/>
  <c r="AN34" i="2"/>
  <c r="AK34" i="2"/>
  <c r="AH34" i="2"/>
  <c r="AN33" i="2"/>
  <c r="AK33" i="2"/>
  <c r="AH33" i="2"/>
  <c r="AN32" i="2"/>
  <c r="AK32" i="2"/>
  <c r="AH32" i="2"/>
  <c r="AN31" i="2"/>
  <c r="AK31" i="2"/>
  <c r="AH31" i="2"/>
  <c r="AN30" i="2"/>
  <c r="AK30" i="2"/>
  <c r="AH30" i="2"/>
  <c r="AN29" i="2"/>
  <c r="AK29" i="2"/>
  <c r="AH29" i="2"/>
  <c r="AN28" i="2"/>
  <c r="AK28" i="2"/>
  <c r="AH28" i="2"/>
  <c r="AN27" i="2"/>
  <c r="AK27" i="2"/>
  <c r="AH27" i="2"/>
  <c r="AN26" i="2"/>
  <c r="AK26" i="2"/>
  <c r="AH26" i="2"/>
  <c r="AN25" i="2"/>
  <c r="AK25" i="2"/>
  <c r="AH25" i="2"/>
  <c r="AN24" i="2"/>
  <c r="AK24" i="2"/>
  <c r="AH24" i="2"/>
  <c r="AN23" i="2"/>
  <c r="AK23" i="2"/>
  <c r="AH23" i="2"/>
  <c r="AN22" i="2"/>
  <c r="AK22" i="2"/>
  <c r="AH22" i="2"/>
  <c r="AN21" i="2"/>
  <c r="AK21" i="2"/>
  <c r="AH21" i="2"/>
  <c r="AN20" i="2"/>
  <c r="AK20" i="2"/>
  <c r="AH20" i="2"/>
  <c r="AN19" i="2"/>
  <c r="AK19" i="2"/>
  <c r="AH19" i="2"/>
  <c r="AN18" i="2"/>
  <c r="AK18" i="2"/>
  <c r="AH18" i="2"/>
  <c r="AN17" i="2"/>
  <c r="AK17" i="2"/>
  <c r="AH17" i="2"/>
  <c r="AN16" i="2"/>
  <c r="AK16" i="2"/>
  <c r="AH16" i="2"/>
  <c r="AN15" i="2"/>
  <c r="AK15" i="2"/>
  <c r="AH15" i="2"/>
  <c r="AN14" i="2"/>
  <c r="AK14" i="2"/>
  <c r="AH14" i="2"/>
  <c r="AN13" i="2"/>
  <c r="AK13" i="2"/>
  <c r="AH13" i="2"/>
  <c r="AN12" i="2"/>
  <c r="AK12" i="2"/>
  <c r="AH12" i="2"/>
  <c r="AN11" i="2"/>
  <c r="AK11" i="2"/>
  <c r="AH11" i="2"/>
  <c r="AN10" i="2"/>
  <c r="AK10" i="2"/>
  <c r="AL10" i="2" s="1"/>
  <c r="AH10" i="2"/>
  <c r="AN9" i="2"/>
  <c r="AK9" i="2"/>
  <c r="AL9" i="2" s="1"/>
  <c r="AH9" i="2"/>
  <c r="AN8" i="2"/>
  <c r="AK8" i="2"/>
  <c r="AH8" i="2"/>
  <c r="AL23" i="2" l="1"/>
  <c r="AI90" i="2"/>
  <c r="AO11" i="2"/>
  <c r="AO15" i="2"/>
  <c r="AO19" i="2"/>
  <c r="AO23" i="2"/>
  <c r="AO27" i="2"/>
  <c r="AO31" i="2"/>
  <c r="AL20" i="2"/>
  <c r="AO16" i="2"/>
  <c r="AO24" i="2"/>
  <c r="AO28" i="2"/>
  <c r="AI13" i="2"/>
  <c r="AI17" i="2"/>
  <c r="AI21" i="2"/>
  <c r="AI25" i="2"/>
  <c r="AI29" i="2"/>
  <c r="AO140" i="2"/>
  <c r="AO12" i="2"/>
  <c r="AO20" i="2"/>
  <c r="AO32" i="2"/>
  <c r="AI23" i="2"/>
  <c r="AI14" i="2"/>
  <c r="AI18" i="2"/>
  <c r="AI22" i="2"/>
  <c r="AI26" i="2"/>
  <c r="AL15" i="2"/>
  <c r="AL31" i="2"/>
  <c r="AL135" i="2"/>
  <c r="AL35" i="2"/>
  <c r="AL19" i="2"/>
  <c r="AL27" i="2"/>
  <c r="AL57" i="2"/>
  <c r="AL14" i="2"/>
  <c r="AL18" i="2"/>
  <c r="AL22" i="2"/>
  <c r="AL26" i="2"/>
  <c r="AL30" i="2"/>
  <c r="AI9" i="2"/>
  <c r="AI30" i="2"/>
  <c r="AL72" i="2"/>
  <c r="AI76" i="2"/>
  <c r="AI78" i="2"/>
  <c r="AI80" i="2"/>
  <c r="AI82" i="2"/>
  <c r="AI89" i="2"/>
  <c r="AO91" i="2"/>
  <c r="AI98" i="2"/>
  <c r="AO107" i="2"/>
  <c r="AI114" i="2"/>
  <c r="AO123" i="2"/>
  <c r="AI130" i="2"/>
  <c r="AL133" i="2"/>
  <c r="AO139" i="2"/>
  <c r="AO8" i="2"/>
  <c r="AI10" i="2"/>
  <c r="AL11" i="2"/>
  <c r="AO35" i="2"/>
  <c r="AI40" i="2"/>
  <c r="AL44" i="2"/>
  <c r="AO48" i="2"/>
  <c r="AO51" i="2"/>
  <c r="AI56" i="2"/>
  <c r="AL60" i="2"/>
  <c r="AI62" i="2"/>
  <c r="AO63" i="2"/>
  <c r="AL65" i="2"/>
  <c r="AI69" i="2"/>
  <c r="AO70" i="2"/>
  <c r="AL74" i="2"/>
  <c r="AL84" i="2"/>
  <c r="AO86" i="2"/>
  <c r="AL98" i="2"/>
  <c r="AO104" i="2"/>
  <c r="AL114" i="2"/>
  <c r="AO120" i="2"/>
  <c r="AL130" i="2"/>
  <c r="AO136" i="2"/>
  <c r="AI140" i="2"/>
  <c r="AL67" i="2"/>
  <c r="AL111" i="2"/>
  <c r="AI121" i="2"/>
  <c r="AL37" i="2"/>
  <c r="AO41" i="2"/>
  <c r="AI46" i="2"/>
  <c r="AI49" i="2"/>
  <c r="AL53" i="2"/>
  <c r="AO57" i="2"/>
  <c r="AO60" i="2"/>
  <c r="AL62" i="2"/>
  <c r="AO65" i="2"/>
  <c r="AI71" i="2"/>
  <c r="AO84" i="2"/>
  <c r="AI87" i="2"/>
  <c r="AO89" i="2"/>
  <c r="AO95" i="2"/>
  <c r="AI102" i="2"/>
  <c r="AO111" i="2"/>
  <c r="AI118" i="2"/>
  <c r="AO127" i="2"/>
  <c r="AI134" i="2"/>
  <c r="AL137" i="2"/>
  <c r="AO143" i="2"/>
  <c r="AI53" i="2"/>
  <c r="AL47" i="2"/>
  <c r="AI59" i="2"/>
  <c r="AL95" i="2"/>
  <c r="AI105" i="2"/>
  <c r="AI137" i="2"/>
  <c r="AI33" i="2"/>
  <c r="AI36" i="2"/>
  <c r="AL40" i="2"/>
  <c r="AO44" i="2"/>
  <c r="AO47" i="2"/>
  <c r="AI52" i="2"/>
  <c r="AL56" i="2"/>
  <c r="AI64" i="2"/>
  <c r="AO67" i="2"/>
  <c r="AL69" i="2"/>
  <c r="AI73" i="2"/>
  <c r="AO74" i="2"/>
  <c r="AO76" i="2"/>
  <c r="AO78" i="2"/>
  <c r="AO80" i="2"/>
  <c r="AO82" i="2"/>
  <c r="AI85" i="2"/>
  <c r="AO92" i="2"/>
  <c r="AL102" i="2"/>
  <c r="AO108" i="2"/>
  <c r="AL118" i="2"/>
  <c r="AO124" i="2"/>
  <c r="AL134" i="2"/>
  <c r="AI144" i="2"/>
  <c r="AO145" i="2"/>
  <c r="AO141" i="2"/>
  <c r="AO137" i="2"/>
  <c r="AO133" i="2"/>
  <c r="AO129" i="2"/>
  <c r="AO125" i="2"/>
  <c r="AO121" i="2"/>
  <c r="AO117" i="2"/>
  <c r="AO113" i="2"/>
  <c r="AO109" i="2"/>
  <c r="AO105" i="2"/>
  <c r="AO101" i="2"/>
  <c r="AO97" i="2"/>
  <c r="AO93" i="2"/>
  <c r="AO130" i="2"/>
  <c r="AO126" i="2"/>
  <c r="AO122" i="2"/>
  <c r="AO118" i="2"/>
  <c r="AO114" i="2"/>
  <c r="AO110" i="2"/>
  <c r="AO106" i="2"/>
  <c r="AO102" i="2"/>
  <c r="AO98" i="2"/>
  <c r="AO94" i="2"/>
  <c r="AO90" i="2"/>
  <c r="AI50" i="2"/>
  <c r="AO38" i="2"/>
  <c r="AL78" i="2"/>
  <c r="AL143" i="2"/>
  <c r="AO34" i="2"/>
  <c r="AI39" i="2"/>
  <c r="AL43" i="2"/>
  <c r="AL46" i="2"/>
  <c r="AO50" i="2"/>
  <c r="AI55" i="2"/>
  <c r="AL59" i="2"/>
  <c r="AI61" i="2"/>
  <c r="AI66" i="2"/>
  <c r="AL71" i="2"/>
  <c r="AL87" i="2"/>
  <c r="AI93" i="2"/>
  <c r="AL99" i="2"/>
  <c r="AI109" i="2"/>
  <c r="AL115" i="2"/>
  <c r="AI125" i="2"/>
  <c r="AL131" i="2"/>
  <c r="AO134" i="2"/>
  <c r="AI141" i="2"/>
  <c r="AI37" i="2"/>
  <c r="AL34" i="2"/>
  <c r="AL80" i="2"/>
  <c r="AL127" i="2"/>
  <c r="AI143" i="2"/>
  <c r="AI139" i="2"/>
  <c r="AI135" i="2"/>
  <c r="AI131" i="2"/>
  <c r="AI127" i="2"/>
  <c r="AI123" i="2"/>
  <c r="AI119" i="2"/>
  <c r="AI115" i="2"/>
  <c r="AI111" i="2"/>
  <c r="AI107" i="2"/>
  <c r="AI103" i="2"/>
  <c r="AI99" i="2"/>
  <c r="AI95" i="2"/>
  <c r="AI128" i="2"/>
  <c r="AI124" i="2"/>
  <c r="AI120" i="2"/>
  <c r="AI116" i="2"/>
  <c r="AI112" i="2"/>
  <c r="AI108" i="2"/>
  <c r="AI104" i="2"/>
  <c r="AI100" i="2"/>
  <c r="AI96" i="2"/>
  <c r="AI92" i="2"/>
  <c r="AI88" i="2"/>
  <c r="AL33" i="2"/>
  <c r="AO37" i="2"/>
  <c r="AI42" i="2"/>
  <c r="AI45" i="2"/>
  <c r="AL49" i="2"/>
  <c r="AO53" i="2"/>
  <c r="AI58" i="2"/>
  <c r="AO62" i="2"/>
  <c r="AL64" i="2"/>
  <c r="AO69" i="2"/>
  <c r="AI75" i="2"/>
  <c r="AI77" i="2"/>
  <c r="AI79" i="2"/>
  <c r="AI81" i="2"/>
  <c r="AI83" i="2"/>
  <c r="AL85" i="2"/>
  <c r="AO87" i="2"/>
  <c r="AL90" i="2"/>
  <c r="AO99" i="2"/>
  <c r="AI106" i="2"/>
  <c r="AO115" i="2"/>
  <c r="AI122" i="2"/>
  <c r="AO131" i="2"/>
  <c r="AI138" i="2"/>
  <c r="AL141" i="2"/>
  <c r="AI67" i="2"/>
  <c r="AL82" i="2"/>
  <c r="AL13" i="2"/>
  <c r="AO14" i="2"/>
  <c r="AL21" i="2"/>
  <c r="AO22" i="2"/>
  <c r="AI24" i="2"/>
  <c r="AL25" i="2"/>
  <c r="AO26" i="2"/>
  <c r="AI28" i="2"/>
  <c r="AL29" i="2"/>
  <c r="AO30" i="2"/>
  <c r="AI32" i="2"/>
  <c r="AL36" i="2"/>
  <c r="AO40" i="2"/>
  <c r="AO43" i="2"/>
  <c r="AI48" i="2"/>
  <c r="AL52" i="2"/>
  <c r="AO56" i="2"/>
  <c r="AO59" i="2"/>
  <c r="AL66" i="2"/>
  <c r="AI68" i="2"/>
  <c r="AO71" i="2"/>
  <c r="AL73" i="2"/>
  <c r="AO96" i="2"/>
  <c r="AL106" i="2"/>
  <c r="AO112" i="2"/>
  <c r="AL122" i="2"/>
  <c r="AO128" i="2"/>
  <c r="AI132" i="2"/>
  <c r="AL138" i="2"/>
  <c r="AO144" i="2"/>
  <c r="AO45" i="2"/>
  <c r="AL76" i="2"/>
  <c r="AI8" i="2"/>
  <c r="AO10" i="2"/>
  <c r="AL17" i="2"/>
  <c r="AO18" i="2"/>
  <c r="AL39" i="2"/>
  <c r="AL42" i="2"/>
  <c r="AO46" i="2"/>
  <c r="AI51" i="2"/>
  <c r="AL55" i="2"/>
  <c r="AL58" i="2"/>
  <c r="AL61" i="2"/>
  <c r="AO64" i="2"/>
  <c r="AI70" i="2"/>
  <c r="AL75" i="2"/>
  <c r="AL77" i="2"/>
  <c r="AL79" i="2"/>
  <c r="AL81" i="2"/>
  <c r="AL83" i="2"/>
  <c r="AO85" i="2"/>
  <c r="AI97" i="2"/>
  <c r="AL103" i="2"/>
  <c r="AI113" i="2"/>
  <c r="AL119" i="2"/>
  <c r="AI129" i="2"/>
  <c r="AO138" i="2"/>
  <c r="AI145" i="2"/>
  <c r="AL50" i="2"/>
  <c r="AO54" i="2"/>
  <c r="AO72" i="2"/>
  <c r="AI12" i="2"/>
  <c r="AI16" i="2"/>
  <c r="AI20" i="2"/>
  <c r="AI35" i="2"/>
  <c r="AL144" i="2"/>
  <c r="AL140" i="2"/>
  <c r="AL136" i="2"/>
  <c r="AL132" i="2"/>
  <c r="AL128" i="2"/>
  <c r="AL124" i="2"/>
  <c r="AL120" i="2"/>
  <c r="AL116" i="2"/>
  <c r="AL112" i="2"/>
  <c r="AL108" i="2"/>
  <c r="AL104" i="2"/>
  <c r="AL100" i="2"/>
  <c r="AL96" i="2"/>
  <c r="AL92" i="2"/>
  <c r="AL129" i="2"/>
  <c r="AL125" i="2"/>
  <c r="AL121" i="2"/>
  <c r="AL117" i="2"/>
  <c r="AL113" i="2"/>
  <c r="AL109" i="2"/>
  <c r="AL105" i="2"/>
  <c r="AL101" i="2"/>
  <c r="AL97" i="2"/>
  <c r="AL93" i="2"/>
  <c r="AL89" i="2"/>
  <c r="AO33" i="2"/>
  <c r="AI38" i="2"/>
  <c r="AI41" i="2"/>
  <c r="AL45" i="2"/>
  <c r="AO49" i="2"/>
  <c r="AI54" i="2"/>
  <c r="AI57" i="2"/>
  <c r="AI63" i="2"/>
  <c r="AL68" i="2"/>
  <c r="AO73" i="2"/>
  <c r="AO83" i="2"/>
  <c r="AL88" i="2"/>
  <c r="AI91" i="2"/>
  <c r="AI94" i="2"/>
  <c r="AO103" i="2"/>
  <c r="AI110" i="2"/>
  <c r="AO119" i="2"/>
  <c r="AI126" i="2"/>
  <c r="AO135" i="2"/>
  <c r="AI142" i="2"/>
  <c r="AL145" i="2"/>
  <c r="AI34" i="2"/>
  <c r="AL8" i="2"/>
  <c r="AO9" i="2"/>
  <c r="AI11" i="2"/>
  <c r="AL16" i="2"/>
  <c r="AO17" i="2"/>
  <c r="AI19" i="2"/>
  <c r="AL24" i="2"/>
  <c r="AO25" i="2"/>
  <c r="AI27" i="2"/>
  <c r="AL28" i="2"/>
  <c r="AO29" i="2"/>
  <c r="AI31" i="2"/>
  <c r="AL32" i="2"/>
  <c r="AO36" i="2"/>
  <c r="AO39" i="2"/>
  <c r="AI44" i="2"/>
  <c r="AL48" i="2"/>
  <c r="AO52" i="2"/>
  <c r="AO55" i="2"/>
  <c r="AI60" i="2"/>
  <c r="AI65" i="2"/>
  <c r="AO66" i="2"/>
  <c r="AL70" i="2"/>
  <c r="AI72" i="2"/>
  <c r="AO75" i="2"/>
  <c r="AO77" i="2"/>
  <c r="AO79" i="2"/>
  <c r="AO81" i="2"/>
  <c r="AI86" i="2"/>
  <c r="AL94" i="2"/>
  <c r="AO100" i="2"/>
  <c r="AL110" i="2"/>
  <c r="AO116" i="2"/>
  <c r="AL126" i="2"/>
  <c r="AO132" i="2"/>
  <c r="AI136" i="2"/>
  <c r="AL142" i="2"/>
  <c r="AL41" i="2"/>
  <c r="AI43" i="2"/>
  <c r="AL12" i="2"/>
  <c r="AO13" i="2"/>
  <c r="AI15" i="2"/>
  <c r="AO21" i="2"/>
  <c r="AL38" i="2"/>
  <c r="AO42" i="2"/>
  <c r="AI47" i="2"/>
  <c r="AL51" i="2"/>
  <c r="AL54" i="2"/>
  <c r="AO58" i="2"/>
  <c r="AO61" i="2"/>
  <c r="AL63" i="2"/>
  <c r="AO68" i="2"/>
  <c r="AI74" i="2"/>
  <c r="AI84" i="2"/>
  <c r="AL86" i="2"/>
  <c r="AO88" i="2"/>
  <c r="AL91" i="2"/>
  <c r="AI101" i="2"/>
  <c r="AL107" i="2"/>
  <c r="AI117" i="2"/>
  <c r="AL123" i="2"/>
  <c r="AI133" i="2"/>
  <c r="AL139" i="2"/>
  <c r="AO142" i="2"/>
  <c r="I146" i="1"/>
  <c r="AM144" i="2" l="1"/>
  <c r="AM140" i="2"/>
  <c r="AM136" i="2"/>
  <c r="AM132" i="2"/>
  <c r="AM128" i="2"/>
  <c r="AM124" i="2"/>
  <c r="AM120" i="2"/>
  <c r="AM116" i="2"/>
  <c r="AM112" i="2"/>
  <c r="AM108" i="2"/>
  <c r="AM104" i="2"/>
  <c r="AM100" i="2"/>
  <c r="AM96" i="2"/>
  <c r="AM92" i="2"/>
  <c r="AM88" i="2"/>
  <c r="AM84" i="2"/>
  <c r="AM80" i="2"/>
  <c r="AM76" i="2"/>
  <c r="AM72" i="2"/>
  <c r="AM68" i="2"/>
  <c r="AM64" i="2"/>
  <c r="AM60" i="2"/>
  <c r="AM145" i="2"/>
  <c r="AM141" i="2"/>
  <c r="AM137" i="2"/>
  <c r="AM133" i="2"/>
  <c r="AM129" i="2"/>
  <c r="AM125" i="2"/>
  <c r="AM121" i="2"/>
  <c r="AM117" i="2"/>
  <c r="AM113" i="2"/>
  <c r="AM109" i="2"/>
  <c r="AM105" i="2"/>
  <c r="AM101" i="2"/>
  <c r="AM97" i="2"/>
  <c r="AM93" i="2"/>
  <c r="AM89" i="2"/>
  <c r="AM85" i="2"/>
  <c r="AM81" i="2"/>
  <c r="AM77" i="2"/>
  <c r="AM73" i="2"/>
  <c r="AM69" i="2"/>
  <c r="AM65" i="2"/>
  <c r="AM142" i="2"/>
  <c r="AM138" i="2"/>
  <c r="AM134" i="2"/>
  <c r="AM130" i="2"/>
  <c r="AM126" i="2"/>
  <c r="AM122" i="2"/>
  <c r="AM118" i="2"/>
  <c r="AM114" i="2"/>
  <c r="AM110" i="2"/>
  <c r="AM106" i="2"/>
  <c r="AM102" i="2"/>
  <c r="AM98" i="2"/>
  <c r="AM94" i="2"/>
  <c r="AM90" i="2"/>
  <c r="AM86" i="2"/>
  <c r="AM82" i="2"/>
  <c r="AM78" i="2"/>
  <c r="AM143" i="2"/>
  <c r="AM139" i="2"/>
  <c r="AM135" i="2"/>
  <c r="AM131" i="2"/>
  <c r="AM127" i="2"/>
  <c r="AM123" i="2"/>
  <c r="AM119" i="2"/>
  <c r="AM115" i="2"/>
  <c r="AM111" i="2"/>
  <c r="AM107" i="2"/>
  <c r="AM103" i="2"/>
  <c r="AM99" i="2"/>
  <c r="AM95" i="2"/>
  <c r="AM91" i="2"/>
  <c r="AM87" i="2"/>
  <c r="AM83" i="2"/>
  <c r="AM70" i="2"/>
  <c r="AM48" i="2"/>
  <c r="AM32" i="2"/>
  <c r="AM28" i="2"/>
  <c r="AM24" i="2"/>
  <c r="AM20" i="2"/>
  <c r="AM16" i="2"/>
  <c r="AM12" i="2"/>
  <c r="AM8" i="2"/>
  <c r="AM44" i="2"/>
  <c r="AM27" i="2"/>
  <c r="AM23" i="2"/>
  <c r="AM19" i="2"/>
  <c r="AM54" i="2"/>
  <c r="AM45" i="2"/>
  <c r="AM79" i="2"/>
  <c r="AM75" i="2"/>
  <c r="AM61" i="2"/>
  <c r="AM58" i="2"/>
  <c r="AM55" i="2"/>
  <c r="AM42" i="2"/>
  <c r="AM39" i="2"/>
  <c r="AM36" i="2"/>
  <c r="AM29" i="2"/>
  <c r="AM25" i="2"/>
  <c r="AM21" i="2"/>
  <c r="AM17" i="2"/>
  <c r="AM9" i="2"/>
  <c r="AM66" i="2"/>
  <c r="AM52" i="2"/>
  <c r="AM13" i="2"/>
  <c r="AM63" i="2"/>
  <c r="AM38" i="2"/>
  <c r="AM35" i="2"/>
  <c r="AM49" i="2"/>
  <c r="AM33" i="2"/>
  <c r="AM31" i="2"/>
  <c r="AM71" i="2"/>
  <c r="AM59" i="2"/>
  <c r="AM46" i="2"/>
  <c r="AM43" i="2"/>
  <c r="AM51" i="2"/>
  <c r="AM56" i="2"/>
  <c r="AM40" i="2"/>
  <c r="AM30" i="2"/>
  <c r="AM26" i="2"/>
  <c r="AM22" i="2"/>
  <c r="AM18" i="2"/>
  <c r="AM14" i="2"/>
  <c r="AM10" i="2"/>
  <c r="AM11" i="2"/>
  <c r="AM62" i="2"/>
  <c r="AM53" i="2"/>
  <c r="AM37" i="2"/>
  <c r="AM34" i="2"/>
  <c r="AM67" i="2"/>
  <c r="AM50" i="2"/>
  <c r="AM47" i="2"/>
  <c r="AM74" i="2"/>
  <c r="AM15" i="2"/>
  <c r="AM57" i="2"/>
  <c r="AM41" i="2"/>
  <c r="AP145" i="2"/>
  <c r="AP141" i="2"/>
  <c r="AP137" i="2"/>
  <c r="AP133" i="2"/>
  <c r="AP129" i="2"/>
  <c r="AP125" i="2"/>
  <c r="AP121" i="2"/>
  <c r="AP117" i="2"/>
  <c r="AP113" i="2"/>
  <c r="AP109" i="2"/>
  <c r="AP105" i="2"/>
  <c r="AP101" i="2"/>
  <c r="AP97" i="2"/>
  <c r="AP93" i="2"/>
  <c r="AP89" i="2"/>
  <c r="AP85" i="2"/>
  <c r="AP81" i="2"/>
  <c r="AP77" i="2"/>
  <c r="AP73" i="2"/>
  <c r="AP69" i="2"/>
  <c r="AP65" i="2"/>
  <c r="AP61" i="2"/>
  <c r="AP142" i="2"/>
  <c r="AP138" i="2"/>
  <c r="AP134" i="2"/>
  <c r="AP130" i="2"/>
  <c r="AP126" i="2"/>
  <c r="AP122" i="2"/>
  <c r="AP118" i="2"/>
  <c r="AP114" i="2"/>
  <c r="AP110" i="2"/>
  <c r="AP106" i="2"/>
  <c r="AP102" i="2"/>
  <c r="AP98" i="2"/>
  <c r="AP94" i="2"/>
  <c r="AP90" i="2"/>
  <c r="AP86" i="2"/>
  <c r="AP82" i="2"/>
  <c r="AP78" i="2"/>
  <c r="AP74" i="2"/>
  <c r="AP70" i="2"/>
  <c r="AP66" i="2"/>
  <c r="AP143" i="2"/>
  <c r="AP139" i="2"/>
  <c r="AP135" i="2"/>
  <c r="AP131" i="2"/>
  <c r="AP127" i="2"/>
  <c r="AP123" i="2"/>
  <c r="AP119" i="2"/>
  <c r="AP115" i="2"/>
  <c r="AP111" i="2"/>
  <c r="AP107" i="2"/>
  <c r="AP103" i="2"/>
  <c r="AP99" i="2"/>
  <c r="AP95" i="2"/>
  <c r="AP91" i="2"/>
  <c r="AP87" i="2"/>
  <c r="AP83" i="2"/>
  <c r="AP79" i="2"/>
  <c r="AP75" i="2"/>
  <c r="AP144" i="2"/>
  <c r="AP140" i="2"/>
  <c r="AP136" i="2"/>
  <c r="AP132" i="2"/>
  <c r="AP128" i="2"/>
  <c r="AP124" i="2"/>
  <c r="AP120" i="2"/>
  <c r="AP116" i="2"/>
  <c r="AP112" i="2"/>
  <c r="AP108" i="2"/>
  <c r="AP104" i="2"/>
  <c r="AP100" i="2"/>
  <c r="AP96" i="2"/>
  <c r="AP92" i="2"/>
  <c r="AP88" i="2"/>
  <c r="AP84" i="2"/>
  <c r="AP55" i="2"/>
  <c r="AP52" i="2"/>
  <c r="AP39" i="2"/>
  <c r="AP36" i="2"/>
  <c r="AP29" i="2"/>
  <c r="AP25" i="2"/>
  <c r="AP21" i="2"/>
  <c r="AP17" i="2"/>
  <c r="AP13" i="2"/>
  <c r="AP9" i="2"/>
  <c r="AP48" i="2"/>
  <c r="AP35" i="2"/>
  <c r="AP32" i="2"/>
  <c r="AP28" i="2"/>
  <c r="AP12" i="2"/>
  <c r="AP49" i="2"/>
  <c r="AP33" i="2"/>
  <c r="AP42" i="2"/>
  <c r="AP64" i="2"/>
  <c r="AP46" i="2"/>
  <c r="AP40" i="2"/>
  <c r="AP30" i="2"/>
  <c r="AP26" i="2"/>
  <c r="AP22" i="2"/>
  <c r="AP18" i="2"/>
  <c r="AP14" i="2"/>
  <c r="AP51" i="2"/>
  <c r="AP71" i="2"/>
  <c r="AP59" i="2"/>
  <c r="AP56" i="2"/>
  <c r="AP43" i="2"/>
  <c r="AP10" i="2"/>
  <c r="AP62" i="2"/>
  <c r="AP53" i="2"/>
  <c r="AP37" i="2"/>
  <c r="AP24" i="2"/>
  <c r="AP20" i="2"/>
  <c r="AP8" i="2"/>
  <c r="AP50" i="2"/>
  <c r="AP34" i="2"/>
  <c r="AP80" i="2"/>
  <c r="AP76" i="2"/>
  <c r="AP67" i="2"/>
  <c r="AP47" i="2"/>
  <c r="AP44" i="2"/>
  <c r="AP31" i="2"/>
  <c r="AP27" i="2"/>
  <c r="AP23" i="2"/>
  <c r="AP19" i="2"/>
  <c r="AP15" i="2"/>
  <c r="AP11" i="2"/>
  <c r="AP16" i="2"/>
  <c r="AP58" i="2"/>
  <c r="AP60" i="2"/>
  <c r="AP57" i="2"/>
  <c r="AP41" i="2"/>
  <c r="AP63" i="2"/>
  <c r="AP68" i="2"/>
  <c r="AP72" i="2"/>
  <c r="AP54" i="2"/>
  <c r="AP38" i="2"/>
  <c r="AP45" i="2"/>
  <c r="AJ143" i="2"/>
  <c r="AJ139" i="2"/>
  <c r="AJ135" i="2"/>
  <c r="AJ131" i="2"/>
  <c r="AJ127" i="2"/>
  <c r="AJ123" i="2"/>
  <c r="AJ119" i="2"/>
  <c r="AJ115" i="2"/>
  <c r="AJ111" i="2"/>
  <c r="AJ107" i="2"/>
  <c r="AJ103" i="2"/>
  <c r="AJ99" i="2"/>
  <c r="AJ95" i="2"/>
  <c r="AJ91" i="2"/>
  <c r="AJ87" i="2"/>
  <c r="AJ83" i="2"/>
  <c r="AJ79" i="2"/>
  <c r="AJ75" i="2"/>
  <c r="AJ71" i="2"/>
  <c r="AJ67" i="2"/>
  <c r="AJ63" i="2"/>
  <c r="AJ144" i="2"/>
  <c r="AJ140" i="2"/>
  <c r="AJ136" i="2"/>
  <c r="AJ132" i="2"/>
  <c r="AJ128" i="2"/>
  <c r="AJ124" i="2"/>
  <c r="AJ120" i="2"/>
  <c r="AJ116" i="2"/>
  <c r="AJ112" i="2"/>
  <c r="AJ108" i="2"/>
  <c r="AJ104" i="2"/>
  <c r="AJ100" i="2"/>
  <c r="AJ96" i="2"/>
  <c r="AJ92" i="2"/>
  <c r="AJ88" i="2"/>
  <c r="AJ84" i="2"/>
  <c r="AJ80" i="2"/>
  <c r="AJ76" i="2"/>
  <c r="AJ72" i="2"/>
  <c r="AJ68" i="2"/>
  <c r="AJ64" i="2"/>
  <c r="AJ145" i="2"/>
  <c r="AJ141" i="2"/>
  <c r="AJ137" i="2"/>
  <c r="AJ133" i="2"/>
  <c r="AJ129" i="2"/>
  <c r="AJ125" i="2"/>
  <c r="AJ121" i="2"/>
  <c r="AJ117" i="2"/>
  <c r="AJ113" i="2"/>
  <c r="AJ109" i="2"/>
  <c r="AJ105" i="2"/>
  <c r="AJ101" i="2"/>
  <c r="AJ97" i="2"/>
  <c r="AJ93" i="2"/>
  <c r="AJ89" i="2"/>
  <c r="AJ85" i="2"/>
  <c r="AJ81" i="2"/>
  <c r="AJ77" i="2"/>
  <c r="AJ142" i="2"/>
  <c r="AJ138" i="2"/>
  <c r="AJ134" i="2"/>
  <c r="AJ130" i="2"/>
  <c r="AJ126" i="2"/>
  <c r="AJ122" i="2"/>
  <c r="AJ118" i="2"/>
  <c r="AJ114" i="2"/>
  <c r="AJ110" i="2"/>
  <c r="AJ106" i="2"/>
  <c r="AJ102" i="2"/>
  <c r="AJ98" i="2"/>
  <c r="AJ94" i="2"/>
  <c r="AJ90" i="2"/>
  <c r="AJ86" i="2"/>
  <c r="AJ65" i="2"/>
  <c r="AJ60" i="2"/>
  <c r="AJ44" i="2"/>
  <c r="AJ31" i="2"/>
  <c r="AJ27" i="2"/>
  <c r="AJ23" i="2"/>
  <c r="AJ19" i="2"/>
  <c r="AJ15" i="2"/>
  <c r="AJ11" i="2"/>
  <c r="AJ30" i="2"/>
  <c r="AJ47" i="2"/>
  <c r="AJ57" i="2"/>
  <c r="AJ54" i="2"/>
  <c r="AJ41" i="2"/>
  <c r="AJ38" i="2"/>
  <c r="AJ70" i="2"/>
  <c r="AJ51" i="2"/>
  <c r="AJ35" i="2"/>
  <c r="AJ32" i="2"/>
  <c r="AJ28" i="2"/>
  <c r="AJ12" i="2"/>
  <c r="AJ62" i="2"/>
  <c r="AJ56" i="2"/>
  <c r="AJ48" i="2"/>
  <c r="AJ24" i="2"/>
  <c r="AJ20" i="2"/>
  <c r="AJ16" i="2"/>
  <c r="AJ8" i="2"/>
  <c r="AJ18" i="2"/>
  <c r="AJ58" i="2"/>
  <c r="AJ45" i="2"/>
  <c r="AJ42" i="2"/>
  <c r="AJ14" i="2"/>
  <c r="AJ66" i="2"/>
  <c r="AJ61" i="2"/>
  <c r="AJ55" i="2"/>
  <c r="AJ39" i="2"/>
  <c r="AJ40" i="2"/>
  <c r="AJ73" i="2"/>
  <c r="AJ52" i="2"/>
  <c r="AJ36" i="2"/>
  <c r="AJ29" i="2"/>
  <c r="AJ25" i="2"/>
  <c r="AJ21" i="2"/>
  <c r="AJ17" i="2"/>
  <c r="AJ13" i="2"/>
  <c r="AJ9" i="2"/>
  <c r="AJ26" i="2"/>
  <c r="AJ49" i="2"/>
  <c r="AJ46" i="2"/>
  <c r="AJ33" i="2"/>
  <c r="AJ22" i="2"/>
  <c r="AJ10" i="2"/>
  <c r="AJ59" i="2"/>
  <c r="AJ43" i="2"/>
  <c r="AJ69" i="2"/>
  <c r="AJ82" i="2"/>
  <c r="AJ78" i="2"/>
  <c r="AJ53" i="2"/>
  <c r="AJ50" i="2"/>
  <c r="AJ37" i="2"/>
  <c r="AJ34" i="2"/>
  <c r="AJ74" i="2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8" i="1"/>
  <c r="AG8" i="1"/>
  <c r="AG9" i="1"/>
  <c r="AG10" i="1"/>
  <c r="AG11" i="1"/>
  <c r="AG12" i="1"/>
  <c r="AG13" i="1"/>
  <c r="AG14" i="1"/>
  <c r="AG15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6" i="1"/>
  <c r="AK73" i="1" l="1"/>
  <c r="AK93" i="1"/>
  <c r="AK77" i="1"/>
  <c r="AK142" i="1"/>
  <c r="AN42" i="1"/>
  <c r="AH116" i="1"/>
  <c r="AK49" i="1"/>
  <c r="AN70" i="1"/>
  <c r="AH52" i="1"/>
  <c r="AN62" i="1"/>
  <c r="AN54" i="1"/>
  <c r="AN46" i="1"/>
  <c r="AK65" i="1"/>
  <c r="AN23" i="1"/>
  <c r="AN90" i="1"/>
  <c r="AK57" i="1"/>
  <c r="AK13" i="1"/>
  <c r="AK101" i="1"/>
  <c r="AK26" i="1"/>
  <c r="AH112" i="1"/>
  <c r="AH80" i="1"/>
  <c r="AH60" i="1"/>
  <c r="AH44" i="1"/>
  <c r="AH21" i="1"/>
  <c r="AH141" i="1"/>
  <c r="AK79" i="1"/>
  <c r="AK22" i="1"/>
  <c r="AK30" i="1"/>
  <c r="AK38" i="1"/>
  <c r="AN27" i="1"/>
  <c r="AN35" i="1"/>
  <c r="AH25" i="1"/>
  <c r="AH33" i="1"/>
  <c r="AK28" i="1"/>
  <c r="AN25" i="1"/>
  <c r="AH23" i="1"/>
  <c r="AN132" i="1"/>
  <c r="AK40" i="1"/>
  <c r="AN37" i="1"/>
  <c r="AH35" i="1"/>
  <c r="AK32" i="1"/>
  <c r="AN29" i="1"/>
  <c r="AH27" i="1"/>
  <c r="AK24" i="1"/>
  <c r="AN21" i="1"/>
  <c r="AH137" i="1"/>
  <c r="AN135" i="1"/>
  <c r="AK121" i="1"/>
  <c r="AH119" i="1"/>
  <c r="AN116" i="1"/>
  <c r="AK39" i="1"/>
  <c r="AN36" i="1"/>
  <c r="AH34" i="1"/>
  <c r="AK31" i="1"/>
  <c r="AN28" i="1"/>
  <c r="AH26" i="1"/>
  <c r="AK23" i="1"/>
  <c r="AH145" i="1"/>
  <c r="AN139" i="1"/>
  <c r="AK134" i="1"/>
  <c r="AN126" i="1"/>
  <c r="AK124" i="1"/>
  <c r="AH122" i="1"/>
  <c r="AH120" i="1"/>
  <c r="AH39" i="1"/>
  <c r="AK37" i="1"/>
  <c r="AK36" i="1"/>
  <c r="AN34" i="1"/>
  <c r="AN33" i="1"/>
  <c r="AH32" i="1"/>
  <c r="AH31" i="1"/>
  <c r="AK29" i="1"/>
  <c r="AN26" i="1"/>
  <c r="AH24" i="1"/>
  <c r="AK21" i="1"/>
  <c r="AN143" i="1"/>
  <c r="AK138" i="1"/>
  <c r="AH132" i="1"/>
  <c r="AN129" i="1"/>
  <c r="AK127" i="1"/>
  <c r="AK125" i="1"/>
  <c r="AH42" i="1"/>
  <c r="AN39" i="1"/>
  <c r="AH38" i="1"/>
  <c r="AH37" i="1"/>
  <c r="AK35" i="1"/>
  <c r="AK34" i="1"/>
  <c r="AN32" i="1"/>
  <c r="AN31" i="1"/>
  <c r="AH30" i="1"/>
  <c r="AH29" i="1"/>
  <c r="AK27" i="1"/>
  <c r="AN24" i="1"/>
  <c r="AH22" i="1"/>
  <c r="AK20" i="1"/>
  <c r="AN19" i="1"/>
  <c r="AN130" i="1"/>
  <c r="AK100" i="1"/>
  <c r="AK92" i="1"/>
  <c r="AK84" i="1"/>
  <c r="AN38" i="1"/>
  <c r="AH36" i="1"/>
  <c r="AK33" i="1"/>
  <c r="AN30" i="1"/>
  <c r="AH28" i="1"/>
  <c r="AK25" i="1"/>
  <c r="AN22" i="1"/>
  <c r="AK108" i="1"/>
  <c r="AN98" i="1"/>
  <c r="AH95" i="1"/>
  <c r="AH68" i="1"/>
  <c r="AK145" i="1"/>
  <c r="AH144" i="1"/>
  <c r="AN142" i="1"/>
  <c r="AK141" i="1"/>
  <c r="AH140" i="1"/>
  <c r="AN138" i="1"/>
  <c r="AK137" i="1"/>
  <c r="AH136" i="1"/>
  <c r="AN134" i="1"/>
  <c r="AK133" i="1"/>
  <c r="AK132" i="1"/>
  <c r="AH130" i="1"/>
  <c r="AK129" i="1"/>
  <c r="AH128" i="1"/>
  <c r="AH127" i="1"/>
  <c r="AN124" i="1"/>
  <c r="AH124" i="1"/>
  <c r="AN122" i="1"/>
  <c r="AN121" i="1"/>
  <c r="AK119" i="1"/>
  <c r="AN118" i="1"/>
  <c r="AK117" i="1"/>
  <c r="AK116" i="1"/>
  <c r="AN106" i="1"/>
  <c r="AH96" i="1"/>
  <c r="AK85" i="1"/>
  <c r="AH76" i="1"/>
  <c r="AK109" i="1"/>
  <c r="AN105" i="1"/>
  <c r="AN97" i="1"/>
  <c r="AH88" i="1"/>
  <c r="AH87" i="1"/>
  <c r="AN114" i="1"/>
  <c r="AN113" i="1"/>
  <c r="AH111" i="1"/>
  <c r="AH104" i="1"/>
  <c r="AH103" i="1"/>
  <c r="AN89" i="1"/>
  <c r="AN82" i="1"/>
  <c r="AN81" i="1"/>
  <c r="AH79" i="1"/>
  <c r="AN74" i="1"/>
  <c r="AH72" i="1"/>
  <c r="AK69" i="1"/>
  <c r="AN66" i="1"/>
  <c r="AH64" i="1"/>
  <c r="AK61" i="1"/>
  <c r="AN58" i="1"/>
  <c r="AH56" i="1"/>
  <c r="AK53" i="1"/>
  <c r="AN50" i="1"/>
  <c r="AH48" i="1"/>
  <c r="AK45" i="1"/>
  <c r="AN145" i="1"/>
  <c r="AN144" i="1"/>
  <c r="AH143" i="1"/>
  <c r="AH142" i="1"/>
  <c r="AK140" i="1"/>
  <c r="AK139" i="1"/>
  <c r="AN137" i="1"/>
  <c r="AN136" i="1"/>
  <c r="AH135" i="1"/>
  <c r="AH134" i="1"/>
  <c r="AN131" i="1"/>
  <c r="AH131" i="1"/>
  <c r="AK126" i="1"/>
  <c r="AN125" i="1"/>
  <c r="AH121" i="1"/>
  <c r="AK120" i="1"/>
  <c r="AN115" i="1"/>
  <c r="AH115" i="1"/>
  <c r="AH113" i="1"/>
  <c r="AK111" i="1"/>
  <c r="AN107" i="1"/>
  <c r="AH106" i="1"/>
  <c r="AK102" i="1"/>
  <c r="AN100" i="1"/>
  <c r="AH97" i="1"/>
  <c r="AK95" i="1"/>
  <c r="AN91" i="1"/>
  <c r="AH90" i="1"/>
  <c r="AK86" i="1"/>
  <c r="AN84" i="1"/>
  <c r="AH81" i="1"/>
  <c r="AK75" i="1"/>
  <c r="AN72" i="1"/>
  <c r="AH70" i="1"/>
  <c r="AK67" i="1"/>
  <c r="AN64" i="1"/>
  <c r="AH62" i="1"/>
  <c r="AK59" i="1"/>
  <c r="AN56" i="1"/>
  <c r="AH54" i="1"/>
  <c r="AK51" i="1"/>
  <c r="AN48" i="1"/>
  <c r="AH46" i="1"/>
  <c r="AK43" i="1"/>
  <c r="AN40" i="1"/>
  <c r="AN80" i="1"/>
  <c r="AN88" i="1"/>
  <c r="AN96" i="1"/>
  <c r="AN104" i="1"/>
  <c r="AN112" i="1"/>
  <c r="AN120" i="1"/>
  <c r="AN128" i="1"/>
  <c r="AN85" i="1"/>
  <c r="AN93" i="1"/>
  <c r="AN101" i="1"/>
  <c r="AN102" i="1"/>
  <c r="AN110" i="1"/>
  <c r="AN41" i="1"/>
  <c r="AN43" i="1"/>
  <c r="AN45" i="1"/>
  <c r="AN47" i="1"/>
  <c r="AN49" i="1"/>
  <c r="AN51" i="1"/>
  <c r="AN53" i="1"/>
  <c r="AN55" i="1"/>
  <c r="AN57" i="1"/>
  <c r="AN59" i="1"/>
  <c r="AN61" i="1"/>
  <c r="AN63" i="1"/>
  <c r="AN65" i="1"/>
  <c r="AN67" i="1"/>
  <c r="AN69" i="1"/>
  <c r="AN71" i="1"/>
  <c r="AN73" i="1"/>
  <c r="AN75" i="1"/>
  <c r="AN77" i="1"/>
  <c r="AN78" i="1"/>
  <c r="AN86" i="1"/>
  <c r="AN94" i="1"/>
  <c r="AN109" i="1"/>
  <c r="AH40" i="1"/>
  <c r="AH78" i="1"/>
  <c r="AH86" i="1"/>
  <c r="AH94" i="1"/>
  <c r="AH102" i="1"/>
  <c r="AH110" i="1"/>
  <c r="AH118" i="1"/>
  <c r="AH126" i="1"/>
  <c r="AH83" i="1"/>
  <c r="AH91" i="1"/>
  <c r="AH99" i="1"/>
  <c r="AH108" i="1"/>
  <c r="AH41" i="1"/>
  <c r="AH43" i="1"/>
  <c r="AH45" i="1"/>
  <c r="AH47" i="1"/>
  <c r="AH49" i="1"/>
  <c r="AH51" i="1"/>
  <c r="AH53" i="1"/>
  <c r="AH55" i="1"/>
  <c r="AH57" i="1"/>
  <c r="AH59" i="1"/>
  <c r="AH61" i="1"/>
  <c r="AH63" i="1"/>
  <c r="AH65" i="1"/>
  <c r="AH67" i="1"/>
  <c r="AH69" i="1"/>
  <c r="AH71" i="1"/>
  <c r="AH73" i="1"/>
  <c r="AH75" i="1"/>
  <c r="AH77" i="1"/>
  <c r="AH84" i="1"/>
  <c r="AH92" i="1"/>
  <c r="AH100" i="1"/>
  <c r="AH107" i="1"/>
  <c r="AK41" i="1"/>
  <c r="AK83" i="1"/>
  <c r="AK91" i="1"/>
  <c r="AK99" i="1"/>
  <c r="AK107" i="1"/>
  <c r="AK115" i="1"/>
  <c r="AK123" i="1"/>
  <c r="AK131" i="1"/>
  <c r="AK88" i="1"/>
  <c r="AK96" i="1"/>
  <c r="AK105" i="1"/>
  <c r="AK113" i="1"/>
  <c r="AK42" i="1"/>
  <c r="AK44" i="1"/>
  <c r="AK46" i="1"/>
  <c r="AK48" i="1"/>
  <c r="AK50" i="1"/>
  <c r="AK52" i="1"/>
  <c r="AK54" i="1"/>
  <c r="AK56" i="1"/>
  <c r="AK58" i="1"/>
  <c r="AK60" i="1"/>
  <c r="AK62" i="1"/>
  <c r="AK64" i="1"/>
  <c r="AK66" i="1"/>
  <c r="AK68" i="1"/>
  <c r="AK70" i="1"/>
  <c r="AK72" i="1"/>
  <c r="AK74" i="1"/>
  <c r="AK76" i="1"/>
  <c r="AK80" i="1"/>
  <c r="AK81" i="1"/>
  <c r="AK89" i="1"/>
  <c r="AK97" i="1"/>
  <c r="AK104" i="1"/>
  <c r="AK112" i="1"/>
  <c r="AK144" i="1"/>
  <c r="AK143" i="1"/>
  <c r="AN141" i="1"/>
  <c r="AN140" i="1"/>
  <c r="AH139" i="1"/>
  <c r="AH138" i="1"/>
  <c r="AK136" i="1"/>
  <c r="AK135" i="1"/>
  <c r="AN133" i="1"/>
  <c r="AH129" i="1"/>
  <c r="AK128" i="1"/>
  <c r="AN123" i="1"/>
  <c r="AH123" i="1"/>
  <c r="AK118" i="1"/>
  <c r="AN117" i="1"/>
  <c r="AH114" i="1"/>
  <c r="AK110" i="1"/>
  <c r="AN108" i="1"/>
  <c r="AH105" i="1"/>
  <c r="AK103" i="1"/>
  <c r="AN99" i="1"/>
  <c r="AH98" i="1"/>
  <c r="AK94" i="1"/>
  <c r="AN92" i="1"/>
  <c r="AH89" i="1"/>
  <c r="AK87" i="1"/>
  <c r="AN83" i="1"/>
  <c r="AH82" i="1"/>
  <c r="AK78" i="1"/>
  <c r="AN76" i="1"/>
  <c r="AH74" i="1"/>
  <c r="AK71" i="1"/>
  <c r="AN68" i="1"/>
  <c r="AH66" i="1"/>
  <c r="AK63" i="1"/>
  <c r="AN60" i="1"/>
  <c r="AH58" i="1"/>
  <c r="AK55" i="1"/>
  <c r="AN52" i="1"/>
  <c r="AH50" i="1"/>
  <c r="AK47" i="1"/>
  <c r="AN44" i="1"/>
  <c r="AH133" i="1"/>
  <c r="AK130" i="1"/>
  <c r="AN127" i="1"/>
  <c r="AH125" i="1"/>
  <c r="AK122" i="1"/>
  <c r="AN119" i="1"/>
  <c r="AH117" i="1"/>
  <c r="AK114" i="1"/>
  <c r="AN111" i="1"/>
  <c r="AH109" i="1"/>
  <c r="AK106" i="1"/>
  <c r="AN103" i="1"/>
  <c r="AH101" i="1"/>
  <c r="AK98" i="1"/>
  <c r="AN95" i="1"/>
  <c r="AH93" i="1"/>
  <c r="AK90" i="1"/>
  <c r="AN87" i="1"/>
  <c r="AH85" i="1"/>
  <c r="AK82" i="1"/>
  <c r="AN79" i="1"/>
  <c r="AH9" i="1"/>
  <c r="AK19" i="1"/>
  <c r="AK11" i="1"/>
  <c r="AN16" i="1"/>
  <c r="AN12" i="1"/>
  <c r="AH8" i="1"/>
  <c r="AH14" i="1"/>
  <c r="AH17" i="1"/>
  <c r="AH10" i="1"/>
  <c r="AH13" i="1"/>
  <c r="AH18" i="1"/>
  <c r="AH19" i="1"/>
  <c r="AK17" i="1"/>
  <c r="AN15" i="1"/>
  <c r="AN11" i="1"/>
  <c r="AH20" i="1"/>
  <c r="AH12" i="1"/>
  <c r="AK14" i="1"/>
  <c r="AK12" i="1"/>
  <c r="AN18" i="1"/>
  <c r="AN20" i="1"/>
  <c r="AN17" i="1"/>
  <c r="AN13" i="1"/>
  <c r="AN9" i="1"/>
  <c r="AH15" i="1"/>
  <c r="AH11" i="1"/>
  <c r="AH16" i="1"/>
  <c r="AK10" i="1"/>
  <c r="AN14" i="1"/>
  <c r="AN10" i="1"/>
  <c r="AK9" i="1"/>
  <c r="AK18" i="1"/>
  <c r="AK15" i="1"/>
  <c r="AK8" i="1"/>
  <c r="AK16" i="1"/>
  <c r="AN8" i="1"/>
  <c r="AI12" i="1" l="1"/>
  <c r="AI16" i="1"/>
  <c r="AI20" i="1"/>
  <c r="AI24" i="1"/>
  <c r="AI28" i="1"/>
  <c r="AI32" i="1"/>
  <c r="AI36" i="1"/>
  <c r="AI40" i="1"/>
  <c r="AI44" i="1"/>
  <c r="AI48" i="1"/>
  <c r="AI52" i="1"/>
  <c r="AI56" i="1"/>
  <c r="AI60" i="1"/>
  <c r="AI64" i="1"/>
  <c r="AI68" i="1"/>
  <c r="AI72" i="1"/>
  <c r="AI76" i="1"/>
  <c r="AI80" i="1"/>
  <c r="AI84" i="1"/>
  <c r="AI88" i="1"/>
  <c r="AI92" i="1"/>
  <c r="AI96" i="1"/>
  <c r="AI100" i="1"/>
  <c r="AI104" i="1"/>
  <c r="AI108" i="1"/>
  <c r="AI112" i="1"/>
  <c r="AI116" i="1"/>
  <c r="AI120" i="1"/>
  <c r="AI124" i="1"/>
  <c r="AI128" i="1"/>
  <c r="AI132" i="1"/>
  <c r="AI136" i="1"/>
  <c r="AI140" i="1"/>
  <c r="AI144" i="1"/>
  <c r="AI8" i="1"/>
  <c r="AI10" i="1"/>
  <c r="AI30" i="1"/>
  <c r="AI38" i="1"/>
  <c r="AI46" i="1"/>
  <c r="AI54" i="1"/>
  <c r="AI62" i="1"/>
  <c r="AI70" i="1"/>
  <c r="AI78" i="1"/>
  <c r="AI86" i="1"/>
  <c r="AI90" i="1"/>
  <c r="AI98" i="1"/>
  <c r="AI106" i="1"/>
  <c r="AI114" i="1"/>
  <c r="AI122" i="1"/>
  <c r="AI130" i="1"/>
  <c r="AI138" i="1"/>
  <c r="AI15" i="1"/>
  <c r="AI39" i="1"/>
  <c r="AI51" i="1"/>
  <c r="AI59" i="1"/>
  <c r="AI67" i="1"/>
  <c r="AI71" i="1"/>
  <c r="AI79" i="1"/>
  <c r="AI87" i="1"/>
  <c r="AI95" i="1"/>
  <c r="AI103" i="1"/>
  <c r="AI111" i="1"/>
  <c r="AI119" i="1"/>
  <c r="AI127" i="1"/>
  <c r="AI135" i="1"/>
  <c r="AI143" i="1"/>
  <c r="AI9" i="1"/>
  <c r="AI13" i="1"/>
  <c r="AI17" i="1"/>
  <c r="AI21" i="1"/>
  <c r="AI25" i="1"/>
  <c r="AI29" i="1"/>
  <c r="AI33" i="1"/>
  <c r="AI37" i="1"/>
  <c r="AI41" i="1"/>
  <c r="AI45" i="1"/>
  <c r="AI49" i="1"/>
  <c r="AI53" i="1"/>
  <c r="AI57" i="1"/>
  <c r="AI61" i="1"/>
  <c r="AI65" i="1"/>
  <c r="AI69" i="1"/>
  <c r="AI73" i="1"/>
  <c r="AI77" i="1"/>
  <c r="AI81" i="1"/>
  <c r="AI85" i="1"/>
  <c r="AI89" i="1"/>
  <c r="AI93" i="1"/>
  <c r="AI97" i="1"/>
  <c r="AI101" i="1"/>
  <c r="AI105" i="1"/>
  <c r="AI109" i="1"/>
  <c r="AI113" i="1"/>
  <c r="AI117" i="1"/>
  <c r="AI121" i="1"/>
  <c r="AI125" i="1"/>
  <c r="AI129" i="1"/>
  <c r="AI133" i="1"/>
  <c r="AI137" i="1"/>
  <c r="AI141" i="1"/>
  <c r="AI145" i="1"/>
  <c r="AI14" i="1"/>
  <c r="AI18" i="1"/>
  <c r="AI22" i="1"/>
  <c r="AI26" i="1"/>
  <c r="AI34" i="1"/>
  <c r="AI42" i="1"/>
  <c r="AI50" i="1"/>
  <c r="AI58" i="1"/>
  <c r="AI66" i="1"/>
  <c r="AI74" i="1"/>
  <c r="AI82" i="1"/>
  <c r="AI94" i="1"/>
  <c r="AI102" i="1"/>
  <c r="AI110" i="1"/>
  <c r="AI118" i="1"/>
  <c r="AI126" i="1"/>
  <c r="AI134" i="1"/>
  <c r="AI142" i="1"/>
  <c r="AI11" i="1"/>
  <c r="AI19" i="1"/>
  <c r="AI23" i="1"/>
  <c r="AI27" i="1"/>
  <c r="AI31" i="1"/>
  <c r="AI35" i="1"/>
  <c r="AI43" i="1"/>
  <c r="AI47" i="1"/>
  <c r="AI55" i="1"/>
  <c r="AI63" i="1"/>
  <c r="AI75" i="1"/>
  <c r="AI83" i="1"/>
  <c r="AI91" i="1"/>
  <c r="AI99" i="1"/>
  <c r="AI107" i="1"/>
  <c r="AI115" i="1"/>
  <c r="AI123" i="1"/>
  <c r="AI131" i="1"/>
  <c r="AI139" i="1"/>
  <c r="AL24" i="1"/>
  <c r="AL28" i="1"/>
  <c r="AL32" i="1"/>
  <c r="AL36" i="1"/>
  <c r="AL40" i="1"/>
  <c r="AL44" i="1"/>
  <c r="AL48" i="1"/>
  <c r="AL52" i="1"/>
  <c r="AL56" i="1"/>
  <c r="AL60" i="1"/>
  <c r="AL64" i="1"/>
  <c r="AL68" i="1"/>
  <c r="AL72" i="1"/>
  <c r="AL76" i="1"/>
  <c r="AL22" i="1"/>
  <c r="AL26" i="1"/>
  <c r="AL30" i="1"/>
  <c r="AL34" i="1"/>
  <c r="AL38" i="1"/>
  <c r="AL42" i="1"/>
  <c r="AL46" i="1"/>
  <c r="AL50" i="1"/>
  <c r="AL54" i="1"/>
  <c r="AL58" i="1"/>
  <c r="AL62" i="1"/>
  <c r="AL66" i="1"/>
  <c r="AL70" i="1"/>
  <c r="AL74" i="1"/>
  <c r="AL77" i="1"/>
  <c r="AL81" i="1"/>
  <c r="AL85" i="1"/>
  <c r="AL89" i="1"/>
  <c r="AL93" i="1"/>
  <c r="AL97" i="1"/>
  <c r="AL101" i="1"/>
  <c r="AL105" i="1"/>
  <c r="AL109" i="1"/>
  <c r="AL113" i="1"/>
  <c r="AL117" i="1"/>
  <c r="AL121" i="1"/>
  <c r="AL125" i="1"/>
  <c r="AL129" i="1"/>
  <c r="AL133" i="1"/>
  <c r="AL84" i="1"/>
  <c r="AL92" i="1"/>
  <c r="AL100" i="1"/>
  <c r="AL108" i="1"/>
  <c r="AL116" i="1"/>
  <c r="AL124" i="1"/>
  <c r="AL132" i="1"/>
  <c r="AL134" i="1"/>
  <c r="AL138" i="1"/>
  <c r="AL142" i="1"/>
  <c r="AL82" i="1"/>
  <c r="AL90" i="1"/>
  <c r="AL98" i="1"/>
  <c r="AL107" i="1"/>
  <c r="AL83" i="1"/>
  <c r="AL91" i="1"/>
  <c r="AL99" i="1"/>
  <c r="AL106" i="1"/>
  <c r="AL114" i="1"/>
  <c r="AL45" i="1"/>
  <c r="AL53" i="1"/>
  <c r="AL61" i="1"/>
  <c r="AL69" i="1"/>
  <c r="AL80" i="1"/>
  <c r="AL96" i="1"/>
  <c r="AL112" i="1"/>
  <c r="AL119" i="1"/>
  <c r="AL122" i="1"/>
  <c r="AL137" i="1"/>
  <c r="AL145" i="1"/>
  <c r="AL47" i="1"/>
  <c r="AL55" i="1"/>
  <c r="AL41" i="1"/>
  <c r="AL49" i="1"/>
  <c r="AL57" i="1"/>
  <c r="AL65" i="1"/>
  <c r="AL73" i="1"/>
  <c r="AL88" i="1"/>
  <c r="AL104" i="1"/>
  <c r="AL127" i="1"/>
  <c r="AL130" i="1"/>
  <c r="AL141" i="1"/>
  <c r="AL21" i="1"/>
  <c r="AL23" i="1"/>
  <c r="AL25" i="1"/>
  <c r="AL27" i="1"/>
  <c r="AL29" i="1"/>
  <c r="AL31" i="1"/>
  <c r="AL33" i="1"/>
  <c r="AL35" i="1"/>
  <c r="AL37" i="1"/>
  <c r="AL39" i="1"/>
  <c r="AL43" i="1"/>
  <c r="AL51" i="1"/>
  <c r="AL59" i="1"/>
  <c r="AL67" i="1"/>
  <c r="AL75" i="1"/>
  <c r="AL79" i="1"/>
  <c r="AL86" i="1"/>
  <c r="AL95" i="1"/>
  <c r="AL102" i="1"/>
  <c r="AL111" i="1"/>
  <c r="AL87" i="1"/>
  <c r="AL94" i="1"/>
  <c r="AL71" i="1"/>
  <c r="AL103" i="1"/>
  <c r="AL115" i="1"/>
  <c r="AL118" i="1"/>
  <c r="AL128" i="1"/>
  <c r="AL131" i="1"/>
  <c r="AL136" i="1"/>
  <c r="AL144" i="1"/>
  <c r="AL120" i="1"/>
  <c r="AL123" i="1"/>
  <c r="AL126" i="1"/>
  <c r="AL135" i="1"/>
  <c r="AL139" i="1"/>
  <c r="AL143" i="1"/>
  <c r="AL78" i="1"/>
  <c r="AL110" i="1"/>
  <c r="AL63" i="1"/>
  <c r="AL140" i="1"/>
  <c r="AO21" i="1"/>
  <c r="AO25" i="1"/>
  <c r="AO29" i="1"/>
  <c r="AO33" i="1"/>
  <c r="AO37" i="1"/>
  <c r="AO41" i="1"/>
  <c r="AO45" i="1"/>
  <c r="AO49" i="1"/>
  <c r="AO53" i="1"/>
  <c r="AO57" i="1"/>
  <c r="AO61" i="1"/>
  <c r="AO65" i="1"/>
  <c r="AO69" i="1"/>
  <c r="AO73" i="1"/>
  <c r="AO23" i="1"/>
  <c r="AO27" i="1"/>
  <c r="AO31" i="1"/>
  <c r="AO35" i="1"/>
  <c r="AO39" i="1"/>
  <c r="AO43" i="1"/>
  <c r="AO47" i="1"/>
  <c r="AO51" i="1"/>
  <c r="AO55" i="1"/>
  <c r="AO59" i="1"/>
  <c r="AO63" i="1"/>
  <c r="AO67" i="1"/>
  <c r="AO71" i="1"/>
  <c r="AO75" i="1"/>
  <c r="AO78" i="1"/>
  <c r="AO82" i="1"/>
  <c r="AO86" i="1"/>
  <c r="AO90" i="1"/>
  <c r="AO94" i="1"/>
  <c r="AO98" i="1"/>
  <c r="AO102" i="1"/>
  <c r="AO106" i="1"/>
  <c r="AO110" i="1"/>
  <c r="AO114" i="1"/>
  <c r="AO118" i="1"/>
  <c r="AO122" i="1"/>
  <c r="AO126" i="1"/>
  <c r="AO130" i="1"/>
  <c r="AO81" i="1"/>
  <c r="AO89" i="1"/>
  <c r="AO97" i="1"/>
  <c r="AO105" i="1"/>
  <c r="AO113" i="1"/>
  <c r="AO121" i="1"/>
  <c r="AO129" i="1"/>
  <c r="AO135" i="1"/>
  <c r="AO139" i="1"/>
  <c r="AO143" i="1"/>
  <c r="AO80" i="1"/>
  <c r="AO87" i="1"/>
  <c r="AO95" i="1"/>
  <c r="AO104" i="1"/>
  <c r="AO112" i="1"/>
  <c r="AO79" i="1"/>
  <c r="AO88" i="1"/>
  <c r="AO96" i="1"/>
  <c r="AO103" i="1"/>
  <c r="AO111" i="1"/>
  <c r="AO42" i="1"/>
  <c r="AO50" i="1"/>
  <c r="AO58" i="1"/>
  <c r="AO66" i="1"/>
  <c r="AO74" i="1"/>
  <c r="AO85" i="1"/>
  <c r="AO101" i="1"/>
  <c r="AO124" i="1"/>
  <c r="AO127" i="1"/>
  <c r="AO134" i="1"/>
  <c r="AO142" i="1"/>
  <c r="AO44" i="1"/>
  <c r="AO52" i="1"/>
  <c r="AO46" i="1"/>
  <c r="AO54" i="1"/>
  <c r="AO62" i="1"/>
  <c r="AO70" i="1"/>
  <c r="AO77" i="1"/>
  <c r="AO93" i="1"/>
  <c r="AO109" i="1"/>
  <c r="AO116" i="1"/>
  <c r="AO119" i="1"/>
  <c r="AO132" i="1"/>
  <c r="AO138" i="1"/>
  <c r="AO22" i="1"/>
  <c r="AO24" i="1"/>
  <c r="AO26" i="1"/>
  <c r="AO28" i="1"/>
  <c r="AO30" i="1"/>
  <c r="AO32" i="1"/>
  <c r="AO34" i="1"/>
  <c r="AO36" i="1"/>
  <c r="AO38" i="1"/>
  <c r="AO40" i="1"/>
  <c r="AO48" i="1"/>
  <c r="AO56" i="1"/>
  <c r="AO64" i="1"/>
  <c r="AO72" i="1"/>
  <c r="AO84" i="1"/>
  <c r="AO91" i="1"/>
  <c r="AO100" i="1"/>
  <c r="AO107" i="1"/>
  <c r="AO76" i="1"/>
  <c r="AO83" i="1"/>
  <c r="AO108" i="1"/>
  <c r="AO99" i="1"/>
  <c r="AO117" i="1"/>
  <c r="AO120" i="1"/>
  <c r="AO123" i="1"/>
  <c r="AO133" i="1"/>
  <c r="AO137" i="1"/>
  <c r="AO141" i="1"/>
  <c r="AO68" i="1"/>
  <c r="AO115" i="1"/>
  <c r="AO125" i="1"/>
  <c r="AO128" i="1"/>
  <c r="AO131" i="1"/>
  <c r="AO136" i="1"/>
  <c r="AO140" i="1"/>
  <c r="AO144" i="1"/>
  <c r="AO60" i="1"/>
  <c r="AO92" i="1"/>
  <c r="AO145" i="1"/>
  <c r="AO10" i="1"/>
  <c r="AO14" i="1"/>
  <c r="AO18" i="1"/>
  <c r="AO12" i="1"/>
  <c r="AO16" i="1"/>
  <c r="AO20" i="1"/>
  <c r="AO8" i="1"/>
  <c r="AO9" i="1"/>
  <c r="AO17" i="1"/>
  <c r="AO13" i="1"/>
  <c r="AO11" i="1"/>
  <c r="AO15" i="1"/>
  <c r="AO19" i="1"/>
  <c r="AL11" i="1"/>
  <c r="AL15" i="1"/>
  <c r="AL19" i="1"/>
  <c r="AL9" i="1"/>
  <c r="AL13" i="1"/>
  <c r="AL18" i="1"/>
  <c r="AL16" i="1"/>
  <c r="AL10" i="1"/>
  <c r="AL17" i="1"/>
  <c r="AL12" i="1"/>
  <c r="AL8" i="1"/>
  <c r="AL20" i="1"/>
  <c r="AL14" i="1"/>
</calcChain>
</file>

<file path=xl/sharedStrings.xml><?xml version="1.0" encoding="utf-8"?>
<sst xmlns="http://schemas.openxmlformats.org/spreadsheetml/2006/main" count="1084" uniqueCount="338">
  <si>
    <t>TOUTE EST OK CONTRÔLE</t>
  </si>
  <si>
    <t>RESTE A TERMINER</t>
  </si>
  <si>
    <t>PB MANQUE DOCUMENT OU AUTRE</t>
  </si>
  <si>
    <t>METTRE DATE OU GRISER SI NC</t>
  </si>
  <si>
    <t>METTRE LES DATES QUAND LA  DSN EST FAITE OU GRISER SI NON CONCERNE+ METTRE EN COULEUR UNE FOIS QUE compte rendu a été récupéré sur net entreprise</t>
  </si>
  <si>
    <t>METTRE LES DATES DE DSN OU GRISER SI NON CONCERNE</t>
  </si>
  <si>
    <t>METTRE DATE OU GRISER SI NON CONCERNE                        N-1&lt;3999-&gt; année entre 4000 et 10000    -&gt;trimestre -                      &gt;10000-&gt; mois</t>
  </si>
  <si>
    <t>PRECISER DATE + NET ENTREPRISE OU SITE CIBTP OU GRISER SI NC</t>
  </si>
  <si>
    <t>OUI OU NON +METTRE A JOUR LE TABLEAU DANS COMMUN</t>
  </si>
  <si>
    <t>METTRE DATE OU GRISER SI NON CONCERNE                       ( attention bâtiment au trimestre)</t>
  </si>
  <si>
    <t>FAIRE VERIF QUADRA</t>
  </si>
  <si>
    <t>A COMPLETER SI NECESSAIRE POUR VERIFIER LES COTISATIONS DES ANNEES N+1-N+2N+3</t>
  </si>
  <si>
    <t>CODE DOSSIER</t>
  </si>
  <si>
    <t>NOM DOSSIER</t>
  </si>
  <si>
    <t>NOM DU CONTACT</t>
  </si>
  <si>
    <t>MAIL DE CONTACT</t>
  </si>
  <si>
    <t>CCN</t>
  </si>
  <si>
    <t>COMMENTAIRE</t>
  </si>
  <si>
    <t>ECHEANCE PAIE</t>
  </si>
  <si>
    <t>PAS</t>
  </si>
  <si>
    <t>VIREMENT</t>
  </si>
  <si>
    <t>ETAT DES PAIEMENTS</t>
  </si>
  <si>
    <t>TAXE/SALAIRE</t>
  </si>
  <si>
    <t>CIBTP</t>
  </si>
  <si>
    <t>SYLAE</t>
  </si>
  <si>
    <t>EDITIONS A ENVOYER AU CLIENT</t>
  </si>
  <si>
    <t>BORDEREAUX PAPIER- OU MAIL</t>
  </si>
  <si>
    <t>MEDECINE DU T.</t>
  </si>
  <si>
    <t>DECALE</t>
  </si>
  <si>
    <t>CFP/CH METIERS</t>
  </si>
  <si>
    <t>EFFECTIF AU 31/12 N-1</t>
  </si>
  <si>
    <t>DATE PASSAGE SEUIL +10 OU +20</t>
  </si>
  <si>
    <t>PASSAGE CONVENTIONNEL</t>
  </si>
  <si>
    <t>DSN</t>
  </si>
  <si>
    <t>URSSAF TRIM</t>
  </si>
  <si>
    <t>OUI/NON</t>
  </si>
  <si>
    <t>DATE MAJ</t>
  </si>
  <si>
    <t>PAIE EN AUTO</t>
  </si>
  <si>
    <t>ÉCHÉANCES PAIES</t>
  </si>
  <si>
    <t>ARCHITECTURE</t>
  </si>
  <si>
    <t>CABINET MEDICAL</t>
  </si>
  <si>
    <t>T</t>
  </si>
  <si>
    <t>NON</t>
  </si>
  <si>
    <t>OUI</t>
  </si>
  <si>
    <t>AUTOMATIQUE AU 25</t>
  </si>
  <si>
    <t>CRITÈRES POUR MA RECHERCHE D'ADRESSE MAIL</t>
  </si>
  <si>
    <t>SYNTEC</t>
  </si>
  <si>
    <t>METALLURGIE</t>
  </si>
  <si>
    <t>AMEUBLEMENT NEGOCE</t>
  </si>
  <si>
    <t>BATIMENT</t>
  </si>
  <si>
    <t>GEOMETRE-EXPERTS CABINET</t>
  </si>
  <si>
    <t>ESPACE DE LOISIRS</t>
  </si>
  <si>
    <t>BUREAU D'ÉTUDE TECHNIQUE</t>
  </si>
  <si>
    <t>COIFFURE</t>
  </si>
  <si>
    <t>BOULANGERIE ARTISANALE</t>
  </si>
  <si>
    <t>TRANSPORT ROUTIERS</t>
  </si>
  <si>
    <t>AUTOMOBILE</t>
  </si>
  <si>
    <t>BOIS ET SCIERIE</t>
  </si>
  <si>
    <t>COMMERCE DETAIL - NON ALIMENTAIRE - EQUIPEMENT</t>
  </si>
  <si>
    <t>CABINET COMPTABLES</t>
  </si>
  <si>
    <t>AVOCAT</t>
  </si>
  <si>
    <t>MEUBLES - FABRICATION</t>
  </si>
  <si>
    <t>EMPLOYE - PRESSE MAGAZINE</t>
  </si>
  <si>
    <t>AERAULIQUE, THERMIQUE, FRIGORIFIQUE</t>
  </si>
  <si>
    <t>ESTHETICIENNE</t>
  </si>
  <si>
    <t>PAPETERIE &amp; FOURNITURE</t>
  </si>
  <si>
    <t>TRAVAUX PUBLICS</t>
  </si>
  <si>
    <t>VERRE-FABRICATION MECANIQUE</t>
  </si>
  <si>
    <t>POISSONNERIE</t>
  </si>
  <si>
    <t>PROPRETE</t>
  </si>
  <si>
    <t>relancer par mail au 25</t>
  </si>
  <si>
    <t>prépa @</t>
  </si>
  <si>
    <t>relancer par mail au 30</t>
  </si>
  <si>
    <t>ENVOYER FICHIER XML PAR MAIL</t>
  </si>
  <si>
    <t>ANNUELLE</t>
  </si>
  <si>
    <t>FAIT PAR MONIQUE LEONARD</t>
  </si>
  <si>
    <t>TRIM EDI+PLVT</t>
  </si>
  <si>
    <t>SUR SITE</t>
  </si>
  <si>
    <t>FAITE DECL A NEANT</t>
  </si>
  <si>
    <t>QUE GERANT PAS DE DECL A FAIRE</t>
  </si>
  <si>
    <t>NET ENTREPRISE</t>
  </si>
  <si>
    <t>CIBTP à faire vers le 20</t>
  </si>
  <si>
    <t>PAS ADHESION QUE GERANT</t>
  </si>
  <si>
    <t>SANTE BTP TRIMESTRIELLE</t>
  </si>
  <si>
    <t>FAIT PAR CLIENT</t>
  </si>
  <si>
    <t>EN COURS</t>
  </si>
  <si>
    <t>SLST ANNUELLE</t>
  </si>
  <si>
    <t>SANTE BTP ADHESION AU 01/01/18</t>
  </si>
  <si>
    <t>SANTE BTP TRIMESTRE</t>
  </si>
  <si>
    <t>PAS ADHESION SA FEMME</t>
  </si>
  <si>
    <t>TST ANNUELLE</t>
  </si>
  <si>
    <t>SANTE LOIRE NORD ANNUEL</t>
  </si>
  <si>
    <t>PAS ADHESION</t>
  </si>
  <si>
    <t>A VERIFIER SI ADHESION</t>
  </si>
  <si>
    <t>SLST ANNUELLE CLIENT?</t>
  </si>
  <si>
    <t>ADHESION SLST A FAIRE</t>
  </si>
  <si>
    <t>SLST ANNUELLE CLIENT</t>
  </si>
  <si>
    <t>PAS ADHESION?</t>
  </si>
  <si>
    <t>FAIRE ADHESION SANTE BTP</t>
  </si>
  <si>
    <t>ADHESION A FAIRE</t>
  </si>
  <si>
    <t>ADHESION A FAIRE 01/01/2019</t>
  </si>
  <si>
    <t>adhesion SLST faite en 02/18</t>
  </si>
  <si>
    <t>OUI FAIT LE 03/10/2018</t>
  </si>
  <si>
    <t>OUI MAIS NC</t>
  </si>
  <si>
    <t>OUI FAIT LE 03/10/2019</t>
  </si>
  <si>
    <t>BNC</t>
  </si>
  <si>
    <t>OUI X1</t>
  </si>
  <si>
    <t>NC</t>
  </si>
  <si>
    <t>OUI FAIT LE 04/10/2019</t>
  </si>
  <si>
    <t>NON - PAS CCN</t>
  </si>
  <si>
    <t>BCAFM</t>
  </si>
  <si>
    <t>AFM IMMOBILIER</t>
  </si>
  <si>
    <t>Mr MONACO ou Fredérique PEYRET</t>
  </si>
  <si>
    <t>fm@cgie.fr</t>
  </si>
  <si>
    <t>BCINVE</t>
  </si>
  <si>
    <t>CHASTAGNER INVEST.</t>
  </si>
  <si>
    <t>M. CHASTAGNER Jean-Louis</t>
  </si>
  <si>
    <t>BCPUY</t>
  </si>
  <si>
    <t>PUY D OR</t>
  </si>
  <si>
    <t>M Codello</t>
  </si>
  <si>
    <t>alexiscodello@yahoo.fr</t>
  </si>
  <si>
    <t>CAACSS</t>
  </si>
  <si>
    <t>ACS SECURITE</t>
  </si>
  <si>
    <t>Mr SALGADO</t>
  </si>
  <si>
    <t>acssecurite@free.fr</t>
  </si>
  <si>
    <t>CAALRT</t>
  </si>
  <si>
    <t>ALRT CONSTRUCTION</t>
  </si>
  <si>
    <t>M. ROCHE</t>
  </si>
  <si>
    <t>alrt42@gmail.com</t>
  </si>
  <si>
    <t>CABARD</t>
  </si>
  <si>
    <t>BARDAGE 42</t>
  </si>
  <si>
    <t>DAVID MOREIRA</t>
  </si>
  <si>
    <t>bardage42@sfr.fr</t>
  </si>
  <si>
    <t>CACHOL</t>
  </si>
  <si>
    <t>CHOL Christian</t>
  </si>
  <si>
    <t>Mr Christian CHOL</t>
  </si>
  <si>
    <t>christian.chol42@gmail.com</t>
  </si>
  <si>
    <t>CACLAV</t>
  </si>
  <si>
    <t>CLAVIER Jean Christophe</t>
  </si>
  <si>
    <t xml:space="preserve">Jean-Christophe CLAVIER </t>
  </si>
  <si>
    <t>clavier.jean-christophe@wanadoo.fr</t>
  </si>
  <si>
    <t>CAFAYA</t>
  </si>
  <si>
    <t>FAYARD PATRICIA</t>
  </si>
  <si>
    <t xml:space="preserve">Dr Patricia FAYARD </t>
  </si>
  <si>
    <t>patriciafayard@orange.fr</t>
  </si>
  <si>
    <t>CAGONO</t>
  </si>
  <si>
    <t>GONON ENERGIE</t>
  </si>
  <si>
    <t>Mr GONON</t>
  </si>
  <si>
    <t>gonon.energies@live.fr</t>
  </si>
  <si>
    <t>CAIZET</t>
  </si>
  <si>
    <t>MUSTAPHA Izet</t>
  </si>
  <si>
    <t>M Mustapha</t>
  </si>
  <si>
    <t>izet_mustafa@yahoo.fr</t>
  </si>
  <si>
    <t>CAMELP</t>
  </si>
  <si>
    <t>MELPO</t>
  </si>
  <si>
    <t>Mr BON</t>
  </si>
  <si>
    <t>benoitbon11@gmail.com</t>
  </si>
  <si>
    <t>CAPASC</t>
  </si>
  <si>
    <t>PASCALON</t>
  </si>
  <si>
    <t>Mr PASCALON</t>
  </si>
  <si>
    <t>sarlpascalon42@gmail.com</t>
  </si>
  <si>
    <t>CAPLAZ</t>
  </si>
  <si>
    <t>PLAZA Electricité</t>
  </si>
  <si>
    <t>M Plaza</t>
  </si>
  <si>
    <t>plaza.electricite@gmail.com</t>
  </si>
  <si>
    <t>CAPRAT</t>
  </si>
  <si>
    <t>Sébastien PRAT</t>
  </si>
  <si>
    <t>M Prat</t>
  </si>
  <si>
    <t>sebprat42@gmail.com</t>
  </si>
  <si>
    <t>CAREIX</t>
  </si>
  <si>
    <t>REIX SARL</t>
  </si>
  <si>
    <t>Mme REIX</t>
  </si>
  <si>
    <t>cyber.station@hotmail.fr</t>
  </si>
  <si>
    <t>CASCMS</t>
  </si>
  <si>
    <t>DES MEDECINS DE SOLEYMIEUX</t>
  </si>
  <si>
    <t xml:space="preserve">La secrétaire </t>
  </si>
  <si>
    <t>scm.cabinetsoleymieux@laposte.net</t>
  </si>
  <si>
    <t>CASMR</t>
  </si>
  <si>
    <t>SMR</t>
  </si>
  <si>
    <t>Mr DORANGE</t>
  </si>
  <si>
    <t>serrurerie.contact.smr@gmail.com</t>
  </si>
  <si>
    <t>CASUZA</t>
  </si>
  <si>
    <t>SUZAT PEYROUTOU SCM</t>
  </si>
  <si>
    <t>Mr MARIN</t>
  </si>
  <si>
    <t>scmmarindaclin@outlook.fr;xavierdaclin@laposte.net</t>
  </si>
  <si>
    <t>CASYNE</t>
  </si>
  <si>
    <t>SYNEO</t>
  </si>
  <si>
    <t>M. BOULLIARD Cyrile</t>
  </si>
  <si>
    <t>cyrille@boulliard.com</t>
  </si>
  <si>
    <t>CCA2P</t>
  </si>
  <si>
    <t>Mme RICHIER</t>
  </si>
  <si>
    <t>verotterichier@hotmail.fr</t>
  </si>
  <si>
    <t>CCAMS</t>
  </si>
  <si>
    <t>AMS</t>
  </si>
  <si>
    <t>M. PONTIER</t>
  </si>
  <si>
    <t>gpontier.ams@gmail.com</t>
  </si>
  <si>
    <t>CCAUCH</t>
  </si>
  <si>
    <t>AU CHANT DU PAIN</t>
  </si>
  <si>
    <t>M. HAMMOUDI</t>
  </si>
  <si>
    <t>CCDTM</t>
  </si>
  <si>
    <t>SARL DENIS TRANSPORT MANUTENTION</t>
  </si>
  <si>
    <t>Mme SUCHET</t>
  </si>
  <si>
    <t>denis-transport@orange.fr</t>
  </si>
  <si>
    <t>CCGUNE</t>
  </si>
  <si>
    <t>GUNES FACADES</t>
  </si>
  <si>
    <t>M. GUNES Bayram</t>
  </si>
  <si>
    <t>42bayramgunes@gmail.com</t>
  </si>
  <si>
    <t>CCSAMA</t>
  </si>
  <si>
    <t>SAM ATH AUTO ECOLE</t>
  </si>
  <si>
    <t>Mr SAM ATH Phirom</t>
  </si>
  <si>
    <t>seraphin080479@yahoo.fr</t>
  </si>
  <si>
    <t>CCVRAY</t>
  </si>
  <si>
    <t>SCIERIE VRAY</t>
  </si>
  <si>
    <t>Mme VRAY</t>
  </si>
  <si>
    <t>veronique@scierievray.fr;compta@scierievray.fr</t>
  </si>
  <si>
    <t>CEBPER</t>
  </si>
  <si>
    <t>SAS BRIGITTE PERAGUT</t>
  </si>
  <si>
    <t>Mr DECOMBE</t>
  </si>
  <si>
    <t>sas.brigitteperagut@gmail.com</t>
  </si>
  <si>
    <t>CEHOLA</t>
  </si>
  <si>
    <t>HOLA DECO</t>
  </si>
  <si>
    <t>Mme ALVAREZ</t>
  </si>
  <si>
    <t>ambianceetstyles.feurs@orange.fr</t>
  </si>
  <si>
    <t>CELEO</t>
  </si>
  <si>
    <t>M LEONARD</t>
  </si>
  <si>
    <t>Mme Leonard</t>
  </si>
  <si>
    <t>leonard.monique@wanadoo.fr</t>
  </si>
  <si>
    <t>CEMAYM</t>
  </si>
  <si>
    <t>MAYMON</t>
  </si>
  <si>
    <t>CEMTM</t>
  </si>
  <si>
    <t>MTM</t>
  </si>
  <si>
    <t>Mr MOLLO</t>
  </si>
  <si>
    <t>mt.meuble@hotmail.com</t>
  </si>
  <si>
    <t>CEPERA</t>
  </si>
  <si>
    <t>PERAGUT SARL</t>
  </si>
  <si>
    <t>Mr ROCHETTE</t>
  </si>
  <si>
    <t>peragut@orange.fr</t>
  </si>
  <si>
    <t>CESTEM</t>
  </si>
  <si>
    <t>STEMP MAGAZINE</t>
  </si>
  <si>
    <t>CETRAA</t>
  </si>
  <si>
    <t>TRANSMAS</t>
  </si>
  <si>
    <t>Mr Mas</t>
  </si>
  <si>
    <t>olivieralbertmas@gmail.com</t>
  </si>
  <si>
    <t>CEVACS</t>
  </si>
  <si>
    <t>VILVERT MENUISERIE ETS0</t>
  </si>
  <si>
    <t>Stéphane COSTE</t>
  </si>
  <si>
    <t>s.coste@vilvert-materiaux.com</t>
  </si>
  <si>
    <t>VILVERT MENUISERIE ETS1</t>
  </si>
  <si>
    <t>VILVERT MENUISERIE ETS2</t>
  </si>
  <si>
    <t>CEZENG</t>
  </si>
  <si>
    <t>ZENGIN Erhan</t>
  </si>
  <si>
    <t>ECJEAN</t>
  </si>
  <si>
    <t>SCM JEAN JAURES</t>
  </si>
  <si>
    <t>Mr JOUBERT</t>
  </si>
  <si>
    <t xml:space="preserve">laurent_joubert@hotmail.com </t>
  </si>
  <si>
    <t>ECPERE</t>
  </si>
  <si>
    <t>PEREIRA ADRIEN</t>
  </si>
  <si>
    <t>Mme PEREIRA</t>
  </si>
  <si>
    <t>adrien.pereira2@wanadoo.fr</t>
  </si>
  <si>
    <t>GCACCE</t>
  </si>
  <si>
    <t>ACCESS MONTBRISON</t>
  </si>
  <si>
    <t>MR FAURE</t>
  </si>
  <si>
    <t>cerfdor@sfr.fr</t>
  </si>
  <si>
    <t>GCCERF</t>
  </si>
  <si>
    <t>CERF D'OR</t>
  </si>
  <si>
    <t>GCFCER</t>
  </si>
  <si>
    <t>CERF D'OR FEURS</t>
  </si>
  <si>
    <t>GCLAUR</t>
  </si>
  <si>
    <t>CHRIS LAURE</t>
  </si>
  <si>
    <t>Mme CHAMPET</t>
  </si>
  <si>
    <t>christinechampet@free.fr;contact@centrejarrige.com</t>
  </si>
  <si>
    <t>GCPAPE</t>
  </si>
  <si>
    <t>PAPETERIE REPUBLIQUE</t>
  </si>
  <si>
    <t>Mme MATHEY</t>
  </si>
  <si>
    <t>papeterierepublique@wanadoo.fr</t>
  </si>
  <si>
    <t>GCPROC</t>
  </si>
  <si>
    <t>PROCESSELEC</t>
  </si>
  <si>
    <t>Patrice MARECHET</t>
  </si>
  <si>
    <t>patrice.marechet@wanadoo.fr</t>
  </si>
  <si>
    <t>GCTPAR</t>
  </si>
  <si>
    <t>ARNAUD TP</t>
  </si>
  <si>
    <t>M. ARNAUD Romaric</t>
  </si>
  <si>
    <t>sas.arnaudtp@orange.fr</t>
  </si>
  <si>
    <t>GCVERF</t>
  </si>
  <si>
    <t>ST GOBAIN VERALIA</t>
  </si>
  <si>
    <t>Mme BALBOA</t>
  </si>
  <si>
    <t>ce.st.gobain.srp@wanadoo.fr</t>
  </si>
  <si>
    <t>LSHAMS</t>
  </si>
  <si>
    <t>HAMS SARL</t>
  </si>
  <si>
    <t>Mr HENRY</t>
  </si>
  <si>
    <t>hams.ste@gmail.com</t>
  </si>
  <si>
    <t>LSL3IT</t>
  </si>
  <si>
    <t>L3ITRANS</t>
  </si>
  <si>
    <t>Mr HEDDIA</t>
  </si>
  <si>
    <t>l3itrans@hotmail.com</t>
  </si>
  <si>
    <t>SCAPE</t>
  </si>
  <si>
    <t>S.A.S. APE</t>
  </si>
  <si>
    <t>Mr LA ROSA</t>
  </si>
  <si>
    <t>elr42000@gmail.com</t>
  </si>
  <si>
    <t>SCBENG</t>
  </si>
  <si>
    <t>BENGEZOU</t>
  </si>
  <si>
    <t>Mr BENGEZOU</t>
  </si>
  <si>
    <t>SCEI</t>
  </si>
  <si>
    <t>EI CONCEPT</t>
  </si>
  <si>
    <t>Mr IBANEZ</t>
  </si>
  <si>
    <t>eibanez@outlook.fr</t>
  </si>
  <si>
    <t>SCELIT</t>
  </si>
  <si>
    <t>ELIT AUTO</t>
  </si>
  <si>
    <t>M. SERT</t>
  </si>
  <si>
    <t>elit-autos@hotmail.fr</t>
  </si>
  <si>
    <t>SCKF</t>
  </si>
  <si>
    <t>KF AUTO</t>
  </si>
  <si>
    <t>MR EKICI Ferit</t>
  </si>
  <si>
    <t>SCKOUR</t>
  </si>
  <si>
    <t xml:space="preserve">KOURNIF </t>
  </si>
  <si>
    <t>M Kournif</t>
  </si>
  <si>
    <t xml:space="preserve">ttnservices42@yahoo.fr </t>
  </si>
  <si>
    <t>SCTB</t>
  </si>
  <si>
    <t>TRANSPORTS T.B. EXPRESS S.A.S.</t>
  </si>
  <si>
    <t xml:space="preserve">Mr MILLET </t>
  </si>
  <si>
    <t>transportstbexpress@gmail.com</t>
  </si>
  <si>
    <t>SCVIAL</t>
  </si>
  <si>
    <t>VIAL</t>
  </si>
  <si>
    <t>Mme VIAL</t>
  </si>
  <si>
    <t>giroud307@gmail.com</t>
  </si>
  <si>
    <t>ELEMENTS DE PAIE</t>
  </si>
  <si>
    <t>COMMENTAIRES</t>
  </si>
  <si>
    <t>hammoudi.boba@gmail.com</t>
  </si>
  <si>
    <t>relancer par mail au 05</t>
  </si>
  <si>
    <t>JP+OD+TC PAR MAIL</t>
  </si>
  <si>
    <t>MUTUELLE</t>
  </si>
  <si>
    <t>DOSSIER EN SOUS-MARIN AVEC JULIE</t>
  </si>
  <si>
    <t>PAIE</t>
  </si>
  <si>
    <t>NB</t>
  </si>
  <si>
    <t>acssecurite@free.fr;alrt42@gmail.com;christian.chol42@gmail.com;patriciafayard@orange.fr;benoitbon11@gmail.com;sarlpascalon42@gmail.com;cyber.station@hotmail.fr;scm.cabinetsoleymieux@laposte.net;scmmarindaclin@outlook.fr;xavierdaclin@laposte.net;verotterichier@hotmail.fr;peragut@orange.fr;adrien.pereira2@wanadoo.fr;cerfdor@sfr.fr;christinechampet@free.fr;contact@centrejarrige.com;papeterierepublique@wanadoo.fr;ce.st.gobain.srp@wanadoo.fr;elr42000@gmail.com;eibanez@outlook.fr;;transportstbexpress@gmail.com;giroud307@gmail.com;</t>
  </si>
  <si>
    <t>relancer par mail</t>
  </si>
  <si>
    <t>JP+CH</t>
  </si>
  <si>
    <t>MUT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</si>
</sst>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1"/>
    </font>
    <font>
      <u/>
      <sz val="12"/>
      <name val="Times New Roman"/>
      <family val="1"/>
    </font>
    <font>
      <u/>
      <sz val="12"/>
      <color rgb="FF0070C0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b/>
      <sz val="12"/>
      <color theme="0"/>
      <name val="Times New Roman"/>
      <family val="1"/>
    </font>
    <font>
      <b/>
      <sz val="12"/>
      <color rgb="FFFF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theme="0"/>
      </patternFill>
    </fill>
    <fill>
      <patternFill patternType="gray0625"/>
    </fill>
    <fill>
      <patternFill patternType="gray0625">
        <bgColor rgb="FFFF0000"/>
      </pattern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9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" xfId="2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6" fillId="5" borderId="1" xfId="0" quotePrefix="1" applyFont="1" applyFill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14" fillId="5" borderId="1" xfId="0" quotePrefix="1" applyFont="1" applyFill="1" applyBorder="1" applyAlignment="1">
      <alignment horizontal="center" vertical="center" wrapText="1"/>
    </xf>
    <xf numFmtId="0" fontId="14" fillId="6" borderId="1" xfId="0" quotePrefix="1" applyFont="1" applyFill="1" applyBorder="1" applyAlignment="1">
      <alignment horizontal="center" vertical="center" wrapText="1"/>
    </xf>
    <xf numFmtId="0" fontId="18" fillId="0" borderId="0" xfId="2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14" fillId="0" borderId="5" xfId="0" quotePrefix="1" applyFont="1" applyFill="1" applyBorder="1" applyAlignment="1">
      <alignment horizontal="center" vertical="center" wrapText="1"/>
    </xf>
    <xf numFmtId="0" fontId="16" fillId="5" borderId="5" xfId="0" quotePrefix="1" applyFont="1" applyFill="1" applyBorder="1" applyAlignment="1">
      <alignment horizontal="center" vertical="center" wrapText="1"/>
    </xf>
    <xf numFmtId="0" fontId="19" fillId="0" borderId="5" xfId="2" applyFont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5" fillId="5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20" fillId="0" borderId="1" xfId="2" applyFont="1" applyFill="1" applyBorder="1" applyAlignment="1">
      <alignment horizontal="center" vertical="center" wrapText="1"/>
    </xf>
    <xf numFmtId="0" fontId="14" fillId="0" borderId="7" xfId="0" applyNumberFormat="1" applyFont="1" applyFill="1" applyBorder="1" applyAlignment="1">
      <alignment horizontal="center" vertical="center" wrapText="1"/>
    </xf>
    <xf numFmtId="0" fontId="15" fillId="10" borderId="1" xfId="0" applyNumberFormat="1" applyFont="1" applyFill="1" applyBorder="1" applyAlignment="1">
      <alignment horizontal="center" vertical="center" wrapText="1"/>
    </xf>
    <xf numFmtId="0" fontId="16" fillId="11" borderId="1" xfId="0" applyNumberFormat="1" applyFont="1" applyFill="1" applyBorder="1" applyAlignment="1">
      <alignment horizontal="center" vertical="center" wrapText="1"/>
    </xf>
    <xf numFmtId="0" fontId="20" fillId="0" borderId="1" xfId="2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4" fillId="6" borderId="7" xfId="0" quotePrefix="1" applyFont="1" applyFill="1" applyBorder="1" applyAlignment="1">
      <alignment horizontal="center" vertical="center" wrapText="1"/>
    </xf>
    <xf numFmtId="0" fontId="14" fillId="0" borderId="7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11" borderId="12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11" borderId="1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1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12" fillId="0" borderId="0" xfId="2" applyBorder="1" applyAlignment="1">
      <alignment vertical="center"/>
    </xf>
    <xf numFmtId="0" fontId="16" fillId="4" borderId="1" xfId="0" applyFont="1" applyFill="1" applyBorder="1" applyAlignment="1">
      <alignment horizontal="center" vertical="center" wrapText="1"/>
    </xf>
    <xf numFmtId="16" fontId="15" fillId="4" borderId="1" xfId="0" applyNumberFormat="1" applyFont="1" applyFill="1" applyBorder="1" applyAlignment="1">
      <alignment horizontal="center" vertical="center" wrapText="1"/>
    </xf>
    <xf numFmtId="14" fontId="15" fillId="4" borderId="1" xfId="0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14" fontId="16" fillId="4" borderId="1" xfId="0" applyNumberFormat="1" applyFont="1" applyFill="1" applyBorder="1" applyAlignment="1">
      <alignment horizontal="center" vertical="center" wrapText="1"/>
    </xf>
    <xf numFmtId="0" fontId="16" fillId="4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6" fillId="12" borderId="1" xfId="0" applyNumberFormat="1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14" fontId="16" fillId="0" borderId="2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14" fontId="15" fillId="0" borderId="2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2" fillId="0" borderId="0" xfId="2" applyFill="1" applyAlignment="1">
      <alignment vertical="center"/>
    </xf>
    <xf numFmtId="0" fontId="18" fillId="0" borderId="5" xfId="2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5" xfId="2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" fontId="0" fillId="4" borderId="1" xfId="1" applyNumberFormat="1" applyFont="1" applyFill="1" applyBorder="1" applyAlignment="1">
      <alignment vertical="center"/>
    </xf>
    <xf numFmtId="1" fontId="0" fillId="0" borderId="1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4" fontId="15" fillId="2" borderId="1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vertical="center"/>
    </xf>
    <xf numFmtId="16" fontId="1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7" borderId="3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5" fillId="7" borderId="3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64" fontId="0" fillId="14" borderId="1" xfId="0" applyNumberFormat="1" applyFill="1" applyBorder="1" applyAlignment="1">
      <alignment vertical="center"/>
    </xf>
    <xf numFmtId="0" fontId="16" fillId="4" borderId="3" xfId="0" applyFont="1" applyFill="1" applyBorder="1" applyAlignment="1">
      <alignment vertical="center" wrapText="1"/>
    </xf>
    <xf numFmtId="1" fontId="0" fillId="2" borderId="1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2" fillId="0" borderId="0" xfId="2" applyAlignment="1">
      <alignment horizontal="left" vertical="top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14" fontId="15" fillId="0" borderId="3" xfId="0" applyNumberFormat="1" applyFont="1" applyFill="1" applyBorder="1" applyAlignment="1">
      <alignment horizontal="center" vertical="center" wrapText="1"/>
    </xf>
    <xf numFmtId="14" fontId="15" fillId="0" borderId="10" xfId="0" applyNumberFormat="1" applyFont="1" applyFill="1" applyBorder="1" applyAlignment="1">
      <alignment horizontal="center" vertical="center" wrapText="1"/>
    </xf>
    <xf numFmtId="14" fontId="15" fillId="0" borderId="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10" xfId="2" applyFont="1" applyFill="1" applyBorder="1" applyAlignment="1">
      <alignment horizontal="center" vertical="center" wrapText="1"/>
    </xf>
    <xf numFmtId="0" fontId="18" fillId="0" borderId="5" xfId="2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22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FF"/>
      </font>
    </dxf>
    <dxf>
      <font>
        <b/>
        <i val="0"/>
        <color rgb="FF0070C0"/>
      </font>
    </dxf>
    <dxf>
      <font>
        <b/>
        <i val="0"/>
        <color theme="1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FF"/>
      </font>
    </dxf>
    <dxf>
      <font>
        <b/>
        <i val="0"/>
        <color rgb="FF0070C0"/>
      </font>
    </dxf>
    <dxf>
      <font>
        <b/>
        <i val="0"/>
        <color theme="1"/>
      </font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296333</xdr:colOff>
      <xdr:row>0</xdr:row>
      <xdr:rowOff>116417</xdr:rowOff>
    </xdr:from>
    <xdr:to>
      <xdr:col>26</xdr:col>
      <xdr:colOff>698500</xdr:colOff>
      <xdr:row>0</xdr:row>
      <xdr:rowOff>603250</xdr:rowOff>
    </xdr:to>
    <xdr:sp macro="[0]!RAZ" textlink="">
      <xdr:nvSpPr>
        <xdr:cNvPr id="2" name="Rectangle à coins arrondis 1"/>
        <xdr:cNvSpPr/>
      </xdr:nvSpPr>
      <xdr:spPr>
        <a:xfrm>
          <a:off x="24807333" y="116417"/>
          <a:ext cx="1164167" cy="486833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142082</xdr:colOff>
      <xdr:row>146</xdr:row>
      <xdr:rowOff>18519</xdr:rowOff>
    </xdr:from>
    <xdr:to>
      <xdr:col>3</xdr:col>
      <xdr:colOff>1273968</xdr:colOff>
      <xdr:row>148</xdr:row>
      <xdr:rowOff>47624</xdr:rowOff>
    </xdr:to>
    <xdr:sp macro="[0]!recherche" textlink="">
      <xdr:nvSpPr>
        <xdr:cNvPr id="3" name="Rectangle à coins arrondis 2"/>
        <xdr:cNvSpPr/>
      </xdr:nvSpPr>
      <xdr:spPr>
        <a:xfrm>
          <a:off x="6309520" y="46190957"/>
          <a:ext cx="1131886" cy="410105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296333</xdr:colOff>
      <xdr:row>0</xdr:row>
      <xdr:rowOff>116417</xdr:rowOff>
    </xdr:from>
    <xdr:to>
      <xdr:col>27</xdr:col>
      <xdr:colOff>698500</xdr:colOff>
      <xdr:row>0</xdr:row>
      <xdr:rowOff>603250</xdr:rowOff>
    </xdr:to>
    <xdr:sp macro="[0]!RAZ" textlink="">
      <xdr:nvSpPr>
        <xdr:cNvPr id="2" name="Rectangle à coins arrondis 1"/>
        <xdr:cNvSpPr/>
      </xdr:nvSpPr>
      <xdr:spPr>
        <a:xfrm>
          <a:off x="33538583" y="116417"/>
          <a:ext cx="1164167" cy="486833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R.A.Z</a:t>
          </a:r>
        </a:p>
      </xdr:txBody>
    </xdr:sp>
    <xdr:clientData/>
  </xdr:twoCellAnchor>
  <xdr:twoCellAnchor>
    <xdr:from>
      <xdr:col>3</xdr:col>
      <xdr:colOff>142082</xdr:colOff>
      <xdr:row>146</xdr:row>
      <xdr:rowOff>18519</xdr:rowOff>
    </xdr:from>
    <xdr:to>
      <xdr:col>3</xdr:col>
      <xdr:colOff>1273968</xdr:colOff>
      <xdr:row>148</xdr:row>
      <xdr:rowOff>47624</xdr:rowOff>
    </xdr:to>
    <xdr:sp macro="[0]!recherche" textlink="">
      <xdr:nvSpPr>
        <xdr:cNvPr id="3" name="Rectangle à coins arrondis 2"/>
        <xdr:cNvSpPr/>
      </xdr:nvSpPr>
      <xdr:spPr>
        <a:xfrm>
          <a:off x="6323807" y="55454019"/>
          <a:ext cx="1131886" cy="410105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ibanez@outlook.fr" TargetMode="External"/><Relationship Id="rId18" Type="http://schemas.openxmlformats.org/officeDocument/2006/relationships/hyperlink" Target="mailto:mt.meuble@hotmail.com" TargetMode="External"/><Relationship Id="rId26" Type="http://schemas.openxmlformats.org/officeDocument/2006/relationships/hyperlink" Target="mailto:verotterichier@hotmail.fr" TargetMode="External"/><Relationship Id="rId39" Type="http://schemas.openxmlformats.org/officeDocument/2006/relationships/hyperlink" Target="mailto:alrt42@gmail.com" TargetMode="External"/><Relationship Id="rId3" Type="http://schemas.openxmlformats.org/officeDocument/2006/relationships/hyperlink" Target="mailto:sebprat42@gmail.com" TargetMode="External"/><Relationship Id="rId21" Type="http://schemas.openxmlformats.org/officeDocument/2006/relationships/hyperlink" Target="mailto:adrien.pereira2@wanadoo.fr" TargetMode="External"/><Relationship Id="rId34" Type="http://schemas.openxmlformats.org/officeDocument/2006/relationships/hyperlink" Target="mailto:peragut@orange.fr" TargetMode="External"/><Relationship Id="rId42" Type="http://schemas.openxmlformats.org/officeDocument/2006/relationships/hyperlink" Target="mailto:sas.arnaudtp@orange.fr" TargetMode="External"/><Relationship Id="rId47" Type="http://schemas.openxmlformats.org/officeDocument/2006/relationships/hyperlink" Target="mailto:gonon.energies@live.fr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mailto:christian.chol42@gmail.com" TargetMode="External"/><Relationship Id="rId12" Type="http://schemas.openxmlformats.org/officeDocument/2006/relationships/hyperlink" Target="mailto:sas.brigitteperagut@gmail.com" TargetMode="External"/><Relationship Id="rId17" Type="http://schemas.openxmlformats.org/officeDocument/2006/relationships/hyperlink" Target="mailto:transportstbexpress@gmail.com" TargetMode="External"/><Relationship Id="rId25" Type="http://schemas.openxmlformats.org/officeDocument/2006/relationships/hyperlink" Target="mailto:acssecurite@free.fr" TargetMode="External"/><Relationship Id="rId33" Type="http://schemas.openxmlformats.org/officeDocument/2006/relationships/hyperlink" Target="mailto:ambianceetstyles.feurs@orange.fr" TargetMode="External"/><Relationship Id="rId38" Type="http://schemas.openxmlformats.org/officeDocument/2006/relationships/hyperlink" Target="mailto:giroud307@gmail.com" TargetMode="External"/><Relationship Id="rId46" Type="http://schemas.openxmlformats.org/officeDocument/2006/relationships/hyperlink" Target="mailto:clavier.jean-christophe@wanadoo.fr" TargetMode="External"/><Relationship Id="rId2" Type="http://schemas.openxmlformats.org/officeDocument/2006/relationships/hyperlink" Target="mailto:alexiscodello@yahoo.fr" TargetMode="External"/><Relationship Id="rId16" Type="http://schemas.openxmlformats.org/officeDocument/2006/relationships/hyperlink" Target="mailto:patriciafayard@orange.fr" TargetMode="External"/><Relationship Id="rId20" Type="http://schemas.openxmlformats.org/officeDocument/2006/relationships/hyperlink" Target="mailto:s.coste@vilvert-materiaux.com" TargetMode="External"/><Relationship Id="rId29" Type="http://schemas.openxmlformats.org/officeDocument/2006/relationships/hyperlink" Target="mailto:cerfdor@sfr.fr" TargetMode="External"/><Relationship Id="rId41" Type="http://schemas.openxmlformats.org/officeDocument/2006/relationships/hyperlink" Target="mailto:gpontier.ams@gmail.com" TargetMode="External"/><Relationship Id="rId1" Type="http://schemas.openxmlformats.org/officeDocument/2006/relationships/hyperlink" Target="mailto:izet_mustafa@yahoo.fr" TargetMode="External"/><Relationship Id="rId6" Type="http://schemas.openxmlformats.org/officeDocument/2006/relationships/hyperlink" Target="mailto:sarlpascalon42@gmail.com" TargetMode="External"/><Relationship Id="rId11" Type="http://schemas.openxmlformats.org/officeDocument/2006/relationships/hyperlink" Target="mailto:leonard.monique@wanadoo.fr" TargetMode="External"/><Relationship Id="rId24" Type="http://schemas.openxmlformats.org/officeDocument/2006/relationships/hyperlink" Target="mailto:elit-autos@hotmail.fr" TargetMode="External"/><Relationship Id="rId32" Type="http://schemas.openxmlformats.org/officeDocument/2006/relationships/hyperlink" Target="mailto:hams.ste@gmail.com" TargetMode="External"/><Relationship Id="rId37" Type="http://schemas.openxmlformats.org/officeDocument/2006/relationships/hyperlink" Target="mailto:cyber.station@hotmail.fr" TargetMode="External"/><Relationship Id="rId40" Type="http://schemas.openxmlformats.org/officeDocument/2006/relationships/hyperlink" Target="mailto:cyrille@boulliard.com" TargetMode="External"/><Relationship Id="rId45" Type="http://schemas.openxmlformats.org/officeDocument/2006/relationships/hyperlink" Target="mailto:fm@cgie.fr" TargetMode="External"/><Relationship Id="rId5" Type="http://schemas.openxmlformats.org/officeDocument/2006/relationships/hyperlink" Target="mailto:ttnservices42@yahoo.fr" TargetMode="External"/><Relationship Id="rId15" Type="http://schemas.openxmlformats.org/officeDocument/2006/relationships/hyperlink" Target="mailto:bardage42@sfr.fr" TargetMode="External"/><Relationship Id="rId23" Type="http://schemas.openxmlformats.org/officeDocument/2006/relationships/hyperlink" Target="mailto:laurent_joubert@hotmail.com" TargetMode="External"/><Relationship Id="rId28" Type="http://schemas.openxmlformats.org/officeDocument/2006/relationships/hyperlink" Target="mailto:l3itrans@hotmail.com" TargetMode="External"/><Relationship Id="rId36" Type="http://schemas.openxmlformats.org/officeDocument/2006/relationships/hyperlink" Target="mailto:benoitbon11@gmail.com" TargetMode="External"/><Relationship Id="rId49" Type="http://schemas.openxmlformats.org/officeDocument/2006/relationships/hyperlink" Target="mailto:scmmarindaclin@outlook.fr;xavierdaclin@laposte.net" TargetMode="External"/><Relationship Id="rId10" Type="http://schemas.openxmlformats.org/officeDocument/2006/relationships/hyperlink" Target="mailto:denis-transport@orange.fr" TargetMode="External"/><Relationship Id="rId19" Type="http://schemas.openxmlformats.org/officeDocument/2006/relationships/hyperlink" Target="mailto:olivieralbertmas@gmail.com" TargetMode="External"/><Relationship Id="rId31" Type="http://schemas.openxmlformats.org/officeDocument/2006/relationships/hyperlink" Target="mailto:christinechampet@free.fr;contact@centrejarrige.com" TargetMode="External"/><Relationship Id="rId44" Type="http://schemas.openxmlformats.org/officeDocument/2006/relationships/hyperlink" Target="mailto:hammoudi.boba@gmail.com" TargetMode="External"/><Relationship Id="rId4" Type="http://schemas.openxmlformats.org/officeDocument/2006/relationships/hyperlink" Target="mailto:plaza.electricite@gmail.com" TargetMode="External"/><Relationship Id="rId9" Type="http://schemas.openxmlformats.org/officeDocument/2006/relationships/hyperlink" Target="mailto:serrurerie.contact.smr@gmail.com" TargetMode="External"/><Relationship Id="rId14" Type="http://schemas.openxmlformats.org/officeDocument/2006/relationships/hyperlink" Target="mailto:patrice.marechet@wanadoo.fr" TargetMode="External"/><Relationship Id="rId22" Type="http://schemas.openxmlformats.org/officeDocument/2006/relationships/hyperlink" Target="mailto:elr42000@gmail.com" TargetMode="External"/><Relationship Id="rId27" Type="http://schemas.openxmlformats.org/officeDocument/2006/relationships/hyperlink" Target="mailto:veronique@scierievray.fr;compta@scierievray.fr" TargetMode="External"/><Relationship Id="rId30" Type="http://schemas.openxmlformats.org/officeDocument/2006/relationships/hyperlink" Target="mailto:papeterierepublique@wanadoo.fr" TargetMode="External"/><Relationship Id="rId35" Type="http://schemas.openxmlformats.org/officeDocument/2006/relationships/hyperlink" Target="mailto:42bayramgunes@gmail.com" TargetMode="External"/><Relationship Id="rId43" Type="http://schemas.openxmlformats.org/officeDocument/2006/relationships/hyperlink" Target="mailto:ce.st.gobain.srp@wanadoo.fr" TargetMode="External"/><Relationship Id="rId48" Type="http://schemas.openxmlformats.org/officeDocument/2006/relationships/hyperlink" Target="mailto:seraphin080479@yahoo.fr" TargetMode="External"/><Relationship Id="rId8" Type="http://schemas.openxmlformats.org/officeDocument/2006/relationships/hyperlink" Target="mailto:scm.cabinetsoleymieux@laposte.net" TargetMode="External"/><Relationship Id="rId5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X155"/>
  <sheetViews>
    <sheetView zoomScale="80" zoomScaleNormal="80" workbookViewId="0">
      <selection activeCell="Z10" sqref="Z10"/>
    </sheetView>
  </sheetViews>
  <sheetFormatPr baseColWidth="10" defaultRowHeight="15" x14ac:dyDescent="0.25"/>
  <cols>
    <col min="1" max="1" width="16.140625" style="72" bestFit="1" customWidth="1"/>
    <col min="2" max="2" width="35.42578125" style="72" customWidth="1"/>
    <col min="3" max="3" width="41.140625" style="72" customWidth="1"/>
    <col min="4" max="4" width="41.42578125" style="72" customWidth="1"/>
    <col min="5" max="5" width="39.42578125" style="72" customWidth="1"/>
    <col min="6" max="6" width="33.28515625" style="72" customWidth="1"/>
    <col min="7" max="12" width="11.42578125" style="72"/>
    <col min="13" max="13" width="15.140625" style="72" customWidth="1"/>
    <col min="14" max="14" width="9.85546875" style="72" customWidth="1"/>
    <col min="15" max="15" width="12.85546875" style="72" customWidth="1"/>
    <col min="16" max="16" width="23.7109375" style="72" customWidth="1"/>
    <col min="17" max="17" width="11.42578125" style="72"/>
    <col min="18" max="18" width="22" style="72" customWidth="1"/>
    <col min="19" max="19" width="11.42578125" style="72"/>
    <col min="20" max="20" width="39.28515625" style="72" customWidth="1"/>
    <col min="21" max="21" width="11.42578125" style="72"/>
    <col min="22" max="22" width="21.85546875" style="72" customWidth="1"/>
    <col min="23" max="24" width="11.42578125" style="72"/>
    <col min="25" max="25" width="21.28515625" style="72" customWidth="1"/>
    <col min="26" max="26" width="11.42578125" style="72"/>
    <col min="27" max="27" width="20.85546875" style="72" customWidth="1"/>
    <col min="28" max="28" width="16.7109375" style="72" customWidth="1"/>
    <col min="29" max="29" width="33.85546875" style="72" customWidth="1"/>
    <col min="30" max="32" width="11.42578125" style="72"/>
    <col min="33" max="33" width="19.7109375" style="72" customWidth="1"/>
    <col min="34" max="34" width="5.7109375" style="72" customWidth="1"/>
    <col min="35" max="36" width="19.7109375" style="72" customWidth="1"/>
    <col min="37" max="37" width="5.7109375" style="72" customWidth="1"/>
    <col min="38" max="38" width="19.7109375" style="72" customWidth="1"/>
    <col min="39" max="39" width="8.7109375" style="72" customWidth="1"/>
    <col min="40" max="40" width="5.7109375" style="72" customWidth="1"/>
    <col min="41" max="41" width="8.7109375" style="72" customWidth="1"/>
    <col min="42" max="16384" width="11.42578125" style="72"/>
  </cols>
  <sheetData>
    <row r="1" spans="1:466" s="14" customFormat="1" ht="57" customHeight="1" x14ac:dyDescent="0.25">
      <c r="A1" s="1" t="s">
        <v>0</v>
      </c>
      <c r="B1" s="9" t="s">
        <v>1</v>
      </c>
      <c r="C1" s="2" t="s">
        <v>2</v>
      </c>
      <c r="D1" s="3"/>
      <c r="E1" s="3"/>
      <c r="F1" s="10"/>
      <c r="G1" s="4"/>
      <c r="H1" s="16"/>
      <c r="I1" s="17" t="s">
        <v>3</v>
      </c>
      <c r="J1" s="17" t="s">
        <v>36</v>
      </c>
      <c r="K1" s="18" t="s">
        <v>3</v>
      </c>
      <c r="L1" s="18"/>
      <c r="M1" s="16" t="s">
        <v>4</v>
      </c>
      <c r="N1" s="19" t="s">
        <v>5</v>
      </c>
      <c r="O1" s="16" t="s">
        <v>6</v>
      </c>
      <c r="P1" s="16" t="s">
        <v>7</v>
      </c>
      <c r="Q1" s="18" t="s">
        <v>8</v>
      </c>
      <c r="R1" s="18" t="s">
        <v>3</v>
      </c>
      <c r="S1" s="16"/>
      <c r="T1" s="16" t="s">
        <v>9</v>
      </c>
      <c r="U1" s="18" t="s">
        <v>35</v>
      </c>
      <c r="V1" s="16" t="s">
        <v>35</v>
      </c>
      <c r="W1" s="6" t="s">
        <v>10</v>
      </c>
      <c r="X1" s="5" t="s">
        <v>11</v>
      </c>
      <c r="Y1" s="3"/>
      <c r="Z1" s="11"/>
      <c r="AA1" s="12"/>
      <c r="AB1" s="11"/>
      <c r="AC1" s="11"/>
      <c r="AD1" s="11"/>
      <c r="AE1" s="11"/>
      <c r="AF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3"/>
    </row>
    <row r="2" spans="1:466" s="145" customFormat="1" ht="15" customHeight="1" x14ac:dyDescent="0.25">
      <c r="A2" s="156"/>
      <c r="B2" s="157"/>
      <c r="C2" s="140"/>
      <c r="D2" s="140"/>
      <c r="E2" s="140"/>
      <c r="F2" s="139"/>
      <c r="G2" s="18"/>
      <c r="H2" s="135"/>
      <c r="I2" s="136"/>
      <c r="J2" s="136"/>
      <c r="K2" s="137"/>
      <c r="L2" s="137"/>
      <c r="M2" s="135"/>
      <c r="N2" s="138"/>
      <c r="O2" s="135"/>
      <c r="P2" s="135"/>
      <c r="Q2" s="137"/>
      <c r="R2" s="137"/>
      <c r="S2" s="135"/>
      <c r="T2" s="135"/>
      <c r="U2" s="137"/>
      <c r="V2" s="135"/>
      <c r="W2" s="141"/>
      <c r="X2" s="142"/>
      <c r="Y2" s="143"/>
      <c r="Z2" s="144"/>
      <c r="AA2" s="12"/>
      <c r="AB2" s="144"/>
      <c r="AC2" s="144"/>
      <c r="AD2" s="144"/>
      <c r="AE2" s="144"/>
      <c r="AF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/>
      <c r="CE2" s="144"/>
      <c r="CF2" s="144"/>
      <c r="CG2" s="144"/>
      <c r="CH2" s="144"/>
      <c r="CI2" s="144"/>
      <c r="CJ2" s="144"/>
      <c r="CK2" s="144"/>
      <c r="CL2" s="144"/>
      <c r="CM2" s="144"/>
      <c r="CN2" s="144"/>
      <c r="CO2" s="144"/>
      <c r="CP2" s="144"/>
      <c r="CQ2" s="144"/>
      <c r="CR2" s="144"/>
      <c r="CS2" s="144"/>
      <c r="CT2" s="144"/>
      <c r="CU2" s="144"/>
      <c r="CV2" s="144"/>
      <c r="CW2" s="144"/>
      <c r="CX2" s="144"/>
      <c r="CY2" s="144"/>
      <c r="CZ2" s="144"/>
      <c r="DA2" s="144"/>
      <c r="DB2" s="144"/>
      <c r="DC2" s="144"/>
      <c r="DD2" s="144"/>
      <c r="DE2" s="144"/>
      <c r="DF2" s="144"/>
      <c r="DG2" s="144"/>
      <c r="DH2" s="144"/>
      <c r="DI2" s="144"/>
      <c r="DJ2" s="144"/>
      <c r="DK2" s="144"/>
      <c r="DL2" s="144"/>
      <c r="DM2" s="144"/>
      <c r="DN2" s="144"/>
      <c r="DO2" s="144"/>
      <c r="DP2" s="144"/>
      <c r="DQ2" s="144"/>
      <c r="DR2" s="144"/>
      <c r="DS2" s="144"/>
      <c r="DT2" s="144"/>
      <c r="DU2" s="144"/>
      <c r="DV2" s="144"/>
      <c r="DW2" s="144"/>
      <c r="DX2" s="144"/>
      <c r="DY2" s="144"/>
      <c r="DZ2" s="144"/>
      <c r="EA2" s="144"/>
      <c r="EB2" s="144"/>
      <c r="EC2" s="144"/>
      <c r="ED2" s="144"/>
      <c r="EE2" s="144"/>
      <c r="EF2" s="144"/>
      <c r="EG2" s="144"/>
      <c r="EH2" s="144"/>
      <c r="EI2" s="144"/>
      <c r="EJ2" s="144"/>
      <c r="EK2" s="144"/>
      <c r="EL2" s="144"/>
      <c r="EM2" s="144"/>
      <c r="EN2" s="144"/>
      <c r="EO2" s="144"/>
      <c r="EP2" s="144"/>
      <c r="EQ2" s="144"/>
      <c r="ER2" s="144"/>
      <c r="ES2" s="144"/>
      <c r="ET2" s="144"/>
      <c r="EU2" s="144"/>
      <c r="EV2" s="144"/>
      <c r="EW2" s="144"/>
      <c r="EX2" s="144"/>
      <c r="EY2" s="144"/>
      <c r="EZ2" s="144"/>
      <c r="FA2" s="144"/>
      <c r="FB2" s="144"/>
      <c r="FC2" s="144"/>
      <c r="FD2" s="144"/>
      <c r="FE2" s="144"/>
      <c r="FF2" s="144"/>
      <c r="FG2" s="144"/>
      <c r="FH2" s="144"/>
      <c r="FI2" s="144"/>
      <c r="FJ2" s="144"/>
      <c r="FK2" s="144"/>
      <c r="FL2" s="144"/>
      <c r="FM2" s="144"/>
      <c r="FN2" s="144"/>
      <c r="FO2" s="144"/>
      <c r="FP2" s="144"/>
      <c r="FQ2" s="144"/>
      <c r="FR2" s="144"/>
      <c r="FS2" s="144"/>
      <c r="FT2" s="144"/>
      <c r="FU2" s="144"/>
      <c r="FV2" s="144"/>
      <c r="FW2" s="144"/>
      <c r="FX2" s="144"/>
      <c r="FY2" s="144"/>
      <c r="FZ2" s="144"/>
      <c r="GA2" s="144"/>
      <c r="GB2" s="144"/>
      <c r="GC2" s="144"/>
      <c r="GD2" s="144"/>
      <c r="GE2" s="144"/>
      <c r="GF2" s="144"/>
      <c r="GG2" s="144"/>
      <c r="GH2" s="144"/>
      <c r="GI2" s="144"/>
      <c r="GJ2" s="144"/>
      <c r="GK2" s="144"/>
      <c r="GL2" s="144"/>
      <c r="GM2" s="144"/>
      <c r="GN2" s="144"/>
      <c r="GO2" s="144"/>
      <c r="GP2" s="144"/>
      <c r="GQ2" s="144"/>
      <c r="GR2" s="144"/>
      <c r="GS2" s="144"/>
      <c r="GT2" s="144"/>
      <c r="GU2" s="144"/>
      <c r="GV2" s="144"/>
      <c r="GW2" s="144"/>
      <c r="GX2" s="144"/>
      <c r="GY2" s="144"/>
      <c r="GZ2" s="144"/>
      <c r="HA2" s="144"/>
      <c r="HB2" s="144"/>
      <c r="HC2" s="144"/>
      <c r="HD2" s="144"/>
      <c r="HE2" s="144"/>
      <c r="HF2" s="144"/>
      <c r="HG2" s="144"/>
      <c r="HH2" s="144"/>
      <c r="HI2" s="144"/>
      <c r="HJ2" s="144"/>
      <c r="HK2" s="144"/>
      <c r="HL2" s="144"/>
      <c r="HM2" s="144"/>
      <c r="HN2" s="144"/>
      <c r="HO2" s="144"/>
      <c r="HP2" s="144"/>
      <c r="HQ2" s="144"/>
      <c r="HR2" s="144"/>
      <c r="HS2" s="144"/>
      <c r="HT2" s="144"/>
      <c r="HU2" s="144"/>
      <c r="HV2" s="144"/>
      <c r="HW2" s="144"/>
      <c r="HX2" s="144"/>
      <c r="HY2" s="144"/>
      <c r="HZ2" s="144"/>
      <c r="IA2" s="144"/>
      <c r="IB2" s="144"/>
      <c r="IC2" s="144"/>
      <c r="ID2" s="144"/>
      <c r="IE2" s="144"/>
      <c r="IF2" s="144"/>
      <c r="IG2" s="144"/>
      <c r="IH2" s="144"/>
      <c r="II2" s="144"/>
      <c r="IJ2" s="144"/>
      <c r="IK2" s="144"/>
      <c r="IL2" s="144"/>
      <c r="IM2" s="144"/>
      <c r="IN2" s="144"/>
      <c r="IO2" s="144"/>
      <c r="IP2" s="144"/>
      <c r="IQ2" s="144"/>
      <c r="IR2" s="144"/>
      <c r="IS2" s="144"/>
      <c r="IT2" s="144"/>
      <c r="IU2" s="144"/>
      <c r="IV2" s="144"/>
      <c r="IW2" s="144"/>
      <c r="IX2" s="144"/>
      <c r="IY2" s="144"/>
      <c r="IZ2" s="144"/>
      <c r="JA2" s="144"/>
      <c r="JB2" s="144"/>
      <c r="JC2" s="144"/>
      <c r="JD2" s="144"/>
      <c r="JE2" s="144"/>
      <c r="JF2" s="144"/>
      <c r="JG2" s="144"/>
      <c r="JH2" s="144"/>
      <c r="JI2" s="144"/>
      <c r="JJ2" s="144"/>
      <c r="JK2" s="144"/>
      <c r="JL2" s="144"/>
      <c r="JM2" s="144"/>
      <c r="JN2" s="144"/>
      <c r="JO2" s="144"/>
      <c r="JP2" s="144"/>
      <c r="JQ2" s="144"/>
      <c r="JR2" s="144"/>
      <c r="JS2" s="144"/>
      <c r="JT2" s="144"/>
      <c r="JU2" s="144"/>
      <c r="JV2" s="144"/>
      <c r="JW2" s="144"/>
      <c r="JX2" s="144"/>
      <c r="JY2" s="144"/>
      <c r="JZ2" s="144"/>
      <c r="KA2" s="144"/>
      <c r="KB2" s="144"/>
      <c r="KC2" s="144"/>
      <c r="KD2" s="144"/>
      <c r="KE2" s="144"/>
      <c r="KF2" s="144"/>
      <c r="KG2" s="144"/>
      <c r="KH2" s="144"/>
      <c r="KI2" s="144"/>
      <c r="KJ2" s="144"/>
      <c r="KK2" s="144"/>
      <c r="KL2" s="144"/>
      <c r="KM2" s="144"/>
      <c r="KN2" s="144"/>
      <c r="KO2" s="144"/>
      <c r="KP2" s="144"/>
      <c r="KQ2" s="144"/>
      <c r="KR2" s="144"/>
      <c r="KS2" s="144"/>
      <c r="KT2" s="144"/>
      <c r="KU2" s="144"/>
      <c r="KV2" s="144"/>
      <c r="KW2" s="144"/>
      <c r="KX2" s="144"/>
      <c r="KY2" s="144"/>
      <c r="KZ2" s="144"/>
      <c r="LA2" s="144"/>
      <c r="LB2" s="144"/>
      <c r="LC2" s="144"/>
      <c r="LD2" s="144"/>
      <c r="LE2" s="144"/>
      <c r="LF2" s="144"/>
      <c r="LG2" s="144"/>
      <c r="LH2" s="144"/>
      <c r="LI2" s="144"/>
      <c r="LJ2" s="144"/>
      <c r="LK2" s="144"/>
      <c r="LL2" s="144"/>
      <c r="LM2" s="144"/>
      <c r="LN2" s="144"/>
      <c r="LO2" s="144"/>
      <c r="LP2" s="144"/>
      <c r="LQ2" s="144"/>
      <c r="LR2" s="144"/>
      <c r="LS2" s="144"/>
      <c r="LT2" s="144"/>
      <c r="LU2" s="144"/>
      <c r="LV2" s="144"/>
      <c r="LW2" s="144"/>
      <c r="LX2" s="144"/>
      <c r="LY2" s="144"/>
      <c r="LZ2" s="144"/>
      <c r="MA2" s="144"/>
      <c r="MB2" s="144"/>
      <c r="MC2" s="144"/>
      <c r="MD2" s="144"/>
      <c r="ME2" s="144"/>
      <c r="MF2" s="144"/>
      <c r="MG2" s="144"/>
      <c r="MH2" s="144"/>
      <c r="MI2" s="144"/>
      <c r="MJ2" s="144"/>
      <c r="MK2" s="144"/>
      <c r="ML2" s="144"/>
      <c r="MM2" s="144"/>
      <c r="MN2" s="144"/>
      <c r="MO2" s="144"/>
      <c r="MP2" s="144"/>
      <c r="MQ2" s="144"/>
      <c r="MR2" s="144"/>
      <c r="MS2" s="144"/>
      <c r="MT2" s="144"/>
      <c r="MU2" s="144"/>
      <c r="MV2" s="144"/>
      <c r="MW2" s="144"/>
      <c r="MX2" s="144"/>
      <c r="MY2" s="144"/>
      <c r="MZ2" s="144"/>
      <c r="NA2" s="144"/>
      <c r="NB2" s="144"/>
      <c r="NC2" s="144"/>
      <c r="ND2" s="144"/>
      <c r="NE2" s="144"/>
      <c r="NF2" s="144"/>
      <c r="NG2" s="144"/>
      <c r="NH2" s="144"/>
      <c r="NI2" s="144"/>
      <c r="NJ2" s="144"/>
      <c r="NK2" s="144"/>
      <c r="NL2" s="144"/>
      <c r="NM2" s="144"/>
      <c r="NN2" s="144"/>
      <c r="NO2" s="144"/>
      <c r="NP2" s="144"/>
      <c r="NQ2" s="144"/>
      <c r="NR2" s="144"/>
      <c r="NS2" s="144"/>
      <c r="NT2" s="144"/>
      <c r="NU2" s="144"/>
      <c r="NV2" s="144"/>
      <c r="NW2" s="144"/>
      <c r="NX2" s="144"/>
      <c r="NY2" s="144"/>
      <c r="NZ2" s="144"/>
      <c r="OA2" s="144"/>
      <c r="OB2" s="144"/>
      <c r="OC2" s="144"/>
      <c r="OD2" s="144"/>
      <c r="OE2" s="144"/>
      <c r="OF2" s="144"/>
      <c r="OG2" s="144"/>
      <c r="OH2" s="144"/>
      <c r="OI2" s="144"/>
      <c r="OJ2" s="144"/>
      <c r="OK2" s="144"/>
      <c r="OL2" s="144"/>
      <c r="OM2" s="144"/>
      <c r="ON2" s="144"/>
      <c r="OO2" s="144"/>
      <c r="OP2" s="144"/>
      <c r="OQ2" s="144"/>
      <c r="OR2" s="144"/>
      <c r="OS2" s="144"/>
      <c r="OT2" s="144"/>
      <c r="OU2" s="144"/>
      <c r="OV2" s="144"/>
      <c r="OW2" s="144"/>
      <c r="OX2" s="144"/>
      <c r="OY2" s="144"/>
      <c r="OZ2" s="144"/>
      <c r="PA2" s="144"/>
      <c r="PB2" s="144"/>
      <c r="PC2" s="144"/>
      <c r="PD2" s="144"/>
      <c r="PE2" s="144"/>
      <c r="PF2" s="144"/>
      <c r="PG2" s="144"/>
      <c r="PH2" s="144"/>
      <c r="PI2" s="144"/>
      <c r="PJ2" s="144"/>
      <c r="PK2" s="144"/>
      <c r="PL2" s="144"/>
      <c r="PM2" s="144"/>
      <c r="PN2" s="144"/>
      <c r="PO2" s="144"/>
      <c r="PP2" s="144"/>
      <c r="PQ2" s="144"/>
      <c r="PR2" s="144"/>
      <c r="PS2" s="144"/>
      <c r="PT2" s="144"/>
      <c r="PU2" s="144"/>
      <c r="PV2" s="144"/>
      <c r="PW2" s="144"/>
      <c r="PX2" s="144"/>
      <c r="PY2" s="144"/>
      <c r="PZ2" s="144"/>
      <c r="QA2" s="144"/>
      <c r="QB2" s="144"/>
      <c r="QC2" s="144"/>
      <c r="QD2" s="144"/>
      <c r="QE2" s="144"/>
      <c r="QF2" s="144"/>
      <c r="QG2" s="144"/>
      <c r="QH2" s="144"/>
      <c r="QI2" s="144"/>
      <c r="QJ2" s="144"/>
      <c r="QK2" s="144"/>
      <c r="QL2" s="144"/>
      <c r="QM2" s="144"/>
      <c r="QN2" s="144"/>
      <c r="QO2" s="144"/>
      <c r="QP2" s="144"/>
      <c r="QQ2" s="144"/>
      <c r="QR2" s="144"/>
      <c r="QS2" s="144"/>
      <c r="QT2" s="144"/>
      <c r="QU2" s="144"/>
      <c r="QV2" s="144"/>
      <c r="QW2" s="144"/>
      <c r="QX2" s="146"/>
    </row>
    <row r="3" spans="1:466" s="145" customFormat="1" ht="15" customHeight="1" x14ac:dyDescent="0.25">
      <c r="A3" s="158" t="s">
        <v>331</v>
      </c>
      <c r="B3" s="159"/>
      <c r="C3" s="140"/>
      <c r="D3" s="140"/>
      <c r="E3" s="140"/>
      <c r="F3" s="139"/>
      <c r="G3" s="18"/>
      <c r="H3" s="135"/>
      <c r="I3" s="136"/>
      <c r="J3" s="136"/>
      <c r="K3" s="137"/>
      <c r="L3" s="137"/>
      <c r="M3" s="135"/>
      <c r="N3" s="138"/>
      <c r="O3" s="135"/>
      <c r="P3" s="135"/>
      <c r="Q3" s="137"/>
      <c r="R3" s="137"/>
      <c r="S3" s="135"/>
      <c r="T3" s="135"/>
      <c r="U3" s="137"/>
      <c r="V3" s="135"/>
      <c r="W3" s="141"/>
      <c r="X3" s="142"/>
      <c r="Y3" s="143"/>
      <c r="Z3" s="144"/>
      <c r="AA3" s="12"/>
      <c r="AB3" s="144"/>
      <c r="AC3" s="144"/>
      <c r="AD3" s="144"/>
      <c r="AE3" s="144"/>
      <c r="AF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  <c r="DI3" s="144"/>
      <c r="DJ3" s="144"/>
      <c r="DK3" s="144"/>
      <c r="DL3" s="144"/>
      <c r="DM3" s="144"/>
      <c r="DN3" s="144"/>
      <c r="DO3" s="144"/>
      <c r="DP3" s="144"/>
      <c r="DQ3" s="144"/>
      <c r="DR3" s="144"/>
      <c r="DS3" s="144"/>
      <c r="DT3" s="144"/>
      <c r="DU3" s="144"/>
      <c r="DV3" s="144"/>
      <c r="DW3" s="144"/>
      <c r="DX3" s="144"/>
      <c r="DY3" s="144"/>
      <c r="DZ3" s="144"/>
      <c r="EA3" s="144"/>
      <c r="EB3" s="144"/>
      <c r="EC3" s="144"/>
      <c r="ED3" s="144"/>
      <c r="EE3" s="144"/>
      <c r="EF3" s="144"/>
      <c r="EG3" s="144"/>
      <c r="EH3" s="144"/>
      <c r="EI3" s="144"/>
      <c r="EJ3" s="144"/>
      <c r="EK3" s="144"/>
      <c r="EL3" s="144"/>
      <c r="EM3" s="144"/>
      <c r="EN3" s="144"/>
      <c r="EO3" s="144"/>
      <c r="EP3" s="144"/>
      <c r="EQ3" s="144"/>
      <c r="ER3" s="144"/>
      <c r="ES3" s="144"/>
      <c r="ET3" s="144"/>
      <c r="EU3" s="144"/>
      <c r="EV3" s="144"/>
      <c r="EW3" s="144"/>
      <c r="EX3" s="144"/>
      <c r="EY3" s="144"/>
      <c r="EZ3" s="144"/>
      <c r="FA3" s="144"/>
      <c r="FB3" s="144"/>
      <c r="FC3" s="144"/>
      <c r="FD3" s="144"/>
      <c r="FE3" s="144"/>
      <c r="FF3" s="144"/>
      <c r="FG3" s="144"/>
      <c r="FH3" s="144"/>
      <c r="FI3" s="144"/>
      <c r="FJ3" s="144"/>
      <c r="FK3" s="144"/>
      <c r="FL3" s="144"/>
      <c r="FM3" s="144"/>
      <c r="FN3" s="144"/>
      <c r="FO3" s="144"/>
      <c r="FP3" s="144"/>
      <c r="FQ3" s="144"/>
      <c r="FR3" s="144"/>
      <c r="FS3" s="144"/>
      <c r="FT3" s="144"/>
      <c r="FU3" s="144"/>
      <c r="FV3" s="144"/>
      <c r="FW3" s="144"/>
      <c r="FX3" s="144"/>
      <c r="FY3" s="144"/>
      <c r="FZ3" s="144"/>
      <c r="GA3" s="144"/>
      <c r="GB3" s="144"/>
      <c r="GC3" s="144"/>
      <c r="GD3" s="144"/>
      <c r="GE3" s="144"/>
      <c r="GF3" s="144"/>
      <c r="GG3" s="144"/>
      <c r="GH3" s="144"/>
      <c r="GI3" s="144"/>
      <c r="GJ3" s="144"/>
      <c r="GK3" s="144"/>
      <c r="GL3" s="144"/>
      <c r="GM3" s="144"/>
      <c r="GN3" s="144"/>
      <c r="GO3" s="144"/>
      <c r="GP3" s="144"/>
      <c r="GQ3" s="144"/>
      <c r="GR3" s="144"/>
      <c r="GS3" s="144"/>
      <c r="GT3" s="144"/>
      <c r="GU3" s="144"/>
      <c r="GV3" s="144"/>
      <c r="GW3" s="144"/>
      <c r="GX3" s="144"/>
      <c r="GY3" s="144"/>
      <c r="GZ3" s="144"/>
      <c r="HA3" s="144"/>
      <c r="HB3" s="144"/>
      <c r="HC3" s="144"/>
      <c r="HD3" s="144"/>
      <c r="HE3" s="144"/>
      <c r="HF3" s="144"/>
      <c r="HG3" s="144"/>
      <c r="HH3" s="144"/>
      <c r="HI3" s="144"/>
      <c r="HJ3" s="144"/>
      <c r="HK3" s="144"/>
      <c r="HL3" s="144"/>
      <c r="HM3" s="144"/>
      <c r="HN3" s="144"/>
      <c r="HO3" s="144"/>
      <c r="HP3" s="144"/>
      <c r="HQ3" s="144"/>
      <c r="HR3" s="144"/>
      <c r="HS3" s="144"/>
      <c r="HT3" s="144"/>
      <c r="HU3" s="144"/>
      <c r="HV3" s="144"/>
      <c r="HW3" s="144"/>
      <c r="HX3" s="144"/>
      <c r="HY3" s="144"/>
      <c r="HZ3" s="144"/>
      <c r="IA3" s="144"/>
      <c r="IB3" s="144"/>
      <c r="IC3" s="144"/>
      <c r="ID3" s="144"/>
      <c r="IE3" s="144"/>
      <c r="IF3" s="144"/>
      <c r="IG3" s="144"/>
      <c r="IH3" s="144"/>
      <c r="II3" s="144"/>
      <c r="IJ3" s="144"/>
      <c r="IK3" s="144"/>
      <c r="IL3" s="144"/>
      <c r="IM3" s="144"/>
      <c r="IN3" s="144"/>
      <c r="IO3" s="144"/>
      <c r="IP3" s="144"/>
      <c r="IQ3" s="144"/>
      <c r="IR3" s="144"/>
      <c r="IS3" s="144"/>
      <c r="IT3" s="144"/>
      <c r="IU3" s="144"/>
      <c r="IV3" s="144"/>
      <c r="IW3" s="144"/>
      <c r="IX3" s="144"/>
      <c r="IY3" s="144"/>
      <c r="IZ3" s="144"/>
      <c r="JA3" s="144"/>
      <c r="JB3" s="144"/>
      <c r="JC3" s="144"/>
      <c r="JD3" s="144"/>
      <c r="JE3" s="144"/>
      <c r="JF3" s="144"/>
      <c r="JG3" s="144"/>
      <c r="JH3" s="144"/>
      <c r="JI3" s="144"/>
      <c r="JJ3" s="144"/>
      <c r="JK3" s="144"/>
      <c r="JL3" s="144"/>
      <c r="JM3" s="144"/>
      <c r="JN3" s="144"/>
      <c r="JO3" s="144"/>
      <c r="JP3" s="144"/>
      <c r="JQ3" s="144"/>
      <c r="JR3" s="144"/>
      <c r="JS3" s="144"/>
      <c r="JT3" s="144"/>
      <c r="JU3" s="144"/>
      <c r="JV3" s="144"/>
      <c r="JW3" s="144"/>
      <c r="JX3" s="144"/>
      <c r="JY3" s="144"/>
      <c r="JZ3" s="144"/>
      <c r="KA3" s="144"/>
      <c r="KB3" s="144"/>
      <c r="KC3" s="144"/>
      <c r="KD3" s="144"/>
      <c r="KE3" s="144"/>
      <c r="KF3" s="144"/>
      <c r="KG3" s="144"/>
      <c r="KH3" s="144"/>
      <c r="KI3" s="144"/>
      <c r="KJ3" s="144"/>
      <c r="KK3" s="144"/>
      <c r="KL3" s="144"/>
      <c r="KM3" s="144"/>
      <c r="KN3" s="144"/>
      <c r="KO3" s="144"/>
      <c r="KP3" s="144"/>
      <c r="KQ3" s="144"/>
      <c r="KR3" s="144"/>
      <c r="KS3" s="144"/>
      <c r="KT3" s="144"/>
      <c r="KU3" s="144"/>
      <c r="KV3" s="144"/>
      <c r="KW3" s="144"/>
      <c r="KX3" s="144"/>
      <c r="KY3" s="144"/>
      <c r="KZ3" s="144"/>
      <c r="LA3" s="144"/>
      <c r="LB3" s="144"/>
      <c r="LC3" s="144"/>
      <c r="LD3" s="144"/>
      <c r="LE3" s="144"/>
      <c r="LF3" s="144"/>
      <c r="LG3" s="144"/>
      <c r="LH3" s="144"/>
      <c r="LI3" s="144"/>
      <c r="LJ3" s="144"/>
      <c r="LK3" s="144"/>
      <c r="LL3" s="144"/>
      <c r="LM3" s="144"/>
      <c r="LN3" s="144"/>
      <c r="LO3" s="144"/>
      <c r="LP3" s="144"/>
      <c r="LQ3" s="144"/>
      <c r="LR3" s="144"/>
      <c r="LS3" s="144"/>
      <c r="LT3" s="144"/>
      <c r="LU3" s="144"/>
      <c r="LV3" s="144"/>
      <c r="LW3" s="144"/>
      <c r="LX3" s="144"/>
      <c r="LY3" s="144"/>
      <c r="LZ3" s="144"/>
      <c r="MA3" s="144"/>
      <c r="MB3" s="144"/>
      <c r="MC3" s="144"/>
      <c r="MD3" s="144"/>
      <c r="ME3" s="144"/>
      <c r="MF3" s="144"/>
      <c r="MG3" s="144"/>
      <c r="MH3" s="144"/>
      <c r="MI3" s="144"/>
      <c r="MJ3" s="144"/>
      <c r="MK3" s="144"/>
      <c r="ML3" s="144"/>
      <c r="MM3" s="144"/>
      <c r="MN3" s="144"/>
      <c r="MO3" s="144"/>
      <c r="MP3" s="144"/>
      <c r="MQ3" s="144"/>
      <c r="MR3" s="144"/>
      <c r="MS3" s="144"/>
      <c r="MT3" s="144"/>
      <c r="MU3" s="144"/>
      <c r="MV3" s="144"/>
      <c r="MW3" s="144"/>
      <c r="MX3" s="144"/>
      <c r="MY3" s="144"/>
      <c r="MZ3" s="144"/>
      <c r="NA3" s="144"/>
      <c r="NB3" s="144"/>
      <c r="NC3" s="144"/>
      <c r="ND3" s="144"/>
      <c r="NE3" s="144"/>
      <c r="NF3" s="144"/>
      <c r="NG3" s="144"/>
      <c r="NH3" s="144"/>
      <c r="NI3" s="144"/>
      <c r="NJ3" s="144"/>
      <c r="NK3" s="144"/>
      <c r="NL3" s="144"/>
      <c r="NM3" s="144"/>
      <c r="NN3" s="144"/>
      <c r="NO3" s="144"/>
      <c r="NP3" s="144"/>
      <c r="NQ3" s="144"/>
      <c r="NR3" s="144"/>
      <c r="NS3" s="144"/>
      <c r="NT3" s="144"/>
      <c r="NU3" s="144"/>
      <c r="NV3" s="144"/>
      <c r="NW3" s="144"/>
      <c r="NX3" s="144"/>
      <c r="NY3" s="144"/>
      <c r="NZ3" s="144"/>
      <c r="OA3" s="144"/>
      <c r="OB3" s="144"/>
      <c r="OC3" s="144"/>
      <c r="OD3" s="144"/>
      <c r="OE3" s="144"/>
      <c r="OF3" s="144"/>
      <c r="OG3" s="144"/>
      <c r="OH3" s="144"/>
      <c r="OI3" s="144"/>
      <c r="OJ3" s="144"/>
      <c r="OK3" s="144"/>
      <c r="OL3" s="144"/>
      <c r="OM3" s="144"/>
      <c r="ON3" s="144"/>
      <c r="OO3" s="144"/>
      <c r="OP3" s="144"/>
      <c r="OQ3" s="144"/>
      <c r="OR3" s="144"/>
      <c r="OS3" s="144"/>
      <c r="OT3" s="144"/>
      <c r="OU3" s="144"/>
      <c r="OV3" s="144"/>
      <c r="OW3" s="144"/>
      <c r="OX3" s="144"/>
      <c r="OY3" s="144"/>
      <c r="OZ3" s="144"/>
      <c r="PA3" s="144"/>
      <c r="PB3" s="144"/>
      <c r="PC3" s="144"/>
      <c r="PD3" s="144"/>
      <c r="PE3" s="144"/>
      <c r="PF3" s="144"/>
      <c r="PG3" s="144"/>
      <c r="PH3" s="144"/>
      <c r="PI3" s="144"/>
      <c r="PJ3" s="144"/>
      <c r="PK3" s="144"/>
      <c r="PL3" s="144"/>
      <c r="PM3" s="144"/>
      <c r="PN3" s="144"/>
      <c r="PO3" s="144"/>
      <c r="PP3" s="144"/>
      <c r="PQ3" s="144"/>
      <c r="PR3" s="144"/>
      <c r="PS3" s="144"/>
      <c r="PT3" s="144"/>
      <c r="PU3" s="144"/>
      <c r="PV3" s="144"/>
      <c r="PW3" s="144"/>
      <c r="PX3" s="144"/>
      <c r="PY3" s="144"/>
      <c r="PZ3" s="144"/>
      <c r="QA3" s="144"/>
      <c r="QB3" s="144"/>
      <c r="QC3" s="144"/>
      <c r="QD3" s="144"/>
      <c r="QE3" s="144"/>
      <c r="QF3" s="144"/>
      <c r="QG3" s="144"/>
      <c r="QH3" s="144"/>
      <c r="QI3" s="144"/>
      <c r="QJ3" s="144"/>
      <c r="QK3" s="144"/>
      <c r="QL3" s="144"/>
      <c r="QM3" s="144"/>
      <c r="QN3" s="144"/>
      <c r="QO3" s="144"/>
      <c r="QP3" s="144"/>
      <c r="QQ3" s="144"/>
      <c r="QR3" s="144"/>
      <c r="QS3" s="144"/>
      <c r="QT3" s="144"/>
      <c r="QU3" s="144"/>
      <c r="QV3" s="144"/>
      <c r="QW3" s="144"/>
      <c r="QX3" s="146"/>
    </row>
    <row r="4" spans="1:466" s="145" customFormat="1" ht="15" customHeight="1" x14ac:dyDescent="0.25">
      <c r="A4" s="156"/>
      <c r="B4" s="157"/>
      <c r="C4" s="140"/>
      <c r="D4" s="140"/>
      <c r="E4" s="140"/>
      <c r="F4" s="139"/>
      <c r="G4" s="18"/>
      <c r="H4" s="135"/>
      <c r="I4" s="136"/>
      <c r="J4" s="136"/>
      <c r="K4" s="137"/>
      <c r="L4" s="137"/>
      <c r="M4" s="135"/>
      <c r="N4" s="138"/>
      <c r="O4" s="135"/>
      <c r="P4" s="135"/>
      <c r="Q4" s="137"/>
      <c r="R4" s="137"/>
      <c r="S4" s="135"/>
      <c r="T4" s="135"/>
      <c r="U4" s="137"/>
      <c r="V4" s="135"/>
      <c r="W4" s="141"/>
      <c r="X4" s="142"/>
      <c r="Y4" s="143"/>
      <c r="Z4" s="144"/>
      <c r="AA4" s="12"/>
      <c r="AB4" s="144"/>
      <c r="AC4" s="144"/>
      <c r="AD4" s="144"/>
      <c r="AE4" s="144"/>
      <c r="AF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4"/>
      <c r="DG4" s="144"/>
      <c r="DH4" s="144"/>
      <c r="DI4" s="144"/>
      <c r="DJ4" s="144"/>
      <c r="DK4" s="144"/>
      <c r="DL4" s="144"/>
      <c r="DM4" s="144"/>
      <c r="DN4" s="144"/>
      <c r="DO4" s="144"/>
      <c r="DP4" s="144"/>
      <c r="DQ4" s="144"/>
      <c r="DR4" s="144"/>
      <c r="DS4" s="144"/>
      <c r="DT4" s="144"/>
      <c r="DU4" s="144"/>
      <c r="DV4" s="144"/>
      <c r="DW4" s="144"/>
      <c r="DX4" s="144"/>
      <c r="DY4" s="144"/>
      <c r="DZ4" s="144"/>
      <c r="EA4" s="144"/>
      <c r="EB4" s="144"/>
      <c r="EC4" s="144"/>
      <c r="ED4" s="144"/>
      <c r="EE4" s="144"/>
      <c r="EF4" s="144"/>
      <c r="EG4" s="144"/>
      <c r="EH4" s="144"/>
      <c r="EI4" s="144"/>
      <c r="EJ4" s="144"/>
      <c r="EK4" s="144"/>
      <c r="EL4" s="144"/>
      <c r="EM4" s="144"/>
      <c r="EN4" s="144"/>
      <c r="EO4" s="144"/>
      <c r="EP4" s="144"/>
      <c r="EQ4" s="144"/>
      <c r="ER4" s="144"/>
      <c r="ES4" s="144"/>
      <c r="ET4" s="144"/>
      <c r="EU4" s="144"/>
      <c r="EV4" s="144"/>
      <c r="EW4" s="144"/>
      <c r="EX4" s="144"/>
      <c r="EY4" s="144"/>
      <c r="EZ4" s="144"/>
      <c r="FA4" s="144"/>
      <c r="FB4" s="144"/>
      <c r="FC4" s="144"/>
      <c r="FD4" s="144"/>
      <c r="FE4" s="144"/>
      <c r="FF4" s="144"/>
      <c r="FG4" s="144"/>
      <c r="FH4" s="144"/>
      <c r="FI4" s="144"/>
      <c r="FJ4" s="144"/>
      <c r="FK4" s="144"/>
      <c r="FL4" s="144"/>
      <c r="FM4" s="144"/>
      <c r="FN4" s="144"/>
      <c r="FO4" s="144"/>
      <c r="FP4" s="144"/>
      <c r="FQ4" s="144"/>
      <c r="FR4" s="144"/>
      <c r="FS4" s="144"/>
      <c r="FT4" s="144"/>
      <c r="FU4" s="144"/>
      <c r="FV4" s="144"/>
      <c r="FW4" s="144"/>
      <c r="FX4" s="144"/>
      <c r="FY4" s="144"/>
      <c r="FZ4" s="144"/>
      <c r="GA4" s="144"/>
      <c r="GB4" s="144"/>
      <c r="GC4" s="144"/>
      <c r="GD4" s="144"/>
      <c r="GE4" s="144"/>
      <c r="GF4" s="144"/>
      <c r="GG4" s="144"/>
      <c r="GH4" s="144"/>
      <c r="GI4" s="144"/>
      <c r="GJ4" s="144"/>
      <c r="GK4" s="144"/>
      <c r="GL4" s="144"/>
      <c r="GM4" s="144"/>
      <c r="GN4" s="144"/>
      <c r="GO4" s="144"/>
      <c r="GP4" s="144"/>
      <c r="GQ4" s="144"/>
      <c r="GR4" s="144"/>
      <c r="GS4" s="144"/>
      <c r="GT4" s="144"/>
      <c r="GU4" s="144"/>
      <c r="GV4" s="144"/>
      <c r="GW4" s="144"/>
      <c r="GX4" s="144"/>
      <c r="GY4" s="144"/>
      <c r="GZ4" s="144"/>
      <c r="HA4" s="144"/>
      <c r="HB4" s="144"/>
      <c r="HC4" s="144"/>
      <c r="HD4" s="144"/>
      <c r="HE4" s="144"/>
      <c r="HF4" s="144"/>
      <c r="HG4" s="144"/>
      <c r="HH4" s="144"/>
      <c r="HI4" s="144"/>
      <c r="HJ4" s="144"/>
      <c r="HK4" s="144"/>
      <c r="HL4" s="144"/>
      <c r="HM4" s="144"/>
      <c r="HN4" s="144"/>
      <c r="HO4" s="144"/>
      <c r="HP4" s="144"/>
      <c r="HQ4" s="144"/>
      <c r="HR4" s="144"/>
      <c r="HS4" s="144"/>
      <c r="HT4" s="144"/>
      <c r="HU4" s="144"/>
      <c r="HV4" s="144"/>
      <c r="HW4" s="144"/>
      <c r="HX4" s="144"/>
      <c r="HY4" s="144"/>
      <c r="HZ4" s="144"/>
      <c r="IA4" s="144"/>
      <c r="IB4" s="144"/>
      <c r="IC4" s="144"/>
      <c r="ID4" s="144"/>
      <c r="IE4" s="144"/>
      <c r="IF4" s="144"/>
      <c r="IG4" s="144"/>
      <c r="IH4" s="144"/>
      <c r="II4" s="144"/>
      <c r="IJ4" s="144"/>
      <c r="IK4" s="144"/>
      <c r="IL4" s="144"/>
      <c r="IM4" s="144"/>
      <c r="IN4" s="144"/>
      <c r="IO4" s="144"/>
      <c r="IP4" s="144"/>
      <c r="IQ4" s="144"/>
      <c r="IR4" s="144"/>
      <c r="IS4" s="144"/>
      <c r="IT4" s="144"/>
      <c r="IU4" s="144"/>
      <c r="IV4" s="144"/>
      <c r="IW4" s="144"/>
      <c r="IX4" s="144"/>
      <c r="IY4" s="144"/>
      <c r="IZ4" s="144"/>
      <c r="JA4" s="144"/>
      <c r="JB4" s="144"/>
      <c r="JC4" s="144"/>
      <c r="JD4" s="144"/>
      <c r="JE4" s="144"/>
      <c r="JF4" s="144"/>
      <c r="JG4" s="144"/>
      <c r="JH4" s="144"/>
      <c r="JI4" s="144"/>
      <c r="JJ4" s="144"/>
      <c r="JK4" s="144"/>
      <c r="JL4" s="144"/>
      <c r="JM4" s="144"/>
      <c r="JN4" s="144"/>
      <c r="JO4" s="144"/>
      <c r="JP4" s="144"/>
      <c r="JQ4" s="144"/>
      <c r="JR4" s="144"/>
      <c r="JS4" s="144"/>
      <c r="JT4" s="144"/>
      <c r="JU4" s="144"/>
      <c r="JV4" s="144"/>
      <c r="JW4" s="144"/>
      <c r="JX4" s="144"/>
      <c r="JY4" s="144"/>
      <c r="JZ4" s="144"/>
      <c r="KA4" s="144"/>
      <c r="KB4" s="144"/>
      <c r="KC4" s="144"/>
      <c r="KD4" s="144"/>
      <c r="KE4" s="144"/>
      <c r="KF4" s="144"/>
      <c r="KG4" s="144"/>
      <c r="KH4" s="144"/>
      <c r="KI4" s="144"/>
      <c r="KJ4" s="144"/>
      <c r="KK4" s="144"/>
      <c r="KL4" s="144"/>
      <c r="KM4" s="144"/>
      <c r="KN4" s="144"/>
      <c r="KO4" s="144"/>
      <c r="KP4" s="144"/>
      <c r="KQ4" s="144"/>
      <c r="KR4" s="144"/>
      <c r="KS4" s="144"/>
      <c r="KT4" s="144"/>
      <c r="KU4" s="144"/>
      <c r="KV4" s="144"/>
      <c r="KW4" s="144"/>
      <c r="KX4" s="144"/>
      <c r="KY4" s="144"/>
      <c r="KZ4" s="144"/>
      <c r="LA4" s="144"/>
      <c r="LB4" s="144"/>
      <c r="LC4" s="144"/>
      <c r="LD4" s="144"/>
      <c r="LE4" s="144"/>
      <c r="LF4" s="144"/>
      <c r="LG4" s="144"/>
      <c r="LH4" s="144"/>
      <c r="LI4" s="144"/>
      <c r="LJ4" s="144"/>
      <c r="LK4" s="144"/>
      <c r="LL4" s="144"/>
      <c r="LM4" s="144"/>
      <c r="LN4" s="144"/>
      <c r="LO4" s="144"/>
      <c r="LP4" s="144"/>
      <c r="LQ4" s="144"/>
      <c r="LR4" s="144"/>
      <c r="LS4" s="144"/>
      <c r="LT4" s="144"/>
      <c r="LU4" s="144"/>
      <c r="LV4" s="144"/>
      <c r="LW4" s="144"/>
      <c r="LX4" s="144"/>
      <c r="LY4" s="144"/>
      <c r="LZ4" s="144"/>
      <c r="MA4" s="144"/>
      <c r="MB4" s="144"/>
      <c r="MC4" s="144"/>
      <c r="MD4" s="144"/>
      <c r="ME4" s="144"/>
      <c r="MF4" s="144"/>
      <c r="MG4" s="144"/>
      <c r="MH4" s="144"/>
      <c r="MI4" s="144"/>
      <c r="MJ4" s="144"/>
      <c r="MK4" s="144"/>
      <c r="ML4" s="144"/>
      <c r="MM4" s="144"/>
      <c r="MN4" s="144"/>
      <c r="MO4" s="144"/>
      <c r="MP4" s="144"/>
      <c r="MQ4" s="144"/>
      <c r="MR4" s="144"/>
      <c r="MS4" s="144"/>
      <c r="MT4" s="144"/>
      <c r="MU4" s="144"/>
      <c r="MV4" s="144"/>
      <c r="MW4" s="144"/>
      <c r="MX4" s="144"/>
      <c r="MY4" s="144"/>
      <c r="MZ4" s="144"/>
      <c r="NA4" s="144"/>
      <c r="NB4" s="144"/>
      <c r="NC4" s="144"/>
      <c r="ND4" s="144"/>
      <c r="NE4" s="144"/>
      <c r="NF4" s="144"/>
      <c r="NG4" s="144"/>
      <c r="NH4" s="144"/>
      <c r="NI4" s="144"/>
      <c r="NJ4" s="144"/>
      <c r="NK4" s="144"/>
      <c r="NL4" s="144"/>
      <c r="NM4" s="144"/>
      <c r="NN4" s="144"/>
      <c r="NO4" s="144"/>
      <c r="NP4" s="144"/>
      <c r="NQ4" s="144"/>
      <c r="NR4" s="144"/>
      <c r="NS4" s="144"/>
      <c r="NT4" s="144"/>
      <c r="NU4" s="144"/>
      <c r="NV4" s="144"/>
      <c r="NW4" s="144"/>
      <c r="NX4" s="144"/>
      <c r="NY4" s="144"/>
      <c r="NZ4" s="144"/>
      <c r="OA4" s="144"/>
      <c r="OB4" s="144"/>
      <c r="OC4" s="144"/>
      <c r="OD4" s="144"/>
      <c r="OE4" s="144"/>
      <c r="OF4" s="144"/>
      <c r="OG4" s="144"/>
      <c r="OH4" s="144"/>
      <c r="OI4" s="144"/>
      <c r="OJ4" s="144"/>
      <c r="OK4" s="144"/>
      <c r="OL4" s="144"/>
      <c r="OM4" s="144"/>
      <c r="ON4" s="144"/>
      <c r="OO4" s="144"/>
      <c r="OP4" s="144"/>
      <c r="OQ4" s="144"/>
      <c r="OR4" s="144"/>
      <c r="OS4" s="144"/>
      <c r="OT4" s="144"/>
      <c r="OU4" s="144"/>
      <c r="OV4" s="144"/>
      <c r="OW4" s="144"/>
      <c r="OX4" s="144"/>
      <c r="OY4" s="144"/>
      <c r="OZ4" s="144"/>
      <c r="PA4" s="144"/>
      <c r="PB4" s="144"/>
      <c r="PC4" s="144"/>
      <c r="PD4" s="144"/>
      <c r="PE4" s="144"/>
      <c r="PF4" s="144"/>
      <c r="PG4" s="144"/>
      <c r="PH4" s="144"/>
      <c r="PI4" s="144"/>
      <c r="PJ4" s="144"/>
      <c r="PK4" s="144"/>
      <c r="PL4" s="144"/>
      <c r="PM4" s="144"/>
      <c r="PN4" s="144"/>
      <c r="PO4" s="144"/>
      <c r="PP4" s="144"/>
      <c r="PQ4" s="144"/>
      <c r="PR4" s="144"/>
      <c r="PS4" s="144"/>
      <c r="PT4" s="144"/>
      <c r="PU4" s="144"/>
      <c r="PV4" s="144"/>
      <c r="PW4" s="144"/>
      <c r="PX4" s="144"/>
      <c r="PY4" s="144"/>
      <c r="PZ4" s="144"/>
      <c r="QA4" s="144"/>
      <c r="QB4" s="144"/>
      <c r="QC4" s="144"/>
      <c r="QD4" s="144"/>
      <c r="QE4" s="144"/>
      <c r="QF4" s="144"/>
      <c r="QG4" s="144"/>
      <c r="QH4" s="144"/>
      <c r="QI4" s="144"/>
      <c r="QJ4" s="144"/>
      <c r="QK4" s="144"/>
      <c r="QL4" s="144"/>
      <c r="QM4" s="144"/>
      <c r="QN4" s="144"/>
      <c r="QO4" s="144"/>
      <c r="QP4" s="144"/>
      <c r="QQ4" s="144"/>
      <c r="QR4" s="144"/>
      <c r="QS4" s="144"/>
      <c r="QT4" s="144"/>
      <c r="QU4" s="144"/>
      <c r="QV4" s="144"/>
      <c r="QW4" s="144"/>
      <c r="QX4" s="146"/>
    </row>
    <row r="5" spans="1:466" s="145" customFormat="1" ht="15" customHeight="1" x14ac:dyDescent="0.25">
      <c r="A5" s="156"/>
      <c r="B5" s="157"/>
      <c r="C5" s="140"/>
      <c r="D5" s="140"/>
      <c r="E5" s="140"/>
      <c r="F5" s="139"/>
      <c r="G5" s="18"/>
      <c r="H5" s="135"/>
      <c r="I5" s="136"/>
      <c r="J5" s="136"/>
      <c r="K5" s="137"/>
      <c r="L5" s="137"/>
      <c r="M5" s="135"/>
      <c r="N5" s="138"/>
      <c r="O5" s="135"/>
      <c r="P5" s="135"/>
      <c r="Q5" s="137"/>
      <c r="R5" s="137"/>
      <c r="S5" s="135"/>
      <c r="T5" s="135"/>
      <c r="U5" s="137"/>
      <c r="V5" s="135"/>
      <c r="W5" s="141"/>
      <c r="X5" s="142"/>
      <c r="Y5" s="143"/>
      <c r="Z5" s="144"/>
      <c r="AA5" s="12"/>
      <c r="AB5" s="144"/>
      <c r="AC5" s="144"/>
      <c r="AD5" s="144"/>
      <c r="AE5" s="144"/>
      <c r="AF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4"/>
      <c r="BP5" s="144"/>
      <c r="BQ5" s="144"/>
      <c r="BR5" s="144"/>
      <c r="BS5" s="144"/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  <c r="DI5" s="144"/>
      <c r="DJ5" s="144"/>
      <c r="DK5" s="144"/>
      <c r="DL5" s="144"/>
      <c r="DM5" s="144"/>
      <c r="DN5" s="144"/>
      <c r="DO5" s="144"/>
      <c r="DP5" s="144"/>
      <c r="DQ5" s="144"/>
      <c r="DR5" s="144"/>
      <c r="DS5" s="144"/>
      <c r="DT5" s="144"/>
      <c r="DU5" s="144"/>
      <c r="DV5" s="144"/>
      <c r="DW5" s="144"/>
      <c r="DX5" s="144"/>
      <c r="DY5" s="144"/>
      <c r="DZ5" s="144"/>
      <c r="EA5" s="144"/>
      <c r="EB5" s="144"/>
      <c r="EC5" s="144"/>
      <c r="ED5" s="144"/>
      <c r="EE5" s="144"/>
      <c r="EF5" s="144"/>
      <c r="EG5" s="144"/>
      <c r="EH5" s="144"/>
      <c r="EI5" s="144"/>
      <c r="EJ5" s="144"/>
      <c r="EK5" s="144"/>
      <c r="EL5" s="144"/>
      <c r="EM5" s="144"/>
      <c r="EN5" s="144"/>
      <c r="EO5" s="144"/>
      <c r="EP5" s="144"/>
      <c r="EQ5" s="144"/>
      <c r="ER5" s="144"/>
      <c r="ES5" s="144"/>
      <c r="ET5" s="144"/>
      <c r="EU5" s="144"/>
      <c r="EV5" s="144"/>
      <c r="EW5" s="144"/>
      <c r="EX5" s="144"/>
      <c r="EY5" s="144"/>
      <c r="EZ5" s="144"/>
      <c r="FA5" s="144"/>
      <c r="FB5" s="144"/>
      <c r="FC5" s="144"/>
      <c r="FD5" s="144"/>
      <c r="FE5" s="144"/>
      <c r="FF5" s="144"/>
      <c r="FG5" s="144"/>
      <c r="FH5" s="144"/>
      <c r="FI5" s="144"/>
      <c r="FJ5" s="144"/>
      <c r="FK5" s="144"/>
      <c r="FL5" s="144"/>
      <c r="FM5" s="144"/>
      <c r="FN5" s="144"/>
      <c r="FO5" s="144"/>
      <c r="FP5" s="144"/>
      <c r="FQ5" s="144"/>
      <c r="FR5" s="144"/>
      <c r="FS5" s="144"/>
      <c r="FT5" s="144"/>
      <c r="FU5" s="144"/>
      <c r="FV5" s="144"/>
      <c r="FW5" s="144"/>
      <c r="FX5" s="144"/>
      <c r="FY5" s="144"/>
      <c r="FZ5" s="144"/>
      <c r="GA5" s="144"/>
      <c r="GB5" s="144"/>
      <c r="GC5" s="144"/>
      <c r="GD5" s="144"/>
      <c r="GE5" s="144"/>
      <c r="GF5" s="144"/>
      <c r="GG5" s="144"/>
      <c r="GH5" s="144"/>
      <c r="GI5" s="144"/>
      <c r="GJ5" s="144"/>
      <c r="GK5" s="144"/>
      <c r="GL5" s="144"/>
      <c r="GM5" s="144"/>
      <c r="GN5" s="144"/>
      <c r="GO5" s="144"/>
      <c r="GP5" s="144"/>
      <c r="GQ5" s="144"/>
      <c r="GR5" s="144"/>
      <c r="GS5" s="144"/>
      <c r="GT5" s="144"/>
      <c r="GU5" s="144"/>
      <c r="GV5" s="144"/>
      <c r="GW5" s="144"/>
      <c r="GX5" s="144"/>
      <c r="GY5" s="144"/>
      <c r="GZ5" s="144"/>
      <c r="HA5" s="144"/>
      <c r="HB5" s="144"/>
      <c r="HC5" s="144"/>
      <c r="HD5" s="144"/>
      <c r="HE5" s="144"/>
      <c r="HF5" s="144"/>
      <c r="HG5" s="144"/>
      <c r="HH5" s="144"/>
      <c r="HI5" s="144"/>
      <c r="HJ5" s="144"/>
      <c r="HK5" s="144"/>
      <c r="HL5" s="144"/>
      <c r="HM5" s="144"/>
      <c r="HN5" s="144"/>
      <c r="HO5" s="144"/>
      <c r="HP5" s="144"/>
      <c r="HQ5" s="144"/>
      <c r="HR5" s="144"/>
      <c r="HS5" s="144"/>
      <c r="HT5" s="144"/>
      <c r="HU5" s="144"/>
      <c r="HV5" s="144"/>
      <c r="HW5" s="144"/>
      <c r="HX5" s="144"/>
      <c r="HY5" s="144"/>
      <c r="HZ5" s="144"/>
      <c r="IA5" s="144"/>
      <c r="IB5" s="144"/>
      <c r="IC5" s="144"/>
      <c r="ID5" s="144"/>
      <c r="IE5" s="144"/>
      <c r="IF5" s="144"/>
      <c r="IG5" s="144"/>
      <c r="IH5" s="144"/>
      <c r="II5" s="144"/>
      <c r="IJ5" s="144"/>
      <c r="IK5" s="144"/>
      <c r="IL5" s="144"/>
      <c r="IM5" s="144"/>
      <c r="IN5" s="144"/>
      <c r="IO5" s="144"/>
      <c r="IP5" s="144"/>
      <c r="IQ5" s="144"/>
      <c r="IR5" s="144"/>
      <c r="IS5" s="144"/>
      <c r="IT5" s="144"/>
      <c r="IU5" s="144"/>
      <c r="IV5" s="144"/>
      <c r="IW5" s="144"/>
      <c r="IX5" s="144"/>
      <c r="IY5" s="144"/>
      <c r="IZ5" s="144"/>
      <c r="JA5" s="144"/>
      <c r="JB5" s="144"/>
      <c r="JC5" s="144"/>
      <c r="JD5" s="144"/>
      <c r="JE5" s="144"/>
      <c r="JF5" s="144"/>
      <c r="JG5" s="144"/>
      <c r="JH5" s="144"/>
      <c r="JI5" s="144"/>
      <c r="JJ5" s="144"/>
      <c r="JK5" s="144"/>
      <c r="JL5" s="144"/>
      <c r="JM5" s="144"/>
      <c r="JN5" s="144"/>
      <c r="JO5" s="144"/>
      <c r="JP5" s="144"/>
      <c r="JQ5" s="144"/>
      <c r="JR5" s="144"/>
      <c r="JS5" s="144"/>
      <c r="JT5" s="144"/>
      <c r="JU5" s="144"/>
      <c r="JV5" s="144"/>
      <c r="JW5" s="144"/>
      <c r="JX5" s="144"/>
      <c r="JY5" s="144"/>
      <c r="JZ5" s="144"/>
      <c r="KA5" s="144"/>
      <c r="KB5" s="144"/>
      <c r="KC5" s="144"/>
      <c r="KD5" s="144"/>
      <c r="KE5" s="144"/>
      <c r="KF5" s="144"/>
      <c r="KG5" s="144"/>
      <c r="KH5" s="144"/>
      <c r="KI5" s="144"/>
      <c r="KJ5" s="144"/>
      <c r="KK5" s="144"/>
      <c r="KL5" s="144"/>
      <c r="KM5" s="144"/>
      <c r="KN5" s="144"/>
      <c r="KO5" s="144"/>
      <c r="KP5" s="144"/>
      <c r="KQ5" s="144"/>
      <c r="KR5" s="144"/>
      <c r="KS5" s="144"/>
      <c r="KT5" s="144"/>
      <c r="KU5" s="144"/>
      <c r="KV5" s="144"/>
      <c r="KW5" s="144"/>
      <c r="KX5" s="144"/>
      <c r="KY5" s="144"/>
      <c r="KZ5" s="144"/>
      <c r="LA5" s="144"/>
      <c r="LB5" s="144"/>
      <c r="LC5" s="144"/>
      <c r="LD5" s="144"/>
      <c r="LE5" s="144"/>
      <c r="LF5" s="144"/>
      <c r="LG5" s="144"/>
      <c r="LH5" s="144"/>
      <c r="LI5" s="144"/>
      <c r="LJ5" s="144"/>
      <c r="LK5" s="144"/>
      <c r="LL5" s="144"/>
      <c r="LM5" s="144"/>
      <c r="LN5" s="144"/>
      <c r="LO5" s="144"/>
      <c r="LP5" s="144"/>
      <c r="LQ5" s="144"/>
      <c r="LR5" s="144"/>
      <c r="LS5" s="144"/>
      <c r="LT5" s="144"/>
      <c r="LU5" s="144"/>
      <c r="LV5" s="144"/>
      <c r="LW5" s="144"/>
      <c r="LX5" s="144"/>
      <c r="LY5" s="144"/>
      <c r="LZ5" s="144"/>
      <c r="MA5" s="144"/>
      <c r="MB5" s="144"/>
      <c r="MC5" s="144"/>
      <c r="MD5" s="144"/>
      <c r="ME5" s="144"/>
      <c r="MF5" s="144"/>
      <c r="MG5" s="144"/>
      <c r="MH5" s="144"/>
      <c r="MI5" s="144"/>
      <c r="MJ5" s="144"/>
      <c r="MK5" s="144"/>
      <c r="ML5" s="144"/>
      <c r="MM5" s="144"/>
      <c r="MN5" s="144"/>
      <c r="MO5" s="144"/>
      <c r="MP5" s="144"/>
      <c r="MQ5" s="144"/>
      <c r="MR5" s="144"/>
      <c r="MS5" s="144"/>
      <c r="MT5" s="144"/>
      <c r="MU5" s="144"/>
      <c r="MV5" s="144"/>
      <c r="MW5" s="144"/>
      <c r="MX5" s="144"/>
      <c r="MY5" s="144"/>
      <c r="MZ5" s="144"/>
      <c r="NA5" s="144"/>
      <c r="NB5" s="144"/>
      <c r="NC5" s="144"/>
      <c r="ND5" s="144"/>
      <c r="NE5" s="144"/>
      <c r="NF5" s="144"/>
      <c r="NG5" s="144"/>
      <c r="NH5" s="144"/>
      <c r="NI5" s="144"/>
      <c r="NJ5" s="144"/>
      <c r="NK5" s="144"/>
      <c r="NL5" s="144"/>
      <c r="NM5" s="144"/>
      <c r="NN5" s="144"/>
      <c r="NO5" s="144"/>
      <c r="NP5" s="144"/>
      <c r="NQ5" s="144"/>
      <c r="NR5" s="144"/>
      <c r="NS5" s="144"/>
      <c r="NT5" s="144"/>
      <c r="NU5" s="144"/>
      <c r="NV5" s="144"/>
      <c r="NW5" s="144"/>
      <c r="NX5" s="144"/>
      <c r="NY5" s="144"/>
      <c r="NZ5" s="144"/>
      <c r="OA5" s="144"/>
      <c r="OB5" s="144"/>
      <c r="OC5" s="144"/>
      <c r="OD5" s="144"/>
      <c r="OE5" s="144"/>
      <c r="OF5" s="144"/>
      <c r="OG5" s="144"/>
      <c r="OH5" s="144"/>
      <c r="OI5" s="144"/>
      <c r="OJ5" s="144"/>
      <c r="OK5" s="144"/>
      <c r="OL5" s="144"/>
      <c r="OM5" s="144"/>
      <c r="ON5" s="144"/>
      <c r="OO5" s="144"/>
      <c r="OP5" s="144"/>
      <c r="OQ5" s="144"/>
      <c r="OR5" s="144"/>
      <c r="OS5" s="144"/>
      <c r="OT5" s="144"/>
      <c r="OU5" s="144"/>
      <c r="OV5" s="144"/>
      <c r="OW5" s="144"/>
      <c r="OX5" s="144"/>
      <c r="OY5" s="144"/>
      <c r="OZ5" s="144"/>
      <c r="PA5" s="144"/>
      <c r="PB5" s="144"/>
      <c r="PC5" s="144"/>
      <c r="PD5" s="144"/>
      <c r="PE5" s="144"/>
      <c r="PF5" s="144"/>
      <c r="PG5" s="144"/>
      <c r="PH5" s="144"/>
      <c r="PI5" s="144"/>
      <c r="PJ5" s="144"/>
      <c r="PK5" s="144"/>
      <c r="PL5" s="144"/>
      <c r="PM5" s="144"/>
      <c r="PN5" s="144"/>
      <c r="PO5" s="144"/>
      <c r="PP5" s="144"/>
      <c r="PQ5" s="144"/>
      <c r="PR5" s="144"/>
      <c r="PS5" s="144"/>
      <c r="PT5" s="144"/>
      <c r="PU5" s="144"/>
      <c r="PV5" s="144"/>
      <c r="PW5" s="144"/>
      <c r="PX5" s="144"/>
      <c r="PY5" s="144"/>
      <c r="PZ5" s="144"/>
      <c r="QA5" s="144"/>
      <c r="QB5" s="144"/>
      <c r="QC5" s="144"/>
      <c r="QD5" s="144"/>
      <c r="QE5" s="144"/>
      <c r="QF5" s="144"/>
      <c r="QG5" s="144"/>
      <c r="QH5" s="144"/>
      <c r="QI5" s="144"/>
      <c r="QJ5" s="144"/>
      <c r="QK5" s="144"/>
      <c r="QL5" s="144"/>
      <c r="QM5" s="144"/>
      <c r="QN5" s="144"/>
      <c r="QO5" s="144"/>
      <c r="QP5" s="144"/>
      <c r="QQ5" s="144"/>
      <c r="QR5" s="144"/>
      <c r="QS5" s="144"/>
      <c r="QT5" s="144"/>
      <c r="QU5" s="144"/>
      <c r="QV5" s="144"/>
      <c r="QW5" s="144"/>
      <c r="QX5" s="146"/>
    </row>
    <row r="6" spans="1:466" s="145" customFormat="1" ht="15" customHeight="1" x14ac:dyDescent="0.25">
      <c r="A6" s="156"/>
      <c r="B6" s="157"/>
      <c r="C6" s="140"/>
      <c r="D6" s="140"/>
      <c r="E6" s="140"/>
      <c r="F6" s="139"/>
      <c r="G6" s="18"/>
      <c r="H6" s="135"/>
      <c r="I6" s="136"/>
      <c r="J6" s="136"/>
      <c r="K6" s="137"/>
      <c r="L6" s="137"/>
      <c r="M6" s="135"/>
      <c r="N6" s="138"/>
      <c r="O6" s="135"/>
      <c r="P6" s="135"/>
      <c r="Q6" s="137"/>
      <c r="R6" s="137"/>
      <c r="S6" s="135"/>
      <c r="T6" s="135"/>
      <c r="U6" s="137"/>
      <c r="V6" s="135"/>
      <c r="W6" s="141"/>
      <c r="X6" s="142"/>
      <c r="Y6" s="143"/>
      <c r="Z6" s="144"/>
      <c r="AA6" s="12"/>
      <c r="AB6" s="144"/>
      <c r="AC6" s="144"/>
      <c r="AD6" s="144"/>
      <c r="AE6" s="144"/>
      <c r="AF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4"/>
      <c r="DH6" s="144"/>
      <c r="DI6" s="144"/>
      <c r="DJ6" s="144"/>
      <c r="DK6" s="144"/>
      <c r="DL6" s="144"/>
      <c r="DM6" s="144"/>
      <c r="DN6" s="144"/>
      <c r="DO6" s="144"/>
      <c r="DP6" s="144"/>
      <c r="DQ6" s="144"/>
      <c r="DR6" s="144"/>
      <c r="DS6" s="144"/>
      <c r="DT6" s="144"/>
      <c r="DU6" s="144"/>
      <c r="DV6" s="144"/>
      <c r="DW6" s="144"/>
      <c r="DX6" s="144"/>
      <c r="DY6" s="144"/>
      <c r="DZ6" s="144"/>
      <c r="EA6" s="144"/>
      <c r="EB6" s="144"/>
      <c r="EC6" s="144"/>
      <c r="ED6" s="144"/>
      <c r="EE6" s="144"/>
      <c r="EF6" s="144"/>
      <c r="EG6" s="144"/>
      <c r="EH6" s="144"/>
      <c r="EI6" s="144"/>
      <c r="EJ6" s="144"/>
      <c r="EK6" s="144"/>
      <c r="EL6" s="144"/>
      <c r="EM6" s="144"/>
      <c r="EN6" s="144"/>
      <c r="EO6" s="144"/>
      <c r="EP6" s="144"/>
      <c r="EQ6" s="144"/>
      <c r="ER6" s="144"/>
      <c r="ES6" s="144"/>
      <c r="ET6" s="144"/>
      <c r="EU6" s="144"/>
      <c r="EV6" s="144"/>
      <c r="EW6" s="144"/>
      <c r="EX6" s="144"/>
      <c r="EY6" s="144"/>
      <c r="EZ6" s="144"/>
      <c r="FA6" s="144"/>
      <c r="FB6" s="144"/>
      <c r="FC6" s="144"/>
      <c r="FD6" s="144"/>
      <c r="FE6" s="144"/>
      <c r="FF6" s="144"/>
      <c r="FG6" s="144"/>
      <c r="FH6" s="144"/>
      <c r="FI6" s="144"/>
      <c r="FJ6" s="144"/>
      <c r="FK6" s="144"/>
      <c r="FL6" s="144"/>
      <c r="FM6" s="144"/>
      <c r="FN6" s="144"/>
      <c r="FO6" s="144"/>
      <c r="FP6" s="144"/>
      <c r="FQ6" s="144"/>
      <c r="FR6" s="144"/>
      <c r="FS6" s="144"/>
      <c r="FT6" s="144"/>
      <c r="FU6" s="144"/>
      <c r="FV6" s="144"/>
      <c r="FW6" s="144"/>
      <c r="FX6" s="144"/>
      <c r="FY6" s="144"/>
      <c r="FZ6" s="144"/>
      <c r="GA6" s="144"/>
      <c r="GB6" s="144"/>
      <c r="GC6" s="144"/>
      <c r="GD6" s="144"/>
      <c r="GE6" s="144"/>
      <c r="GF6" s="144"/>
      <c r="GG6" s="144"/>
      <c r="GH6" s="144"/>
      <c r="GI6" s="144"/>
      <c r="GJ6" s="144"/>
      <c r="GK6" s="144"/>
      <c r="GL6" s="144"/>
      <c r="GM6" s="144"/>
      <c r="GN6" s="144"/>
      <c r="GO6" s="144"/>
      <c r="GP6" s="144"/>
      <c r="GQ6" s="144"/>
      <c r="GR6" s="144"/>
      <c r="GS6" s="144"/>
      <c r="GT6" s="144"/>
      <c r="GU6" s="144"/>
      <c r="GV6" s="144"/>
      <c r="GW6" s="144"/>
      <c r="GX6" s="144"/>
      <c r="GY6" s="144"/>
      <c r="GZ6" s="144"/>
      <c r="HA6" s="144"/>
      <c r="HB6" s="144"/>
      <c r="HC6" s="144"/>
      <c r="HD6" s="144"/>
      <c r="HE6" s="144"/>
      <c r="HF6" s="144"/>
      <c r="HG6" s="144"/>
      <c r="HH6" s="144"/>
      <c r="HI6" s="144"/>
      <c r="HJ6" s="144"/>
      <c r="HK6" s="144"/>
      <c r="HL6" s="144"/>
      <c r="HM6" s="144"/>
      <c r="HN6" s="144"/>
      <c r="HO6" s="144"/>
      <c r="HP6" s="144"/>
      <c r="HQ6" s="144"/>
      <c r="HR6" s="144"/>
      <c r="HS6" s="144"/>
      <c r="HT6" s="144"/>
      <c r="HU6" s="144"/>
      <c r="HV6" s="144"/>
      <c r="HW6" s="144"/>
      <c r="HX6" s="144"/>
      <c r="HY6" s="144"/>
      <c r="HZ6" s="144"/>
      <c r="IA6" s="144"/>
      <c r="IB6" s="144"/>
      <c r="IC6" s="144"/>
      <c r="ID6" s="144"/>
      <c r="IE6" s="144"/>
      <c r="IF6" s="144"/>
      <c r="IG6" s="144"/>
      <c r="IH6" s="144"/>
      <c r="II6" s="144"/>
      <c r="IJ6" s="144"/>
      <c r="IK6" s="144"/>
      <c r="IL6" s="144"/>
      <c r="IM6" s="144"/>
      <c r="IN6" s="144"/>
      <c r="IO6" s="144"/>
      <c r="IP6" s="144"/>
      <c r="IQ6" s="144"/>
      <c r="IR6" s="144"/>
      <c r="IS6" s="144"/>
      <c r="IT6" s="144"/>
      <c r="IU6" s="144"/>
      <c r="IV6" s="144"/>
      <c r="IW6" s="144"/>
      <c r="IX6" s="144"/>
      <c r="IY6" s="144"/>
      <c r="IZ6" s="144"/>
      <c r="JA6" s="144"/>
      <c r="JB6" s="144"/>
      <c r="JC6" s="144"/>
      <c r="JD6" s="144"/>
      <c r="JE6" s="144"/>
      <c r="JF6" s="144"/>
      <c r="JG6" s="144"/>
      <c r="JH6" s="144"/>
      <c r="JI6" s="144"/>
      <c r="JJ6" s="144"/>
      <c r="JK6" s="144"/>
      <c r="JL6" s="144"/>
      <c r="JM6" s="144"/>
      <c r="JN6" s="144"/>
      <c r="JO6" s="144"/>
      <c r="JP6" s="144"/>
      <c r="JQ6" s="144"/>
      <c r="JR6" s="144"/>
      <c r="JS6" s="144"/>
      <c r="JT6" s="144"/>
      <c r="JU6" s="144"/>
      <c r="JV6" s="144"/>
      <c r="JW6" s="144"/>
      <c r="JX6" s="144"/>
      <c r="JY6" s="144"/>
      <c r="JZ6" s="144"/>
      <c r="KA6" s="144"/>
      <c r="KB6" s="144"/>
      <c r="KC6" s="144"/>
      <c r="KD6" s="144"/>
      <c r="KE6" s="144"/>
      <c r="KF6" s="144"/>
      <c r="KG6" s="144"/>
      <c r="KH6" s="144"/>
      <c r="KI6" s="144"/>
      <c r="KJ6" s="144"/>
      <c r="KK6" s="144"/>
      <c r="KL6" s="144"/>
      <c r="KM6" s="144"/>
      <c r="KN6" s="144"/>
      <c r="KO6" s="144"/>
      <c r="KP6" s="144"/>
      <c r="KQ6" s="144"/>
      <c r="KR6" s="144"/>
      <c r="KS6" s="144"/>
      <c r="KT6" s="144"/>
      <c r="KU6" s="144"/>
      <c r="KV6" s="144"/>
      <c r="KW6" s="144"/>
      <c r="KX6" s="144"/>
      <c r="KY6" s="144"/>
      <c r="KZ6" s="144"/>
      <c r="LA6" s="144"/>
      <c r="LB6" s="144"/>
      <c r="LC6" s="144"/>
      <c r="LD6" s="144"/>
      <c r="LE6" s="144"/>
      <c r="LF6" s="144"/>
      <c r="LG6" s="144"/>
      <c r="LH6" s="144"/>
      <c r="LI6" s="144"/>
      <c r="LJ6" s="144"/>
      <c r="LK6" s="144"/>
      <c r="LL6" s="144"/>
      <c r="LM6" s="144"/>
      <c r="LN6" s="144"/>
      <c r="LO6" s="144"/>
      <c r="LP6" s="144"/>
      <c r="LQ6" s="144"/>
      <c r="LR6" s="144"/>
      <c r="LS6" s="144"/>
      <c r="LT6" s="144"/>
      <c r="LU6" s="144"/>
      <c r="LV6" s="144"/>
      <c r="LW6" s="144"/>
      <c r="LX6" s="144"/>
      <c r="LY6" s="144"/>
      <c r="LZ6" s="144"/>
      <c r="MA6" s="144"/>
      <c r="MB6" s="144"/>
      <c r="MC6" s="144"/>
      <c r="MD6" s="144"/>
      <c r="ME6" s="144"/>
      <c r="MF6" s="144"/>
      <c r="MG6" s="144"/>
      <c r="MH6" s="144"/>
      <c r="MI6" s="144"/>
      <c r="MJ6" s="144"/>
      <c r="MK6" s="144"/>
      <c r="ML6" s="144"/>
      <c r="MM6" s="144"/>
      <c r="MN6" s="144"/>
      <c r="MO6" s="144"/>
      <c r="MP6" s="144"/>
      <c r="MQ6" s="144"/>
      <c r="MR6" s="144"/>
      <c r="MS6" s="144"/>
      <c r="MT6" s="144"/>
      <c r="MU6" s="144"/>
      <c r="MV6" s="144"/>
      <c r="MW6" s="144"/>
      <c r="MX6" s="144"/>
      <c r="MY6" s="144"/>
      <c r="MZ6" s="144"/>
      <c r="NA6" s="144"/>
      <c r="NB6" s="144"/>
      <c r="NC6" s="144"/>
      <c r="ND6" s="144"/>
      <c r="NE6" s="144"/>
      <c r="NF6" s="144"/>
      <c r="NG6" s="144"/>
      <c r="NH6" s="144"/>
      <c r="NI6" s="144"/>
      <c r="NJ6" s="144"/>
      <c r="NK6" s="144"/>
      <c r="NL6" s="144"/>
      <c r="NM6" s="144"/>
      <c r="NN6" s="144"/>
      <c r="NO6" s="144"/>
      <c r="NP6" s="144"/>
      <c r="NQ6" s="144"/>
      <c r="NR6" s="144"/>
      <c r="NS6" s="144"/>
      <c r="NT6" s="144"/>
      <c r="NU6" s="144"/>
      <c r="NV6" s="144"/>
      <c r="NW6" s="144"/>
      <c r="NX6" s="144"/>
      <c r="NY6" s="144"/>
      <c r="NZ6" s="144"/>
      <c r="OA6" s="144"/>
      <c r="OB6" s="144"/>
      <c r="OC6" s="144"/>
      <c r="OD6" s="144"/>
      <c r="OE6" s="144"/>
      <c r="OF6" s="144"/>
      <c r="OG6" s="144"/>
      <c r="OH6" s="144"/>
      <c r="OI6" s="144"/>
      <c r="OJ6" s="144"/>
      <c r="OK6" s="144"/>
      <c r="OL6" s="144"/>
      <c r="OM6" s="144"/>
      <c r="ON6" s="144"/>
      <c r="OO6" s="144"/>
      <c r="OP6" s="144"/>
      <c r="OQ6" s="144"/>
      <c r="OR6" s="144"/>
      <c r="OS6" s="144"/>
      <c r="OT6" s="144"/>
      <c r="OU6" s="144"/>
      <c r="OV6" s="144"/>
      <c r="OW6" s="144"/>
      <c r="OX6" s="144"/>
      <c r="OY6" s="144"/>
      <c r="OZ6" s="144"/>
      <c r="PA6" s="144"/>
      <c r="PB6" s="144"/>
      <c r="PC6" s="144"/>
      <c r="PD6" s="144"/>
      <c r="PE6" s="144"/>
      <c r="PF6" s="144"/>
      <c r="PG6" s="144"/>
      <c r="PH6" s="144"/>
      <c r="PI6" s="144"/>
      <c r="PJ6" s="144"/>
      <c r="PK6" s="144"/>
      <c r="PL6" s="144"/>
      <c r="PM6" s="144"/>
      <c r="PN6" s="144"/>
      <c r="PO6" s="144"/>
      <c r="PP6" s="144"/>
      <c r="PQ6" s="144"/>
      <c r="PR6" s="144"/>
      <c r="PS6" s="144"/>
      <c r="PT6" s="144"/>
      <c r="PU6" s="144"/>
      <c r="PV6" s="144"/>
      <c r="PW6" s="144"/>
      <c r="PX6" s="144"/>
      <c r="PY6" s="144"/>
      <c r="PZ6" s="144"/>
      <c r="QA6" s="144"/>
      <c r="QB6" s="144"/>
      <c r="QC6" s="144"/>
      <c r="QD6" s="144"/>
      <c r="QE6" s="144"/>
      <c r="QF6" s="144"/>
      <c r="QG6" s="144"/>
      <c r="QH6" s="144"/>
      <c r="QI6" s="144"/>
      <c r="QJ6" s="144"/>
      <c r="QK6" s="144"/>
      <c r="QL6" s="144"/>
      <c r="QM6" s="144"/>
      <c r="QN6" s="144"/>
      <c r="QO6" s="144"/>
      <c r="QP6" s="144"/>
      <c r="QQ6" s="144"/>
      <c r="QR6" s="144"/>
      <c r="QS6" s="144"/>
      <c r="QT6" s="144"/>
      <c r="QU6" s="144"/>
      <c r="QV6" s="144"/>
      <c r="QW6" s="144"/>
      <c r="QX6" s="146"/>
    </row>
    <row r="7" spans="1:466" s="8" customFormat="1" ht="74.25" customHeight="1" x14ac:dyDescent="0.25">
      <c r="A7" s="21" t="s">
        <v>12</v>
      </c>
      <c r="B7" s="21" t="s">
        <v>13</v>
      </c>
      <c r="C7" s="22" t="s">
        <v>14</v>
      </c>
      <c r="D7" s="21" t="s">
        <v>15</v>
      </c>
      <c r="E7" s="22" t="s">
        <v>16</v>
      </c>
      <c r="F7" s="21" t="s">
        <v>325</v>
      </c>
      <c r="G7" s="20" t="s">
        <v>18</v>
      </c>
      <c r="H7" s="23" t="s">
        <v>332</v>
      </c>
      <c r="I7" s="147" t="s">
        <v>333</v>
      </c>
      <c r="J7" s="147" t="s">
        <v>19</v>
      </c>
      <c r="K7" s="23" t="s">
        <v>20</v>
      </c>
      <c r="L7" s="23" t="s">
        <v>21</v>
      </c>
      <c r="M7" s="23" t="s">
        <v>33</v>
      </c>
      <c r="N7" s="23" t="s">
        <v>34</v>
      </c>
      <c r="O7" s="23" t="s">
        <v>22</v>
      </c>
      <c r="P7" s="23" t="s">
        <v>23</v>
      </c>
      <c r="Q7" s="23" t="s">
        <v>24</v>
      </c>
      <c r="R7" s="23" t="s">
        <v>25</v>
      </c>
      <c r="S7" s="23" t="s">
        <v>26</v>
      </c>
      <c r="T7" s="23" t="s">
        <v>27</v>
      </c>
      <c r="U7" s="23" t="s">
        <v>28</v>
      </c>
      <c r="V7" s="148" t="s">
        <v>29</v>
      </c>
      <c r="W7" s="149" t="s">
        <v>30</v>
      </c>
      <c r="X7" s="150" t="s">
        <v>31</v>
      </c>
      <c r="Y7" s="151" t="s">
        <v>32</v>
      </c>
      <c r="Z7" s="7"/>
      <c r="AA7" s="195"/>
      <c r="AB7" s="195"/>
      <c r="AC7" s="195"/>
      <c r="AD7" s="7"/>
      <c r="AE7" s="7"/>
      <c r="AF7" s="7"/>
      <c r="AG7" s="176" t="s">
        <v>16</v>
      </c>
      <c r="AH7" s="177"/>
      <c r="AI7" s="178"/>
      <c r="AJ7" s="173" t="s">
        <v>17</v>
      </c>
      <c r="AK7" s="174"/>
      <c r="AL7" s="175"/>
      <c r="AM7" s="170" t="s">
        <v>18</v>
      </c>
      <c r="AN7" s="171"/>
      <c r="AO7" s="172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</row>
    <row r="8" spans="1:466" ht="30" customHeight="1" x14ac:dyDescent="0.25">
      <c r="A8" s="24" t="s">
        <v>110</v>
      </c>
      <c r="B8" s="25" t="s">
        <v>111</v>
      </c>
      <c r="C8" s="26" t="s">
        <v>112</v>
      </c>
      <c r="D8" s="27" t="s">
        <v>113</v>
      </c>
      <c r="E8" s="25" t="s">
        <v>46</v>
      </c>
      <c r="F8" s="62" t="s">
        <v>44</v>
      </c>
      <c r="G8" s="57">
        <v>30</v>
      </c>
      <c r="H8" s="70">
        <v>43545</v>
      </c>
      <c r="I8" s="123">
        <v>10</v>
      </c>
      <c r="J8" s="70">
        <v>43544</v>
      </c>
      <c r="K8" s="129" t="s">
        <v>43</v>
      </c>
      <c r="L8" s="129" t="s">
        <v>43</v>
      </c>
      <c r="M8" s="132">
        <v>43553</v>
      </c>
      <c r="N8" s="79"/>
      <c r="O8" s="79"/>
      <c r="P8" s="81"/>
      <c r="Q8" s="85"/>
      <c r="R8" s="134" t="s">
        <v>329</v>
      </c>
      <c r="S8" s="134" t="s">
        <v>330</v>
      </c>
      <c r="T8" s="133" t="s">
        <v>82</v>
      </c>
      <c r="U8" s="126" t="s">
        <v>42</v>
      </c>
      <c r="V8" s="133" t="s">
        <v>42</v>
      </c>
      <c r="W8" s="44">
        <v>1</v>
      </c>
      <c r="X8" s="44"/>
      <c r="Y8" s="25" t="s">
        <v>43</v>
      </c>
      <c r="AA8" s="102"/>
      <c r="AB8" s="102"/>
      <c r="AC8" s="102"/>
      <c r="AG8" s="15" t="str">
        <f t="shared" ref="AG8:AG39" si="0">E8</f>
        <v>SYNTEC</v>
      </c>
      <c r="AH8" s="15">
        <f>IF(OR(AG8="",COUNTIF(AG$8:AG8,AG8)&gt;1),"",COUNTIF(AG:AG,"&gt;="&amp;AG8))</f>
        <v>8</v>
      </c>
      <c r="AI8" s="15" t="str">
        <f t="shared" ref="AI8:AI39" si="1">IF(ROW()-1&gt;COUNT(AH$8:AH$146),"",INDEX(AG$8:AG$146,MATCH(LARGE(AH$8:AH$146,ROW()-1),AH$8:AH$146,0)))</f>
        <v>BATIMENT</v>
      </c>
      <c r="AJ8" s="15" t="str">
        <f t="shared" ref="AJ8:AJ39" si="2">F8</f>
        <v>AUTOMATIQUE AU 25</v>
      </c>
      <c r="AK8" s="15">
        <f>IF(OR(AJ8="",COUNTIF(AJ$8:AJ8,AJ8)&gt;1),"",COUNTIF(AJ:AJ,"&gt;="&amp;AJ8))</f>
        <v>56</v>
      </c>
      <c r="AL8" s="15" t="str">
        <f t="shared" ref="AL8:AL39" si="3">IF(ROW()-1&gt;COUNT(AK$8:AK$146),"",INDEX(AJ$8:AJ$146,MATCH(LARGE(AK$8:AK$146,ROW()-1),AK$8:AK$146,0)))</f>
        <v/>
      </c>
      <c r="AM8" s="15">
        <f>G8</f>
        <v>30</v>
      </c>
      <c r="AN8" s="15">
        <f>IF(OR(AM8="",COUNTIF(AM$8:AM8,AM8)&gt;1),"",COUNTIF(AM:AM,"&gt;="&amp;AM8))</f>
        <v>44</v>
      </c>
      <c r="AO8" s="15" t="str">
        <f t="shared" ref="AO8:AO39" si="4">IF(ROW()-1&gt;COUNT(AN$8:AN$146),"",INDEX(AM$8:AM$146,MATCH(LARGE(AN$8:AN$146,ROW()-1),AN$8:AN$146,0)))</f>
        <v/>
      </c>
    </row>
    <row r="9" spans="1:466" ht="30" customHeight="1" x14ac:dyDescent="0.25">
      <c r="A9" s="28" t="s">
        <v>114</v>
      </c>
      <c r="B9" s="25" t="s">
        <v>115</v>
      </c>
      <c r="C9" s="25" t="s">
        <v>116</v>
      </c>
      <c r="D9" s="28"/>
      <c r="E9" s="25" t="s">
        <v>47</v>
      </c>
      <c r="F9" s="62" t="s">
        <v>44</v>
      </c>
      <c r="G9" s="57">
        <v>30</v>
      </c>
      <c r="H9" s="70"/>
      <c r="I9" s="123"/>
      <c r="J9" s="70"/>
      <c r="K9" s="81"/>
      <c r="L9" s="81"/>
      <c r="M9" s="152"/>
      <c r="N9" s="131" t="s">
        <v>41</v>
      </c>
      <c r="O9" s="79"/>
      <c r="P9" s="81"/>
      <c r="Q9" s="85"/>
      <c r="R9" s="71"/>
      <c r="S9" s="71"/>
      <c r="T9" s="79" t="s">
        <v>82</v>
      </c>
      <c r="U9" s="126" t="s">
        <v>42</v>
      </c>
      <c r="V9" s="79" t="s">
        <v>42</v>
      </c>
      <c r="W9" s="44">
        <v>1</v>
      </c>
      <c r="X9" s="44"/>
      <c r="Y9" s="25" t="s">
        <v>43</v>
      </c>
      <c r="AA9" s="103"/>
      <c r="AB9" s="103"/>
      <c r="AC9" s="103"/>
      <c r="AG9" s="15" t="str">
        <f t="shared" si="0"/>
        <v>METALLURGIE</v>
      </c>
      <c r="AH9" s="15">
        <f>IF(OR(AG9="",COUNTIF(AG$8:AG9,AG9)&gt;1),"",COUNTIF(AG:AG,"&gt;="&amp;AG9))</f>
        <v>15</v>
      </c>
      <c r="AI9" s="15" t="str">
        <f t="shared" si="1"/>
        <v>BOIS ET SCIERIE</v>
      </c>
      <c r="AJ9" s="15" t="str">
        <f t="shared" si="2"/>
        <v>AUTOMATIQUE AU 25</v>
      </c>
      <c r="AK9" s="15" t="str">
        <f>IF(OR(AJ9="",COUNTIF(AJ$8:AJ9,AJ9)&gt;1),"",COUNTIF(AJ:AJ,"&gt;="&amp;AJ9))</f>
        <v/>
      </c>
      <c r="AL9" s="15" t="str">
        <f t="shared" si="3"/>
        <v/>
      </c>
      <c r="AM9" s="15">
        <f t="shared" ref="AM9:AM72" si="5">G9</f>
        <v>30</v>
      </c>
      <c r="AN9" s="15" t="str">
        <f>IF(OR(AM9="",COUNTIF(AM$8:AM9,AM9)&gt;1),"",COUNTIF(AM:AM,"&gt;="&amp;AM9))</f>
        <v/>
      </c>
      <c r="AO9" s="15" t="str">
        <f t="shared" si="4"/>
        <v/>
      </c>
    </row>
    <row r="10" spans="1:466" ht="30" customHeight="1" x14ac:dyDescent="0.25">
      <c r="A10" s="28" t="s">
        <v>117</v>
      </c>
      <c r="B10" s="25" t="s">
        <v>118</v>
      </c>
      <c r="C10" s="29" t="s">
        <v>119</v>
      </c>
      <c r="D10" s="30" t="s">
        <v>120</v>
      </c>
      <c r="E10" s="44" t="s">
        <v>48</v>
      </c>
      <c r="F10" s="62" t="s">
        <v>44</v>
      </c>
      <c r="G10" s="56">
        <v>30</v>
      </c>
      <c r="H10" s="70"/>
      <c r="I10" s="123"/>
      <c r="J10" s="70"/>
      <c r="K10" s="81"/>
      <c r="L10" s="81"/>
      <c r="M10" s="130"/>
      <c r="N10" s="79"/>
      <c r="O10" s="79"/>
      <c r="P10" s="79"/>
      <c r="Q10" s="129">
        <v>43631</v>
      </c>
      <c r="R10" s="71"/>
      <c r="S10" s="71"/>
      <c r="T10" s="79" t="s">
        <v>82</v>
      </c>
      <c r="U10" s="126" t="s">
        <v>42</v>
      </c>
      <c r="V10" s="79" t="s">
        <v>42</v>
      </c>
      <c r="W10" s="69">
        <v>1</v>
      </c>
      <c r="X10" s="95"/>
      <c r="Y10" s="44" t="s">
        <v>43</v>
      </c>
      <c r="AA10" s="104"/>
      <c r="AB10" s="104"/>
      <c r="AC10" s="104"/>
      <c r="AG10" s="15" t="str">
        <f t="shared" si="0"/>
        <v>AMEUBLEMENT NEGOCE</v>
      </c>
      <c r="AH10" s="15">
        <f>IF(OR(AG10="",COUNTIF(AG$8:AG10,AG10)&gt;1),"",COUNTIF(AG:AG,"&gt;="&amp;AG10))</f>
        <v>55</v>
      </c>
      <c r="AI10" s="15" t="str">
        <f t="shared" si="1"/>
        <v>BOULANGERIE ARTISANALE</v>
      </c>
      <c r="AJ10" s="15" t="str">
        <f t="shared" si="2"/>
        <v>AUTOMATIQUE AU 25</v>
      </c>
      <c r="AK10" s="15" t="str">
        <f>IF(OR(AJ10="",COUNTIF(AJ$8:AJ10,AJ10)&gt;1),"",COUNTIF(AJ:AJ,"&gt;="&amp;AJ10))</f>
        <v/>
      </c>
      <c r="AL10" s="15" t="str">
        <f t="shared" si="3"/>
        <v/>
      </c>
      <c r="AM10" s="15">
        <f t="shared" si="5"/>
        <v>30</v>
      </c>
      <c r="AN10" s="15" t="str">
        <f>IF(OR(AM10="",COUNTIF(AM$8:AM10,AM10)&gt;1),"",COUNTIF(AM:AM,"&gt;="&amp;AM10))</f>
        <v/>
      </c>
      <c r="AO10" s="15" t="str">
        <f t="shared" si="4"/>
        <v/>
      </c>
    </row>
    <row r="11" spans="1:466" ht="30" customHeight="1" x14ac:dyDescent="0.25">
      <c r="A11" s="28" t="s">
        <v>121</v>
      </c>
      <c r="B11" s="25" t="s">
        <v>122</v>
      </c>
      <c r="C11" s="29" t="s">
        <v>123</v>
      </c>
      <c r="D11" s="30" t="s">
        <v>124</v>
      </c>
      <c r="E11" s="44" t="s">
        <v>49</v>
      </c>
      <c r="F11" s="25" t="s">
        <v>70</v>
      </c>
      <c r="G11" s="56">
        <v>30</v>
      </c>
      <c r="H11" s="70"/>
      <c r="I11" s="123"/>
      <c r="J11" s="70"/>
      <c r="K11" s="81"/>
      <c r="L11" s="81"/>
      <c r="M11" s="70"/>
      <c r="N11" s="79"/>
      <c r="O11" s="79"/>
      <c r="P11" s="133" t="s">
        <v>77</v>
      </c>
      <c r="Q11" s="85"/>
      <c r="R11" s="71"/>
      <c r="S11" s="71"/>
      <c r="T11" s="79" t="s">
        <v>83</v>
      </c>
      <c r="U11" s="126" t="s">
        <v>42</v>
      </c>
      <c r="V11" s="79" t="s">
        <v>102</v>
      </c>
      <c r="W11" s="69">
        <v>2</v>
      </c>
      <c r="X11" s="95"/>
      <c r="Y11" s="44" t="s">
        <v>43</v>
      </c>
      <c r="AA11" s="105"/>
      <c r="AB11" s="104"/>
      <c r="AC11" s="104"/>
      <c r="AG11" s="15" t="str">
        <f t="shared" si="0"/>
        <v>BATIMENT</v>
      </c>
      <c r="AH11" s="15">
        <f>IF(OR(AG11="",COUNTIF(AG$8:AG11,AG11)&gt;1),"",COUNTIF(AG:AG,"&gt;="&amp;AG11))</f>
        <v>48</v>
      </c>
      <c r="AI11" s="15" t="str">
        <f t="shared" si="1"/>
        <v>BUREAU D'ÉTUDE TECHNIQUE</v>
      </c>
      <c r="AJ11" s="15" t="str">
        <f t="shared" si="2"/>
        <v>relancer par mail au 25</v>
      </c>
      <c r="AK11" s="15">
        <f>IF(OR(AJ11="",COUNTIF(AJ$8:AJ11,AJ11)&gt;1),"",COUNTIF(AJ:AJ,"&gt;="&amp;AJ11))</f>
        <v>27</v>
      </c>
      <c r="AL11" s="15" t="str">
        <f t="shared" si="3"/>
        <v/>
      </c>
      <c r="AM11" s="15">
        <f t="shared" si="5"/>
        <v>30</v>
      </c>
      <c r="AN11" s="15" t="str">
        <f>IF(OR(AM11="",COUNTIF(AM$8:AM11,AM11)&gt;1),"",COUNTIF(AM:AM,"&gt;="&amp;AM11))</f>
        <v/>
      </c>
      <c r="AO11" s="15" t="str">
        <f t="shared" si="4"/>
        <v/>
      </c>
    </row>
    <row r="12" spans="1:466" ht="30" customHeight="1" x14ac:dyDescent="0.25">
      <c r="A12" s="28" t="s">
        <v>125</v>
      </c>
      <c r="B12" s="25" t="s">
        <v>126</v>
      </c>
      <c r="C12" s="29" t="s">
        <v>127</v>
      </c>
      <c r="D12" s="30" t="s">
        <v>128</v>
      </c>
      <c r="E12" s="44" t="s">
        <v>39</v>
      </c>
      <c r="F12" s="25" t="s">
        <v>70</v>
      </c>
      <c r="G12" s="56">
        <v>30</v>
      </c>
      <c r="H12" s="70"/>
      <c r="I12" s="123"/>
      <c r="J12" s="70"/>
      <c r="K12" s="81"/>
      <c r="L12" s="81"/>
      <c r="M12" s="70"/>
      <c r="N12" s="79"/>
      <c r="O12" s="79"/>
      <c r="P12" s="79"/>
      <c r="Q12" s="81"/>
      <c r="R12" s="71"/>
      <c r="S12" s="71"/>
      <c r="T12" s="119" t="s">
        <v>84</v>
      </c>
      <c r="U12" s="126" t="s">
        <v>42</v>
      </c>
      <c r="V12" s="79" t="s">
        <v>103</v>
      </c>
      <c r="W12" s="69">
        <v>1</v>
      </c>
      <c r="X12" s="95"/>
      <c r="Y12" s="44" t="s">
        <v>42</v>
      </c>
      <c r="AG12" s="15" t="str">
        <f t="shared" si="0"/>
        <v>ARCHITECTURE</v>
      </c>
      <c r="AH12" s="15">
        <f>IF(OR(AG12="",COUNTIF(AG$8:AG12,AG12)&gt;1),"",COUNTIF(AG:AG,"&gt;="&amp;AG12))</f>
        <v>53</v>
      </c>
      <c r="AI12" s="15" t="str">
        <f t="shared" si="1"/>
        <v>CABINET COMPTABLES</v>
      </c>
      <c r="AJ12" s="15" t="str">
        <f t="shared" si="2"/>
        <v>relancer par mail au 25</v>
      </c>
      <c r="AK12" s="15" t="str">
        <f>IF(OR(AJ12="",COUNTIF(AJ$8:AJ12,AJ12)&gt;1),"",COUNTIF(AJ:AJ,"&gt;="&amp;AJ12))</f>
        <v/>
      </c>
      <c r="AL12" s="15" t="str">
        <f t="shared" si="3"/>
        <v/>
      </c>
      <c r="AM12" s="15">
        <f t="shared" si="5"/>
        <v>30</v>
      </c>
      <c r="AN12" s="15" t="str">
        <f>IF(OR(AM12="",COUNTIF(AM$8:AM12,AM12)&gt;1),"",COUNTIF(AM:AM,"&gt;="&amp;AM12))</f>
        <v/>
      </c>
      <c r="AO12" s="15" t="str">
        <f t="shared" si="4"/>
        <v/>
      </c>
    </row>
    <row r="13" spans="1:466" ht="30" customHeight="1" x14ac:dyDescent="0.25">
      <c r="A13" s="31" t="s">
        <v>129</v>
      </c>
      <c r="B13" s="32" t="s">
        <v>130</v>
      </c>
      <c r="C13" s="26" t="s">
        <v>131</v>
      </c>
      <c r="D13" s="30" t="s">
        <v>132</v>
      </c>
      <c r="E13" s="26" t="s">
        <v>49</v>
      </c>
      <c r="F13" s="25" t="s">
        <v>72</v>
      </c>
      <c r="G13" s="25">
        <v>5</v>
      </c>
      <c r="H13" s="70"/>
      <c r="I13" s="123"/>
      <c r="J13" s="70"/>
      <c r="K13" s="81"/>
      <c r="L13" s="81"/>
      <c r="M13" s="70"/>
      <c r="N13" s="79"/>
      <c r="O13" s="79"/>
      <c r="P13" s="79" t="s">
        <v>77</v>
      </c>
      <c r="Q13" s="81"/>
      <c r="R13" s="71"/>
      <c r="S13" s="71"/>
      <c r="T13" s="79" t="s">
        <v>83</v>
      </c>
      <c r="U13" s="126" t="s">
        <v>42</v>
      </c>
      <c r="V13" s="79" t="s">
        <v>104</v>
      </c>
      <c r="W13" s="69">
        <v>4</v>
      </c>
      <c r="X13" s="95"/>
      <c r="Y13" s="26" t="s">
        <v>43</v>
      </c>
      <c r="AG13" s="15" t="str">
        <f t="shared" si="0"/>
        <v>BATIMENT</v>
      </c>
      <c r="AH13" s="15" t="str">
        <f>IF(OR(AG13="",COUNTIF(AG$8:AG13,AG13)&gt;1),"",COUNTIF(AG:AG,"&gt;="&amp;AG13))</f>
        <v/>
      </c>
      <c r="AI13" s="15" t="str">
        <f t="shared" si="1"/>
        <v>CABINET MEDICAL</v>
      </c>
      <c r="AJ13" s="15" t="str">
        <f t="shared" si="2"/>
        <v>relancer par mail au 30</v>
      </c>
      <c r="AK13" s="15">
        <f>IF(OR(AJ13="",COUNTIF(AJ$8:AJ13,AJ13)&gt;1),"",COUNTIF(AJ:AJ,"&gt;="&amp;AJ13))</f>
        <v>6</v>
      </c>
      <c r="AL13" s="15" t="str">
        <f t="shared" si="3"/>
        <v/>
      </c>
      <c r="AM13" s="15">
        <f t="shared" si="5"/>
        <v>5</v>
      </c>
      <c r="AN13" s="15">
        <f>IF(OR(AM13="",COUNTIF(AM$8:AM13,AM13)&gt;1),"",COUNTIF(AM:AM,"&gt;="&amp;AM13))</f>
        <v>57</v>
      </c>
      <c r="AO13" s="15" t="str">
        <f t="shared" si="4"/>
        <v/>
      </c>
    </row>
    <row r="14" spans="1:466" ht="30" customHeight="1" x14ac:dyDescent="0.25">
      <c r="A14" s="31" t="s">
        <v>133</v>
      </c>
      <c r="B14" s="32" t="s">
        <v>134</v>
      </c>
      <c r="C14" s="33" t="s">
        <v>135</v>
      </c>
      <c r="D14" s="30" t="s">
        <v>136</v>
      </c>
      <c r="E14" s="26" t="s">
        <v>48</v>
      </c>
      <c r="F14" s="25" t="s">
        <v>70</v>
      </c>
      <c r="G14" s="25">
        <v>30</v>
      </c>
      <c r="H14" s="70"/>
      <c r="I14" s="123"/>
      <c r="J14" s="70"/>
      <c r="K14" s="81"/>
      <c r="L14" s="81"/>
      <c r="M14" s="70"/>
      <c r="N14" s="79"/>
      <c r="O14" s="79"/>
      <c r="P14" s="81"/>
      <c r="Q14" s="81"/>
      <c r="R14" s="71"/>
      <c r="S14" s="71"/>
      <c r="T14" s="79" t="s">
        <v>85</v>
      </c>
      <c r="U14" s="126" t="s">
        <v>42</v>
      </c>
      <c r="V14" s="79" t="s">
        <v>103</v>
      </c>
      <c r="W14" s="69">
        <v>1</v>
      </c>
      <c r="X14" s="95"/>
      <c r="Y14" s="26" t="s">
        <v>43</v>
      </c>
      <c r="AG14" s="15" t="str">
        <f t="shared" si="0"/>
        <v>AMEUBLEMENT NEGOCE</v>
      </c>
      <c r="AH14" s="15" t="str">
        <f>IF(OR(AG14="",COUNTIF(AG$8:AG14,AG14)&gt;1),"",COUNTIF(AG:AG,"&gt;="&amp;AG14))</f>
        <v/>
      </c>
      <c r="AI14" s="15" t="str">
        <f t="shared" si="1"/>
        <v>COIFFURE</v>
      </c>
      <c r="AJ14" s="15" t="str">
        <f t="shared" si="2"/>
        <v>relancer par mail au 25</v>
      </c>
      <c r="AK14" s="15" t="str">
        <f>IF(OR(AJ14="",COUNTIF(AJ$8:AJ14,AJ14)&gt;1),"",COUNTIF(AJ:AJ,"&gt;="&amp;AJ14))</f>
        <v/>
      </c>
      <c r="AL14" s="15" t="str">
        <f t="shared" si="3"/>
        <v/>
      </c>
      <c r="AM14" s="15">
        <f t="shared" si="5"/>
        <v>30</v>
      </c>
      <c r="AN14" s="15" t="str">
        <f>IF(OR(AM14="",COUNTIF(AM$8:AM14,AM14)&gt;1),"",COUNTIF(AM:AM,"&gt;="&amp;AM14))</f>
        <v/>
      </c>
      <c r="AO14" s="15" t="str">
        <f t="shared" si="4"/>
        <v/>
      </c>
    </row>
    <row r="15" spans="1:466" ht="30" customHeight="1" x14ac:dyDescent="0.25">
      <c r="A15" s="34" t="s">
        <v>137</v>
      </c>
      <c r="B15" s="32" t="s">
        <v>138</v>
      </c>
      <c r="C15" s="26" t="s">
        <v>139</v>
      </c>
      <c r="D15" s="30" t="s">
        <v>140</v>
      </c>
      <c r="E15" s="44" t="s">
        <v>50</v>
      </c>
      <c r="F15" s="25" t="s">
        <v>71</v>
      </c>
      <c r="G15" s="25">
        <v>30</v>
      </c>
      <c r="H15" s="70"/>
      <c r="I15" s="123"/>
      <c r="J15" s="70"/>
      <c r="K15" s="81"/>
      <c r="L15" s="81"/>
      <c r="M15" s="70"/>
      <c r="N15" s="79"/>
      <c r="O15" s="79"/>
      <c r="P15" s="81"/>
      <c r="Q15" s="81"/>
      <c r="R15" s="71"/>
      <c r="S15" s="71"/>
      <c r="T15" s="79" t="s">
        <v>86</v>
      </c>
      <c r="U15" s="126" t="s">
        <v>42</v>
      </c>
      <c r="V15" s="79" t="s">
        <v>42</v>
      </c>
      <c r="W15" s="69">
        <v>3</v>
      </c>
      <c r="X15" s="95"/>
      <c r="Y15" s="29" t="s">
        <v>109</v>
      </c>
      <c r="AG15" s="15" t="str">
        <f t="shared" si="0"/>
        <v>GEOMETRE-EXPERTS CABINET</v>
      </c>
      <c r="AH15" s="15">
        <f>IF(OR(AG15="",COUNTIF(AG$8:AG15,AG15)&gt;1),"",COUNTIF(AG:AG,"&gt;="&amp;AG15))</f>
        <v>16</v>
      </c>
      <c r="AI15" s="15" t="str">
        <f t="shared" si="1"/>
        <v>COMMERCE DETAIL - NON ALIMENTAIRE - EQUIPEMENT</v>
      </c>
      <c r="AJ15" s="15" t="str">
        <f t="shared" si="2"/>
        <v>prépa @</v>
      </c>
      <c r="AK15" s="15">
        <f>IF(OR(AJ15="",COUNTIF(AJ$8:AJ15,AJ15)&gt;1),"",COUNTIF(AJ:AJ,"&gt;="&amp;AJ15))</f>
        <v>41</v>
      </c>
      <c r="AL15" s="15" t="str">
        <f t="shared" si="3"/>
        <v/>
      </c>
      <c r="AM15" s="15">
        <f t="shared" si="5"/>
        <v>30</v>
      </c>
      <c r="AN15" s="15" t="str">
        <f>IF(OR(AM15="",COUNTIF(AM$8:AM15,AM15)&gt;1),"",COUNTIF(AM:AM,"&gt;="&amp;AM15))</f>
        <v/>
      </c>
      <c r="AO15" s="15" t="str">
        <f t="shared" si="4"/>
        <v/>
      </c>
    </row>
    <row r="16" spans="1:466" ht="30" customHeight="1" x14ac:dyDescent="0.25">
      <c r="A16" s="35" t="s">
        <v>141</v>
      </c>
      <c r="B16" s="32" t="s">
        <v>142</v>
      </c>
      <c r="C16" s="26" t="s">
        <v>143</v>
      </c>
      <c r="D16" s="27" t="s">
        <v>144</v>
      </c>
      <c r="E16" s="26" t="s">
        <v>40</v>
      </c>
      <c r="F16" s="25" t="s">
        <v>70</v>
      </c>
      <c r="G16" s="25">
        <v>30</v>
      </c>
      <c r="H16" s="70"/>
      <c r="I16" s="123"/>
      <c r="J16" s="70"/>
      <c r="K16" s="81"/>
      <c r="L16" s="81"/>
      <c r="M16" s="70"/>
      <c r="N16" s="80" t="s">
        <v>41</v>
      </c>
      <c r="O16" s="133" t="s">
        <v>74</v>
      </c>
      <c r="P16" s="79"/>
      <c r="Q16" s="85"/>
      <c r="R16" s="73"/>
      <c r="S16" s="73"/>
      <c r="T16" s="79" t="s">
        <v>86</v>
      </c>
      <c r="U16" s="126" t="s">
        <v>42</v>
      </c>
      <c r="V16" s="79" t="s">
        <v>105</v>
      </c>
      <c r="W16" s="69">
        <v>1</v>
      </c>
      <c r="X16" s="95"/>
      <c r="Y16" s="26" t="s">
        <v>43</v>
      </c>
      <c r="AG16" s="15" t="str">
        <f t="shared" si="0"/>
        <v>CABINET MEDICAL</v>
      </c>
      <c r="AH16" s="15">
        <f>IF(OR(AG16="",COUNTIF(AG$8:AG16,AG16)&gt;1),"",COUNTIF(AG:AG,"&gt;="&amp;AG16))</f>
        <v>32</v>
      </c>
      <c r="AI16" s="15" t="str">
        <f t="shared" si="1"/>
        <v>EMPLOYE - PRESSE MAGAZINE</v>
      </c>
      <c r="AJ16" s="15" t="str">
        <f t="shared" si="2"/>
        <v>relancer par mail au 25</v>
      </c>
      <c r="AK16" s="15" t="str">
        <f>IF(OR(AJ16="",COUNTIF(AJ$8:AJ16,AJ16)&gt;1),"",COUNTIF(AJ:AJ,"&gt;="&amp;AJ16))</f>
        <v/>
      </c>
      <c r="AL16" s="15" t="str">
        <f t="shared" si="3"/>
        <v/>
      </c>
      <c r="AM16" s="15">
        <f t="shared" si="5"/>
        <v>30</v>
      </c>
      <c r="AN16" s="15" t="str">
        <f>IF(OR(AM16="",COUNTIF(AM$8:AM16,AM16)&gt;1),"",COUNTIF(AM:AM,"&gt;="&amp;AM16))</f>
        <v/>
      </c>
      <c r="AO16" s="15" t="str">
        <f t="shared" si="4"/>
        <v/>
      </c>
    </row>
    <row r="17" spans="1:41" ht="30" customHeight="1" x14ac:dyDescent="0.25">
      <c r="A17" s="34" t="s">
        <v>145</v>
      </c>
      <c r="B17" s="32" t="s">
        <v>146</v>
      </c>
      <c r="C17" s="29" t="s">
        <v>147</v>
      </c>
      <c r="D17" s="36" t="s">
        <v>148</v>
      </c>
      <c r="E17" s="29" t="s">
        <v>49</v>
      </c>
      <c r="F17" s="63" t="s">
        <v>44</v>
      </c>
      <c r="G17" s="56">
        <v>30</v>
      </c>
      <c r="H17" s="70"/>
      <c r="I17" s="123"/>
      <c r="J17" s="70"/>
      <c r="K17" s="81"/>
      <c r="L17" s="81"/>
      <c r="M17" s="70"/>
      <c r="N17" s="79"/>
      <c r="O17" s="79"/>
      <c r="P17" s="85" t="s">
        <v>78</v>
      </c>
      <c r="Q17" s="85"/>
      <c r="R17" s="71"/>
      <c r="S17" s="71"/>
      <c r="T17" s="79" t="s">
        <v>82</v>
      </c>
      <c r="U17" s="126" t="s">
        <v>42</v>
      </c>
      <c r="V17" s="84" t="s">
        <v>106</v>
      </c>
      <c r="W17" s="69">
        <v>0</v>
      </c>
      <c r="X17" s="44"/>
      <c r="Y17" s="26" t="s">
        <v>43</v>
      </c>
      <c r="AG17" s="15" t="str">
        <f t="shared" si="0"/>
        <v>BATIMENT</v>
      </c>
      <c r="AH17" s="15" t="str">
        <f>IF(OR(AG17="",COUNTIF(AG$8:AG17,AG17)&gt;1),"",COUNTIF(AG:AG,"&gt;="&amp;AG17))</f>
        <v/>
      </c>
      <c r="AI17" s="15" t="str">
        <f t="shared" si="1"/>
        <v>ESPACE DE LOISIRS</v>
      </c>
      <c r="AJ17" s="15" t="str">
        <f t="shared" si="2"/>
        <v>AUTOMATIQUE AU 25</v>
      </c>
      <c r="AK17" s="15" t="str">
        <f>IF(OR(AJ17="",COUNTIF(AJ$8:AJ17,AJ17)&gt;1),"",COUNTIF(AJ:AJ,"&gt;="&amp;AJ17))</f>
        <v/>
      </c>
      <c r="AL17" s="15" t="str">
        <f t="shared" si="3"/>
        <v/>
      </c>
      <c r="AM17" s="15">
        <f t="shared" si="5"/>
        <v>30</v>
      </c>
      <c r="AN17" s="15" t="str">
        <f>IF(OR(AM17="",COUNTIF(AM$8:AM17,AM17)&gt;1),"",COUNTIF(AM:AM,"&gt;="&amp;AM17))</f>
        <v/>
      </c>
      <c r="AO17" s="15" t="str">
        <f t="shared" si="4"/>
        <v/>
      </c>
    </row>
    <row r="18" spans="1:41" ht="30" customHeight="1" x14ac:dyDescent="0.25">
      <c r="A18" s="28" t="s">
        <v>149</v>
      </c>
      <c r="B18" s="25" t="s">
        <v>150</v>
      </c>
      <c r="C18" s="29" t="s">
        <v>151</v>
      </c>
      <c r="D18" s="30" t="s">
        <v>152</v>
      </c>
      <c r="E18" s="26" t="s">
        <v>49</v>
      </c>
      <c r="F18" s="25" t="s">
        <v>71</v>
      </c>
      <c r="G18" s="67">
        <v>5</v>
      </c>
      <c r="H18" s="70"/>
      <c r="I18" s="123"/>
      <c r="J18" s="70"/>
      <c r="K18" s="81"/>
      <c r="L18" s="81"/>
      <c r="M18" s="70"/>
      <c r="N18" s="79"/>
      <c r="O18" s="79"/>
      <c r="P18" s="79" t="s">
        <v>77</v>
      </c>
      <c r="Q18" s="85"/>
      <c r="R18" s="71"/>
      <c r="S18" s="71"/>
      <c r="T18" s="79" t="s">
        <v>87</v>
      </c>
      <c r="U18" s="126" t="s">
        <v>42</v>
      </c>
      <c r="V18" s="79" t="s">
        <v>102</v>
      </c>
      <c r="W18" s="69">
        <v>2</v>
      </c>
      <c r="X18" s="95"/>
      <c r="Y18" s="26" t="s">
        <v>43</v>
      </c>
      <c r="AG18" s="15" t="str">
        <f t="shared" si="0"/>
        <v>BATIMENT</v>
      </c>
      <c r="AH18" s="15" t="str">
        <f>IF(OR(AG18="",COUNTIF(AG$8:AG18,AG18)&gt;1),"",COUNTIF(AG:AG,"&gt;="&amp;AG18))</f>
        <v/>
      </c>
      <c r="AI18" s="15" t="str">
        <f t="shared" si="1"/>
        <v>ESTHETICIENNE</v>
      </c>
      <c r="AJ18" s="15" t="str">
        <f t="shared" si="2"/>
        <v>prépa @</v>
      </c>
      <c r="AK18" s="15" t="str">
        <f>IF(OR(AJ18="",COUNTIF(AJ$8:AJ18,AJ18)&gt;1),"",COUNTIF(AJ:AJ,"&gt;="&amp;AJ18))</f>
        <v/>
      </c>
      <c r="AL18" s="15" t="str">
        <f t="shared" si="3"/>
        <v/>
      </c>
      <c r="AM18" s="15">
        <f t="shared" si="5"/>
        <v>5</v>
      </c>
      <c r="AN18" s="15" t="str">
        <f>IF(OR(AM18="",COUNTIF(AM$8:AM18,AM18)&gt;1),"",COUNTIF(AM:AM,"&gt;="&amp;AM18))</f>
        <v/>
      </c>
      <c r="AO18" s="15" t="str">
        <f t="shared" si="4"/>
        <v/>
      </c>
    </row>
    <row r="19" spans="1:41" ht="30" customHeight="1" x14ac:dyDescent="0.25">
      <c r="A19" s="35" t="s">
        <v>153</v>
      </c>
      <c r="B19" s="32" t="s">
        <v>154</v>
      </c>
      <c r="C19" s="26" t="s">
        <v>155</v>
      </c>
      <c r="D19" s="27" t="s">
        <v>156</v>
      </c>
      <c r="E19" s="26" t="s">
        <v>40</v>
      </c>
      <c r="F19" s="25" t="s">
        <v>70</v>
      </c>
      <c r="G19" s="25">
        <v>30</v>
      </c>
      <c r="H19" s="70"/>
      <c r="I19" s="123"/>
      <c r="J19" s="70"/>
      <c r="K19" s="81"/>
      <c r="L19" s="81"/>
      <c r="M19" s="70"/>
      <c r="N19" s="79"/>
      <c r="O19" s="79" t="s">
        <v>74</v>
      </c>
      <c r="P19" s="79"/>
      <c r="Q19" s="85"/>
      <c r="R19" s="71"/>
      <c r="S19" s="71"/>
      <c r="T19" s="79" t="s">
        <v>86</v>
      </c>
      <c r="U19" s="126" t="s">
        <v>42</v>
      </c>
      <c r="V19" s="79" t="s">
        <v>105</v>
      </c>
      <c r="W19" s="69">
        <v>1</v>
      </c>
      <c r="X19" s="95"/>
      <c r="Y19" s="26" t="s">
        <v>43</v>
      </c>
      <c r="AG19" s="15" t="str">
        <f t="shared" si="0"/>
        <v>CABINET MEDICAL</v>
      </c>
      <c r="AH19" s="15" t="str">
        <f>IF(OR(AG19="",COUNTIF(AG$8:AG19,AG19)&gt;1),"",COUNTIF(AG:AG,"&gt;="&amp;AG19))</f>
        <v/>
      </c>
      <c r="AI19" s="15" t="str">
        <f t="shared" si="1"/>
        <v>GEOMETRE-EXPERTS CABINET</v>
      </c>
      <c r="AJ19" s="15" t="str">
        <f t="shared" si="2"/>
        <v>relancer par mail au 25</v>
      </c>
      <c r="AK19" s="15" t="str">
        <f>IF(OR(AJ19="",COUNTIF(AJ$8:AJ19,AJ19)&gt;1),"",COUNTIF(AJ:AJ,"&gt;="&amp;AJ19))</f>
        <v/>
      </c>
      <c r="AL19" s="15" t="str">
        <f t="shared" si="3"/>
        <v/>
      </c>
      <c r="AM19" s="15">
        <f t="shared" si="5"/>
        <v>30</v>
      </c>
      <c r="AN19" s="15" t="str">
        <f>IF(OR(AM19="",COUNTIF(AM$8:AM19,AM19)&gt;1),"",COUNTIF(AM:AM,"&gt;="&amp;AM19))</f>
        <v/>
      </c>
      <c r="AO19" s="15" t="str">
        <f t="shared" si="4"/>
        <v/>
      </c>
    </row>
    <row r="20" spans="1:41" ht="30" customHeight="1" x14ac:dyDescent="0.25">
      <c r="A20" s="37" t="s">
        <v>157</v>
      </c>
      <c r="B20" s="25" t="s">
        <v>158</v>
      </c>
      <c r="C20" s="38" t="s">
        <v>159</v>
      </c>
      <c r="D20" s="30" t="s">
        <v>160</v>
      </c>
      <c r="E20" s="44" t="s">
        <v>49</v>
      </c>
      <c r="F20" s="25" t="s">
        <v>70</v>
      </c>
      <c r="G20" s="25">
        <v>30</v>
      </c>
      <c r="H20" s="70"/>
      <c r="I20" s="123"/>
      <c r="J20" s="70"/>
      <c r="K20" s="81"/>
      <c r="L20" s="81"/>
      <c r="M20" s="70"/>
      <c r="N20" s="79"/>
      <c r="O20" s="79"/>
      <c r="P20" s="79" t="s">
        <v>77</v>
      </c>
      <c r="Q20" s="85" t="s">
        <v>43</v>
      </c>
      <c r="R20" s="71"/>
      <c r="S20" s="71"/>
      <c r="T20" s="79" t="s">
        <v>88</v>
      </c>
      <c r="U20" s="126" t="s">
        <v>42</v>
      </c>
      <c r="V20" s="79" t="s">
        <v>103</v>
      </c>
      <c r="W20" s="69">
        <v>1</v>
      </c>
      <c r="X20" s="95"/>
      <c r="Y20" s="44" t="s">
        <v>43</v>
      </c>
      <c r="AG20" s="15" t="str">
        <f t="shared" si="0"/>
        <v>BATIMENT</v>
      </c>
      <c r="AH20" s="15" t="str">
        <f>IF(OR(AG20="",COUNTIF(AG$8:AG20,AG20)&gt;1),"",COUNTIF(AG:AG,"&gt;="&amp;AG20))</f>
        <v/>
      </c>
      <c r="AI20" s="15" t="str">
        <f t="shared" si="1"/>
        <v>METALLURGIE</v>
      </c>
      <c r="AJ20" s="15" t="str">
        <f t="shared" si="2"/>
        <v>relancer par mail au 25</v>
      </c>
      <c r="AK20" s="15" t="str">
        <f>IF(OR(AJ20="",COUNTIF(AJ$8:AJ20,AJ20)&gt;1),"",COUNTIF(AJ:AJ,"&gt;="&amp;AJ20))</f>
        <v/>
      </c>
      <c r="AL20" s="15" t="str">
        <f t="shared" si="3"/>
        <v/>
      </c>
      <c r="AM20" s="15">
        <f t="shared" si="5"/>
        <v>30</v>
      </c>
      <c r="AN20" s="15" t="str">
        <f>IF(OR(AM20="",COUNTIF(AM$8:AM20,AM20)&gt;1),"",COUNTIF(AM:AM,"&gt;="&amp;AM20))</f>
        <v/>
      </c>
      <c r="AO20" s="15" t="str">
        <f t="shared" si="4"/>
        <v/>
      </c>
    </row>
    <row r="21" spans="1:41" ht="30" customHeight="1" x14ac:dyDescent="0.25">
      <c r="A21" s="28" t="s">
        <v>161</v>
      </c>
      <c r="B21" s="25" t="s">
        <v>162</v>
      </c>
      <c r="C21" s="29" t="s">
        <v>163</v>
      </c>
      <c r="D21" s="30" t="s">
        <v>164</v>
      </c>
      <c r="E21" s="26" t="s">
        <v>49</v>
      </c>
      <c r="F21" s="63" t="s">
        <v>44</v>
      </c>
      <c r="G21" s="57">
        <v>30</v>
      </c>
      <c r="H21" s="70"/>
      <c r="I21" s="123"/>
      <c r="J21" s="70"/>
      <c r="K21" s="81"/>
      <c r="L21" s="81"/>
      <c r="M21" s="70"/>
      <c r="N21" s="79"/>
      <c r="O21" s="79"/>
      <c r="P21" s="85" t="s">
        <v>79</v>
      </c>
      <c r="Q21" s="85"/>
      <c r="R21" s="71"/>
      <c r="S21" s="71"/>
      <c r="T21" s="79" t="s">
        <v>82</v>
      </c>
      <c r="U21" s="126" t="s">
        <v>42</v>
      </c>
      <c r="V21" s="79" t="s">
        <v>104</v>
      </c>
      <c r="W21" s="69">
        <v>1</v>
      </c>
      <c r="X21" s="95"/>
      <c r="Y21" s="26" t="s">
        <v>43</v>
      </c>
      <c r="AG21" s="15" t="str">
        <f t="shared" si="0"/>
        <v>BATIMENT</v>
      </c>
      <c r="AH21" s="15" t="str">
        <f>IF(OR(AG21="",COUNTIF(AG$8:AG21,AG21)&gt;1),"",COUNTIF(AG:AG,"&gt;="&amp;AG21))</f>
        <v/>
      </c>
      <c r="AI21" s="15" t="str">
        <f t="shared" si="1"/>
        <v>MEUBLES - FABRICATION</v>
      </c>
      <c r="AJ21" s="15" t="str">
        <f t="shared" si="2"/>
        <v>AUTOMATIQUE AU 25</v>
      </c>
      <c r="AK21" s="15" t="str">
        <f>IF(OR(AJ21="",COUNTIF(AJ$8:AJ21,AJ21)&gt;1),"",COUNTIF(AJ:AJ,"&gt;="&amp;AJ21))</f>
        <v/>
      </c>
      <c r="AL21" s="15" t="str">
        <f t="shared" si="3"/>
        <v/>
      </c>
      <c r="AM21" s="15">
        <f t="shared" si="5"/>
        <v>30</v>
      </c>
      <c r="AN21" s="15" t="str">
        <f>IF(OR(AM21="",COUNTIF(AM$8:AM21,AM21)&gt;1),"",COUNTIF(AM:AM,"&gt;="&amp;AM21))</f>
        <v/>
      </c>
      <c r="AO21" s="15" t="str">
        <f t="shared" si="4"/>
        <v/>
      </c>
    </row>
    <row r="22" spans="1:41" ht="30" customHeight="1" x14ac:dyDescent="0.25">
      <c r="A22" s="28" t="s">
        <v>165</v>
      </c>
      <c r="B22" s="25" t="s">
        <v>166</v>
      </c>
      <c r="C22" s="29" t="s">
        <v>167</v>
      </c>
      <c r="D22" s="30" t="s">
        <v>168</v>
      </c>
      <c r="E22" s="26" t="s">
        <v>40</v>
      </c>
      <c r="F22" s="63" t="s">
        <v>44</v>
      </c>
      <c r="G22" s="57">
        <v>30</v>
      </c>
      <c r="H22" s="70"/>
      <c r="I22" s="123"/>
      <c r="J22" s="70"/>
      <c r="K22" s="81"/>
      <c r="L22" s="81"/>
      <c r="M22" s="70"/>
      <c r="N22" s="79"/>
      <c r="O22" s="79" t="s">
        <v>74</v>
      </c>
      <c r="P22" s="81"/>
      <c r="Q22" s="81"/>
      <c r="R22" s="71"/>
      <c r="S22" s="71"/>
      <c r="T22" s="79" t="s">
        <v>89</v>
      </c>
      <c r="U22" s="126" t="s">
        <v>42</v>
      </c>
      <c r="V22" s="79" t="s">
        <v>105</v>
      </c>
      <c r="W22" s="69">
        <v>1</v>
      </c>
      <c r="X22" s="95"/>
      <c r="Y22" s="26" t="s">
        <v>43</v>
      </c>
      <c r="AG22" s="15" t="str">
        <f t="shared" si="0"/>
        <v>CABINET MEDICAL</v>
      </c>
      <c r="AH22" s="15" t="str">
        <f>IF(OR(AG22="",COUNTIF(AG$8:AG22,AG22)&gt;1),"",COUNTIF(AG:AG,"&gt;="&amp;AG22))</f>
        <v/>
      </c>
      <c r="AI22" s="15" t="str">
        <f t="shared" si="1"/>
        <v>PAPETERIE &amp; FOURNITURE</v>
      </c>
      <c r="AJ22" s="15" t="str">
        <f t="shared" si="2"/>
        <v>AUTOMATIQUE AU 25</v>
      </c>
      <c r="AK22" s="15" t="str">
        <f>IF(OR(AJ22="",COUNTIF(AJ$8:AJ22,AJ22)&gt;1),"",COUNTIF(AJ:AJ,"&gt;="&amp;AJ22))</f>
        <v/>
      </c>
      <c r="AL22" s="15" t="str">
        <f t="shared" si="3"/>
        <v/>
      </c>
      <c r="AM22" s="15">
        <f t="shared" si="5"/>
        <v>30</v>
      </c>
      <c r="AN22" s="15" t="str">
        <f>IF(OR(AM22="",COUNTIF(AM$8:AM22,AM22)&gt;1),"",COUNTIF(AM:AM,"&gt;="&amp;AM22))</f>
        <v/>
      </c>
      <c r="AO22" s="15" t="str">
        <f t="shared" si="4"/>
        <v/>
      </c>
    </row>
    <row r="23" spans="1:41" ht="30" customHeight="1" x14ac:dyDescent="0.25">
      <c r="A23" s="31" t="s">
        <v>169</v>
      </c>
      <c r="B23" s="32" t="s">
        <v>170</v>
      </c>
      <c r="C23" s="26" t="s">
        <v>171</v>
      </c>
      <c r="D23" s="30" t="s">
        <v>172</v>
      </c>
      <c r="E23" s="29" t="s">
        <v>51</v>
      </c>
      <c r="F23" s="25" t="s">
        <v>70</v>
      </c>
      <c r="G23" s="25">
        <v>30</v>
      </c>
      <c r="H23" s="70"/>
      <c r="I23" s="123"/>
      <c r="J23" s="70"/>
      <c r="K23" s="81"/>
      <c r="L23" s="81"/>
      <c r="M23" s="70"/>
      <c r="N23" s="79"/>
      <c r="O23" s="79"/>
      <c r="P23" s="79"/>
      <c r="Q23" s="79"/>
      <c r="R23" s="71"/>
      <c r="S23" s="71"/>
      <c r="T23" s="79" t="s">
        <v>90</v>
      </c>
      <c r="U23" s="126" t="s">
        <v>42</v>
      </c>
      <c r="V23" s="79" t="s">
        <v>42</v>
      </c>
      <c r="W23" s="69">
        <v>1</v>
      </c>
      <c r="X23" s="95"/>
      <c r="Y23" s="29" t="s">
        <v>109</v>
      </c>
      <c r="AG23" s="15" t="str">
        <f t="shared" si="0"/>
        <v>ESPACE DE LOISIRS</v>
      </c>
      <c r="AH23" s="15">
        <f>IF(OR(AG23="",COUNTIF(AG$8:AG23,AG23)&gt;1),"",COUNTIF(AG:AG,"&gt;="&amp;AG23))</f>
        <v>18</v>
      </c>
      <c r="AI23" s="15" t="str">
        <f t="shared" si="1"/>
        <v>POISSONNERIE</v>
      </c>
      <c r="AJ23" s="15" t="str">
        <f t="shared" si="2"/>
        <v>relancer par mail au 25</v>
      </c>
      <c r="AK23" s="15" t="str">
        <f>IF(OR(AJ23="",COUNTIF(AJ$8:AJ23,AJ23)&gt;1),"",COUNTIF(AJ:AJ,"&gt;="&amp;AJ23))</f>
        <v/>
      </c>
      <c r="AL23" s="15" t="str">
        <f t="shared" si="3"/>
        <v/>
      </c>
      <c r="AM23" s="15">
        <f t="shared" si="5"/>
        <v>30</v>
      </c>
      <c r="AN23" s="15" t="str">
        <f>IF(OR(AM23="",COUNTIF(AM$8:AM23,AM23)&gt;1),"",COUNTIF(AM:AM,"&gt;="&amp;AM23))</f>
        <v/>
      </c>
      <c r="AO23" s="15" t="str">
        <f t="shared" si="4"/>
        <v/>
      </c>
    </row>
    <row r="24" spans="1:41" ht="30" customHeight="1" x14ac:dyDescent="0.25">
      <c r="A24" s="39" t="s">
        <v>173</v>
      </c>
      <c r="B24" s="40" t="s">
        <v>174</v>
      </c>
      <c r="C24" s="41" t="s">
        <v>175</v>
      </c>
      <c r="D24" s="106" t="s">
        <v>176</v>
      </c>
      <c r="E24" s="58" t="s">
        <v>40</v>
      </c>
      <c r="F24" s="25" t="s">
        <v>70</v>
      </c>
      <c r="G24" s="25">
        <v>30</v>
      </c>
      <c r="H24" s="70"/>
      <c r="I24" s="123"/>
      <c r="J24" s="70"/>
      <c r="K24" s="81"/>
      <c r="L24" s="81"/>
      <c r="M24" s="70"/>
      <c r="N24" s="80" t="s">
        <v>41</v>
      </c>
      <c r="O24" s="79" t="s">
        <v>74</v>
      </c>
      <c r="P24" s="79"/>
      <c r="Q24" s="85"/>
      <c r="R24" s="71"/>
      <c r="S24" s="71"/>
      <c r="T24" s="79" t="s">
        <v>86</v>
      </c>
      <c r="U24" s="126" t="s">
        <v>42</v>
      </c>
      <c r="V24" s="79" t="s">
        <v>105</v>
      </c>
      <c r="W24" s="69">
        <v>1</v>
      </c>
      <c r="X24" s="95"/>
      <c r="Y24" s="58" t="s">
        <v>43</v>
      </c>
      <c r="AG24" s="15" t="str">
        <f t="shared" si="0"/>
        <v>CABINET MEDICAL</v>
      </c>
      <c r="AH24" s="15" t="str">
        <f>IF(OR(AG24="",COUNTIF(AG$8:AG24,AG24)&gt;1),"",COUNTIF(AG:AG,"&gt;="&amp;AG24))</f>
        <v/>
      </c>
      <c r="AI24" s="15" t="str">
        <f t="shared" si="1"/>
        <v>PROPRETE</v>
      </c>
      <c r="AJ24" s="15" t="str">
        <f t="shared" si="2"/>
        <v>relancer par mail au 25</v>
      </c>
      <c r="AK24" s="15" t="str">
        <f>IF(OR(AJ24="",COUNTIF(AJ$8:AJ24,AJ24)&gt;1),"",COUNTIF(AJ:AJ,"&gt;="&amp;AJ24))</f>
        <v/>
      </c>
      <c r="AL24" s="15" t="str">
        <f t="shared" si="3"/>
        <v/>
      </c>
      <c r="AM24" s="15">
        <f t="shared" si="5"/>
        <v>30</v>
      </c>
      <c r="AN24" s="15" t="str">
        <f>IF(OR(AM24="",COUNTIF(AM$8:AM24,AM24)&gt;1),"",COUNTIF(AM:AM,"&gt;="&amp;AM24))</f>
        <v/>
      </c>
      <c r="AO24" s="15" t="str">
        <f t="shared" si="4"/>
        <v/>
      </c>
    </row>
    <row r="25" spans="1:41" ht="30" customHeight="1" x14ac:dyDescent="0.25">
      <c r="A25" s="31" t="s">
        <v>177</v>
      </c>
      <c r="B25" s="32" t="s">
        <v>178</v>
      </c>
      <c r="C25" s="33" t="s">
        <v>179</v>
      </c>
      <c r="D25" s="30" t="s">
        <v>180</v>
      </c>
      <c r="E25" s="59" t="s">
        <v>49</v>
      </c>
      <c r="F25" s="25" t="s">
        <v>71</v>
      </c>
      <c r="G25" s="25">
        <v>30</v>
      </c>
      <c r="H25" s="70"/>
      <c r="I25" s="123"/>
      <c r="J25" s="70"/>
      <c r="K25" s="81"/>
      <c r="L25" s="81"/>
      <c r="M25" s="70"/>
      <c r="N25" s="81"/>
      <c r="O25" s="79"/>
      <c r="P25" s="79" t="s">
        <v>77</v>
      </c>
      <c r="Q25" s="81"/>
      <c r="R25" s="71"/>
      <c r="S25" s="71"/>
      <c r="T25" s="79" t="s">
        <v>91</v>
      </c>
      <c r="U25" s="126" t="s">
        <v>42</v>
      </c>
      <c r="V25" s="79" t="s">
        <v>103</v>
      </c>
      <c r="W25" s="69">
        <v>5.74</v>
      </c>
      <c r="X25" s="95"/>
      <c r="Y25" s="59" t="s">
        <v>43</v>
      </c>
      <c r="AG25" s="15" t="str">
        <f t="shared" si="0"/>
        <v>BATIMENT</v>
      </c>
      <c r="AH25" s="15" t="str">
        <f>IF(OR(AG25="",COUNTIF(AG$8:AG25,AG25)&gt;1),"",COUNTIF(AG:AG,"&gt;="&amp;AG25))</f>
        <v/>
      </c>
      <c r="AI25" s="15" t="str">
        <f t="shared" si="1"/>
        <v>SYNTEC</v>
      </c>
      <c r="AJ25" s="15" t="str">
        <f t="shared" si="2"/>
        <v>prépa @</v>
      </c>
      <c r="AK25" s="15" t="str">
        <f>IF(OR(AJ25="",COUNTIF(AJ$8:AJ25,AJ25)&gt;1),"",COUNTIF(AJ:AJ,"&gt;="&amp;AJ25))</f>
        <v/>
      </c>
      <c r="AL25" s="15" t="str">
        <f t="shared" si="3"/>
        <v/>
      </c>
      <c r="AM25" s="15">
        <f t="shared" si="5"/>
        <v>30</v>
      </c>
      <c r="AN25" s="15" t="str">
        <f>IF(OR(AM25="",COUNTIF(AM$8:AM25,AM25)&gt;1),"",COUNTIF(AM:AM,"&gt;="&amp;AM25))</f>
        <v/>
      </c>
      <c r="AO25" s="15" t="str">
        <f t="shared" si="4"/>
        <v/>
      </c>
    </row>
    <row r="26" spans="1:41" ht="30" customHeight="1" x14ac:dyDescent="0.25">
      <c r="A26" s="31" t="s">
        <v>181</v>
      </c>
      <c r="B26" s="32" t="s">
        <v>182</v>
      </c>
      <c r="C26" s="26" t="s">
        <v>183</v>
      </c>
      <c r="D26" s="27" t="s">
        <v>184</v>
      </c>
      <c r="E26" s="59" t="s">
        <v>40</v>
      </c>
      <c r="F26" s="25" t="s">
        <v>70</v>
      </c>
      <c r="G26" s="25">
        <v>30</v>
      </c>
      <c r="H26" s="70"/>
      <c r="I26" s="123"/>
      <c r="J26" s="70"/>
      <c r="K26" s="81"/>
      <c r="L26" s="81"/>
      <c r="M26" s="70"/>
      <c r="N26" s="81"/>
      <c r="O26" s="79" t="s">
        <v>74</v>
      </c>
      <c r="P26" s="81"/>
      <c r="Q26" s="81"/>
      <c r="R26" s="71"/>
      <c r="S26" s="71"/>
      <c r="T26" s="79" t="s">
        <v>92</v>
      </c>
      <c r="U26" s="126" t="s">
        <v>42</v>
      </c>
      <c r="V26" s="79" t="s">
        <v>105</v>
      </c>
      <c r="W26" s="69">
        <v>1</v>
      </c>
      <c r="X26" s="95"/>
      <c r="Y26" s="59" t="s">
        <v>43</v>
      </c>
      <c r="AG26" s="15" t="str">
        <f t="shared" si="0"/>
        <v>CABINET MEDICAL</v>
      </c>
      <c r="AH26" s="15" t="str">
        <f>IF(OR(AG26="",COUNTIF(AG$8:AG26,AG26)&gt;1),"",COUNTIF(AG:AG,"&gt;="&amp;AG26))</f>
        <v/>
      </c>
      <c r="AI26" s="15" t="str">
        <f t="shared" si="1"/>
        <v>TRANSPORT ROUTIERS</v>
      </c>
      <c r="AJ26" s="15" t="str">
        <f t="shared" si="2"/>
        <v>relancer par mail au 25</v>
      </c>
      <c r="AK26" s="15" t="str">
        <f>IF(OR(AJ26="",COUNTIF(AJ$8:AJ26,AJ26)&gt;1),"",COUNTIF(AJ:AJ,"&gt;="&amp;AJ26))</f>
        <v/>
      </c>
      <c r="AL26" s="15" t="str">
        <f t="shared" si="3"/>
        <v/>
      </c>
      <c r="AM26" s="15">
        <f t="shared" si="5"/>
        <v>30</v>
      </c>
      <c r="AN26" s="15" t="str">
        <f>IF(OR(AM26="",COUNTIF(AM$8:AM26,AM26)&gt;1),"",COUNTIF(AM:AM,"&gt;="&amp;AM26))</f>
        <v/>
      </c>
      <c r="AO26" s="15" t="str">
        <f t="shared" si="4"/>
        <v/>
      </c>
    </row>
    <row r="27" spans="1:41" ht="30" customHeight="1" x14ac:dyDescent="0.25">
      <c r="A27" s="31" t="s">
        <v>185</v>
      </c>
      <c r="B27" s="32" t="s">
        <v>186</v>
      </c>
      <c r="C27" s="26" t="s">
        <v>187</v>
      </c>
      <c r="D27" s="30" t="s">
        <v>188</v>
      </c>
      <c r="E27" s="59" t="s">
        <v>52</v>
      </c>
      <c r="F27" s="25" t="s">
        <v>71</v>
      </c>
      <c r="G27" s="25">
        <v>5</v>
      </c>
      <c r="H27" s="70"/>
      <c r="I27" s="123"/>
      <c r="J27" s="70"/>
      <c r="K27" s="81"/>
      <c r="L27" s="81"/>
      <c r="M27" s="70"/>
      <c r="N27" s="81"/>
      <c r="O27" s="79"/>
      <c r="P27" s="81"/>
      <c r="Q27" s="81"/>
      <c r="R27" s="71"/>
      <c r="S27" s="71"/>
      <c r="T27" s="79" t="s">
        <v>86</v>
      </c>
      <c r="U27" s="126" t="s">
        <v>42</v>
      </c>
      <c r="V27" s="79" t="s">
        <v>103</v>
      </c>
      <c r="W27" s="69">
        <v>1</v>
      </c>
      <c r="X27" s="95"/>
      <c r="Y27" s="59" t="s">
        <v>43</v>
      </c>
      <c r="AG27" s="15" t="str">
        <f t="shared" si="0"/>
        <v>BUREAU D'ÉTUDE TECHNIQUE</v>
      </c>
      <c r="AH27" s="15">
        <f>IF(OR(AG27="",COUNTIF(AG$8:AG27,AG27)&gt;1),"",COUNTIF(AG:AG,"&gt;="&amp;AG27))</f>
        <v>35</v>
      </c>
      <c r="AI27" s="15" t="str">
        <f t="shared" si="1"/>
        <v>TRAVAUX PUBLICS</v>
      </c>
      <c r="AJ27" s="15" t="str">
        <f t="shared" si="2"/>
        <v>prépa @</v>
      </c>
      <c r="AK27" s="15" t="str">
        <f>IF(OR(AJ27="",COUNTIF(AJ$8:AJ27,AJ27)&gt;1),"",COUNTIF(AJ:AJ,"&gt;="&amp;AJ27))</f>
        <v/>
      </c>
      <c r="AL27" s="15" t="str">
        <f t="shared" si="3"/>
        <v/>
      </c>
      <c r="AM27" s="15">
        <f t="shared" si="5"/>
        <v>5</v>
      </c>
      <c r="AN27" s="15" t="str">
        <f>IF(OR(AM27="",COUNTIF(AM$8:AM27,AM27)&gt;1),"",COUNTIF(AM:AM,"&gt;="&amp;AM27))</f>
        <v/>
      </c>
      <c r="AO27" s="15" t="str">
        <f t="shared" si="4"/>
        <v/>
      </c>
    </row>
    <row r="28" spans="1:41" ht="30" customHeight="1" x14ac:dyDescent="0.25">
      <c r="A28" s="31" t="s">
        <v>189</v>
      </c>
      <c r="B28" s="32" t="s">
        <v>189</v>
      </c>
      <c r="C28" s="29" t="s">
        <v>190</v>
      </c>
      <c r="D28" s="27" t="s">
        <v>191</v>
      </c>
      <c r="E28" s="60" t="s">
        <v>53</v>
      </c>
      <c r="F28" s="25" t="s">
        <v>70</v>
      </c>
      <c r="G28" s="29">
        <v>30</v>
      </c>
      <c r="H28" s="70"/>
      <c r="I28" s="123"/>
      <c r="J28" s="70"/>
      <c r="K28" s="81"/>
      <c r="L28" s="81"/>
      <c r="M28" s="70"/>
      <c r="N28" s="81"/>
      <c r="O28" s="79"/>
      <c r="P28" s="81"/>
      <c r="Q28" s="81"/>
      <c r="R28" s="71"/>
      <c r="S28" s="71"/>
      <c r="T28" s="79" t="s">
        <v>86</v>
      </c>
      <c r="U28" s="126" t="s">
        <v>42</v>
      </c>
      <c r="V28" s="79" t="s">
        <v>103</v>
      </c>
      <c r="W28" s="69">
        <v>1</v>
      </c>
      <c r="X28" s="95"/>
      <c r="Y28" s="60" t="s">
        <v>43</v>
      </c>
      <c r="AG28" s="15" t="str">
        <f t="shared" si="0"/>
        <v>COIFFURE</v>
      </c>
      <c r="AH28" s="15">
        <f>IF(OR(AG28="",COUNTIF(AG$8:AG28,AG28)&gt;1),"",COUNTIF(AG:AG,"&gt;="&amp;AG28))</f>
        <v>24</v>
      </c>
      <c r="AI28" s="15" t="str">
        <f t="shared" si="1"/>
        <v>VERRE-FABRICATION MECANIQUE</v>
      </c>
      <c r="AJ28" s="15" t="str">
        <f t="shared" si="2"/>
        <v>relancer par mail au 25</v>
      </c>
      <c r="AK28" s="15" t="str">
        <f>IF(OR(AJ28="",COUNTIF(AJ$8:AJ28,AJ28)&gt;1),"",COUNTIF(AJ:AJ,"&gt;="&amp;AJ28))</f>
        <v/>
      </c>
      <c r="AL28" s="15" t="str">
        <f t="shared" si="3"/>
        <v/>
      </c>
      <c r="AM28" s="15">
        <f t="shared" si="5"/>
        <v>30</v>
      </c>
      <c r="AN28" s="15" t="str">
        <f>IF(OR(AM28="",COUNTIF(AM$8:AM28,AM28)&gt;1),"",COUNTIF(AM:AM,"&gt;="&amp;AM28))</f>
        <v/>
      </c>
      <c r="AO28" s="15" t="str">
        <f t="shared" si="4"/>
        <v/>
      </c>
    </row>
    <row r="29" spans="1:41" ht="30" customHeight="1" x14ac:dyDescent="0.25">
      <c r="A29" s="31" t="s">
        <v>192</v>
      </c>
      <c r="B29" s="32" t="s">
        <v>193</v>
      </c>
      <c r="C29" s="29" t="s">
        <v>194</v>
      </c>
      <c r="D29" s="30" t="s">
        <v>195</v>
      </c>
      <c r="E29" s="60" t="s">
        <v>47</v>
      </c>
      <c r="F29" s="25" t="s">
        <v>71</v>
      </c>
      <c r="G29" s="29">
        <v>10</v>
      </c>
      <c r="H29" s="70"/>
      <c r="I29" s="123"/>
      <c r="J29" s="70"/>
      <c r="K29" s="81"/>
      <c r="L29" s="81"/>
      <c r="M29" s="70"/>
      <c r="N29" s="81"/>
      <c r="O29" s="79"/>
      <c r="P29" s="81"/>
      <c r="Q29" s="81"/>
      <c r="R29" s="71"/>
      <c r="S29" s="71"/>
      <c r="T29" s="79" t="s">
        <v>86</v>
      </c>
      <c r="U29" s="126" t="s">
        <v>42</v>
      </c>
      <c r="V29" s="79" t="s">
        <v>104</v>
      </c>
      <c r="W29" s="69">
        <v>0</v>
      </c>
      <c r="X29" s="95"/>
      <c r="Y29" s="60" t="s">
        <v>43</v>
      </c>
      <c r="AG29" s="15" t="str">
        <f t="shared" si="0"/>
        <v>METALLURGIE</v>
      </c>
      <c r="AH29" s="15" t="str">
        <f>IF(OR(AG29="",COUNTIF(AG$8:AG29,AG29)&gt;1),"",COUNTIF(AG:AG,"&gt;="&amp;AG29))</f>
        <v/>
      </c>
      <c r="AI29" s="15" t="str">
        <f t="shared" si="1"/>
        <v/>
      </c>
      <c r="AJ29" s="15" t="str">
        <f t="shared" si="2"/>
        <v>prépa @</v>
      </c>
      <c r="AK29" s="15" t="str">
        <f>IF(OR(AJ29="",COUNTIF(AJ$8:AJ29,AJ29)&gt;1),"",COUNTIF(AJ:AJ,"&gt;="&amp;AJ29))</f>
        <v/>
      </c>
      <c r="AL29" s="15" t="str">
        <f t="shared" si="3"/>
        <v/>
      </c>
      <c r="AM29" s="15">
        <f t="shared" si="5"/>
        <v>10</v>
      </c>
      <c r="AN29" s="15">
        <f>IF(OR(AM29="",COUNTIF(AM$8:AM29,AM29)&gt;1),"",COUNTIF(AM:AM,"&gt;="&amp;AM29))</f>
        <v>49</v>
      </c>
      <c r="AO29" s="15" t="str">
        <f t="shared" si="4"/>
        <v/>
      </c>
    </row>
    <row r="30" spans="1:41" ht="30" customHeight="1" x14ac:dyDescent="0.25">
      <c r="A30" s="31" t="s">
        <v>196</v>
      </c>
      <c r="B30" s="32" t="s">
        <v>197</v>
      </c>
      <c r="C30" s="42" t="s">
        <v>198</v>
      </c>
      <c r="D30" s="27" t="s">
        <v>327</v>
      </c>
      <c r="E30" s="60" t="s">
        <v>54</v>
      </c>
      <c r="F30" s="25" t="s">
        <v>72</v>
      </c>
      <c r="G30" s="29">
        <v>5</v>
      </c>
      <c r="H30" s="70"/>
      <c r="I30" s="123"/>
      <c r="J30" s="70"/>
      <c r="K30" s="81"/>
      <c r="L30" s="81"/>
      <c r="M30" s="70"/>
      <c r="N30" s="81"/>
      <c r="O30" s="79"/>
      <c r="P30" s="81"/>
      <c r="Q30" s="81"/>
      <c r="R30" s="71"/>
      <c r="S30" s="71"/>
      <c r="T30" s="90" t="s">
        <v>93</v>
      </c>
      <c r="U30" s="126" t="s">
        <v>42</v>
      </c>
      <c r="V30" s="79" t="s">
        <v>103</v>
      </c>
      <c r="W30" s="69">
        <v>5</v>
      </c>
      <c r="X30" s="95"/>
      <c r="Y30" s="60" t="s">
        <v>43</v>
      </c>
      <c r="AG30" s="15" t="str">
        <f t="shared" si="0"/>
        <v>BOULANGERIE ARTISANALE</v>
      </c>
      <c r="AH30" s="15">
        <f>IF(OR(AG30="",COUNTIF(AG$8:AG30,AG30)&gt;1),"",COUNTIF(AG:AG,"&gt;="&amp;AG30))</f>
        <v>36</v>
      </c>
      <c r="AI30" s="15" t="str">
        <f t="shared" si="1"/>
        <v/>
      </c>
      <c r="AJ30" s="15" t="str">
        <f t="shared" si="2"/>
        <v>relancer par mail au 30</v>
      </c>
      <c r="AK30" s="15" t="str">
        <f>IF(OR(AJ30="",COUNTIF(AJ$8:AJ30,AJ30)&gt;1),"",COUNTIF(AJ:AJ,"&gt;="&amp;AJ30))</f>
        <v/>
      </c>
      <c r="AL30" s="15" t="str">
        <f t="shared" si="3"/>
        <v/>
      </c>
      <c r="AM30" s="15">
        <f t="shared" si="5"/>
        <v>5</v>
      </c>
      <c r="AN30" s="15" t="str">
        <f>IF(OR(AM30="",COUNTIF(AM$8:AM30,AM30)&gt;1),"",COUNTIF(AM:AM,"&gt;="&amp;AM30))</f>
        <v/>
      </c>
      <c r="AO30" s="15" t="str">
        <f t="shared" si="4"/>
        <v/>
      </c>
    </row>
    <row r="31" spans="1:41" ht="30" customHeight="1" x14ac:dyDescent="0.25">
      <c r="A31" s="31" t="s">
        <v>199</v>
      </c>
      <c r="B31" s="43" t="s">
        <v>200</v>
      </c>
      <c r="C31" s="121" t="s">
        <v>201</v>
      </c>
      <c r="D31" s="30" t="s">
        <v>202</v>
      </c>
      <c r="E31" s="59" t="s">
        <v>55</v>
      </c>
      <c r="F31" s="25" t="s">
        <v>72</v>
      </c>
      <c r="G31" s="68">
        <v>5</v>
      </c>
      <c r="H31" s="70"/>
      <c r="I31" s="123"/>
      <c r="J31" s="70"/>
      <c r="K31" s="81"/>
      <c r="L31" s="81"/>
      <c r="M31" s="70"/>
      <c r="N31" s="81"/>
      <c r="O31" s="79"/>
      <c r="P31" s="81"/>
      <c r="Q31" s="81"/>
      <c r="R31" s="71"/>
      <c r="S31" s="71"/>
      <c r="T31" s="79" t="s">
        <v>92</v>
      </c>
      <c r="U31" s="126" t="s">
        <v>42</v>
      </c>
      <c r="V31" s="79" t="s">
        <v>42</v>
      </c>
      <c r="W31" s="69">
        <v>3</v>
      </c>
      <c r="X31" s="95"/>
      <c r="Y31" s="59" t="s">
        <v>43</v>
      </c>
      <c r="AG31" s="15" t="str">
        <f t="shared" si="0"/>
        <v>TRANSPORT ROUTIERS</v>
      </c>
      <c r="AH31" s="15">
        <f>IF(OR(AG31="",COUNTIF(AG$8:AG31,AG31)&gt;1),"",COUNTIF(AG:AG,"&gt;="&amp;AG31))</f>
        <v>7</v>
      </c>
      <c r="AI31" s="15" t="str">
        <f t="shared" si="1"/>
        <v/>
      </c>
      <c r="AJ31" s="15" t="str">
        <f t="shared" si="2"/>
        <v>relancer par mail au 30</v>
      </c>
      <c r="AK31" s="15" t="str">
        <f>IF(OR(AJ31="",COUNTIF(AJ$8:AJ31,AJ31)&gt;1),"",COUNTIF(AJ:AJ,"&gt;="&amp;AJ31))</f>
        <v/>
      </c>
      <c r="AL31" s="15" t="str">
        <f t="shared" si="3"/>
        <v/>
      </c>
      <c r="AM31" s="15">
        <f t="shared" si="5"/>
        <v>5</v>
      </c>
      <c r="AN31" s="15" t="str">
        <f>IF(OR(AM31="",COUNTIF(AM$8:AM31,AM31)&gt;1),"",COUNTIF(AM:AM,"&gt;="&amp;AM31))</f>
        <v/>
      </c>
      <c r="AO31" s="15" t="str">
        <f t="shared" si="4"/>
        <v/>
      </c>
    </row>
    <row r="32" spans="1:41" ht="30" customHeight="1" x14ac:dyDescent="0.25">
      <c r="A32" s="28" t="s">
        <v>203</v>
      </c>
      <c r="B32" s="25" t="s">
        <v>204</v>
      </c>
      <c r="C32" s="44" t="s">
        <v>205</v>
      </c>
      <c r="D32" s="27" t="s">
        <v>206</v>
      </c>
      <c r="E32" s="59" t="s">
        <v>49</v>
      </c>
      <c r="F32" s="25" t="s">
        <v>72</v>
      </c>
      <c r="G32" s="68">
        <v>5</v>
      </c>
      <c r="H32" s="70"/>
      <c r="I32" s="123"/>
      <c r="J32" s="70"/>
      <c r="K32" s="81"/>
      <c r="L32" s="81"/>
      <c r="M32" s="70"/>
      <c r="N32" s="81"/>
      <c r="O32" s="79"/>
      <c r="P32" s="79" t="s">
        <v>77</v>
      </c>
      <c r="Q32" s="81"/>
      <c r="R32" s="71"/>
      <c r="S32" s="71"/>
      <c r="T32" s="83" t="s">
        <v>88</v>
      </c>
      <c r="U32" s="126" t="s">
        <v>42</v>
      </c>
      <c r="V32" s="79" t="s">
        <v>103</v>
      </c>
      <c r="W32" s="69"/>
      <c r="X32" s="96"/>
      <c r="Y32" s="59" t="s">
        <v>43</v>
      </c>
      <c r="AG32" s="15" t="str">
        <f t="shared" si="0"/>
        <v>BATIMENT</v>
      </c>
      <c r="AH32" s="15" t="str">
        <f>IF(OR(AG32="",COUNTIF(AG$8:AG32,AG32)&gt;1),"",COUNTIF(AG:AG,"&gt;="&amp;AG32))</f>
        <v/>
      </c>
      <c r="AI32" s="15" t="str">
        <f t="shared" si="1"/>
        <v/>
      </c>
      <c r="AJ32" s="15" t="str">
        <f t="shared" si="2"/>
        <v>relancer par mail au 30</v>
      </c>
      <c r="AK32" s="15" t="str">
        <f>IF(OR(AJ32="",COUNTIF(AJ$8:AJ32,AJ32)&gt;1),"",COUNTIF(AJ:AJ,"&gt;="&amp;AJ32))</f>
        <v/>
      </c>
      <c r="AL32" s="15" t="str">
        <f t="shared" si="3"/>
        <v/>
      </c>
      <c r="AM32" s="15">
        <f t="shared" si="5"/>
        <v>5</v>
      </c>
      <c r="AN32" s="15" t="str">
        <f>IF(OR(AM32="",COUNTIF(AM$8:AM32,AM32)&gt;1),"",COUNTIF(AM:AM,"&gt;="&amp;AM32))</f>
        <v/>
      </c>
      <c r="AO32" s="15" t="str">
        <f t="shared" si="4"/>
        <v/>
      </c>
    </row>
    <row r="33" spans="1:41" ht="30" customHeight="1" x14ac:dyDescent="0.25">
      <c r="A33" s="45" t="s">
        <v>207</v>
      </c>
      <c r="B33" s="25" t="s">
        <v>208</v>
      </c>
      <c r="C33" s="29" t="s">
        <v>209</v>
      </c>
      <c r="D33" s="30" t="s">
        <v>210</v>
      </c>
      <c r="E33" s="26" t="s">
        <v>56</v>
      </c>
      <c r="F33" s="25" t="s">
        <v>71</v>
      </c>
      <c r="G33" s="25">
        <v>10</v>
      </c>
      <c r="H33" s="70"/>
      <c r="I33" s="123"/>
      <c r="J33" s="70"/>
      <c r="K33" s="81"/>
      <c r="L33" s="81"/>
      <c r="M33" s="70"/>
      <c r="N33" s="82"/>
      <c r="O33" s="79"/>
      <c r="P33" s="81"/>
      <c r="Q33" s="81"/>
      <c r="R33" s="71"/>
      <c r="S33" s="71"/>
      <c r="T33" s="83" t="s">
        <v>86</v>
      </c>
      <c r="U33" s="126" t="s">
        <v>42</v>
      </c>
      <c r="V33" s="84" t="s">
        <v>107</v>
      </c>
      <c r="W33" s="69">
        <v>1</v>
      </c>
      <c r="X33" s="96"/>
      <c r="Y33" s="100" t="s">
        <v>43</v>
      </c>
      <c r="AG33" s="15" t="str">
        <f t="shared" si="0"/>
        <v>AUTOMOBILE</v>
      </c>
      <c r="AH33" s="15">
        <f>IF(OR(AG33="",COUNTIF(AG$8:AG33,AG33)&gt;1),"",COUNTIF(AG:AG,"&gt;="&amp;AG33))</f>
        <v>52</v>
      </c>
      <c r="AI33" s="15" t="str">
        <f t="shared" si="1"/>
        <v/>
      </c>
      <c r="AJ33" s="15" t="str">
        <f t="shared" si="2"/>
        <v>prépa @</v>
      </c>
      <c r="AK33" s="15" t="str">
        <f>IF(OR(AJ33="",COUNTIF(AJ$8:AJ33,AJ33)&gt;1),"",COUNTIF(AJ:AJ,"&gt;="&amp;AJ33))</f>
        <v/>
      </c>
      <c r="AL33" s="15" t="str">
        <f t="shared" si="3"/>
        <v/>
      </c>
      <c r="AM33" s="15">
        <f t="shared" si="5"/>
        <v>10</v>
      </c>
      <c r="AN33" s="15" t="str">
        <f>IF(OR(AM33="",COUNTIF(AM$8:AM33,AM33)&gt;1),"",COUNTIF(AM:AM,"&gt;="&amp;AM33))</f>
        <v/>
      </c>
      <c r="AO33" s="15" t="str">
        <f t="shared" si="4"/>
        <v/>
      </c>
    </row>
    <row r="34" spans="1:41" ht="30" customHeight="1" x14ac:dyDescent="0.25">
      <c r="A34" s="28" t="s">
        <v>211</v>
      </c>
      <c r="B34" s="25" t="s">
        <v>212</v>
      </c>
      <c r="C34" s="29" t="s">
        <v>213</v>
      </c>
      <c r="D34" s="27" t="s">
        <v>214</v>
      </c>
      <c r="E34" s="59" t="s">
        <v>57</v>
      </c>
      <c r="F34" s="25" t="s">
        <v>71</v>
      </c>
      <c r="G34" s="63">
        <v>10</v>
      </c>
      <c r="H34" s="70"/>
      <c r="I34" s="123"/>
      <c r="J34" s="70"/>
      <c r="K34" s="81"/>
      <c r="L34" s="79"/>
      <c r="M34" s="70"/>
      <c r="N34" s="83"/>
      <c r="O34" s="79"/>
      <c r="P34" s="81"/>
      <c r="Q34" s="85"/>
      <c r="R34" s="71"/>
      <c r="S34" s="71"/>
      <c r="T34" s="83" t="s">
        <v>94</v>
      </c>
      <c r="U34" s="44" t="s">
        <v>43</v>
      </c>
      <c r="V34" s="79" t="s">
        <v>103</v>
      </c>
      <c r="W34" s="69">
        <v>9.86</v>
      </c>
      <c r="X34" s="96"/>
      <c r="Y34" s="59" t="s">
        <v>109</v>
      </c>
      <c r="AG34" s="15" t="str">
        <f t="shared" si="0"/>
        <v>BOIS ET SCIERIE</v>
      </c>
      <c r="AH34" s="15">
        <f>IF(OR(AG34="",COUNTIF(AG$8:AG34,AG34)&gt;1),"",COUNTIF(AG:AG,"&gt;="&amp;AG34))</f>
        <v>37</v>
      </c>
      <c r="AI34" s="15" t="str">
        <f t="shared" si="1"/>
        <v/>
      </c>
      <c r="AJ34" s="15" t="str">
        <f t="shared" si="2"/>
        <v>prépa @</v>
      </c>
      <c r="AK34" s="15" t="str">
        <f>IF(OR(AJ34="",COUNTIF(AJ$8:AJ34,AJ34)&gt;1),"",COUNTIF(AJ:AJ,"&gt;="&amp;AJ34))</f>
        <v/>
      </c>
      <c r="AL34" s="15" t="str">
        <f t="shared" si="3"/>
        <v/>
      </c>
      <c r="AM34" s="15">
        <f t="shared" si="5"/>
        <v>10</v>
      </c>
      <c r="AN34" s="15" t="str">
        <f>IF(OR(AM34="",COUNTIF(AM$8:AM34,AM34)&gt;1),"",COUNTIF(AM:AM,"&gt;="&amp;AM34))</f>
        <v/>
      </c>
      <c r="AO34" s="15" t="str">
        <f t="shared" si="4"/>
        <v/>
      </c>
    </row>
    <row r="35" spans="1:41" ht="30" customHeight="1" x14ac:dyDescent="0.25">
      <c r="A35" s="31" t="s">
        <v>215</v>
      </c>
      <c r="B35" s="32" t="s">
        <v>216</v>
      </c>
      <c r="C35" s="29" t="s">
        <v>217</v>
      </c>
      <c r="D35" s="30" t="s">
        <v>218</v>
      </c>
      <c r="E35" s="60" t="s">
        <v>58</v>
      </c>
      <c r="F35" s="62" t="s">
        <v>44</v>
      </c>
      <c r="G35" s="29">
        <v>30</v>
      </c>
      <c r="H35" s="70"/>
      <c r="I35" s="123"/>
      <c r="J35" s="70"/>
      <c r="K35" s="81"/>
      <c r="L35" s="81"/>
      <c r="M35" s="70"/>
      <c r="N35" s="80" t="s">
        <v>41</v>
      </c>
      <c r="O35" s="79"/>
      <c r="P35" s="81"/>
      <c r="Q35" s="85"/>
      <c r="R35" s="71"/>
      <c r="S35" s="71"/>
      <c r="T35" s="79" t="s">
        <v>82</v>
      </c>
      <c r="U35" s="126" t="s">
        <v>42</v>
      </c>
      <c r="V35" s="79" t="s">
        <v>42</v>
      </c>
      <c r="W35" s="69">
        <v>1</v>
      </c>
      <c r="X35" s="95"/>
      <c r="Y35" s="60" t="s">
        <v>43</v>
      </c>
      <c r="AG35" s="15" t="str">
        <f t="shared" si="0"/>
        <v>COMMERCE DETAIL - NON ALIMENTAIRE - EQUIPEMENT</v>
      </c>
      <c r="AH35" s="15">
        <f>IF(OR(AG35="",COUNTIF(AG$8:AG35,AG35)&gt;1),"",COUNTIF(AG:AG,"&gt;="&amp;AG35))</f>
        <v>23</v>
      </c>
      <c r="AI35" s="15" t="str">
        <f t="shared" si="1"/>
        <v/>
      </c>
      <c r="AJ35" s="15" t="str">
        <f t="shared" si="2"/>
        <v>AUTOMATIQUE AU 25</v>
      </c>
      <c r="AK35" s="15" t="str">
        <f>IF(OR(AJ35="",COUNTIF(AJ$8:AJ35,AJ35)&gt;1),"",COUNTIF(AJ:AJ,"&gt;="&amp;AJ35))</f>
        <v/>
      </c>
      <c r="AL35" s="15" t="str">
        <f t="shared" si="3"/>
        <v/>
      </c>
      <c r="AM35" s="15">
        <f t="shared" si="5"/>
        <v>30</v>
      </c>
      <c r="AN35" s="15" t="str">
        <f>IF(OR(AM35="",COUNTIF(AM$8:AM35,AM35)&gt;1),"",COUNTIF(AM:AM,"&gt;="&amp;AM35))</f>
        <v/>
      </c>
      <c r="AO35" s="15" t="str">
        <f t="shared" si="4"/>
        <v/>
      </c>
    </row>
    <row r="36" spans="1:41" ht="30" customHeight="1" x14ac:dyDescent="0.25">
      <c r="A36" s="31" t="s">
        <v>219</v>
      </c>
      <c r="B36" s="32" t="s">
        <v>220</v>
      </c>
      <c r="C36" s="26" t="s">
        <v>221</v>
      </c>
      <c r="D36" s="30" t="s">
        <v>222</v>
      </c>
      <c r="E36" s="60" t="s">
        <v>58</v>
      </c>
      <c r="F36" s="25" t="s">
        <v>71</v>
      </c>
      <c r="G36" s="25">
        <v>30</v>
      </c>
      <c r="H36" s="70"/>
      <c r="I36" s="123"/>
      <c r="J36" s="70"/>
      <c r="K36" s="81"/>
      <c r="L36" s="81"/>
      <c r="M36" s="70"/>
      <c r="N36" s="81"/>
      <c r="O36" s="79"/>
      <c r="P36" s="79"/>
      <c r="Q36" s="85"/>
      <c r="R36" s="71"/>
      <c r="S36" s="71"/>
      <c r="T36" s="91" t="s">
        <v>95</v>
      </c>
      <c r="U36" s="126" t="s">
        <v>42</v>
      </c>
      <c r="V36" s="79" t="s">
        <v>42</v>
      </c>
      <c r="W36" s="69"/>
      <c r="X36" s="95"/>
      <c r="Y36" s="60" t="s">
        <v>43</v>
      </c>
      <c r="AG36" s="15" t="str">
        <f t="shared" si="0"/>
        <v>COMMERCE DETAIL - NON ALIMENTAIRE - EQUIPEMENT</v>
      </c>
      <c r="AH36" s="15" t="str">
        <f>IF(OR(AG36="",COUNTIF(AG$8:AG36,AG36)&gt;1),"",COUNTIF(AG:AG,"&gt;="&amp;AG36))</f>
        <v/>
      </c>
      <c r="AI36" s="15" t="str">
        <f t="shared" si="1"/>
        <v/>
      </c>
      <c r="AJ36" s="15" t="str">
        <f t="shared" si="2"/>
        <v>prépa @</v>
      </c>
      <c r="AK36" s="15" t="str">
        <f>IF(OR(AJ36="",COUNTIF(AJ$8:AJ36,AJ36)&gt;1),"",COUNTIF(AJ:AJ,"&gt;="&amp;AJ36))</f>
        <v/>
      </c>
      <c r="AL36" s="15" t="str">
        <f t="shared" si="3"/>
        <v/>
      </c>
      <c r="AM36" s="15">
        <f t="shared" si="5"/>
        <v>30</v>
      </c>
      <c r="AN36" s="15" t="str">
        <f>IF(OR(AM36="",COUNTIF(AM$8:AM36,AM36)&gt;1),"",COUNTIF(AM:AM,"&gt;="&amp;AM36))</f>
        <v/>
      </c>
      <c r="AO36" s="15" t="str">
        <f t="shared" si="4"/>
        <v/>
      </c>
    </row>
    <row r="37" spans="1:41" ht="30" customHeight="1" x14ac:dyDescent="0.25">
      <c r="A37" s="46" t="s">
        <v>223</v>
      </c>
      <c r="B37" s="107" t="s">
        <v>224</v>
      </c>
      <c r="C37" s="29" t="s">
        <v>225</v>
      </c>
      <c r="D37" s="30" t="s">
        <v>226</v>
      </c>
      <c r="E37" s="59" t="s">
        <v>59</v>
      </c>
      <c r="F37" s="25" t="s">
        <v>71</v>
      </c>
      <c r="G37" s="57">
        <v>30</v>
      </c>
      <c r="H37" s="70"/>
      <c r="I37" s="123"/>
      <c r="J37" s="70"/>
      <c r="K37" s="81"/>
      <c r="L37" s="81"/>
      <c r="M37" s="70"/>
      <c r="N37" s="83"/>
      <c r="O37" s="119" t="s">
        <v>75</v>
      </c>
      <c r="P37" s="91"/>
      <c r="Q37" s="85"/>
      <c r="R37" s="71"/>
      <c r="S37" s="71"/>
      <c r="T37" s="119" t="s">
        <v>75</v>
      </c>
      <c r="U37" s="126" t="s">
        <v>42</v>
      </c>
      <c r="V37" s="79" t="s">
        <v>105</v>
      </c>
      <c r="W37" s="69">
        <v>2</v>
      </c>
      <c r="X37" s="95"/>
      <c r="Y37" s="59" t="s">
        <v>43</v>
      </c>
      <c r="AG37" s="15" t="str">
        <f t="shared" si="0"/>
        <v>CABINET COMPTABLES</v>
      </c>
      <c r="AH37" s="15">
        <f>IF(OR(AG37="",COUNTIF(AG$8:AG37,AG37)&gt;1),"",COUNTIF(AG:AG,"&gt;="&amp;AG37))</f>
        <v>33</v>
      </c>
      <c r="AI37" s="15" t="str">
        <f t="shared" si="1"/>
        <v/>
      </c>
      <c r="AJ37" s="15" t="str">
        <f t="shared" si="2"/>
        <v>prépa @</v>
      </c>
      <c r="AK37" s="15" t="str">
        <f>IF(OR(AJ37="",COUNTIF(AJ$8:AJ37,AJ37)&gt;1),"",COUNTIF(AJ:AJ,"&gt;="&amp;AJ37))</f>
        <v/>
      </c>
      <c r="AL37" s="15" t="str">
        <f t="shared" si="3"/>
        <v/>
      </c>
      <c r="AM37" s="15">
        <f t="shared" si="5"/>
        <v>30</v>
      </c>
      <c r="AN37" s="15" t="str">
        <f>IF(OR(AM37="",COUNTIF(AM$8:AM37,AM37)&gt;1),"",COUNTIF(AM:AM,"&gt;="&amp;AM37))</f>
        <v/>
      </c>
      <c r="AO37" s="15" t="str">
        <f t="shared" si="4"/>
        <v/>
      </c>
    </row>
    <row r="38" spans="1:41" ht="30" customHeight="1" x14ac:dyDescent="0.25">
      <c r="A38" s="47" t="s">
        <v>227</v>
      </c>
      <c r="B38" s="25" t="s">
        <v>228</v>
      </c>
      <c r="C38" s="29" t="s">
        <v>225</v>
      </c>
      <c r="D38" s="48" t="s">
        <v>226</v>
      </c>
      <c r="E38" s="59" t="s">
        <v>60</v>
      </c>
      <c r="F38" s="25" t="s">
        <v>71</v>
      </c>
      <c r="G38" s="25">
        <v>30</v>
      </c>
      <c r="H38" s="70"/>
      <c r="I38" s="123"/>
      <c r="J38" s="70"/>
      <c r="K38" s="83"/>
      <c r="L38" s="83"/>
      <c r="M38" s="70"/>
      <c r="N38" s="79"/>
      <c r="O38" s="119" t="s">
        <v>75</v>
      </c>
      <c r="P38" s="79"/>
      <c r="Q38" s="79"/>
      <c r="R38" s="71"/>
      <c r="S38" s="71"/>
      <c r="T38" s="119" t="s">
        <v>75</v>
      </c>
      <c r="U38" s="127" t="s">
        <v>42</v>
      </c>
      <c r="V38" s="79" t="s">
        <v>105</v>
      </c>
      <c r="W38" s="69">
        <v>3</v>
      </c>
      <c r="X38" s="95"/>
      <c r="Y38" s="59" t="s">
        <v>43</v>
      </c>
      <c r="AG38" s="15" t="str">
        <f t="shared" si="0"/>
        <v>AVOCAT</v>
      </c>
      <c r="AH38" s="15">
        <f>IF(OR(AG38="",COUNTIF(AG$8:AG38,AG38)&gt;1),"",COUNTIF(AG:AG,"&gt;="&amp;AG38))</f>
        <v>49</v>
      </c>
      <c r="AI38" s="15" t="str">
        <f t="shared" si="1"/>
        <v/>
      </c>
      <c r="AJ38" s="15" t="str">
        <f t="shared" si="2"/>
        <v>prépa @</v>
      </c>
      <c r="AK38" s="15" t="str">
        <f>IF(OR(AJ38="",COUNTIF(AJ$8:AJ38,AJ38)&gt;1),"",COUNTIF(AJ:AJ,"&gt;="&amp;AJ38))</f>
        <v/>
      </c>
      <c r="AL38" s="15" t="str">
        <f t="shared" si="3"/>
        <v/>
      </c>
      <c r="AM38" s="15">
        <f t="shared" si="5"/>
        <v>30</v>
      </c>
      <c r="AN38" s="15" t="str">
        <f>IF(OR(AM38="",COUNTIF(AM$8:AM38,AM38)&gt;1),"",COUNTIF(AM:AM,"&gt;="&amp;AM38))</f>
        <v/>
      </c>
      <c r="AO38" s="15" t="str">
        <f t="shared" si="4"/>
        <v/>
      </c>
    </row>
    <row r="39" spans="1:41" ht="30" customHeight="1" x14ac:dyDescent="0.25">
      <c r="A39" s="49" t="s">
        <v>229</v>
      </c>
      <c r="B39" s="50" t="s">
        <v>230</v>
      </c>
      <c r="C39" s="51" t="s">
        <v>231</v>
      </c>
      <c r="D39" s="52" t="s">
        <v>232</v>
      </c>
      <c r="E39" s="61" t="s">
        <v>61</v>
      </c>
      <c r="F39" s="64" t="s">
        <v>44</v>
      </c>
      <c r="G39" s="50">
        <v>30</v>
      </c>
      <c r="H39" s="70"/>
      <c r="I39" s="123"/>
      <c r="J39" s="70"/>
      <c r="K39" s="84"/>
      <c r="L39" s="84"/>
      <c r="M39" s="70"/>
      <c r="N39" s="84"/>
      <c r="O39" s="93"/>
      <c r="P39" s="84"/>
      <c r="Q39" s="94"/>
      <c r="R39" s="71"/>
      <c r="S39" s="71"/>
      <c r="T39" s="92" t="s">
        <v>86</v>
      </c>
      <c r="U39" s="69" t="s">
        <v>42</v>
      </c>
      <c r="V39" s="93" t="s">
        <v>108</v>
      </c>
      <c r="W39" s="69">
        <v>1</v>
      </c>
      <c r="X39" s="95"/>
      <c r="Y39" s="61" t="s">
        <v>43</v>
      </c>
      <c r="AG39" s="15" t="str">
        <f t="shared" si="0"/>
        <v>MEUBLES - FABRICATION</v>
      </c>
      <c r="AH39" s="15">
        <f>IF(OR(AG39="",COUNTIF(AG$8:AG39,AG39)&gt;1),"",COUNTIF(AG:AG,"&gt;="&amp;AG39))</f>
        <v>12</v>
      </c>
      <c r="AI39" s="15" t="str">
        <f t="shared" si="1"/>
        <v/>
      </c>
      <c r="AJ39" s="15" t="str">
        <f t="shared" si="2"/>
        <v>AUTOMATIQUE AU 25</v>
      </c>
      <c r="AK39" s="15" t="str">
        <f>IF(OR(AJ39="",COUNTIF(AJ$8:AJ39,AJ39)&gt;1),"",COUNTIF(AJ:AJ,"&gt;="&amp;AJ39))</f>
        <v/>
      </c>
      <c r="AL39" s="15" t="str">
        <f t="shared" si="3"/>
        <v/>
      </c>
      <c r="AM39" s="15">
        <f t="shared" si="5"/>
        <v>30</v>
      </c>
      <c r="AN39" s="15" t="str">
        <f>IF(OR(AM39="",COUNTIF(AM$8:AM39,AM39)&gt;1),"",COUNTIF(AM:AM,"&gt;="&amp;AM39))</f>
        <v/>
      </c>
      <c r="AO39" s="15" t="str">
        <f t="shared" si="4"/>
        <v/>
      </c>
    </row>
    <row r="40" spans="1:41" ht="30" customHeight="1" x14ac:dyDescent="0.25">
      <c r="A40" s="47" t="s">
        <v>233</v>
      </c>
      <c r="B40" s="25" t="s">
        <v>234</v>
      </c>
      <c r="C40" s="44" t="s">
        <v>235</v>
      </c>
      <c r="D40" s="30" t="s">
        <v>236</v>
      </c>
      <c r="E40" s="60" t="s">
        <v>58</v>
      </c>
      <c r="F40" s="25" t="s">
        <v>70</v>
      </c>
      <c r="G40" s="25">
        <v>30</v>
      </c>
      <c r="H40" s="70"/>
      <c r="I40" s="123"/>
      <c r="J40" s="70"/>
      <c r="K40" s="83"/>
      <c r="L40" s="83"/>
      <c r="M40" s="70"/>
      <c r="N40" s="79"/>
      <c r="O40" s="79"/>
      <c r="P40" s="79"/>
      <c r="Q40" s="114"/>
      <c r="R40" s="71"/>
      <c r="S40" s="71"/>
      <c r="T40" s="79" t="s">
        <v>96</v>
      </c>
      <c r="U40" s="127" t="s">
        <v>42</v>
      </c>
      <c r="V40" s="79" t="s">
        <v>42</v>
      </c>
      <c r="W40" s="69">
        <v>3</v>
      </c>
      <c r="X40" s="95"/>
      <c r="Y40" s="60" t="s">
        <v>43</v>
      </c>
      <c r="AG40" s="15" t="str">
        <f t="shared" ref="AG40:AG71" si="6">E40</f>
        <v>COMMERCE DETAIL - NON ALIMENTAIRE - EQUIPEMENT</v>
      </c>
      <c r="AH40" s="15" t="str">
        <f>IF(OR(AG40="",COUNTIF(AG$8:AG40,AG40)&gt;1),"",COUNTIF(AG:AG,"&gt;="&amp;AG40))</f>
        <v/>
      </c>
      <c r="AI40" s="15" t="str">
        <f t="shared" ref="AI40:AI71" si="7">IF(ROW()-1&gt;COUNT(AH$8:AH$146),"",INDEX(AG$8:AG$146,MATCH(LARGE(AH$8:AH$146,ROW()-1),AH$8:AH$146,0)))</f>
        <v/>
      </c>
      <c r="AJ40" s="15" t="str">
        <f t="shared" ref="AJ40:AJ71" si="8">F40</f>
        <v>relancer par mail au 25</v>
      </c>
      <c r="AK40" s="15" t="str">
        <f>IF(OR(AJ40="",COUNTIF(AJ$8:AJ40,AJ40)&gt;1),"",COUNTIF(AJ:AJ,"&gt;="&amp;AJ40))</f>
        <v/>
      </c>
      <c r="AL40" s="15" t="str">
        <f t="shared" ref="AL40:AL71" si="9">IF(ROW()-1&gt;COUNT(AK$8:AK$146),"",INDEX(AJ$8:AJ$146,MATCH(LARGE(AK$8:AK$146,ROW()-1),AK$8:AK$146,0)))</f>
        <v/>
      </c>
      <c r="AM40" s="15">
        <f t="shared" si="5"/>
        <v>30</v>
      </c>
      <c r="AN40" s="15" t="str">
        <f>IF(OR(AM40="",COUNTIF(AM$8:AM40,AM40)&gt;1),"",COUNTIF(AM:AM,"&gt;="&amp;AM40))</f>
        <v/>
      </c>
      <c r="AO40" s="15" t="str">
        <f t="shared" ref="AO40:AO71" si="10">IF(ROW()-1&gt;COUNT(AN$8:AN$146),"",INDEX(AM$8:AM$146,MATCH(LARGE(AN$8:AN$146,ROW()-1),AN$8:AN$146,0)))</f>
        <v/>
      </c>
    </row>
    <row r="41" spans="1:41" ht="30" customHeight="1" x14ac:dyDescent="0.25">
      <c r="A41" s="53" t="s">
        <v>237</v>
      </c>
      <c r="B41" s="25" t="s">
        <v>238</v>
      </c>
      <c r="C41" s="29" t="s">
        <v>225</v>
      </c>
      <c r="D41" s="30" t="s">
        <v>226</v>
      </c>
      <c r="E41" s="59" t="s">
        <v>62</v>
      </c>
      <c r="F41" s="25" t="s">
        <v>71</v>
      </c>
      <c r="G41" s="57">
        <v>30</v>
      </c>
      <c r="H41" s="70"/>
      <c r="I41" s="123"/>
      <c r="J41" s="70"/>
      <c r="K41" s="81"/>
      <c r="L41" s="81"/>
      <c r="M41" s="70"/>
      <c r="N41" s="83"/>
      <c r="O41" s="79"/>
      <c r="P41" s="79"/>
      <c r="Q41" s="79"/>
      <c r="R41" s="71"/>
      <c r="S41" s="71"/>
      <c r="T41" s="119" t="s">
        <v>75</v>
      </c>
      <c r="U41" s="126" t="s">
        <v>42</v>
      </c>
      <c r="V41" s="79" t="s">
        <v>42</v>
      </c>
      <c r="W41" s="69">
        <v>1</v>
      </c>
      <c r="X41" s="95"/>
      <c r="Y41" s="59" t="s">
        <v>109</v>
      </c>
      <c r="AG41" s="15" t="str">
        <f t="shared" si="6"/>
        <v>EMPLOYE - PRESSE MAGAZINE</v>
      </c>
      <c r="AH41" s="15">
        <f>IF(OR(AG41="",COUNTIF(AG$8:AG41,AG41)&gt;1),"",COUNTIF(AG:AG,"&gt;="&amp;AG41))</f>
        <v>19</v>
      </c>
      <c r="AI41" s="15" t="str">
        <f t="shared" si="7"/>
        <v/>
      </c>
      <c r="AJ41" s="15" t="str">
        <f t="shared" si="8"/>
        <v>prépa @</v>
      </c>
      <c r="AK41" s="15" t="str">
        <f>IF(OR(AJ41="",COUNTIF(AJ$8:AJ41,AJ41)&gt;1),"",COUNTIF(AJ:AJ,"&gt;="&amp;AJ41))</f>
        <v/>
      </c>
      <c r="AL41" s="15" t="str">
        <f t="shared" si="9"/>
        <v/>
      </c>
      <c r="AM41" s="15">
        <f t="shared" si="5"/>
        <v>30</v>
      </c>
      <c r="AN41" s="15" t="str">
        <f>IF(OR(AM41="",COUNTIF(AM$8:AM41,AM41)&gt;1),"",COUNTIF(AM:AM,"&gt;="&amp;AM41))</f>
        <v/>
      </c>
      <c r="AO41" s="15" t="str">
        <f t="shared" si="10"/>
        <v/>
      </c>
    </row>
    <row r="42" spans="1:41" ht="30" customHeight="1" x14ac:dyDescent="0.25">
      <c r="A42" s="47" t="s">
        <v>239</v>
      </c>
      <c r="B42" s="25" t="s">
        <v>240</v>
      </c>
      <c r="C42" s="26" t="s">
        <v>241</v>
      </c>
      <c r="D42" s="30" t="s">
        <v>242</v>
      </c>
      <c r="E42" s="59" t="s">
        <v>55</v>
      </c>
      <c r="F42" s="65" t="s">
        <v>44</v>
      </c>
      <c r="G42" s="25">
        <v>30</v>
      </c>
      <c r="H42" s="70"/>
      <c r="I42" s="123"/>
      <c r="J42" s="70"/>
      <c r="K42" s="119"/>
      <c r="L42" s="81"/>
      <c r="M42" s="70"/>
      <c r="N42" s="85"/>
      <c r="O42" s="79"/>
      <c r="P42" s="85"/>
      <c r="Q42" s="114"/>
      <c r="R42" s="71"/>
      <c r="S42" s="71"/>
      <c r="T42" s="79" t="s">
        <v>82</v>
      </c>
      <c r="U42" s="126" t="s">
        <v>42</v>
      </c>
      <c r="V42" s="79" t="s">
        <v>42</v>
      </c>
      <c r="W42" s="97">
        <v>1</v>
      </c>
      <c r="X42" s="95"/>
      <c r="Y42" s="101" t="s">
        <v>43</v>
      </c>
      <c r="AG42" s="15" t="str">
        <f t="shared" si="6"/>
        <v>TRANSPORT ROUTIERS</v>
      </c>
      <c r="AH42" s="15" t="str">
        <f>IF(OR(AG42="",COUNTIF(AG$8:AG42,AG42)&gt;1),"",COUNTIF(AG:AG,"&gt;="&amp;AG42))</f>
        <v/>
      </c>
      <c r="AI42" s="15" t="str">
        <f t="shared" si="7"/>
        <v/>
      </c>
      <c r="AJ42" s="15" t="str">
        <f t="shared" si="8"/>
        <v>AUTOMATIQUE AU 25</v>
      </c>
      <c r="AK42" s="15" t="str">
        <f>IF(OR(AJ42="",COUNTIF(AJ$8:AJ42,AJ42)&gt;1),"",COUNTIF(AJ:AJ,"&gt;="&amp;AJ42))</f>
        <v/>
      </c>
      <c r="AL42" s="15" t="str">
        <f t="shared" si="9"/>
        <v/>
      </c>
      <c r="AM42" s="15">
        <f t="shared" si="5"/>
        <v>30</v>
      </c>
      <c r="AN42" s="15" t="str">
        <f>IF(OR(AM42="",COUNTIF(AM$8:AM42,AM42)&gt;1),"",COUNTIF(AM:AM,"&gt;="&amp;AM42))</f>
        <v/>
      </c>
      <c r="AO42" s="15" t="str">
        <f t="shared" si="10"/>
        <v/>
      </c>
    </row>
    <row r="43" spans="1:41" ht="30" customHeight="1" x14ac:dyDescent="0.25">
      <c r="A43" s="186" t="s">
        <v>243</v>
      </c>
      <c r="B43" s="29" t="s">
        <v>244</v>
      </c>
      <c r="C43" s="160" t="s">
        <v>245</v>
      </c>
      <c r="D43" s="189" t="s">
        <v>246</v>
      </c>
      <c r="E43" s="160" t="s">
        <v>49</v>
      </c>
      <c r="F43" s="166" t="s">
        <v>71</v>
      </c>
      <c r="G43" s="166">
        <v>30</v>
      </c>
      <c r="H43" s="70"/>
      <c r="I43" s="123"/>
      <c r="J43" s="70"/>
      <c r="K43" s="192" t="s">
        <v>73</v>
      </c>
      <c r="L43" s="81"/>
      <c r="M43" s="70"/>
      <c r="N43" s="85"/>
      <c r="O43" s="79"/>
      <c r="P43" s="179" t="s">
        <v>80</v>
      </c>
      <c r="Q43" s="114"/>
      <c r="R43" s="71"/>
      <c r="S43" s="71"/>
      <c r="T43" s="119" t="s">
        <v>84</v>
      </c>
      <c r="U43" s="182" t="s">
        <v>42</v>
      </c>
      <c r="V43" s="179" t="s">
        <v>103</v>
      </c>
      <c r="W43" s="86">
        <v>31.58</v>
      </c>
      <c r="X43" s="98">
        <v>42004</v>
      </c>
      <c r="Y43" s="160" t="s">
        <v>42</v>
      </c>
      <c r="AG43" s="15" t="str">
        <f t="shared" si="6"/>
        <v>BATIMENT</v>
      </c>
      <c r="AH43" s="15" t="str">
        <f>IF(OR(AG43="",COUNTIF(AG$8:AG43,AG43)&gt;1),"",COUNTIF(AG:AG,"&gt;="&amp;AG43))</f>
        <v/>
      </c>
      <c r="AI43" s="15" t="str">
        <f t="shared" si="7"/>
        <v/>
      </c>
      <c r="AJ43" s="15" t="str">
        <f t="shared" si="8"/>
        <v>prépa @</v>
      </c>
      <c r="AK43" s="15" t="str">
        <f>IF(OR(AJ43="",COUNTIF(AJ$8:AJ43,AJ43)&gt;1),"",COUNTIF(AJ:AJ,"&gt;="&amp;AJ43))</f>
        <v/>
      </c>
      <c r="AL43" s="15" t="str">
        <f t="shared" si="9"/>
        <v/>
      </c>
      <c r="AM43" s="15">
        <f t="shared" si="5"/>
        <v>30</v>
      </c>
      <c r="AN43" s="15" t="str">
        <f>IF(OR(AM43="",COUNTIF(AM$8:AM43,AM43)&gt;1),"",COUNTIF(AM:AM,"&gt;="&amp;AM43))</f>
        <v/>
      </c>
      <c r="AO43" s="15" t="str">
        <f t="shared" si="10"/>
        <v/>
      </c>
    </row>
    <row r="44" spans="1:41" ht="30" customHeight="1" x14ac:dyDescent="0.25">
      <c r="A44" s="187"/>
      <c r="B44" s="29" t="s">
        <v>247</v>
      </c>
      <c r="C44" s="161"/>
      <c r="D44" s="190"/>
      <c r="E44" s="161"/>
      <c r="F44" s="167"/>
      <c r="G44" s="167"/>
      <c r="H44" s="70"/>
      <c r="I44" s="123"/>
      <c r="J44" s="70"/>
      <c r="K44" s="193"/>
      <c r="L44" s="81"/>
      <c r="M44" s="70"/>
      <c r="N44" s="85"/>
      <c r="O44" s="79"/>
      <c r="P44" s="180"/>
      <c r="Q44" s="114"/>
      <c r="R44" s="71"/>
      <c r="S44" s="71"/>
      <c r="T44" s="119" t="s">
        <v>84</v>
      </c>
      <c r="U44" s="183"/>
      <c r="V44" s="180"/>
      <c r="W44" s="87"/>
      <c r="X44" s="87"/>
      <c r="Y44" s="161"/>
      <c r="AG44" s="15">
        <f t="shared" si="6"/>
        <v>0</v>
      </c>
      <c r="AH44" s="15">
        <f>IF(OR(AG44="",COUNTIF(AG$8:AG44,AG44)&gt;1),"",COUNTIF(AG:AG,"&gt;="&amp;AG44))</f>
        <v>83</v>
      </c>
      <c r="AI44" s="15" t="str">
        <f t="shared" si="7"/>
        <v/>
      </c>
      <c r="AJ44" s="15">
        <f t="shared" si="8"/>
        <v>0</v>
      </c>
      <c r="AK44" s="15">
        <f>IF(OR(AJ44="",COUNTIF(AJ$8:AJ44,AJ44)&gt;1),"",COUNTIF(AJ:AJ,"&gt;="&amp;AJ44))</f>
        <v>83</v>
      </c>
      <c r="AL44" s="15" t="str">
        <f t="shared" si="9"/>
        <v/>
      </c>
      <c r="AM44" s="15">
        <f t="shared" si="5"/>
        <v>0</v>
      </c>
      <c r="AN44" s="15">
        <f>IF(OR(AM44="",COUNTIF(AM$8:AM44,AM44)&gt;1),"",COUNTIF(AM:AM,"&gt;="&amp;AM44))</f>
        <v>138</v>
      </c>
      <c r="AO44" s="15" t="str">
        <f t="shared" si="10"/>
        <v/>
      </c>
    </row>
    <row r="45" spans="1:41" ht="30" customHeight="1" x14ac:dyDescent="0.25">
      <c r="A45" s="188"/>
      <c r="B45" s="29" t="s">
        <v>248</v>
      </c>
      <c r="C45" s="162"/>
      <c r="D45" s="191"/>
      <c r="E45" s="162"/>
      <c r="F45" s="168"/>
      <c r="G45" s="168"/>
      <c r="H45" s="70"/>
      <c r="I45" s="123"/>
      <c r="J45" s="70"/>
      <c r="K45" s="194"/>
      <c r="L45" s="81"/>
      <c r="M45" s="70"/>
      <c r="N45" s="85"/>
      <c r="O45" s="79"/>
      <c r="P45" s="181"/>
      <c r="Q45" s="114"/>
      <c r="R45" s="71"/>
      <c r="S45" s="71"/>
      <c r="T45" s="119" t="s">
        <v>84</v>
      </c>
      <c r="U45" s="184"/>
      <c r="V45" s="181"/>
      <c r="W45" s="87"/>
      <c r="X45" s="87"/>
      <c r="Y45" s="162"/>
      <c r="AG45" s="15">
        <f t="shared" si="6"/>
        <v>0</v>
      </c>
      <c r="AH45" s="15" t="str">
        <f>IF(OR(AG45="",COUNTIF(AG$8:AG45,AG45)&gt;1),"",COUNTIF(AG:AG,"&gt;="&amp;AG45))</f>
        <v/>
      </c>
      <c r="AI45" s="15" t="str">
        <f t="shared" si="7"/>
        <v/>
      </c>
      <c r="AJ45" s="15">
        <f t="shared" si="8"/>
        <v>0</v>
      </c>
      <c r="AK45" s="15" t="str">
        <f>IF(OR(AJ45="",COUNTIF(AJ$8:AJ45,AJ45)&gt;1),"",COUNTIF(AJ:AJ,"&gt;="&amp;AJ45))</f>
        <v/>
      </c>
      <c r="AL45" s="15" t="str">
        <f t="shared" si="9"/>
        <v/>
      </c>
      <c r="AM45" s="15">
        <f t="shared" si="5"/>
        <v>0</v>
      </c>
      <c r="AN45" s="15" t="str">
        <f>IF(OR(AM45="",COUNTIF(AM$8:AM45,AM45)&gt;1),"",COUNTIF(AM:AM,"&gt;="&amp;AM45))</f>
        <v/>
      </c>
      <c r="AO45" s="15" t="str">
        <f t="shared" si="10"/>
        <v/>
      </c>
    </row>
    <row r="46" spans="1:41" ht="30" customHeight="1" x14ac:dyDescent="0.25">
      <c r="A46" s="53" t="s">
        <v>249</v>
      </c>
      <c r="B46" s="25" t="s">
        <v>250</v>
      </c>
      <c r="C46" s="29" t="s">
        <v>225</v>
      </c>
      <c r="D46" s="30" t="s">
        <v>226</v>
      </c>
      <c r="E46" s="59" t="s">
        <v>63</v>
      </c>
      <c r="F46" s="25" t="s">
        <v>71</v>
      </c>
      <c r="G46" s="57">
        <v>30</v>
      </c>
      <c r="H46" s="70"/>
      <c r="I46" s="123"/>
      <c r="J46" s="70"/>
      <c r="K46" s="79"/>
      <c r="L46" s="81"/>
      <c r="M46" s="70"/>
      <c r="N46" s="85"/>
      <c r="O46" s="79"/>
      <c r="P46" s="85"/>
      <c r="Q46" s="79"/>
      <c r="R46" s="71"/>
      <c r="S46" s="71"/>
      <c r="T46" s="119" t="s">
        <v>75</v>
      </c>
      <c r="U46" s="126" t="s">
        <v>42</v>
      </c>
      <c r="V46" s="114" t="s">
        <v>103</v>
      </c>
      <c r="W46" s="69">
        <v>1</v>
      </c>
      <c r="X46" s="95"/>
      <c r="Y46" s="59" t="s">
        <v>109</v>
      </c>
      <c r="AG46" s="15" t="str">
        <f t="shared" si="6"/>
        <v>AERAULIQUE, THERMIQUE, FRIGORIFIQUE</v>
      </c>
      <c r="AH46" s="15">
        <f>IF(OR(AG46="",COUNTIF(AG$8:AG46,AG46)&gt;1),"",COUNTIF(AG:AG,"&gt;="&amp;AG46))</f>
        <v>56</v>
      </c>
      <c r="AI46" s="15" t="str">
        <f t="shared" si="7"/>
        <v/>
      </c>
      <c r="AJ46" s="15" t="str">
        <f t="shared" si="8"/>
        <v>prépa @</v>
      </c>
      <c r="AK46" s="15" t="str">
        <f>IF(OR(AJ46="",COUNTIF(AJ$8:AJ46,AJ46)&gt;1),"",COUNTIF(AJ:AJ,"&gt;="&amp;AJ46))</f>
        <v/>
      </c>
      <c r="AL46" s="15" t="str">
        <f t="shared" si="9"/>
        <v/>
      </c>
      <c r="AM46" s="15">
        <f t="shared" si="5"/>
        <v>30</v>
      </c>
      <c r="AN46" s="15" t="str">
        <f>IF(OR(AM46="",COUNTIF(AM$8:AM46,AM46)&gt;1),"",COUNTIF(AM:AM,"&gt;="&amp;AM46))</f>
        <v/>
      </c>
      <c r="AO46" s="15" t="str">
        <f t="shared" si="10"/>
        <v/>
      </c>
    </row>
    <row r="47" spans="1:41" ht="30" customHeight="1" x14ac:dyDescent="0.25">
      <c r="A47" s="54" t="s">
        <v>251</v>
      </c>
      <c r="B47" s="32" t="s">
        <v>252</v>
      </c>
      <c r="C47" s="26" t="s">
        <v>253</v>
      </c>
      <c r="D47" s="30" t="s">
        <v>254</v>
      </c>
      <c r="E47" s="59" t="s">
        <v>40</v>
      </c>
      <c r="F47" s="62" t="s">
        <v>44</v>
      </c>
      <c r="G47" s="57">
        <v>30</v>
      </c>
      <c r="H47" s="70"/>
      <c r="I47" s="123"/>
      <c r="J47" s="70"/>
      <c r="K47" s="79"/>
      <c r="L47" s="81"/>
      <c r="M47" s="70"/>
      <c r="N47" s="80" t="s">
        <v>41</v>
      </c>
      <c r="O47" s="85" t="s">
        <v>74</v>
      </c>
      <c r="P47" s="85"/>
      <c r="Q47" s="85"/>
      <c r="R47" s="71"/>
      <c r="S47" s="71"/>
      <c r="T47" s="79" t="s">
        <v>86</v>
      </c>
      <c r="U47" s="126" t="s">
        <v>42</v>
      </c>
      <c r="V47" s="79" t="s">
        <v>105</v>
      </c>
      <c r="W47" s="86">
        <v>1</v>
      </c>
      <c r="X47" s="95"/>
      <c r="Y47" s="59" t="s">
        <v>43</v>
      </c>
      <c r="AG47" s="15" t="str">
        <f t="shared" si="6"/>
        <v>CABINET MEDICAL</v>
      </c>
      <c r="AH47" s="15" t="str">
        <f>IF(OR(AG47="",COUNTIF(AG$8:AG47,AG47)&gt;1),"",COUNTIF(AG:AG,"&gt;="&amp;AG47))</f>
        <v/>
      </c>
      <c r="AI47" s="15" t="str">
        <f t="shared" si="7"/>
        <v/>
      </c>
      <c r="AJ47" s="15" t="str">
        <f t="shared" si="8"/>
        <v>AUTOMATIQUE AU 25</v>
      </c>
      <c r="AK47" s="15" t="str">
        <f>IF(OR(AJ47="",COUNTIF(AJ$8:AJ47,AJ47)&gt;1),"",COUNTIF(AJ:AJ,"&gt;="&amp;AJ47))</f>
        <v/>
      </c>
      <c r="AL47" s="15" t="str">
        <f t="shared" si="9"/>
        <v/>
      </c>
      <c r="AM47" s="15">
        <f t="shared" si="5"/>
        <v>30</v>
      </c>
      <c r="AN47" s="15" t="str">
        <f>IF(OR(AM47="",COUNTIF(AM$8:AM47,AM47)&gt;1),"",COUNTIF(AM:AM,"&gt;="&amp;AM47))</f>
        <v/>
      </c>
      <c r="AO47" s="15" t="str">
        <f t="shared" si="10"/>
        <v/>
      </c>
    </row>
    <row r="48" spans="1:41" ht="30" customHeight="1" x14ac:dyDescent="0.25">
      <c r="A48" s="55" t="s">
        <v>255</v>
      </c>
      <c r="B48" s="32" t="s">
        <v>256</v>
      </c>
      <c r="C48" s="26" t="s">
        <v>257</v>
      </c>
      <c r="D48" s="30" t="s">
        <v>258</v>
      </c>
      <c r="E48" s="59" t="s">
        <v>40</v>
      </c>
      <c r="F48" s="25" t="s">
        <v>70</v>
      </c>
      <c r="G48" s="57">
        <v>30</v>
      </c>
      <c r="H48" s="70"/>
      <c r="I48" s="123"/>
      <c r="J48" s="70"/>
      <c r="K48" s="79"/>
      <c r="L48" s="81"/>
      <c r="M48" s="70"/>
      <c r="N48" s="85"/>
      <c r="O48" s="85" t="s">
        <v>74</v>
      </c>
      <c r="P48" s="85"/>
      <c r="Q48" s="85"/>
      <c r="R48" s="71"/>
      <c r="S48" s="71"/>
      <c r="T48" s="85" t="s">
        <v>86</v>
      </c>
      <c r="U48" s="126" t="s">
        <v>42</v>
      </c>
      <c r="V48" s="79" t="s">
        <v>105</v>
      </c>
      <c r="W48" s="86">
        <v>1</v>
      </c>
      <c r="X48" s="95"/>
      <c r="Y48" s="59" t="s">
        <v>43</v>
      </c>
      <c r="AG48" s="15" t="str">
        <f t="shared" si="6"/>
        <v>CABINET MEDICAL</v>
      </c>
      <c r="AH48" s="15" t="str">
        <f>IF(OR(AG48="",COUNTIF(AG$8:AG48,AG48)&gt;1),"",COUNTIF(AG:AG,"&gt;="&amp;AG48))</f>
        <v/>
      </c>
      <c r="AI48" s="15" t="str">
        <f t="shared" si="7"/>
        <v/>
      </c>
      <c r="AJ48" s="15" t="str">
        <f t="shared" si="8"/>
        <v>relancer par mail au 25</v>
      </c>
      <c r="AK48" s="15" t="str">
        <f>IF(OR(AJ48="",COUNTIF(AJ$8:AJ48,AJ48)&gt;1),"",COUNTIF(AJ:AJ,"&gt;="&amp;AJ48))</f>
        <v/>
      </c>
      <c r="AL48" s="15" t="str">
        <f t="shared" si="9"/>
        <v/>
      </c>
      <c r="AM48" s="15">
        <f t="shared" si="5"/>
        <v>30</v>
      </c>
      <c r="AN48" s="15" t="str">
        <f>IF(OR(AM48="",COUNTIF(AM$8:AM48,AM48)&gt;1),"",COUNTIF(AM:AM,"&gt;="&amp;AM48))</f>
        <v/>
      </c>
      <c r="AO48" s="15" t="str">
        <f t="shared" si="10"/>
        <v/>
      </c>
    </row>
    <row r="49" spans="1:41" ht="30" customHeight="1" x14ac:dyDescent="0.25">
      <c r="A49" s="28" t="s">
        <v>259</v>
      </c>
      <c r="B49" s="56" t="s">
        <v>260</v>
      </c>
      <c r="C49" s="163" t="s">
        <v>261</v>
      </c>
      <c r="D49" s="189" t="s">
        <v>262</v>
      </c>
      <c r="E49" s="163" t="s">
        <v>58</v>
      </c>
      <c r="F49" s="166" t="s">
        <v>70</v>
      </c>
      <c r="G49" s="56">
        <v>30</v>
      </c>
      <c r="H49" s="70"/>
      <c r="I49" s="123"/>
      <c r="J49" s="70"/>
      <c r="K49" s="79"/>
      <c r="L49" s="81"/>
      <c r="M49" s="70"/>
      <c r="N49" s="85"/>
      <c r="O49" s="79"/>
      <c r="P49" s="85"/>
      <c r="Q49" s="85"/>
      <c r="R49" s="71"/>
      <c r="S49" s="71"/>
      <c r="T49" s="119" t="s">
        <v>84</v>
      </c>
      <c r="U49" s="126" t="s">
        <v>42</v>
      </c>
      <c r="V49" s="79" t="s">
        <v>42</v>
      </c>
      <c r="W49" s="44"/>
      <c r="X49" s="95"/>
      <c r="Y49" s="87" t="s">
        <v>43</v>
      </c>
      <c r="AG49" s="15" t="str">
        <f t="shared" si="6"/>
        <v>COMMERCE DETAIL - NON ALIMENTAIRE - EQUIPEMENT</v>
      </c>
      <c r="AH49" s="15" t="str">
        <f>IF(OR(AG49="",COUNTIF(AG$8:AG49,AG49)&gt;1),"",COUNTIF(AG:AG,"&gt;="&amp;AG49))</f>
        <v/>
      </c>
      <c r="AI49" s="15" t="str">
        <f t="shared" si="7"/>
        <v/>
      </c>
      <c r="AJ49" s="15" t="str">
        <f t="shared" si="8"/>
        <v>relancer par mail au 25</v>
      </c>
      <c r="AK49" s="15" t="str">
        <f>IF(OR(AJ49="",COUNTIF(AJ$8:AJ49,AJ49)&gt;1),"",COUNTIF(AJ:AJ,"&gt;="&amp;AJ49))</f>
        <v/>
      </c>
      <c r="AL49" s="15" t="str">
        <f t="shared" si="9"/>
        <v/>
      </c>
      <c r="AM49" s="15">
        <f t="shared" si="5"/>
        <v>30</v>
      </c>
      <c r="AN49" s="15" t="str">
        <f>IF(OR(AM49="",COUNTIF(AM$8:AM49,AM49)&gt;1),"",COUNTIF(AM:AM,"&gt;="&amp;AM49))</f>
        <v/>
      </c>
      <c r="AO49" s="15" t="str">
        <f t="shared" si="10"/>
        <v/>
      </c>
    </row>
    <row r="50" spans="1:41" ht="30" customHeight="1" x14ac:dyDescent="0.25">
      <c r="A50" s="28" t="s">
        <v>263</v>
      </c>
      <c r="B50" s="56" t="s">
        <v>264</v>
      </c>
      <c r="C50" s="164"/>
      <c r="D50" s="164"/>
      <c r="E50" s="164"/>
      <c r="F50" s="167"/>
      <c r="G50" s="56">
        <v>30</v>
      </c>
      <c r="H50" s="70"/>
      <c r="I50" s="123"/>
      <c r="J50" s="70"/>
      <c r="K50" s="79"/>
      <c r="L50" s="81"/>
      <c r="M50" s="70"/>
      <c r="N50" s="85"/>
      <c r="O50" s="79"/>
      <c r="P50" s="85"/>
      <c r="Q50" s="85"/>
      <c r="R50" s="71"/>
      <c r="S50" s="71"/>
      <c r="T50" s="119" t="s">
        <v>84</v>
      </c>
      <c r="U50" s="126" t="s">
        <v>42</v>
      </c>
      <c r="V50" s="79" t="s">
        <v>42</v>
      </c>
      <c r="W50" s="44"/>
      <c r="X50" s="95"/>
      <c r="Y50" s="89" t="s">
        <v>43</v>
      </c>
      <c r="AG50" s="15">
        <f t="shared" si="6"/>
        <v>0</v>
      </c>
      <c r="AH50" s="15" t="str">
        <f>IF(OR(AG50="",COUNTIF(AG$8:AG50,AG50)&gt;1),"",COUNTIF(AG:AG,"&gt;="&amp;AG50))</f>
        <v/>
      </c>
      <c r="AI50" s="15" t="str">
        <f t="shared" si="7"/>
        <v/>
      </c>
      <c r="AJ50" s="15">
        <f t="shared" si="8"/>
        <v>0</v>
      </c>
      <c r="AK50" s="15" t="str">
        <f>IF(OR(AJ50="",COUNTIF(AJ$8:AJ50,AJ50)&gt;1),"",COUNTIF(AJ:AJ,"&gt;="&amp;AJ50))</f>
        <v/>
      </c>
      <c r="AL50" s="15" t="str">
        <f t="shared" si="9"/>
        <v/>
      </c>
      <c r="AM50" s="15">
        <f t="shared" si="5"/>
        <v>30</v>
      </c>
      <c r="AN50" s="15" t="str">
        <f>IF(OR(AM50="",COUNTIF(AM$8:AM50,AM50)&gt;1),"",COUNTIF(AM:AM,"&gt;="&amp;AM50))</f>
        <v/>
      </c>
      <c r="AO50" s="15" t="str">
        <f t="shared" si="10"/>
        <v/>
      </c>
    </row>
    <row r="51" spans="1:41" ht="30" customHeight="1" x14ac:dyDescent="0.25">
      <c r="A51" s="28" t="s">
        <v>265</v>
      </c>
      <c r="B51" s="56" t="s">
        <v>266</v>
      </c>
      <c r="C51" s="165"/>
      <c r="D51" s="165"/>
      <c r="E51" s="165"/>
      <c r="F51" s="168"/>
      <c r="G51" s="56">
        <v>30</v>
      </c>
      <c r="H51" s="70"/>
      <c r="I51" s="123"/>
      <c r="J51" s="70"/>
      <c r="K51" s="79"/>
      <c r="L51" s="81"/>
      <c r="M51" s="70"/>
      <c r="N51" s="85"/>
      <c r="O51" s="79"/>
      <c r="P51" s="85"/>
      <c r="Q51" s="85"/>
      <c r="R51" s="71"/>
      <c r="S51" s="71"/>
      <c r="T51" s="119" t="s">
        <v>84</v>
      </c>
      <c r="U51" s="126" t="s">
        <v>42</v>
      </c>
      <c r="V51" s="79" t="s">
        <v>42</v>
      </c>
      <c r="W51" s="44"/>
      <c r="X51" s="44"/>
      <c r="Y51" s="88" t="s">
        <v>43</v>
      </c>
      <c r="AG51" s="15">
        <f t="shared" si="6"/>
        <v>0</v>
      </c>
      <c r="AH51" s="15" t="str">
        <f>IF(OR(AG51="",COUNTIF(AG$8:AG51,AG51)&gt;1),"",COUNTIF(AG:AG,"&gt;="&amp;AG51))</f>
        <v/>
      </c>
      <c r="AI51" s="15" t="str">
        <f t="shared" si="7"/>
        <v/>
      </c>
      <c r="AJ51" s="15">
        <f t="shared" si="8"/>
        <v>0</v>
      </c>
      <c r="AK51" s="15" t="str">
        <f>IF(OR(AJ51="",COUNTIF(AJ$8:AJ51,AJ51)&gt;1),"",COUNTIF(AJ:AJ,"&gt;="&amp;AJ51))</f>
        <v/>
      </c>
      <c r="AL51" s="15" t="str">
        <f t="shared" si="9"/>
        <v/>
      </c>
      <c r="AM51" s="15">
        <f t="shared" si="5"/>
        <v>30</v>
      </c>
      <c r="AN51" s="15" t="str">
        <f>IF(OR(AM51="",COUNTIF(AM$8:AM51,AM51)&gt;1),"",COUNTIF(AM:AM,"&gt;="&amp;AM51))</f>
        <v/>
      </c>
      <c r="AO51" s="15" t="str">
        <f t="shared" si="10"/>
        <v/>
      </c>
    </row>
    <row r="52" spans="1:41" ht="30" customHeight="1" x14ac:dyDescent="0.25">
      <c r="A52" s="55" t="s">
        <v>267</v>
      </c>
      <c r="B52" s="25" t="s">
        <v>268</v>
      </c>
      <c r="C52" s="57" t="s">
        <v>269</v>
      </c>
      <c r="D52" s="27" t="s">
        <v>270</v>
      </c>
      <c r="E52" s="57" t="s">
        <v>64</v>
      </c>
      <c r="F52" s="25" t="s">
        <v>70</v>
      </c>
      <c r="G52" s="25">
        <v>30</v>
      </c>
      <c r="H52" s="70"/>
      <c r="I52" s="123"/>
      <c r="J52" s="70"/>
      <c r="K52" s="79"/>
      <c r="L52" s="81"/>
      <c r="M52" s="70"/>
      <c r="N52" s="120"/>
      <c r="O52" s="85"/>
      <c r="P52" s="120"/>
      <c r="Q52" s="85"/>
      <c r="R52" s="71"/>
      <c r="S52" s="71"/>
      <c r="T52" s="79" t="s">
        <v>86</v>
      </c>
      <c r="U52" s="126" t="s">
        <v>42</v>
      </c>
      <c r="V52" s="114" t="s">
        <v>103</v>
      </c>
      <c r="W52" s="86">
        <v>3</v>
      </c>
      <c r="X52" s="66"/>
      <c r="Y52" s="57" t="s">
        <v>109</v>
      </c>
      <c r="AG52" s="15" t="str">
        <f t="shared" si="6"/>
        <v>ESTHETICIENNE</v>
      </c>
      <c r="AH52" s="15">
        <f>IF(OR(AG52="",COUNTIF(AG$8:AG52,AG52)&gt;1),"",COUNTIF(AG:AG,"&gt;="&amp;AG52))</f>
        <v>17</v>
      </c>
      <c r="AI52" s="15" t="str">
        <f t="shared" si="7"/>
        <v/>
      </c>
      <c r="AJ52" s="15" t="str">
        <f t="shared" si="8"/>
        <v>relancer par mail au 25</v>
      </c>
      <c r="AK52" s="15" t="str">
        <f>IF(OR(AJ52="",COUNTIF(AJ$8:AJ52,AJ52)&gt;1),"",COUNTIF(AJ:AJ,"&gt;="&amp;AJ52))</f>
        <v/>
      </c>
      <c r="AL52" s="15" t="str">
        <f t="shared" si="9"/>
        <v/>
      </c>
      <c r="AM52" s="15">
        <f t="shared" si="5"/>
        <v>30</v>
      </c>
      <c r="AN52" s="15" t="str">
        <f>IF(OR(AM52="",COUNTIF(AM$8:AM52,AM52)&gt;1),"",COUNTIF(AM:AM,"&gt;="&amp;AM52))</f>
        <v/>
      </c>
      <c r="AO52" s="15" t="str">
        <f t="shared" si="10"/>
        <v/>
      </c>
    </row>
    <row r="53" spans="1:41" ht="30" customHeight="1" x14ac:dyDescent="0.25">
      <c r="A53" s="28" t="s">
        <v>271</v>
      </c>
      <c r="B53" s="56" t="s">
        <v>272</v>
      </c>
      <c r="C53" s="56" t="s">
        <v>273</v>
      </c>
      <c r="D53" s="30" t="s">
        <v>274</v>
      </c>
      <c r="E53" s="56" t="s">
        <v>65</v>
      </c>
      <c r="F53" s="25" t="s">
        <v>70</v>
      </c>
      <c r="G53" s="56">
        <v>30</v>
      </c>
      <c r="H53" s="70"/>
      <c r="I53" s="123"/>
      <c r="J53" s="70"/>
      <c r="K53" s="79"/>
      <c r="L53" s="81"/>
      <c r="M53" s="70"/>
      <c r="N53" s="120"/>
      <c r="O53" s="85"/>
      <c r="P53" s="120"/>
      <c r="Q53" s="85"/>
      <c r="R53" s="71"/>
      <c r="S53" s="71"/>
      <c r="T53" s="85"/>
      <c r="U53" s="126" t="s">
        <v>42</v>
      </c>
      <c r="V53" s="79" t="s">
        <v>42</v>
      </c>
      <c r="W53" s="44"/>
      <c r="X53" s="66"/>
      <c r="Y53" s="66" t="s">
        <v>43</v>
      </c>
      <c r="AG53" s="15" t="str">
        <f t="shared" si="6"/>
        <v>PAPETERIE &amp; FOURNITURE</v>
      </c>
      <c r="AH53" s="15">
        <f>IF(OR(AG53="",COUNTIF(AG$8:AG53,AG53)&gt;1),"",COUNTIF(AG:AG,"&gt;="&amp;AG53))</f>
        <v>11</v>
      </c>
      <c r="AI53" s="15" t="str">
        <f t="shared" si="7"/>
        <v/>
      </c>
      <c r="AJ53" s="15" t="str">
        <f t="shared" si="8"/>
        <v>relancer par mail au 25</v>
      </c>
      <c r="AK53" s="15" t="str">
        <f>IF(OR(AJ53="",COUNTIF(AJ$8:AJ53,AJ53)&gt;1),"",COUNTIF(AJ:AJ,"&gt;="&amp;AJ53))</f>
        <v/>
      </c>
      <c r="AL53" s="15" t="str">
        <f t="shared" si="9"/>
        <v/>
      </c>
      <c r="AM53" s="15">
        <f t="shared" si="5"/>
        <v>30</v>
      </c>
      <c r="AN53" s="15" t="str">
        <f>IF(OR(AM53="",COUNTIF(AM$8:AM53,AM53)&gt;1),"",COUNTIF(AM:AM,"&gt;="&amp;AM53))</f>
        <v/>
      </c>
      <c r="AO53" s="15" t="str">
        <f t="shared" si="10"/>
        <v/>
      </c>
    </row>
    <row r="54" spans="1:41" ht="30" customHeight="1" x14ac:dyDescent="0.25">
      <c r="A54" s="47" t="s">
        <v>275</v>
      </c>
      <c r="B54" s="29" t="s">
        <v>276</v>
      </c>
      <c r="C54" s="26" t="s">
        <v>277</v>
      </c>
      <c r="D54" s="30" t="s">
        <v>278</v>
      </c>
      <c r="E54" s="26" t="s">
        <v>47</v>
      </c>
      <c r="F54" s="25" t="s">
        <v>328</v>
      </c>
      <c r="G54" s="63">
        <v>10</v>
      </c>
      <c r="H54" s="70"/>
      <c r="I54" s="123"/>
      <c r="J54" s="70"/>
      <c r="K54" s="79"/>
      <c r="L54" s="81"/>
      <c r="M54" s="70"/>
      <c r="N54" s="120"/>
      <c r="O54" s="85"/>
      <c r="P54" s="120"/>
      <c r="Q54" s="85"/>
      <c r="R54" s="71"/>
      <c r="S54" s="71"/>
      <c r="T54" s="85" t="s">
        <v>97</v>
      </c>
      <c r="U54" s="126" t="s">
        <v>42</v>
      </c>
      <c r="V54" s="114" t="s">
        <v>103</v>
      </c>
      <c r="W54" s="86">
        <v>3</v>
      </c>
      <c r="X54" s="66"/>
      <c r="Y54" s="26" t="s">
        <v>43</v>
      </c>
      <c r="AG54" s="15" t="str">
        <f t="shared" si="6"/>
        <v>METALLURGIE</v>
      </c>
      <c r="AH54" s="15" t="str">
        <f>IF(OR(AG54="",COUNTIF(AG$8:AG54,AG54)&gt;1),"",COUNTIF(AG:AG,"&gt;="&amp;AG54))</f>
        <v/>
      </c>
      <c r="AI54" s="15" t="str">
        <f t="shared" si="7"/>
        <v/>
      </c>
      <c r="AJ54" s="15" t="str">
        <f t="shared" si="8"/>
        <v>relancer par mail au 05</v>
      </c>
      <c r="AK54" s="15">
        <f>IF(OR(AJ54="",COUNTIF(AJ$8:AJ54,AJ54)&gt;1),"",COUNTIF(AJ:AJ,"&gt;="&amp;AJ54))</f>
        <v>28</v>
      </c>
      <c r="AL54" s="15" t="str">
        <f t="shared" si="9"/>
        <v/>
      </c>
      <c r="AM54" s="15">
        <f t="shared" si="5"/>
        <v>10</v>
      </c>
      <c r="AN54" s="15" t="str">
        <f>IF(OR(AM54="",COUNTIF(AM$8:AM54,AM54)&gt;1),"",COUNTIF(AM:AM,"&gt;="&amp;AM54))</f>
        <v/>
      </c>
      <c r="AO54" s="15" t="str">
        <f t="shared" si="10"/>
        <v/>
      </c>
    </row>
    <row r="55" spans="1:41" ht="30" customHeight="1" x14ac:dyDescent="0.25">
      <c r="A55" s="47" t="s">
        <v>279</v>
      </c>
      <c r="B55" s="29" t="s">
        <v>280</v>
      </c>
      <c r="C55" s="26" t="s">
        <v>281</v>
      </c>
      <c r="D55" s="30" t="s">
        <v>282</v>
      </c>
      <c r="E55" s="59" t="s">
        <v>66</v>
      </c>
      <c r="F55" s="25" t="s">
        <v>72</v>
      </c>
      <c r="G55" s="63">
        <v>5</v>
      </c>
      <c r="H55" s="70"/>
      <c r="I55" s="123"/>
      <c r="J55" s="70"/>
      <c r="K55" s="79"/>
      <c r="L55" s="81"/>
      <c r="M55" s="70"/>
      <c r="N55" s="120"/>
      <c r="O55" s="85"/>
      <c r="P55" s="85" t="s">
        <v>80</v>
      </c>
      <c r="Q55" s="115"/>
      <c r="R55" s="71"/>
      <c r="S55" s="71"/>
      <c r="T55" s="119" t="s">
        <v>84</v>
      </c>
      <c r="U55" s="126" t="s">
        <v>42</v>
      </c>
      <c r="V55" s="79" t="s">
        <v>108</v>
      </c>
      <c r="W55" s="86">
        <v>3</v>
      </c>
      <c r="X55" s="66"/>
      <c r="Y55" s="59" t="s">
        <v>109</v>
      </c>
      <c r="AG55" s="15" t="str">
        <f t="shared" si="6"/>
        <v>TRAVAUX PUBLICS</v>
      </c>
      <c r="AH55" s="15">
        <f>IF(OR(AG55="",COUNTIF(AG$8:AG55,AG55)&gt;1),"",COUNTIF(AG:AG,"&gt;="&amp;AG55))</f>
        <v>2</v>
      </c>
      <c r="AI55" s="15" t="str">
        <f t="shared" si="7"/>
        <v/>
      </c>
      <c r="AJ55" s="15" t="str">
        <f t="shared" si="8"/>
        <v>relancer par mail au 30</v>
      </c>
      <c r="AK55" s="15" t="str">
        <f>IF(OR(AJ55="",COUNTIF(AJ$8:AJ55,AJ55)&gt;1),"",COUNTIF(AJ:AJ,"&gt;="&amp;AJ55))</f>
        <v/>
      </c>
      <c r="AL55" s="15" t="str">
        <f t="shared" si="9"/>
        <v/>
      </c>
      <c r="AM55" s="15">
        <f t="shared" si="5"/>
        <v>5</v>
      </c>
      <c r="AN55" s="15" t="str">
        <f>IF(OR(AM55="",COUNTIF(AM$8:AM55,AM55)&gt;1),"",COUNTIF(AM:AM,"&gt;="&amp;AM55))</f>
        <v/>
      </c>
      <c r="AO55" s="15" t="str">
        <f t="shared" si="10"/>
        <v/>
      </c>
    </row>
    <row r="56" spans="1:41" ht="30" customHeight="1" x14ac:dyDescent="0.25">
      <c r="A56" s="47" t="s">
        <v>283</v>
      </c>
      <c r="B56" s="29" t="s">
        <v>284</v>
      </c>
      <c r="C56" s="26" t="s">
        <v>285</v>
      </c>
      <c r="D56" s="30" t="s">
        <v>286</v>
      </c>
      <c r="E56" s="59" t="s">
        <v>67</v>
      </c>
      <c r="F56" s="25" t="s">
        <v>70</v>
      </c>
      <c r="G56" s="57">
        <v>30</v>
      </c>
      <c r="H56" s="70"/>
      <c r="I56" s="123"/>
      <c r="J56" s="70"/>
      <c r="K56" s="79"/>
      <c r="L56" s="81"/>
      <c r="M56" s="70"/>
      <c r="N56" s="120"/>
      <c r="O56" s="85" t="s">
        <v>76</v>
      </c>
      <c r="P56" s="120"/>
      <c r="Q56" s="115"/>
      <c r="R56" s="71"/>
      <c r="S56" s="71"/>
      <c r="T56" s="85" t="s">
        <v>97</v>
      </c>
      <c r="U56" s="126" t="s">
        <v>42</v>
      </c>
      <c r="V56" s="114" t="s">
        <v>103</v>
      </c>
      <c r="W56" s="86">
        <v>1</v>
      </c>
      <c r="X56" s="66"/>
      <c r="Y56" s="26" t="s">
        <v>42</v>
      </c>
      <c r="AG56" s="15" t="str">
        <f t="shared" si="6"/>
        <v>VERRE-FABRICATION MECANIQUE</v>
      </c>
      <c r="AH56" s="15">
        <f>IF(OR(AG56="",COUNTIF(AG$8:AG56,AG56)&gt;1),"",COUNTIF(AG:AG,"&gt;="&amp;AG56))</f>
        <v>1</v>
      </c>
      <c r="AI56" s="15" t="str">
        <f t="shared" si="7"/>
        <v/>
      </c>
      <c r="AJ56" s="15" t="str">
        <f t="shared" si="8"/>
        <v>relancer par mail au 25</v>
      </c>
      <c r="AK56" s="15" t="str">
        <f>IF(OR(AJ56="",COUNTIF(AJ$8:AJ56,AJ56)&gt;1),"",COUNTIF(AJ:AJ,"&gt;="&amp;AJ56))</f>
        <v/>
      </c>
      <c r="AL56" s="15" t="str">
        <f t="shared" si="9"/>
        <v/>
      </c>
      <c r="AM56" s="15">
        <f t="shared" si="5"/>
        <v>30</v>
      </c>
      <c r="AN56" s="15" t="str">
        <f>IF(OR(AM56="",COUNTIF(AM$8:AM56,AM56)&gt;1),"",COUNTIF(AM:AM,"&gt;="&amp;AM56))</f>
        <v/>
      </c>
      <c r="AO56" s="15" t="str">
        <f t="shared" si="10"/>
        <v/>
      </c>
    </row>
    <row r="57" spans="1:41" ht="30" customHeight="1" x14ac:dyDescent="0.25">
      <c r="A57" s="47" t="s">
        <v>287</v>
      </c>
      <c r="B57" s="25" t="s">
        <v>288</v>
      </c>
      <c r="C57" s="29" t="s">
        <v>289</v>
      </c>
      <c r="D57" s="30" t="s">
        <v>290</v>
      </c>
      <c r="E57" s="60" t="s">
        <v>49</v>
      </c>
      <c r="F57" s="25" t="s">
        <v>72</v>
      </c>
      <c r="G57" s="67">
        <v>5</v>
      </c>
      <c r="H57" s="70"/>
      <c r="I57" s="123"/>
      <c r="J57" s="70"/>
      <c r="K57" s="79"/>
      <c r="L57" s="79"/>
      <c r="M57" s="70"/>
      <c r="N57" s="120"/>
      <c r="O57" s="85"/>
      <c r="P57" s="79" t="s">
        <v>77</v>
      </c>
      <c r="Q57" s="120"/>
      <c r="R57" s="71"/>
      <c r="S57" s="71"/>
      <c r="T57" s="85" t="s">
        <v>98</v>
      </c>
      <c r="U57" s="126" t="s">
        <v>42</v>
      </c>
      <c r="V57" s="114" t="s">
        <v>103</v>
      </c>
      <c r="W57" s="86">
        <v>1</v>
      </c>
      <c r="X57" s="66"/>
      <c r="Y57" s="60" t="s">
        <v>43</v>
      </c>
      <c r="AG57" s="15" t="str">
        <f t="shared" si="6"/>
        <v>BATIMENT</v>
      </c>
      <c r="AH57" s="15" t="str">
        <f>IF(OR(AG57="",COUNTIF(AG$8:AG57,AG57)&gt;1),"",COUNTIF(AG:AG,"&gt;="&amp;AG57))</f>
        <v/>
      </c>
      <c r="AI57" s="15" t="str">
        <f t="shared" si="7"/>
        <v/>
      </c>
      <c r="AJ57" s="15" t="str">
        <f t="shared" si="8"/>
        <v>relancer par mail au 30</v>
      </c>
      <c r="AK57" s="15" t="str">
        <f>IF(OR(AJ57="",COUNTIF(AJ$8:AJ57,AJ57)&gt;1),"",COUNTIF(AJ:AJ,"&gt;="&amp;AJ57))</f>
        <v/>
      </c>
      <c r="AL57" s="15" t="str">
        <f t="shared" si="9"/>
        <v/>
      </c>
      <c r="AM57" s="15">
        <f t="shared" si="5"/>
        <v>5</v>
      </c>
      <c r="AN57" s="15" t="str">
        <f>IF(OR(AM57="",COUNTIF(AM$8:AM57,AM57)&gt;1),"",COUNTIF(AM:AM,"&gt;="&amp;AM57))</f>
        <v/>
      </c>
      <c r="AO57" s="15" t="str">
        <f t="shared" si="10"/>
        <v/>
      </c>
    </row>
    <row r="58" spans="1:41" ht="30" customHeight="1" x14ac:dyDescent="0.25">
      <c r="A58" s="53" t="s">
        <v>291</v>
      </c>
      <c r="B58" s="25" t="s">
        <v>292</v>
      </c>
      <c r="C58" s="29" t="s">
        <v>293</v>
      </c>
      <c r="D58" s="30" t="s">
        <v>294</v>
      </c>
      <c r="E58" s="59" t="s">
        <v>55</v>
      </c>
      <c r="F58" s="63" t="s">
        <v>44</v>
      </c>
      <c r="G58" s="63">
        <v>10</v>
      </c>
      <c r="H58" s="70"/>
      <c r="I58" s="123"/>
      <c r="J58" s="70"/>
      <c r="K58" s="81"/>
      <c r="L58" s="81"/>
      <c r="M58" s="70"/>
      <c r="N58" s="80" t="s">
        <v>41</v>
      </c>
      <c r="O58" s="85"/>
      <c r="P58" s="79"/>
      <c r="Q58" s="85"/>
      <c r="R58" s="71"/>
      <c r="S58" s="71"/>
      <c r="T58" s="79" t="s">
        <v>82</v>
      </c>
      <c r="U58" s="126" t="s">
        <v>42</v>
      </c>
      <c r="V58" s="79" t="s">
        <v>42</v>
      </c>
      <c r="W58" s="69">
        <v>1</v>
      </c>
      <c r="X58" s="66"/>
      <c r="Y58" s="59" t="s">
        <v>43</v>
      </c>
      <c r="AG58" s="15" t="str">
        <f t="shared" si="6"/>
        <v>TRANSPORT ROUTIERS</v>
      </c>
      <c r="AH58" s="15" t="str">
        <f>IF(OR(AG58="",COUNTIF(AG$8:AG58,AG58)&gt;1),"",COUNTIF(AG:AG,"&gt;="&amp;AG58))</f>
        <v/>
      </c>
      <c r="AI58" s="15" t="str">
        <f t="shared" si="7"/>
        <v/>
      </c>
      <c r="AJ58" s="15" t="str">
        <f t="shared" si="8"/>
        <v>AUTOMATIQUE AU 25</v>
      </c>
      <c r="AK58" s="15" t="str">
        <f>IF(OR(AJ58="",COUNTIF(AJ$8:AJ58,AJ58)&gt;1),"",COUNTIF(AJ:AJ,"&gt;="&amp;AJ58))</f>
        <v/>
      </c>
      <c r="AL58" s="15" t="str">
        <f t="shared" si="9"/>
        <v/>
      </c>
      <c r="AM58" s="15">
        <f t="shared" si="5"/>
        <v>10</v>
      </c>
      <c r="AN58" s="15" t="str">
        <f>IF(OR(AM58="",COUNTIF(AM$8:AM58,AM58)&gt;1),"",COUNTIF(AM:AM,"&gt;="&amp;AM58))</f>
        <v/>
      </c>
      <c r="AO58" s="15" t="str">
        <f t="shared" si="10"/>
        <v/>
      </c>
    </row>
    <row r="59" spans="1:41" ht="30" customHeight="1" x14ac:dyDescent="0.25">
      <c r="A59" s="55" t="s">
        <v>295</v>
      </c>
      <c r="B59" s="32" t="s">
        <v>296</v>
      </c>
      <c r="C59" s="26" t="s">
        <v>297</v>
      </c>
      <c r="D59" s="30" t="s">
        <v>298</v>
      </c>
      <c r="E59" s="58" t="s">
        <v>49</v>
      </c>
      <c r="F59" s="25" t="s">
        <v>70</v>
      </c>
      <c r="G59" s="57">
        <v>30</v>
      </c>
      <c r="H59" s="70"/>
      <c r="I59" s="123"/>
      <c r="J59" s="70"/>
      <c r="K59" s="79"/>
      <c r="L59" s="79"/>
      <c r="M59" s="70"/>
      <c r="N59" s="85"/>
      <c r="O59" s="85"/>
      <c r="P59" s="85" t="s">
        <v>81</v>
      </c>
      <c r="Q59" s="85"/>
      <c r="R59" s="71"/>
      <c r="S59" s="71"/>
      <c r="T59" s="85" t="s">
        <v>92</v>
      </c>
      <c r="U59" s="126" t="s">
        <v>42</v>
      </c>
      <c r="V59" s="79" t="s">
        <v>108</v>
      </c>
      <c r="W59" s="86">
        <v>2</v>
      </c>
      <c r="X59" s="66"/>
      <c r="Y59" s="58" t="s">
        <v>43</v>
      </c>
      <c r="AG59" s="15" t="str">
        <f t="shared" si="6"/>
        <v>BATIMENT</v>
      </c>
      <c r="AH59" s="15" t="str">
        <f>IF(OR(AG59="",COUNTIF(AG$8:AG59,AG59)&gt;1),"",COUNTIF(AG:AG,"&gt;="&amp;AG59))</f>
        <v/>
      </c>
      <c r="AI59" s="15" t="str">
        <f t="shared" si="7"/>
        <v/>
      </c>
      <c r="AJ59" s="15" t="str">
        <f t="shared" si="8"/>
        <v>relancer par mail au 25</v>
      </c>
      <c r="AK59" s="15" t="str">
        <f>IF(OR(AJ59="",COUNTIF(AJ$8:AJ59,AJ59)&gt;1),"",COUNTIF(AJ:AJ,"&gt;="&amp;AJ59))</f>
        <v/>
      </c>
      <c r="AL59" s="15" t="str">
        <f t="shared" si="9"/>
        <v/>
      </c>
      <c r="AM59" s="15">
        <f t="shared" si="5"/>
        <v>30</v>
      </c>
      <c r="AN59" s="15" t="str">
        <f>IF(OR(AM59="",COUNTIF(AM$8:AM59,AM59)&gt;1),"",COUNTIF(AM:AM,"&gt;="&amp;AM59))</f>
        <v/>
      </c>
      <c r="AO59" s="15" t="str">
        <f t="shared" si="10"/>
        <v/>
      </c>
    </row>
    <row r="60" spans="1:41" ht="30" customHeight="1" x14ac:dyDescent="0.25">
      <c r="A60" s="55" t="s">
        <v>299</v>
      </c>
      <c r="B60" s="32" t="s">
        <v>300</v>
      </c>
      <c r="C60" s="26" t="s">
        <v>301</v>
      </c>
      <c r="D60" s="30"/>
      <c r="E60" s="59" t="s">
        <v>68</v>
      </c>
      <c r="F60" s="63" t="s">
        <v>44</v>
      </c>
      <c r="G60" s="57">
        <v>30</v>
      </c>
      <c r="H60" s="70"/>
      <c r="I60" s="123"/>
      <c r="J60" s="70"/>
      <c r="K60" s="79"/>
      <c r="L60" s="79"/>
      <c r="M60" s="70"/>
      <c r="N60" s="85"/>
      <c r="O60" s="85"/>
      <c r="P60" s="85"/>
      <c r="Q60" s="85"/>
      <c r="R60" s="71"/>
      <c r="S60" s="71"/>
      <c r="T60" s="91" t="s">
        <v>99</v>
      </c>
      <c r="U60" s="126" t="s">
        <v>42</v>
      </c>
      <c r="V60" s="79" t="s">
        <v>42</v>
      </c>
      <c r="W60" s="86">
        <v>1</v>
      </c>
      <c r="X60" s="66"/>
      <c r="Y60" s="59" t="s">
        <v>42</v>
      </c>
      <c r="AG60" s="15" t="str">
        <f t="shared" si="6"/>
        <v>POISSONNERIE</v>
      </c>
      <c r="AH60" s="15">
        <f>IF(OR(AG60="",COUNTIF(AG$8:AG60,AG60)&gt;1),"",COUNTIF(AG:AG,"&gt;="&amp;AG60))</f>
        <v>10</v>
      </c>
      <c r="AI60" s="15" t="str">
        <f t="shared" si="7"/>
        <v/>
      </c>
      <c r="AJ60" s="15" t="str">
        <f t="shared" si="8"/>
        <v>AUTOMATIQUE AU 25</v>
      </c>
      <c r="AK60" s="15" t="str">
        <f>IF(OR(AJ60="",COUNTIF(AJ$8:AJ60,AJ60)&gt;1),"",COUNTIF(AJ:AJ,"&gt;="&amp;AJ60))</f>
        <v/>
      </c>
      <c r="AL60" s="15" t="str">
        <f t="shared" si="9"/>
        <v/>
      </c>
      <c r="AM60" s="15">
        <f t="shared" si="5"/>
        <v>30</v>
      </c>
      <c r="AN60" s="15" t="str">
        <f>IF(OR(AM60="",COUNTIF(AM$8:AM60,AM60)&gt;1),"",COUNTIF(AM:AM,"&gt;="&amp;AM60))</f>
        <v/>
      </c>
      <c r="AO60" s="15" t="str">
        <f t="shared" si="10"/>
        <v/>
      </c>
    </row>
    <row r="61" spans="1:41" ht="30" customHeight="1" x14ac:dyDescent="0.25">
      <c r="A61" s="55" t="s">
        <v>302</v>
      </c>
      <c r="B61" s="32" t="s">
        <v>303</v>
      </c>
      <c r="C61" s="26" t="s">
        <v>304</v>
      </c>
      <c r="D61" s="30" t="s">
        <v>305</v>
      </c>
      <c r="E61" s="59" t="s">
        <v>52</v>
      </c>
      <c r="F61" s="25" t="s">
        <v>70</v>
      </c>
      <c r="G61" s="57">
        <v>30</v>
      </c>
      <c r="H61" s="70"/>
      <c r="I61" s="123"/>
      <c r="J61" s="70"/>
      <c r="K61" s="79"/>
      <c r="L61" s="79"/>
      <c r="M61" s="70"/>
      <c r="N61" s="80" t="s">
        <v>41</v>
      </c>
      <c r="O61" s="85"/>
      <c r="P61" s="85"/>
      <c r="Q61" s="85"/>
      <c r="R61" s="71"/>
      <c r="S61" s="71"/>
      <c r="T61" s="85" t="s">
        <v>92</v>
      </c>
      <c r="U61" s="126" t="s">
        <v>42</v>
      </c>
      <c r="V61" s="79" t="s">
        <v>42</v>
      </c>
      <c r="W61" s="86">
        <v>1</v>
      </c>
      <c r="X61" s="66"/>
      <c r="Y61" s="59" t="s">
        <v>43</v>
      </c>
      <c r="AG61" s="15" t="str">
        <f t="shared" si="6"/>
        <v>BUREAU D'ÉTUDE TECHNIQUE</v>
      </c>
      <c r="AH61" s="15" t="str">
        <f>IF(OR(AG61="",COUNTIF(AG$8:AG61,AG61)&gt;1),"",COUNTIF(AG:AG,"&gt;="&amp;AG61))</f>
        <v/>
      </c>
      <c r="AI61" s="15" t="str">
        <f t="shared" si="7"/>
        <v/>
      </c>
      <c r="AJ61" s="15" t="str">
        <f t="shared" si="8"/>
        <v>relancer par mail au 25</v>
      </c>
      <c r="AK61" s="15" t="str">
        <f>IF(OR(AJ61="",COUNTIF(AJ$8:AJ61,AJ61)&gt;1),"",COUNTIF(AJ:AJ,"&gt;="&amp;AJ61))</f>
        <v/>
      </c>
      <c r="AL61" s="15" t="str">
        <f t="shared" si="9"/>
        <v/>
      </c>
      <c r="AM61" s="15">
        <f t="shared" si="5"/>
        <v>30</v>
      </c>
      <c r="AN61" s="15" t="str">
        <f>IF(OR(AM61="",COUNTIF(AM$8:AM61,AM61)&gt;1),"",COUNTIF(AM:AM,"&gt;="&amp;AM61))</f>
        <v/>
      </c>
      <c r="AO61" s="15" t="str">
        <f t="shared" si="10"/>
        <v/>
      </c>
    </row>
    <row r="62" spans="1:41" ht="30" customHeight="1" x14ac:dyDescent="0.25">
      <c r="A62" s="55" t="s">
        <v>306</v>
      </c>
      <c r="B62" s="32" t="s">
        <v>307</v>
      </c>
      <c r="C62" s="26" t="s">
        <v>308</v>
      </c>
      <c r="D62" s="30" t="s">
        <v>309</v>
      </c>
      <c r="E62" s="59" t="s">
        <v>56</v>
      </c>
      <c r="F62" s="63" t="s">
        <v>44</v>
      </c>
      <c r="G62" s="57">
        <v>30</v>
      </c>
      <c r="H62" s="70"/>
      <c r="I62" s="123"/>
      <c r="J62" s="70"/>
      <c r="K62" s="79"/>
      <c r="L62" s="79"/>
      <c r="M62" s="70"/>
      <c r="N62" s="85"/>
      <c r="O62" s="85"/>
      <c r="P62" s="85"/>
      <c r="Q62" s="85"/>
      <c r="R62" s="71"/>
      <c r="S62" s="71"/>
      <c r="T62" s="85" t="s">
        <v>92</v>
      </c>
      <c r="U62" s="126" t="s">
        <v>42</v>
      </c>
      <c r="V62" s="79" t="s">
        <v>42</v>
      </c>
      <c r="W62" s="86">
        <v>2</v>
      </c>
      <c r="X62" s="66"/>
      <c r="Y62" s="59" t="s">
        <v>43</v>
      </c>
      <c r="AG62" s="15" t="str">
        <f t="shared" si="6"/>
        <v>AUTOMOBILE</v>
      </c>
      <c r="AH62" s="15" t="str">
        <f>IF(OR(AG62="",COUNTIF(AG$8:AG62,AG62)&gt;1),"",COUNTIF(AG:AG,"&gt;="&amp;AG62))</f>
        <v/>
      </c>
      <c r="AI62" s="15" t="str">
        <f t="shared" si="7"/>
        <v/>
      </c>
      <c r="AJ62" s="15" t="str">
        <f t="shared" si="8"/>
        <v>AUTOMATIQUE AU 25</v>
      </c>
      <c r="AK62" s="15" t="str">
        <f>IF(OR(AJ62="",COUNTIF(AJ$8:AJ62,AJ62)&gt;1),"",COUNTIF(AJ:AJ,"&gt;="&amp;AJ62))</f>
        <v/>
      </c>
      <c r="AL62" s="15" t="str">
        <f t="shared" si="9"/>
        <v/>
      </c>
      <c r="AM62" s="15">
        <f t="shared" si="5"/>
        <v>30</v>
      </c>
      <c r="AN62" s="15" t="str">
        <f>IF(OR(AM62="",COUNTIF(AM$8:AM62,AM62)&gt;1),"",COUNTIF(AM:AM,"&gt;="&amp;AM62))</f>
        <v/>
      </c>
      <c r="AO62" s="15" t="str">
        <f t="shared" si="10"/>
        <v/>
      </c>
    </row>
    <row r="63" spans="1:41" ht="30" customHeight="1" x14ac:dyDescent="0.25">
      <c r="A63" s="45" t="s">
        <v>310</v>
      </c>
      <c r="B63" s="29" t="s">
        <v>311</v>
      </c>
      <c r="C63" s="25" t="s">
        <v>312</v>
      </c>
      <c r="D63" s="30"/>
      <c r="E63" s="25" t="s">
        <v>56</v>
      </c>
      <c r="F63" s="25" t="s">
        <v>70</v>
      </c>
      <c r="G63" s="25">
        <v>30</v>
      </c>
      <c r="H63" s="70"/>
      <c r="I63" s="123"/>
      <c r="J63" s="70"/>
      <c r="K63" s="79"/>
      <c r="L63" s="79"/>
      <c r="M63" s="70"/>
      <c r="N63" s="85"/>
      <c r="O63" s="85"/>
      <c r="P63" s="85"/>
      <c r="Q63" s="85"/>
      <c r="R63" s="71"/>
      <c r="S63" s="71"/>
      <c r="T63" s="91" t="s">
        <v>100</v>
      </c>
      <c r="U63" s="126" t="s">
        <v>42</v>
      </c>
      <c r="V63" s="79" t="s">
        <v>42</v>
      </c>
      <c r="W63" s="56">
        <v>0</v>
      </c>
      <c r="X63" s="56"/>
      <c r="Y63" s="59" t="s">
        <v>43</v>
      </c>
      <c r="AG63" s="15" t="str">
        <f t="shared" si="6"/>
        <v>AUTOMOBILE</v>
      </c>
      <c r="AH63" s="15" t="str">
        <f>IF(OR(AG63="",COUNTIF(AG$8:AG63,AG63)&gt;1),"",COUNTIF(AG:AG,"&gt;="&amp;AG63))</f>
        <v/>
      </c>
      <c r="AI63" s="15" t="str">
        <f t="shared" si="7"/>
        <v/>
      </c>
      <c r="AJ63" s="15" t="str">
        <f t="shared" si="8"/>
        <v>relancer par mail au 25</v>
      </c>
      <c r="AK63" s="15" t="str">
        <f>IF(OR(AJ63="",COUNTIF(AJ$8:AJ63,AJ63)&gt;1),"",COUNTIF(AJ:AJ,"&gt;="&amp;AJ63))</f>
        <v/>
      </c>
      <c r="AL63" s="15" t="str">
        <f t="shared" si="9"/>
        <v/>
      </c>
      <c r="AM63" s="15">
        <f t="shared" si="5"/>
        <v>30</v>
      </c>
      <c r="AN63" s="15" t="str">
        <f>IF(OR(AM63="",COUNTIF(AM$8:AM63,AM63)&gt;1),"",COUNTIF(AM:AM,"&gt;="&amp;AM63))</f>
        <v/>
      </c>
      <c r="AO63" s="15" t="str">
        <f t="shared" si="10"/>
        <v/>
      </c>
    </row>
    <row r="64" spans="1:41" ht="30" customHeight="1" x14ac:dyDescent="0.25">
      <c r="A64" s="53" t="s">
        <v>313</v>
      </c>
      <c r="B64" s="25" t="s">
        <v>314</v>
      </c>
      <c r="C64" s="29" t="s">
        <v>315</v>
      </c>
      <c r="D64" s="30" t="s">
        <v>316</v>
      </c>
      <c r="E64" s="59" t="s">
        <v>69</v>
      </c>
      <c r="F64" s="63" t="s">
        <v>44</v>
      </c>
      <c r="G64" s="57">
        <v>30</v>
      </c>
      <c r="H64" s="70"/>
      <c r="I64" s="123"/>
      <c r="J64" s="70"/>
      <c r="K64" s="81"/>
      <c r="L64" s="81"/>
      <c r="M64" s="70"/>
      <c r="N64" s="79"/>
      <c r="O64" s="79"/>
      <c r="P64" s="79"/>
      <c r="Q64" s="85"/>
      <c r="R64" s="71"/>
      <c r="S64" s="71"/>
      <c r="T64" s="79" t="s">
        <v>92</v>
      </c>
      <c r="U64" s="126" t="s">
        <v>42</v>
      </c>
      <c r="V64" s="79" t="s">
        <v>42</v>
      </c>
      <c r="W64" s="69">
        <v>1</v>
      </c>
      <c r="X64" s="95"/>
      <c r="Y64" s="59" t="s">
        <v>43</v>
      </c>
      <c r="AG64" s="15" t="str">
        <f t="shared" si="6"/>
        <v>PROPRETE</v>
      </c>
      <c r="AH64" s="15">
        <f>IF(OR(AG64="",COUNTIF(AG$8:AG64,AG64)&gt;1),"",COUNTIF(AG:AG,"&gt;="&amp;AG64))</f>
        <v>9</v>
      </c>
      <c r="AI64" s="15" t="str">
        <f t="shared" si="7"/>
        <v/>
      </c>
      <c r="AJ64" s="15" t="str">
        <f t="shared" si="8"/>
        <v>AUTOMATIQUE AU 25</v>
      </c>
      <c r="AK64" s="15" t="str">
        <f>IF(OR(AJ64="",COUNTIF(AJ$8:AJ64,AJ64)&gt;1),"",COUNTIF(AJ:AJ,"&gt;="&amp;AJ64))</f>
        <v/>
      </c>
      <c r="AL64" s="15" t="str">
        <f t="shared" si="9"/>
        <v/>
      </c>
      <c r="AM64" s="15">
        <f t="shared" si="5"/>
        <v>30</v>
      </c>
      <c r="AN64" s="15" t="str">
        <f>IF(OR(AM64="",COUNTIF(AM$8:AM64,AM64)&gt;1),"",COUNTIF(AM:AM,"&gt;="&amp;AM64))</f>
        <v/>
      </c>
      <c r="AO64" s="15" t="str">
        <f t="shared" si="10"/>
        <v/>
      </c>
    </row>
    <row r="65" spans="1:41" ht="30" customHeight="1" x14ac:dyDescent="0.25">
      <c r="A65" s="54" t="s">
        <v>317</v>
      </c>
      <c r="B65" s="32" t="s">
        <v>318</v>
      </c>
      <c r="C65" s="29" t="s">
        <v>319</v>
      </c>
      <c r="D65" s="27" t="s">
        <v>320</v>
      </c>
      <c r="E65" s="59" t="s">
        <v>55</v>
      </c>
      <c r="F65" s="25" t="s">
        <v>70</v>
      </c>
      <c r="G65" s="57">
        <v>30</v>
      </c>
      <c r="H65" s="70"/>
      <c r="I65" s="123"/>
      <c r="J65" s="70"/>
      <c r="K65" s="79"/>
      <c r="L65" s="79"/>
      <c r="M65" s="70"/>
      <c r="N65" s="85"/>
      <c r="O65" s="85"/>
      <c r="P65" s="85"/>
      <c r="Q65" s="85"/>
      <c r="R65" s="71"/>
      <c r="S65" s="71"/>
      <c r="T65" s="79" t="s">
        <v>86</v>
      </c>
      <c r="U65" s="44" t="s">
        <v>42</v>
      </c>
      <c r="V65" s="79" t="s">
        <v>42</v>
      </c>
      <c r="W65" s="86">
        <v>2</v>
      </c>
      <c r="X65" s="66"/>
      <c r="Y65" s="59" t="s">
        <v>43</v>
      </c>
      <c r="AG65" s="15" t="str">
        <f t="shared" si="6"/>
        <v>TRANSPORT ROUTIERS</v>
      </c>
      <c r="AH65" s="15" t="str">
        <f>IF(OR(AG65="",COUNTIF(AG$8:AG65,AG65)&gt;1),"",COUNTIF(AG:AG,"&gt;="&amp;AG65))</f>
        <v/>
      </c>
      <c r="AI65" s="15" t="str">
        <f t="shared" si="7"/>
        <v/>
      </c>
      <c r="AJ65" s="15" t="str">
        <f t="shared" si="8"/>
        <v>relancer par mail au 25</v>
      </c>
      <c r="AK65" s="15" t="str">
        <f>IF(OR(AJ65="",COUNTIF(AJ$8:AJ65,AJ65)&gt;1),"",COUNTIF(AJ:AJ,"&gt;="&amp;AJ65))</f>
        <v/>
      </c>
      <c r="AL65" s="15" t="str">
        <f t="shared" si="9"/>
        <v/>
      </c>
      <c r="AM65" s="15">
        <f t="shared" si="5"/>
        <v>30</v>
      </c>
      <c r="AN65" s="15" t="str">
        <f>IF(OR(AM65="",COUNTIF(AM$8:AM65,AM65)&gt;1),"",COUNTIF(AM:AM,"&gt;="&amp;AM65))</f>
        <v/>
      </c>
      <c r="AO65" s="15" t="str">
        <f t="shared" si="10"/>
        <v/>
      </c>
    </row>
    <row r="66" spans="1:41" ht="30" customHeight="1" x14ac:dyDescent="0.25">
      <c r="A66" s="37" t="s">
        <v>321</v>
      </c>
      <c r="B66" s="25" t="s">
        <v>322</v>
      </c>
      <c r="C66" s="29" t="s">
        <v>323</v>
      </c>
      <c r="D66" s="30" t="s">
        <v>324</v>
      </c>
      <c r="E66" s="59" t="s">
        <v>55</v>
      </c>
      <c r="F66" s="25" t="s">
        <v>70</v>
      </c>
      <c r="G66" s="57">
        <v>30</v>
      </c>
      <c r="H66" s="70"/>
      <c r="I66" s="123"/>
      <c r="J66" s="70"/>
      <c r="K66" s="120"/>
      <c r="L66" s="79"/>
      <c r="M66" s="70"/>
      <c r="N66" s="85"/>
      <c r="O66" s="85"/>
      <c r="P66" s="85"/>
      <c r="Q66" s="79"/>
      <c r="R66" s="71"/>
      <c r="S66" s="71"/>
      <c r="T66" s="85" t="s">
        <v>101</v>
      </c>
      <c r="U66" s="44" t="s">
        <v>42</v>
      </c>
      <c r="V66" s="79" t="s">
        <v>42</v>
      </c>
      <c r="W66" s="86">
        <v>1.27</v>
      </c>
      <c r="X66" s="99"/>
      <c r="Y66" s="59" t="s">
        <v>43</v>
      </c>
      <c r="AG66" s="15" t="str">
        <f t="shared" si="6"/>
        <v>TRANSPORT ROUTIERS</v>
      </c>
      <c r="AH66" s="15" t="str">
        <f>IF(OR(AG66="",COUNTIF(AG$8:AG66,AG66)&gt;1),"",COUNTIF(AG:AG,"&gt;="&amp;AG66))</f>
        <v/>
      </c>
      <c r="AI66" s="15" t="str">
        <f t="shared" si="7"/>
        <v/>
      </c>
      <c r="AJ66" s="15" t="str">
        <f t="shared" si="8"/>
        <v>relancer par mail au 25</v>
      </c>
      <c r="AK66" s="15" t="str">
        <f>IF(OR(AJ66="",COUNTIF(AJ$8:AJ66,AJ66)&gt;1),"",COUNTIF(AJ:AJ,"&gt;="&amp;AJ66))</f>
        <v/>
      </c>
      <c r="AL66" s="15" t="str">
        <f t="shared" si="9"/>
        <v/>
      </c>
      <c r="AM66" s="15">
        <f t="shared" si="5"/>
        <v>30</v>
      </c>
      <c r="AN66" s="15" t="str">
        <f>IF(OR(AM66="",COUNTIF(AM$8:AM66,AM66)&gt;1),"",COUNTIF(AM:AM,"&gt;="&amp;AM66))</f>
        <v/>
      </c>
      <c r="AO66" s="15" t="str">
        <f t="shared" si="10"/>
        <v/>
      </c>
    </row>
    <row r="67" spans="1:41" ht="30" customHeight="1" x14ac:dyDescent="0.25">
      <c r="A67" s="74"/>
      <c r="B67" s="74"/>
      <c r="C67" s="74"/>
      <c r="D67" s="74"/>
      <c r="E67" s="74"/>
      <c r="F67" s="74"/>
      <c r="G67" s="74"/>
      <c r="H67" s="122"/>
      <c r="I67" s="124"/>
      <c r="J67" s="70"/>
      <c r="K67" s="71"/>
      <c r="L67" s="71"/>
      <c r="M67" s="70"/>
      <c r="N67" s="71"/>
      <c r="O67" s="71"/>
      <c r="P67" s="71"/>
      <c r="Q67" s="71"/>
      <c r="R67" s="71"/>
      <c r="S67" s="71"/>
      <c r="T67" s="71"/>
      <c r="U67" s="128"/>
      <c r="V67" s="71"/>
      <c r="W67" s="74"/>
      <c r="X67" s="74"/>
      <c r="Y67" s="74"/>
      <c r="AG67" s="15">
        <f t="shared" si="6"/>
        <v>0</v>
      </c>
      <c r="AH67" s="15" t="str">
        <f>IF(OR(AG67="",COUNTIF(AG$8:AG67,AG67)&gt;1),"",COUNTIF(AG:AG,"&gt;="&amp;AG67))</f>
        <v/>
      </c>
      <c r="AI67" s="15" t="str">
        <f t="shared" si="7"/>
        <v/>
      </c>
      <c r="AJ67" s="15">
        <f t="shared" si="8"/>
        <v>0</v>
      </c>
      <c r="AK67" s="15" t="str">
        <f>IF(OR(AJ67="",COUNTIF(AJ$8:AJ67,AJ67)&gt;1),"",COUNTIF(AJ:AJ,"&gt;="&amp;AJ67))</f>
        <v/>
      </c>
      <c r="AL67" s="15" t="str">
        <f t="shared" si="9"/>
        <v/>
      </c>
      <c r="AM67" s="15">
        <f t="shared" si="5"/>
        <v>0</v>
      </c>
      <c r="AN67" s="15" t="str">
        <f>IF(OR(AM67="",COUNTIF(AM$8:AM67,AM67)&gt;1),"",COUNTIF(AM:AM,"&gt;="&amp;AM67))</f>
        <v/>
      </c>
      <c r="AO67" s="15" t="str">
        <f t="shared" si="10"/>
        <v/>
      </c>
    </row>
    <row r="68" spans="1:41" ht="30" customHeight="1" x14ac:dyDescent="0.25">
      <c r="A68" s="74"/>
      <c r="B68" s="74"/>
      <c r="C68" s="74"/>
      <c r="D68" s="74"/>
      <c r="E68" s="74"/>
      <c r="F68" s="74"/>
      <c r="G68" s="74"/>
      <c r="H68" s="122"/>
      <c r="I68" s="124"/>
      <c r="J68" s="70"/>
      <c r="K68" s="71"/>
      <c r="L68" s="71"/>
      <c r="M68" s="70"/>
      <c r="N68" s="71"/>
      <c r="O68" s="71"/>
      <c r="P68" s="71"/>
      <c r="Q68" s="71"/>
      <c r="R68" s="71"/>
      <c r="S68" s="71"/>
      <c r="T68" s="71"/>
      <c r="U68" s="71"/>
      <c r="V68" s="71"/>
      <c r="W68" s="74"/>
      <c r="X68" s="74"/>
      <c r="Y68" s="74"/>
      <c r="AG68" s="15">
        <f t="shared" si="6"/>
        <v>0</v>
      </c>
      <c r="AH68" s="15" t="str">
        <f>IF(OR(AG68="",COUNTIF(AG$8:AG68,AG68)&gt;1),"",COUNTIF(AG:AG,"&gt;="&amp;AG68))</f>
        <v/>
      </c>
      <c r="AI68" s="15" t="str">
        <f t="shared" si="7"/>
        <v/>
      </c>
      <c r="AJ68" s="15">
        <f t="shared" si="8"/>
        <v>0</v>
      </c>
      <c r="AK68" s="15" t="str">
        <f>IF(OR(AJ68="",COUNTIF(AJ$8:AJ68,AJ68)&gt;1),"",COUNTIF(AJ:AJ,"&gt;="&amp;AJ68))</f>
        <v/>
      </c>
      <c r="AL68" s="15" t="str">
        <f t="shared" si="9"/>
        <v/>
      </c>
      <c r="AM68" s="15">
        <f t="shared" si="5"/>
        <v>0</v>
      </c>
      <c r="AN68" s="15" t="str">
        <f>IF(OR(AM68="",COUNTIF(AM$8:AM68,AM68)&gt;1),"",COUNTIF(AM:AM,"&gt;="&amp;AM68))</f>
        <v/>
      </c>
      <c r="AO68" s="15" t="str">
        <f t="shared" si="10"/>
        <v/>
      </c>
    </row>
    <row r="69" spans="1:41" ht="30" customHeight="1" x14ac:dyDescent="0.25">
      <c r="A69" s="74"/>
      <c r="B69" s="74"/>
      <c r="C69" s="74"/>
      <c r="D69" s="74"/>
      <c r="E69" s="74"/>
      <c r="F69" s="74"/>
      <c r="G69" s="74"/>
      <c r="H69" s="122"/>
      <c r="I69" s="124"/>
      <c r="J69" s="70"/>
      <c r="K69" s="71"/>
      <c r="L69" s="71"/>
      <c r="M69" s="70"/>
      <c r="N69" s="71"/>
      <c r="O69" s="71"/>
      <c r="P69" s="71"/>
      <c r="Q69" s="71"/>
      <c r="R69" s="71"/>
      <c r="S69" s="71"/>
      <c r="T69" s="71"/>
      <c r="U69" s="71"/>
      <c r="V69" s="71"/>
      <c r="W69" s="74"/>
      <c r="X69" s="74"/>
      <c r="Y69" s="74"/>
      <c r="AG69" s="15">
        <f t="shared" si="6"/>
        <v>0</v>
      </c>
      <c r="AH69" s="15" t="str">
        <f>IF(OR(AG69="",COUNTIF(AG$8:AG69,AG69)&gt;1),"",COUNTIF(AG:AG,"&gt;="&amp;AG69))</f>
        <v/>
      </c>
      <c r="AI69" s="15" t="str">
        <f t="shared" si="7"/>
        <v/>
      </c>
      <c r="AJ69" s="15">
        <f t="shared" si="8"/>
        <v>0</v>
      </c>
      <c r="AK69" s="15" t="str">
        <f>IF(OR(AJ69="",COUNTIF(AJ$8:AJ69,AJ69)&gt;1),"",COUNTIF(AJ:AJ,"&gt;="&amp;AJ69))</f>
        <v/>
      </c>
      <c r="AL69" s="15" t="str">
        <f t="shared" si="9"/>
        <v/>
      </c>
      <c r="AM69" s="15">
        <f t="shared" si="5"/>
        <v>0</v>
      </c>
      <c r="AN69" s="15" t="str">
        <f>IF(OR(AM69="",COUNTIF(AM$8:AM69,AM69)&gt;1),"",COUNTIF(AM:AM,"&gt;="&amp;AM69))</f>
        <v/>
      </c>
      <c r="AO69" s="15" t="str">
        <f t="shared" si="10"/>
        <v/>
      </c>
    </row>
    <row r="70" spans="1:41" ht="30" customHeight="1" x14ac:dyDescent="0.25">
      <c r="A70" s="74"/>
      <c r="B70" s="74"/>
      <c r="C70" s="74"/>
      <c r="D70" s="74"/>
      <c r="E70" s="74"/>
      <c r="F70" s="74"/>
      <c r="G70" s="74"/>
      <c r="H70" s="122"/>
      <c r="I70" s="124"/>
      <c r="J70" s="70"/>
      <c r="K70" s="71"/>
      <c r="L70" s="71"/>
      <c r="M70" s="70"/>
      <c r="N70" s="71"/>
      <c r="O70" s="71"/>
      <c r="P70" s="71"/>
      <c r="Q70" s="71"/>
      <c r="R70" s="71"/>
      <c r="S70" s="71"/>
      <c r="T70" s="71"/>
      <c r="U70" s="71"/>
      <c r="V70" s="71"/>
      <c r="W70" s="74"/>
      <c r="X70" s="74"/>
      <c r="Y70" s="74"/>
      <c r="AG70" s="15">
        <f t="shared" si="6"/>
        <v>0</v>
      </c>
      <c r="AH70" s="15" t="str">
        <f>IF(OR(AG70="",COUNTIF(AG$8:AG70,AG70)&gt;1),"",COUNTIF(AG:AG,"&gt;="&amp;AG70))</f>
        <v/>
      </c>
      <c r="AI70" s="15" t="str">
        <f t="shared" si="7"/>
        <v/>
      </c>
      <c r="AJ70" s="15">
        <f t="shared" si="8"/>
        <v>0</v>
      </c>
      <c r="AK70" s="15" t="str">
        <f>IF(OR(AJ70="",COUNTIF(AJ$8:AJ70,AJ70)&gt;1),"",COUNTIF(AJ:AJ,"&gt;="&amp;AJ70))</f>
        <v/>
      </c>
      <c r="AL70" s="15" t="str">
        <f t="shared" si="9"/>
        <v/>
      </c>
      <c r="AM70" s="15">
        <f t="shared" si="5"/>
        <v>0</v>
      </c>
      <c r="AN70" s="15" t="str">
        <f>IF(OR(AM70="",COUNTIF(AM$8:AM70,AM70)&gt;1),"",COUNTIF(AM:AM,"&gt;="&amp;AM70))</f>
        <v/>
      </c>
      <c r="AO70" s="15" t="str">
        <f t="shared" si="10"/>
        <v/>
      </c>
    </row>
    <row r="71" spans="1:41" ht="30" customHeight="1" x14ac:dyDescent="0.25">
      <c r="A71" s="74"/>
      <c r="B71" s="74"/>
      <c r="C71" s="74"/>
      <c r="D71" s="74"/>
      <c r="E71" s="74"/>
      <c r="F71" s="74"/>
      <c r="G71" s="74"/>
      <c r="H71" s="122"/>
      <c r="I71" s="124"/>
      <c r="J71" s="70"/>
      <c r="K71" s="71"/>
      <c r="L71" s="71"/>
      <c r="M71" s="70"/>
      <c r="N71" s="71"/>
      <c r="O71" s="71"/>
      <c r="P71" s="71"/>
      <c r="Q71" s="71"/>
      <c r="R71" s="71"/>
      <c r="S71" s="71"/>
      <c r="T71" s="71"/>
      <c r="U71" s="71"/>
      <c r="V71" s="71"/>
      <c r="W71" s="74"/>
      <c r="X71" s="74"/>
      <c r="Y71" s="74"/>
      <c r="AG71" s="15">
        <f t="shared" si="6"/>
        <v>0</v>
      </c>
      <c r="AH71" s="15" t="str">
        <f>IF(OR(AG71="",COUNTIF(AG$8:AG71,AG71)&gt;1),"",COUNTIF(AG:AG,"&gt;="&amp;AG71))</f>
        <v/>
      </c>
      <c r="AI71" s="15" t="str">
        <f t="shared" si="7"/>
        <v/>
      </c>
      <c r="AJ71" s="15">
        <f t="shared" si="8"/>
        <v>0</v>
      </c>
      <c r="AK71" s="15" t="str">
        <f>IF(OR(AJ71="",COUNTIF(AJ$8:AJ71,AJ71)&gt;1),"",COUNTIF(AJ:AJ,"&gt;="&amp;AJ71))</f>
        <v/>
      </c>
      <c r="AL71" s="15" t="str">
        <f t="shared" si="9"/>
        <v/>
      </c>
      <c r="AM71" s="15">
        <f t="shared" si="5"/>
        <v>0</v>
      </c>
      <c r="AN71" s="15" t="str">
        <f>IF(OR(AM71="",COUNTIF(AM$8:AM71,AM71)&gt;1),"",COUNTIF(AM:AM,"&gt;="&amp;AM71))</f>
        <v/>
      </c>
      <c r="AO71" s="15" t="str">
        <f t="shared" si="10"/>
        <v/>
      </c>
    </row>
    <row r="72" spans="1:41" ht="30" customHeight="1" x14ac:dyDescent="0.25">
      <c r="A72" s="74"/>
      <c r="B72" s="74"/>
      <c r="C72" s="74"/>
      <c r="D72" s="74"/>
      <c r="E72" s="74"/>
      <c r="F72" s="74"/>
      <c r="G72" s="74"/>
      <c r="H72" s="122"/>
      <c r="I72" s="124"/>
      <c r="J72" s="70"/>
      <c r="K72" s="71"/>
      <c r="L72" s="71"/>
      <c r="M72" s="70"/>
      <c r="N72" s="71"/>
      <c r="O72" s="71"/>
      <c r="P72" s="71"/>
      <c r="Q72" s="71"/>
      <c r="R72" s="71"/>
      <c r="S72" s="71"/>
      <c r="T72" s="71"/>
      <c r="U72" s="71"/>
      <c r="V72" s="71"/>
      <c r="W72" s="74"/>
      <c r="X72" s="74"/>
      <c r="Y72" s="74"/>
      <c r="AG72" s="15">
        <f t="shared" ref="AG72:AG103" si="11">E72</f>
        <v>0</v>
      </c>
      <c r="AH72" s="15" t="str">
        <f>IF(OR(AG72="",COUNTIF(AG$8:AG72,AG72)&gt;1),"",COUNTIF(AG:AG,"&gt;="&amp;AG72))</f>
        <v/>
      </c>
      <c r="AI72" s="15" t="str">
        <f t="shared" ref="AI72:AI103" si="12">IF(ROW()-1&gt;COUNT(AH$8:AH$146),"",INDEX(AG$8:AG$146,MATCH(LARGE(AH$8:AH$146,ROW()-1),AH$8:AH$146,0)))</f>
        <v/>
      </c>
      <c r="AJ72" s="15">
        <f t="shared" ref="AJ72:AJ103" si="13">F72</f>
        <v>0</v>
      </c>
      <c r="AK72" s="15" t="str">
        <f>IF(OR(AJ72="",COUNTIF(AJ$8:AJ72,AJ72)&gt;1),"",COUNTIF(AJ:AJ,"&gt;="&amp;AJ72))</f>
        <v/>
      </c>
      <c r="AL72" s="15" t="str">
        <f t="shared" ref="AL72:AL103" si="14">IF(ROW()-1&gt;COUNT(AK$8:AK$146),"",INDEX(AJ$8:AJ$146,MATCH(LARGE(AK$8:AK$146,ROW()-1),AK$8:AK$146,0)))</f>
        <v/>
      </c>
      <c r="AM72" s="15">
        <f t="shared" si="5"/>
        <v>0</v>
      </c>
      <c r="AN72" s="15" t="str">
        <f>IF(OR(AM72="",COUNTIF(AM$8:AM72,AM72)&gt;1),"",COUNTIF(AM:AM,"&gt;="&amp;AM72))</f>
        <v/>
      </c>
      <c r="AO72" s="15" t="str">
        <f t="shared" ref="AO72:AO103" si="15">IF(ROW()-1&gt;COUNT(AN$8:AN$146),"",INDEX(AM$8:AM$146,MATCH(LARGE(AN$8:AN$146,ROW()-1),AN$8:AN$146,0)))</f>
        <v/>
      </c>
    </row>
    <row r="73" spans="1:41" ht="30" customHeight="1" x14ac:dyDescent="0.25">
      <c r="A73" s="74"/>
      <c r="B73" s="74"/>
      <c r="C73" s="74"/>
      <c r="D73" s="74"/>
      <c r="E73" s="74"/>
      <c r="F73" s="74"/>
      <c r="G73" s="74"/>
      <c r="H73" s="122"/>
      <c r="I73" s="124"/>
      <c r="J73" s="70"/>
      <c r="K73" s="71"/>
      <c r="L73" s="71"/>
      <c r="M73" s="70"/>
      <c r="N73" s="71"/>
      <c r="O73" s="71"/>
      <c r="P73" s="71"/>
      <c r="Q73" s="71"/>
      <c r="R73" s="71"/>
      <c r="S73" s="71"/>
      <c r="T73" s="71"/>
      <c r="U73" s="71"/>
      <c r="V73" s="71"/>
      <c r="W73" s="74"/>
      <c r="X73" s="74"/>
      <c r="Y73" s="74"/>
      <c r="AG73" s="15">
        <f t="shared" si="11"/>
        <v>0</v>
      </c>
      <c r="AH73" s="15" t="str">
        <f>IF(OR(AG73="",COUNTIF(AG$8:AG73,AG73)&gt;1),"",COUNTIF(AG:AG,"&gt;="&amp;AG73))</f>
        <v/>
      </c>
      <c r="AI73" s="15" t="str">
        <f t="shared" si="12"/>
        <v/>
      </c>
      <c r="AJ73" s="15">
        <f t="shared" si="13"/>
        <v>0</v>
      </c>
      <c r="AK73" s="15" t="str">
        <f>IF(OR(AJ73="",COUNTIF(AJ$8:AJ73,AJ73)&gt;1),"",COUNTIF(AJ:AJ,"&gt;="&amp;AJ73))</f>
        <v/>
      </c>
      <c r="AL73" s="15" t="str">
        <f t="shared" si="14"/>
        <v/>
      </c>
      <c r="AM73" s="15">
        <f t="shared" ref="AM73:AM136" si="16">G73</f>
        <v>0</v>
      </c>
      <c r="AN73" s="15" t="str">
        <f>IF(OR(AM73="",COUNTIF(AM$8:AM73,AM73)&gt;1),"",COUNTIF(AM:AM,"&gt;="&amp;AM73))</f>
        <v/>
      </c>
      <c r="AO73" s="15" t="str">
        <f t="shared" si="15"/>
        <v/>
      </c>
    </row>
    <row r="74" spans="1:41" ht="30" customHeight="1" x14ac:dyDescent="0.25">
      <c r="A74" s="74"/>
      <c r="B74" s="74"/>
      <c r="C74" s="74"/>
      <c r="D74" s="74"/>
      <c r="E74" s="74"/>
      <c r="F74" s="74"/>
      <c r="G74" s="74"/>
      <c r="H74" s="122"/>
      <c r="I74" s="124"/>
      <c r="J74" s="70"/>
      <c r="K74" s="71"/>
      <c r="L74" s="71"/>
      <c r="M74" s="70"/>
      <c r="N74" s="71"/>
      <c r="O74" s="71"/>
      <c r="P74" s="71"/>
      <c r="Q74" s="71"/>
      <c r="R74" s="71"/>
      <c r="S74" s="71"/>
      <c r="T74" s="71"/>
      <c r="U74" s="71"/>
      <c r="V74" s="71"/>
      <c r="W74" s="74"/>
      <c r="X74" s="74"/>
      <c r="Y74" s="74"/>
      <c r="AG74" s="15">
        <f t="shared" si="11"/>
        <v>0</v>
      </c>
      <c r="AH74" s="15" t="str">
        <f>IF(OR(AG74="",COUNTIF(AG$8:AG74,AG74)&gt;1),"",COUNTIF(AG:AG,"&gt;="&amp;AG74))</f>
        <v/>
      </c>
      <c r="AI74" s="15" t="str">
        <f t="shared" si="12"/>
        <v/>
      </c>
      <c r="AJ74" s="15">
        <f t="shared" si="13"/>
        <v>0</v>
      </c>
      <c r="AK74" s="15" t="str">
        <f>IF(OR(AJ74="",COUNTIF(AJ$8:AJ74,AJ74)&gt;1),"",COUNTIF(AJ:AJ,"&gt;="&amp;AJ74))</f>
        <v/>
      </c>
      <c r="AL74" s="15" t="str">
        <f t="shared" si="14"/>
        <v/>
      </c>
      <c r="AM74" s="15">
        <f t="shared" si="16"/>
        <v>0</v>
      </c>
      <c r="AN74" s="15" t="str">
        <f>IF(OR(AM74="",COUNTIF(AM$8:AM74,AM74)&gt;1),"",COUNTIF(AM:AM,"&gt;="&amp;AM74))</f>
        <v/>
      </c>
      <c r="AO74" s="15" t="str">
        <f t="shared" si="15"/>
        <v/>
      </c>
    </row>
    <row r="75" spans="1:41" ht="30" customHeight="1" x14ac:dyDescent="0.25">
      <c r="A75" s="74"/>
      <c r="B75" s="74"/>
      <c r="C75" s="74"/>
      <c r="D75" s="74"/>
      <c r="E75" s="74"/>
      <c r="F75" s="74"/>
      <c r="G75" s="74"/>
      <c r="H75" s="122"/>
      <c r="I75" s="124"/>
      <c r="J75" s="70"/>
      <c r="K75" s="71"/>
      <c r="L75" s="71"/>
      <c r="M75" s="70"/>
      <c r="N75" s="71"/>
      <c r="O75" s="71"/>
      <c r="P75" s="71"/>
      <c r="Q75" s="71"/>
      <c r="R75" s="71"/>
      <c r="S75" s="71"/>
      <c r="T75" s="71"/>
      <c r="U75" s="71"/>
      <c r="V75" s="71"/>
      <c r="W75" s="74"/>
      <c r="X75" s="74"/>
      <c r="Y75" s="74"/>
      <c r="AG75" s="15">
        <f t="shared" si="11"/>
        <v>0</v>
      </c>
      <c r="AH75" s="15" t="str">
        <f>IF(OR(AG75="",COUNTIF(AG$8:AG75,AG75)&gt;1),"",COUNTIF(AG:AG,"&gt;="&amp;AG75))</f>
        <v/>
      </c>
      <c r="AI75" s="15" t="str">
        <f t="shared" si="12"/>
        <v/>
      </c>
      <c r="AJ75" s="15">
        <f t="shared" si="13"/>
        <v>0</v>
      </c>
      <c r="AK75" s="15" t="str">
        <f>IF(OR(AJ75="",COUNTIF(AJ$8:AJ75,AJ75)&gt;1),"",COUNTIF(AJ:AJ,"&gt;="&amp;AJ75))</f>
        <v/>
      </c>
      <c r="AL75" s="15" t="str">
        <f t="shared" si="14"/>
        <v/>
      </c>
      <c r="AM75" s="15">
        <f t="shared" si="16"/>
        <v>0</v>
      </c>
      <c r="AN75" s="15" t="str">
        <f>IF(OR(AM75="",COUNTIF(AM$8:AM75,AM75)&gt;1),"",COUNTIF(AM:AM,"&gt;="&amp;AM75))</f>
        <v/>
      </c>
      <c r="AO75" s="15" t="str">
        <f t="shared" si="15"/>
        <v/>
      </c>
    </row>
    <row r="76" spans="1:41" ht="30" customHeight="1" x14ac:dyDescent="0.25">
      <c r="A76" s="74"/>
      <c r="B76" s="74"/>
      <c r="C76" s="74"/>
      <c r="D76" s="74"/>
      <c r="E76" s="74"/>
      <c r="F76" s="74"/>
      <c r="G76" s="74"/>
      <c r="H76" s="122"/>
      <c r="I76" s="124"/>
      <c r="J76" s="70"/>
      <c r="K76" s="71"/>
      <c r="L76" s="71"/>
      <c r="M76" s="70"/>
      <c r="N76" s="71"/>
      <c r="O76" s="71"/>
      <c r="P76" s="71"/>
      <c r="Q76" s="71"/>
      <c r="R76" s="71"/>
      <c r="S76" s="71"/>
      <c r="T76" s="71"/>
      <c r="U76" s="71"/>
      <c r="V76" s="71"/>
      <c r="W76" s="74"/>
      <c r="X76" s="74"/>
      <c r="Y76" s="74"/>
      <c r="AG76" s="15">
        <f t="shared" si="11"/>
        <v>0</v>
      </c>
      <c r="AH76" s="15" t="str">
        <f>IF(OR(AG76="",COUNTIF(AG$8:AG76,AG76)&gt;1),"",COUNTIF(AG:AG,"&gt;="&amp;AG76))</f>
        <v/>
      </c>
      <c r="AI76" s="15" t="str">
        <f t="shared" si="12"/>
        <v/>
      </c>
      <c r="AJ76" s="15">
        <f t="shared" si="13"/>
        <v>0</v>
      </c>
      <c r="AK76" s="15" t="str">
        <f>IF(OR(AJ76="",COUNTIF(AJ$8:AJ76,AJ76)&gt;1),"",COUNTIF(AJ:AJ,"&gt;="&amp;AJ76))</f>
        <v/>
      </c>
      <c r="AL76" s="15" t="str">
        <f t="shared" si="14"/>
        <v/>
      </c>
      <c r="AM76" s="15">
        <f t="shared" si="16"/>
        <v>0</v>
      </c>
      <c r="AN76" s="15" t="str">
        <f>IF(OR(AM76="",COUNTIF(AM$8:AM76,AM76)&gt;1),"",COUNTIF(AM:AM,"&gt;="&amp;AM76))</f>
        <v/>
      </c>
      <c r="AO76" s="15" t="str">
        <f t="shared" si="15"/>
        <v/>
      </c>
    </row>
    <row r="77" spans="1:41" ht="30" customHeight="1" x14ac:dyDescent="0.25">
      <c r="A77" s="74"/>
      <c r="B77" s="74"/>
      <c r="C77" s="74"/>
      <c r="D77" s="74"/>
      <c r="E77" s="74"/>
      <c r="F77" s="74"/>
      <c r="G77" s="74"/>
      <c r="H77" s="122"/>
      <c r="I77" s="124"/>
      <c r="J77" s="70"/>
      <c r="K77" s="71"/>
      <c r="L77" s="71"/>
      <c r="M77" s="70"/>
      <c r="N77" s="71"/>
      <c r="O77" s="71"/>
      <c r="P77" s="71"/>
      <c r="Q77" s="71"/>
      <c r="R77" s="71"/>
      <c r="S77" s="71"/>
      <c r="T77" s="71"/>
      <c r="U77" s="71"/>
      <c r="V77" s="71"/>
      <c r="W77" s="74"/>
      <c r="X77" s="74"/>
      <c r="Y77" s="74"/>
      <c r="AG77" s="15">
        <f t="shared" si="11"/>
        <v>0</v>
      </c>
      <c r="AH77" s="15" t="str">
        <f>IF(OR(AG77="",COUNTIF(AG$8:AG77,AG77)&gt;1),"",COUNTIF(AG:AG,"&gt;="&amp;AG77))</f>
        <v/>
      </c>
      <c r="AI77" s="15" t="str">
        <f t="shared" si="12"/>
        <v/>
      </c>
      <c r="AJ77" s="15">
        <f t="shared" si="13"/>
        <v>0</v>
      </c>
      <c r="AK77" s="15" t="str">
        <f>IF(OR(AJ77="",COUNTIF(AJ$8:AJ77,AJ77)&gt;1),"",COUNTIF(AJ:AJ,"&gt;="&amp;AJ77))</f>
        <v/>
      </c>
      <c r="AL77" s="15" t="str">
        <f t="shared" si="14"/>
        <v/>
      </c>
      <c r="AM77" s="15">
        <f t="shared" si="16"/>
        <v>0</v>
      </c>
      <c r="AN77" s="15" t="str">
        <f>IF(OR(AM77="",COUNTIF(AM$8:AM77,AM77)&gt;1),"",COUNTIF(AM:AM,"&gt;="&amp;AM77))</f>
        <v/>
      </c>
      <c r="AO77" s="15" t="str">
        <f t="shared" si="15"/>
        <v/>
      </c>
    </row>
    <row r="78" spans="1:41" ht="30" customHeight="1" x14ac:dyDescent="0.25">
      <c r="A78" s="74"/>
      <c r="B78" s="74"/>
      <c r="C78" s="74"/>
      <c r="D78" s="74"/>
      <c r="E78" s="74"/>
      <c r="F78" s="74"/>
      <c r="G78" s="74"/>
      <c r="H78" s="122"/>
      <c r="I78" s="124"/>
      <c r="J78" s="70"/>
      <c r="K78" s="71"/>
      <c r="L78" s="71"/>
      <c r="M78" s="70"/>
      <c r="N78" s="71"/>
      <c r="O78" s="71"/>
      <c r="P78" s="71"/>
      <c r="Q78" s="71"/>
      <c r="R78" s="71"/>
      <c r="S78" s="71"/>
      <c r="T78" s="71"/>
      <c r="U78" s="71"/>
      <c r="V78" s="71"/>
      <c r="W78" s="74"/>
      <c r="X78" s="74"/>
      <c r="Y78" s="74"/>
      <c r="AG78" s="15">
        <f t="shared" si="11"/>
        <v>0</v>
      </c>
      <c r="AH78" s="15" t="str">
        <f>IF(OR(AG78="",COUNTIF(AG$8:AG78,AG78)&gt;1),"",COUNTIF(AG:AG,"&gt;="&amp;AG78))</f>
        <v/>
      </c>
      <c r="AI78" s="15" t="str">
        <f t="shared" si="12"/>
        <v/>
      </c>
      <c r="AJ78" s="15">
        <f t="shared" si="13"/>
        <v>0</v>
      </c>
      <c r="AK78" s="15" t="str">
        <f>IF(OR(AJ78="",COUNTIF(AJ$8:AJ78,AJ78)&gt;1),"",COUNTIF(AJ:AJ,"&gt;="&amp;AJ78))</f>
        <v/>
      </c>
      <c r="AL78" s="15" t="str">
        <f t="shared" si="14"/>
        <v/>
      </c>
      <c r="AM78" s="15">
        <f t="shared" si="16"/>
        <v>0</v>
      </c>
      <c r="AN78" s="15" t="str">
        <f>IF(OR(AM78="",COUNTIF(AM$8:AM78,AM78)&gt;1),"",COUNTIF(AM:AM,"&gt;="&amp;AM78))</f>
        <v/>
      </c>
      <c r="AO78" s="15" t="str">
        <f t="shared" si="15"/>
        <v/>
      </c>
    </row>
    <row r="79" spans="1:41" ht="30" customHeight="1" x14ac:dyDescent="0.25">
      <c r="A79" s="74"/>
      <c r="B79" s="74"/>
      <c r="C79" s="74"/>
      <c r="D79" s="74"/>
      <c r="E79" s="74"/>
      <c r="F79" s="74"/>
      <c r="G79" s="74"/>
      <c r="H79" s="122"/>
      <c r="I79" s="124"/>
      <c r="J79" s="70"/>
      <c r="K79" s="71"/>
      <c r="L79" s="71"/>
      <c r="M79" s="70"/>
      <c r="N79" s="71"/>
      <c r="O79" s="71"/>
      <c r="P79" s="71"/>
      <c r="Q79" s="71"/>
      <c r="R79" s="71"/>
      <c r="S79" s="71"/>
      <c r="T79" s="71"/>
      <c r="U79" s="71"/>
      <c r="V79" s="71"/>
      <c r="W79" s="74"/>
      <c r="X79" s="74"/>
      <c r="Y79" s="74"/>
      <c r="AG79" s="15">
        <f t="shared" si="11"/>
        <v>0</v>
      </c>
      <c r="AH79" s="15" t="str">
        <f>IF(OR(AG79="",COUNTIF(AG$8:AG79,AG79)&gt;1),"",COUNTIF(AG:AG,"&gt;="&amp;AG79))</f>
        <v/>
      </c>
      <c r="AI79" s="15" t="str">
        <f t="shared" si="12"/>
        <v/>
      </c>
      <c r="AJ79" s="15">
        <f t="shared" si="13"/>
        <v>0</v>
      </c>
      <c r="AK79" s="15" t="str">
        <f>IF(OR(AJ79="",COUNTIF(AJ$8:AJ79,AJ79)&gt;1),"",COUNTIF(AJ:AJ,"&gt;="&amp;AJ79))</f>
        <v/>
      </c>
      <c r="AL79" s="15" t="str">
        <f t="shared" si="14"/>
        <v/>
      </c>
      <c r="AM79" s="15">
        <f t="shared" si="16"/>
        <v>0</v>
      </c>
      <c r="AN79" s="15" t="str">
        <f>IF(OR(AM79="",COUNTIF(AM$8:AM79,AM79)&gt;1),"",COUNTIF(AM:AM,"&gt;="&amp;AM79))</f>
        <v/>
      </c>
      <c r="AO79" s="15" t="str">
        <f t="shared" si="15"/>
        <v/>
      </c>
    </row>
    <row r="80" spans="1:41" ht="30" customHeight="1" x14ac:dyDescent="0.25">
      <c r="A80" s="74"/>
      <c r="B80" s="74"/>
      <c r="C80" s="74"/>
      <c r="D80" s="74"/>
      <c r="E80" s="74"/>
      <c r="F80" s="74"/>
      <c r="G80" s="74"/>
      <c r="H80" s="122"/>
      <c r="I80" s="124"/>
      <c r="J80" s="70"/>
      <c r="K80" s="71"/>
      <c r="L80" s="71"/>
      <c r="M80" s="70"/>
      <c r="N80" s="71"/>
      <c r="O80" s="71"/>
      <c r="P80" s="71"/>
      <c r="Q80" s="71"/>
      <c r="R80" s="71"/>
      <c r="S80" s="71"/>
      <c r="T80" s="71"/>
      <c r="U80" s="71"/>
      <c r="V80" s="71"/>
      <c r="W80" s="74"/>
      <c r="X80" s="74"/>
      <c r="Y80" s="74"/>
      <c r="AG80" s="15">
        <f t="shared" si="11"/>
        <v>0</v>
      </c>
      <c r="AH80" s="15" t="str">
        <f>IF(OR(AG80="",COUNTIF(AG$8:AG80,AG80)&gt;1),"",COUNTIF(AG:AG,"&gt;="&amp;AG80))</f>
        <v/>
      </c>
      <c r="AI80" s="15" t="str">
        <f t="shared" si="12"/>
        <v/>
      </c>
      <c r="AJ80" s="15">
        <f t="shared" si="13"/>
        <v>0</v>
      </c>
      <c r="AK80" s="15" t="str">
        <f>IF(OR(AJ80="",COUNTIF(AJ$8:AJ80,AJ80)&gt;1),"",COUNTIF(AJ:AJ,"&gt;="&amp;AJ80))</f>
        <v/>
      </c>
      <c r="AL80" s="15" t="str">
        <f t="shared" si="14"/>
        <v/>
      </c>
      <c r="AM80" s="15">
        <f t="shared" si="16"/>
        <v>0</v>
      </c>
      <c r="AN80" s="15" t="str">
        <f>IF(OR(AM80="",COUNTIF(AM$8:AM80,AM80)&gt;1),"",COUNTIF(AM:AM,"&gt;="&amp;AM80))</f>
        <v/>
      </c>
      <c r="AO80" s="15" t="str">
        <f t="shared" si="15"/>
        <v/>
      </c>
    </row>
    <row r="81" spans="1:41" ht="30" customHeight="1" x14ac:dyDescent="0.25">
      <c r="A81" s="74"/>
      <c r="B81" s="74"/>
      <c r="C81" s="74"/>
      <c r="D81" s="74"/>
      <c r="E81" s="74"/>
      <c r="F81" s="74"/>
      <c r="G81" s="74"/>
      <c r="H81" s="122"/>
      <c r="I81" s="124"/>
      <c r="J81" s="70"/>
      <c r="K81" s="71"/>
      <c r="L81" s="71"/>
      <c r="M81" s="70"/>
      <c r="N81" s="71"/>
      <c r="O81" s="71"/>
      <c r="P81" s="71"/>
      <c r="Q81" s="71"/>
      <c r="R81" s="71"/>
      <c r="S81" s="71"/>
      <c r="T81" s="71"/>
      <c r="U81" s="71"/>
      <c r="V81" s="71"/>
      <c r="W81" s="74"/>
      <c r="X81" s="74"/>
      <c r="Y81" s="74"/>
      <c r="AG81" s="15">
        <f t="shared" si="11"/>
        <v>0</v>
      </c>
      <c r="AH81" s="15" t="str">
        <f>IF(OR(AG81="",COUNTIF(AG$8:AG81,AG81)&gt;1),"",COUNTIF(AG:AG,"&gt;="&amp;AG81))</f>
        <v/>
      </c>
      <c r="AI81" s="15" t="str">
        <f t="shared" si="12"/>
        <v/>
      </c>
      <c r="AJ81" s="15">
        <f t="shared" si="13"/>
        <v>0</v>
      </c>
      <c r="AK81" s="15" t="str">
        <f>IF(OR(AJ81="",COUNTIF(AJ$8:AJ81,AJ81)&gt;1),"",COUNTIF(AJ:AJ,"&gt;="&amp;AJ81))</f>
        <v/>
      </c>
      <c r="AL81" s="15" t="str">
        <f t="shared" si="14"/>
        <v/>
      </c>
      <c r="AM81" s="15">
        <f t="shared" si="16"/>
        <v>0</v>
      </c>
      <c r="AN81" s="15" t="str">
        <f>IF(OR(AM81="",COUNTIF(AM$8:AM81,AM81)&gt;1),"",COUNTIF(AM:AM,"&gt;="&amp;AM81))</f>
        <v/>
      </c>
      <c r="AO81" s="15" t="str">
        <f t="shared" si="15"/>
        <v/>
      </c>
    </row>
    <row r="82" spans="1:41" ht="30" customHeight="1" x14ac:dyDescent="0.25">
      <c r="A82" s="74"/>
      <c r="B82" s="74"/>
      <c r="C82" s="74"/>
      <c r="D82" s="74"/>
      <c r="E82" s="74"/>
      <c r="F82" s="74"/>
      <c r="G82" s="74"/>
      <c r="H82" s="122"/>
      <c r="I82" s="124"/>
      <c r="J82" s="70"/>
      <c r="K82" s="71"/>
      <c r="L82" s="71"/>
      <c r="M82" s="70"/>
      <c r="N82" s="71"/>
      <c r="O82" s="71"/>
      <c r="P82" s="71"/>
      <c r="Q82" s="71"/>
      <c r="R82" s="71"/>
      <c r="S82" s="71"/>
      <c r="T82" s="71"/>
      <c r="U82" s="71"/>
      <c r="V82" s="71"/>
      <c r="W82" s="74"/>
      <c r="X82" s="74"/>
      <c r="Y82" s="74"/>
      <c r="AG82" s="15">
        <f t="shared" si="11"/>
        <v>0</v>
      </c>
      <c r="AH82" s="15" t="str">
        <f>IF(OR(AG82="",COUNTIF(AG$8:AG82,AG82)&gt;1),"",COUNTIF(AG:AG,"&gt;="&amp;AG82))</f>
        <v/>
      </c>
      <c r="AI82" s="15" t="str">
        <f t="shared" si="12"/>
        <v/>
      </c>
      <c r="AJ82" s="15">
        <f t="shared" si="13"/>
        <v>0</v>
      </c>
      <c r="AK82" s="15" t="str">
        <f>IF(OR(AJ82="",COUNTIF(AJ$8:AJ82,AJ82)&gt;1),"",COUNTIF(AJ:AJ,"&gt;="&amp;AJ82))</f>
        <v/>
      </c>
      <c r="AL82" s="15" t="str">
        <f t="shared" si="14"/>
        <v/>
      </c>
      <c r="AM82" s="15">
        <f t="shared" si="16"/>
        <v>0</v>
      </c>
      <c r="AN82" s="15" t="str">
        <f>IF(OR(AM82="",COUNTIF(AM$8:AM82,AM82)&gt;1),"",COUNTIF(AM:AM,"&gt;="&amp;AM82))</f>
        <v/>
      </c>
      <c r="AO82" s="15" t="str">
        <f t="shared" si="15"/>
        <v/>
      </c>
    </row>
    <row r="83" spans="1:41" ht="30" customHeight="1" x14ac:dyDescent="0.25">
      <c r="A83" s="74"/>
      <c r="B83" s="74"/>
      <c r="C83" s="74"/>
      <c r="D83" s="74"/>
      <c r="E83" s="74"/>
      <c r="F83" s="74"/>
      <c r="G83" s="74"/>
      <c r="H83" s="122"/>
      <c r="I83" s="124"/>
      <c r="J83" s="70"/>
      <c r="K83" s="71"/>
      <c r="L83" s="71"/>
      <c r="M83" s="70"/>
      <c r="N83" s="71"/>
      <c r="O83" s="71"/>
      <c r="P83" s="71"/>
      <c r="Q83" s="71"/>
      <c r="R83" s="71"/>
      <c r="S83" s="71"/>
      <c r="T83" s="71"/>
      <c r="U83" s="71"/>
      <c r="V83" s="71"/>
      <c r="W83" s="74"/>
      <c r="X83" s="74"/>
      <c r="Y83" s="74"/>
      <c r="AG83" s="15">
        <f t="shared" si="11"/>
        <v>0</v>
      </c>
      <c r="AH83" s="15" t="str">
        <f>IF(OR(AG83="",COUNTIF(AG$8:AG83,AG83)&gt;1),"",COUNTIF(AG:AG,"&gt;="&amp;AG83))</f>
        <v/>
      </c>
      <c r="AI83" s="15" t="str">
        <f t="shared" si="12"/>
        <v/>
      </c>
      <c r="AJ83" s="15">
        <f t="shared" si="13"/>
        <v>0</v>
      </c>
      <c r="AK83" s="15" t="str">
        <f>IF(OR(AJ83="",COUNTIF(AJ$8:AJ83,AJ83)&gt;1),"",COUNTIF(AJ:AJ,"&gt;="&amp;AJ83))</f>
        <v/>
      </c>
      <c r="AL83" s="15" t="str">
        <f t="shared" si="14"/>
        <v/>
      </c>
      <c r="AM83" s="15">
        <f t="shared" si="16"/>
        <v>0</v>
      </c>
      <c r="AN83" s="15" t="str">
        <f>IF(OR(AM83="",COUNTIF(AM$8:AM83,AM83)&gt;1),"",COUNTIF(AM:AM,"&gt;="&amp;AM83))</f>
        <v/>
      </c>
      <c r="AO83" s="15" t="str">
        <f t="shared" si="15"/>
        <v/>
      </c>
    </row>
    <row r="84" spans="1:41" ht="30" customHeight="1" x14ac:dyDescent="0.25">
      <c r="A84" s="74"/>
      <c r="B84" s="74"/>
      <c r="C84" s="74"/>
      <c r="D84" s="74"/>
      <c r="E84" s="74"/>
      <c r="F84" s="74"/>
      <c r="G84" s="74"/>
      <c r="H84" s="122"/>
      <c r="I84" s="124"/>
      <c r="J84" s="70"/>
      <c r="K84" s="71"/>
      <c r="L84" s="71"/>
      <c r="M84" s="70"/>
      <c r="N84" s="71"/>
      <c r="O84" s="71"/>
      <c r="P84" s="71"/>
      <c r="Q84" s="71"/>
      <c r="R84" s="71"/>
      <c r="S84" s="71"/>
      <c r="T84" s="71"/>
      <c r="U84" s="71"/>
      <c r="V84" s="71"/>
      <c r="W84" s="74"/>
      <c r="X84" s="74"/>
      <c r="Y84" s="74"/>
      <c r="AG84" s="15">
        <f t="shared" si="11"/>
        <v>0</v>
      </c>
      <c r="AH84" s="15" t="str">
        <f>IF(OR(AG84="",COUNTIF(AG$8:AG84,AG84)&gt;1),"",COUNTIF(AG:AG,"&gt;="&amp;AG84))</f>
        <v/>
      </c>
      <c r="AI84" s="15" t="str">
        <f t="shared" si="12"/>
        <v/>
      </c>
      <c r="AJ84" s="15">
        <f t="shared" si="13"/>
        <v>0</v>
      </c>
      <c r="AK84" s="15" t="str">
        <f>IF(OR(AJ84="",COUNTIF(AJ$8:AJ84,AJ84)&gt;1),"",COUNTIF(AJ:AJ,"&gt;="&amp;AJ84))</f>
        <v/>
      </c>
      <c r="AL84" s="15" t="str">
        <f t="shared" si="14"/>
        <v/>
      </c>
      <c r="AM84" s="15">
        <f t="shared" si="16"/>
        <v>0</v>
      </c>
      <c r="AN84" s="15" t="str">
        <f>IF(OR(AM84="",COUNTIF(AM$8:AM84,AM84)&gt;1),"",COUNTIF(AM:AM,"&gt;="&amp;AM84))</f>
        <v/>
      </c>
      <c r="AO84" s="15" t="str">
        <f t="shared" si="15"/>
        <v/>
      </c>
    </row>
    <row r="85" spans="1:41" ht="30" customHeight="1" x14ac:dyDescent="0.25">
      <c r="A85" s="74"/>
      <c r="B85" s="74"/>
      <c r="C85" s="74"/>
      <c r="D85" s="74"/>
      <c r="E85" s="74"/>
      <c r="F85" s="74"/>
      <c r="G85" s="74"/>
      <c r="H85" s="122"/>
      <c r="I85" s="124"/>
      <c r="J85" s="70"/>
      <c r="K85" s="71"/>
      <c r="L85" s="71"/>
      <c r="M85" s="70"/>
      <c r="N85" s="71"/>
      <c r="O85" s="71"/>
      <c r="P85" s="71"/>
      <c r="Q85" s="71"/>
      <c r="R85" s="71"/>
      <c r="S85" s="71"/>
      <c r="T85" s="71"/>
      <c r="U85" s="71"/>
      <c r="V85" s="71"/>
      <c r="W85" s="74"/>
      <c r="X85" s="74"/>
      <c r="Y85" s="74"/>
      <c r="AG85" s="15">
        <f t="shared" si="11"/>
        <v>0</v>
      </c>
      <c r="AH85" s="15" t="str">
        <f>IF(OR(AG85="",COUNTIF(AG$8:AG85,AG85)&gt;1),"",COUNTIF(AG:AG,"&gt;="&amp;AG85))</f>
        <v/>
      </c>
      <c r="AI85" s="15" t="str">
        <f t="shared" si="12"/>
        <v/>
      </c>
      <c r="AJ85" s="15">
        <f t="shared" si="13"/>
        <v>0</v>
      </c>
      <c r="AK85" s="15" t="str">
        <f>IF(OR(AJ85="",COUNTIF(AJ$8:AJ85,AJ85)&gt;1),"",COUNTIF(AJ:AJ,"&gt;="&amp;AJ85))</f>
        <v/>
      </c>
      <c r="AL85" s="15" t="str">
        <f t="shared" si="14"/>
        <v/>
      </c>
      <c r="AM85" s="15">
        <f t="shared" si="16"/>
        <v>0</v>
      </c>
      <c r="AN85" s="15" t="str">
        <f>IF(OR(AM85="",COUNTIF(AM$8:AM85,AM85)&gt;1),"",COUNTIF(AM:AM,"&gt;="&amp;AM85))</f>
        <v/>
      </c>
      <c r="AO85" s="15" t="str">
        <f t="shared" si="15"/>
        <v/>
      </c>
    </row>
    <row r="86" spans="1:41" ht="30" customHeight="1" x14ac:dyDescent="0.25">
      <c r="A86" s="74"/>
      <c r="B86" s="74"/>
      <c r="C86" s="74"/>
      <c r="D86" s="74"/>
      <c r="E86" s="74"/>
      <c r="F86" s="74"/>
      <c r="G86" s="74"/>
      <c r="H86" s="122"/>
      <c r="I86" s="124"/>
      <c r="J86" s="70"/>
      <c r="K86" s="71"/>
      <c r="L86" s="71"/>
      <c r="M86" s="70"/>
      <c r="N86" s="71"/>
      <c r="O86" s="71"/>
      <c r="P86" s="71"/>
      <c r="Q86" s="71"/>
      <c r="R86" s="71"/>
      <c r="S86" s="71"/>
      <c r="T86" s="71"/>
      <c r="U86" s="71"/>
      <c r="V86" s="71"/>
      <c r="W86" s="74"/>
      <c r="X86" s="74"/>
      <c r="Y86" s="74"/>
      <c r="AG86" s="15">
        <f t="shared" si="11"/>
        <v>0</v>
      </c>
      <c r="AH86" s="15" t="str">
        <f>IF(OR(AG86="",COUNTIF(AG$8:AG86,AG86)&gt;1),"",COUNTIF(AG:AG,"&gt;="&amp;AG86))</f>
        <v/>
      </c>
      <c r="AI86" s="15" t="str">
        <f t="shared" si="12"/>
        <v/>
      </c>
      <c r="AJ86" s="15">
        <f t="shared" si="13"/>
        <v>0</v>
      </c>
      <c r="AK86" s="15" t="str">
        <f>IF(OR(AJ86="",COUNTIF(AJ$8:AJ86,AJ86)&gt;1),"",COUNTIF(AJ:AJ,"&gt;="&amp;AJ86))</f>
        <v/>
      </c>
      <c r="AL86" s="15" t="str">
        <f t="shared" si="14"/>
        <v/>
      </c>
      <c r="AM86" s="15">
        <f t="shared" si="16"/>
        <v>0</v>
      </c>
      <c r="AN86" s="15" t="str">
        <f>IF(OR(AM86="",COUNTIF(AM$8:AM86,AM86)&gt;1),"",COUNTIF(AM:AM,"&gt;="&amp;AM86))</f>
        <v/>
      </c>
      <c r="AO86" s="15" t="str">
        <f t="shared" si="15"/>
        <v/>
      </c>
    </row>
    <row r="87" spans="1:41" ht="30" customHeight="1" x14ac:dyDescent="0.25">
      <c r="A87" s="74"/>
      <c r="B87" s="74"/>
      <c r="C87" s="74"/>
      <c r="D87" s="74"/>
      <c r="E87" s="74"/>
      <c r="F87" s="74"/>
      <c r="G87" s="74"/>
      <c r="H87" s="122"/>
      <c r="I87" s="124"/>
      <c r="J87" s="70"/>
      <c r="K87" s="71"/>
      <c r="L87" s="71"/>
      <c r="M87" s="70"/>
      <c r="N87" s="71"/>
      <c r="O87" s="71"/>
      <c r="P87" s="71"/>
      <c r="Q87" s="71"/>
      <c r="R87" s="71"/>
      <c r="S87" s="71"/>
      <c r="T87" s="71"/>
      <c r="U87" s="71"/>
      <c r="V87" s="71"/>
      <c r="W87" s="74"/>
      <c r="X87" s="74"/>
      <c r="Y87" s="74"/>
      <c r="AG87" s="15">
        <f t="shared" si="11"/>
        <v>0</v>
      </c>
      <c r="AH87" s="15" t="str">
        <f>IF(OR(AG87="",COUNTIF(AG$8:AG87,AG87)&gt;1),"",COUNTIF(AG:AG,"&gt;="&amp;AG87))</f>
        <v/>
      </c>
      <c r="AI87" s="15" t="str">
        <f t="shared" si="12"/>
        <v/>
      </c>
      <c r="AJ87" s="15">
        <f t="shared" si="13"/>
        <v>0</v>
      </c>
      <c r="AK87" s="15" t="str">
        <f>IF(OR(AJ87="",COUNTIF(AJ$8:AJ87,AJ87)&gt;1),"",COUNTIF(AJ:AJ,"&gt;="&amp;AJ87))</f>
        <v/>
      </c>
      <c r="AL87" s="15" t="str">
        <f t="shared" si="14"/>
        <v/>
      </c>
      <c r="AM87" s="15">
        <f t="shared" si="16"/>
        <v>0</v>
      </c>
      <c r="AN87" s="15" t="str">
        <f>IF(OR(AM87="",COUNTIF(AM$8:AM87,AM87)&gt;1),"",COUNTIF(AM:AM,"&gt;="&amp;AM87))</f>
        <v/>
      </c>
      <c r="AO87" s="15" t="str">
        <f t="shared" si="15"/>
        <v/>
      </c>
    </row>
    <row r="88" spans="1:41" ht="30" customHeight="1" x14ac:dyDescent="0.25">
      <c r="A88" s="74"/>
      <c r="B88" s="74"/>
      <c r="C88" s="74"/>
      <c r="D88" s="74"/>
      <c r="E88" s="74"/>
      <c r="F88" s="74"/>
      <c r="G88" s="74"/>
      <c r="H88" s="122"/>
      <c r="I88" s="124"/>
      <c r="J88" s="70"/>
      <c r="K88" s="71"/>
      <c r="L88" s="71"/>
      <c r="M88" s="70"/>
      <c r="N88" s="71"/>
      <c r="O88" s="71"/>
      <c r="P88" s="71"/>
      <c r="Q88" s="71"/>
      <c r="R88" s="71"/>
      <c r="S88" s="71"/>
      <c r="T88" s="71"/>
      <c r="U88" s="71"/>
      <c r="V88" s="71"/>
      <c r="W88" s="74"/>
      <c r="X88" s="74"/>
      <c r="Y88" s="74"/>
      <c r="AG88" s="15">
        <f t="shared" si="11"/>
        <v>0</v>
      </c>
      <c r="AH88" s="15" t="str">
        <f>IF(OR(AG88="",COUNTIF(AG$8:AG88,AG88)&gt;1),"",COUNTIF(AG:AG,"&gt;="&amp;AG88))</f>
        <v/>
      </c>
      <c r="AI88" s="15" t="str">
        <f t="shared" si="12"/>
        <v/>
      </c>
      <c r="AJ88" s="15">
        <f t="shared" si="13"/>
        <v>0</v>
      </c>
      <c r="AK88" s="15" t="str">
        <f>IF(OR(AJ88="",COUNTIF(AJ$8:AJ88,AJ88)&gt;1),"",COUNTIF(AJ:AJ,"&gt;="&amp;AJ88))</f>
        <v/>
      </c>
      <c r="AL88" s="15" t="str">
        <f t="shared" si="14"/>
        <v/>
      </c>
      <c r="AM88" s="15">
        <f t="shared" si="16"/>
        <v>0</v>
      </c>
      <c r="AN88" s="15" t="str">
        <f>IF(OR(AM88="",COUNTIF(AM$8:AM88,AM88)&gt;1),"",COUNTIF(AM:AM,"&gt;="&amp;AM88))</f>
        <v/>
      </c>
      <c r="AO88" s="15" t="str">
        <f t="shared" si="15"/>
        <v/>
      </c>
    </row>
    <row r="89" spans="1:41" ht="30" customHeight="1" x14ac:dyDescent="0.25">
      <c r="A89" s="74"/>
      <c r="B89" s="74"/>
      <c r="C89" s="74"/>
      <c r="D89" s="74"/>
      <c r="E89" s="74"/>
      <c r="F89" s="74"/>
      <c r="G89" s="74"/>
      <c r="H89" s="122"/>
      <c r="I89" s="124"/>
      <c r="J89" s="70"/>
      <c r="K89" s="71"/>
      <c r="L89" s="71"/>
      <c r="M89" s="70"/>
      <c r="N89" s="71"/>
      <c r="O89" s="71"/>
      <c r="P89" s="71"/>
      <c r="Q89" s="71"/>
      <c r="R89" s="71"/>
      <c r="S89" s="71"/>
      <c r="T89" s="71"/>
      <c r="U89" s="71"/>
      <c r="V89" s="71"/>
      <c r="W89" s="74"/>
      <c r="X89" s="74"/>
      <c r="Y89" s="74"/>
      <c r="AG89" s="15">
        <f t="shared" si="11"/>
        <v>0</v>
      </c>
      <c r="AH89" s="15" t="str">
        <f>IF(OR(AG89="",COUNTIF(AG$8:AG89,AG89)&gt;1),"",COUNTIF(AG:AG,"&gt;="&amp;AG89))</f>
        <v/>
      </c>
      <c r="AI89" s="15" t="str">
        <f t="shared" si="12"/>
        <v/>
      </c>
      <c r="AJ89" s="15">
        <f t="shared" si="13"/>
        <v>0</v>
      </c>
      <c r="AK89" s="15" t="str">
        <f>IF(OR(AJ89="",COUNTIF(AJ$8:AJ89,AJ89)&gt;1),"",COUNTIF(AJ:AJ,"&gt;="&amp;AJ89))</f>
        <v/>
      </c>
      <c r="AL89" s="15" t="str">
        <f t="shared" si="14"/>
        <v/>
      </c>
      <c r="AM89" s="15">
        <f t="shared" si="16"/>
        <v>0</v>
      </c>
      <c r="AN89" s="15" t="str">
        <f>IF(OR(AM89="",COUNTIF(AM$8:AM89,AM89)&gt;1),"",COUNTIF(AM:AM,"&gt;="&amp;AM89))</f>
        <v/>
      </c>
      <c r="AO89" s="15" t="str">
        <f t="shared" si="15"/>
        <v/>
      </c>
    </row>
    <row r="90" spans="1:41" ht="30" customHeight="1" x14ac:dyDescent="0.25">
      <c r="A90" s="74"/>
      <c r="B90" s="74"/>
      <c r="C90" s="74"/>
      <c r="D90" s="74"/>
      <c r="E90" s="74"/>
      <c r="F90" s="74"/>
      <c r="G90" s="74"/>
      <c r="H90" s="122"/>
      <c r="I90" s="124"/>
      <c r="J90" s="70"/>
      <c r="K90" s="71"/>
      <c r="L90" s="71"/>
      <c r="M90" s="70"/>
      <c r="N90" s="71"/>
      <c r="O90" s="71"/>
      <c r="P90" s="71"/>
      <c r="Q90" s="71"/>
      <c r="R90" s="71"/>
      <c r="S90" s="71"/>
      <c r="T90" s="71"/>
      <c r="U90" s="71"/>
      <c r="V90" s="71"/>
      <c r="W90" s="74"/>
      <c r="X90" s="74"/>
      <c r="Y90" s="74"/>
      <c r="AG90" s="15">
        <f t="shared" si="11"/>
        <v>0</v>
      </c>
      <c r="AH90" s="15" t="str">
        <f>IF(OR(AG90="",COUNTIF(AG$8:AG90,AG90)&gt;1),"",COUNTIF(AG:AG,"&gt;="&amp;AG90))</f>
        <v/>
      </c>
      <c r="AI90" s="15" t="str">
        <f t="shared" si="12"/>
        <v/>
      </c>
      <c r="AJ90" s="15">
        <f t="shared" si="13"/>
        <v>0</v>
      </c>
      <c r="AK90" s="15" t="str">
        <f>IF(OR(AJ90="",COUNTIF(AJ$8:AJ90,AJ90)&gt;1),"",COUNTIF(AJ:AJ,"&gt;="&amp;AJ90))</f>
        <v/>
      </c>
      <c r="AL90" s="15" t="str">
        <f t="shared" si="14"/>
        <v/>
      </c>
      <c r="AM90" s="15">
        <f t="shared" si="16"/>
        <v>0</v>
      </c>
      <c r="AN90" s="15" t="str">
        <f>IF(OR(AM90="",COUNTIF(AM$8:AM90,AM90)&gt;1),"",COUNTIF(AM:AM,"&gt;="&amp;AM90))</f>
        <v/>
      </c>
      <c r="AO90" s="15" t="str">
        <f t="shared" si="15"/>
        <v/>
      </c>
    </row>
    <row r="91" spans="1:41" ht="30" customHeight="1" x14ac:dyDescent="0.25">
      <c r="A91" s="74"/>
      <c r="B91" s="74"/>
      <c r="C91" s="74"/>
      <c r="D91" s="74"/>
      <c r="E91" s="74"/>
      <c r="F91" s="74"/>
      <c r="G91" s="74"/>
      <c r="H91" s="122"/>
      <c r="I91" s="124"/>
      <c r="J91" s="70"/>
      <c r="K91" s="71"/>
      <c r="L91" s="71"/>
      <c r="M91" s="70"/>
      <c r="N91" s="71"/>
      <c r="O91" s="71"/>
      <c r="P91" s="71"/>
      <c r="Q91" s="71"/>
      <c r="R91" s="71"/>
      <c r="S91" s="71"/>
      <c r="T91" s="71"/>
      <c r="U91" s="71"/>
      <c r="V91" s="71"/>
      <c r="W91" s="74"/>
      <c r="X91" s="74"/>
      <c r="Y91" s="74"/>
      <c r="AG91" s="15">
        <f t="shared" si="11"/>
        <v>0</v>
      </c>
      <c r="AH91" s="15" t="str">
        <f>IF(OR(AG91="",COUNTIF(AG$8:AG91,AG91)&gt;1),"",COUNTIF(AG:AG,"&gt;="&amp;AG91))</f>
        <v/>
      </c>
      <c r="AI91" s="15" t="str">
        <f t="shared" si="12"/>
        <v/>
      </c>
      <c r="AJ91" s="15">
        <f t="shared" si="13"/>
        <v>0</v>
      </c>
      <c r="AK91" s="15" t="str">
        <f>IF(OR(AJ91="",COUNTIF(AJ$8:AJ91,AJ91)&gt;1),"",COUNTIF(AJ:AJ,"&gt;="&amp;AJ91))</f>
        <v/>
      </c>
      <c r="AL91" s="15" t="str">
        <f t="shared" si="14"/>
        <v/>
      </c>
      <c r="AM91" s="15">
        <f t="shared" si="16"/>
        <v>0</v>
      </c>
      <c r="AN91" s="15" t="str">
        <f>IF(OR(AM91="",COUNTIF(AM$8:AM91,AM91)&gt;1),"",COUNTIF(AM:AM,"&gt;="&amp;AM91))</f>
        <v/>
      </c>
      <c r="AO91" s="15" t="str">
        <f t="shared" si="15"/>
        <v/>
      </c>
    </row>
    <row r="92" spans="1:41" ht="30" customHeight="1" x14ac:dyDescent="0.25">
      <c r="A92" s="74"/>
      <c r="B92" s="74"/>
      <c r="C92" s="74"/>
      <c r="D92" s="74"/>
      <c r="E92" s="74"/>
      <c r="F92" s="74"/>
      <c r="G92" s="74"/>
      <c r="H92" s="122"/>
      <c r="I92" s="124"/>
      <c r="J92" s="70"/>
      <c r="K92" s="71"/>
      <c r="L92" s="71"/>
      <c r="M92" s="70"/>
      <c r="N92" s="71"/>
      <c r="O92" s="71"/>
      <c r="P92" s="71"/>
      <c r="Q92" s="71"/>
      <c r="R92" s="71"/>
      <c r="S92" s="71"/>
      <c r="T92" s="71"/>
      <c r="U92" s="71"/>
      <c r="V92" s="71"/>
      <c r="W92" s="74"/>
      <c r="X92" s="74"/>
      <c r="Y92" s="74"/>
      <c r="AG92" s="15">
        <f t="shared" si="11"/>
        <v>0</v>
      </c>
      <c r="AH92" s="15" t="str">
        <f>IF(OR(AG92="",COUNTIF(AG$8:AG92,AG92)&gt;1),"",COUNTIF(AG:AG,"&gt;="&amp;AG92))</f>
        <v/>
      </c>
      <c r="AI92" s="15" t="str">
        <f t="shared" si="12"/>
        <v/>
      </c>
      <c r="AJ92" s="15">
        <f t="shared" si="13"/>
        <v>0</v>
      </c>
      <c r="AK92" s="15" t="str">
        <f>IF(OR(AJ92="",COUNTIF(AJ$8:AJ92,AJ92)&gt;1),"",COUNTIF(AJ:AJ,"&gt;="&amp;AJ92))</f>
        <v/>
      </c>
      <c r="AL92" s="15" t="str">
        <f t="shared" si="14"/>
        <v/>
      </c>
      <c r="AM92" s="15">
        <f t="shared" si="16"/>
        <v>0</v>
      </c>
      <c r="AN92" s="15" t="str">
        <f>IF(OR(AM92="",COUNTIF(AM$8:AM92,AM92)&gt;1),"",COUNTIF(AM:AM,"&gt;="&amp;AM92))</f>
        <v/>
      </c>
      <c r="AO92" s="15" t="str">
        <f t="shared" si="15"/>
        <v/>
      </c>
    </row>
    <row r="93" spans="1:41" ht="30" customHeight="1" x14ac:dyDescent="0.25">
      <c r="A93" s="74"/>
      <c r="B93" s="74"/>
      <c r="C93" s="74"/>
      <c r="D93" s="74"/>
      <c r="E93" s="74"/>
      <c r="F93" s="74"/>
      <c r="G93" s="74"/>
      <c r="H93" s="122"/>
      <c r="I93" s="124"/>
      <c r="J93" s="70"/>
      <c r="K93" s="71"/>
      <c r="L93" s="71"/>
      <c r="M93" s="70"/>
      <c r="N93" s="71"/>
      <c r="O93" s="71"/>
      <c r="P93" s="71"/>
      <c r="Q93" s="71"/>
      <c r="R93" s="71"/>
      <c r="S93" s="71"/>
      <c r="T93" s="71"/>
      <c r="U93" s="71"/>
      <c r="V93" s="71"/>
      <c r="W93" s="74"/>
      <c r="X93" s="74"/>
      <c r="Y93" s="74"/>
      <c r="AG93" s="15">
        <f t="shared" si="11"/>
        <v>0</v>
      </c>
      <c r="AH93" s="15" t="str">
        <f>IF(OR(AG93="",COUNTIF(AG$8:AG93,AG93)&gt;1),"",COUNTIF(AG:AG,"&gt;="&amp;AG93))</f>
        <v/>
      </c>
      <c r="AI93" s="15" t="str">
        <f t="shared" si="12"/>
        <v/>
      </c>
      <c r="AJ93" s="15">
        <f t="shared" si="13"/>
        <v>0</v>
      </c>
      <c r="AK93" s="15" t="str">
        <f>IF(OR(AJ93="",COUNTIF(AJ$8:AJ93,AJ93)&gt;1),"",COUNTIF(AJ:AJ,"&gt;="&amp;AJ93))</f>
        <v/>
      </c>
      <c r="AL93" s="15" t="str">
        <f t="shared" si="14"/>
        <v/>
      </c>
      <c r="AM93" s="15">
        <f t="shared" si="16"/>
        <v>0</v>
      </c>
      <c r="AN93" s="15" t="str">
        <f>IF(OR(AM93="",COUNTIF(AM$8:AM93,AM93)&gt;1),"",COUNTIF(AM:AM,"&gt;="&amp;AM93))</f>
        <v/>
      </c>
      <c r="AO93" s="15" t="str">
        <f t="shared" si="15"/>
        <v/>
      </c>
    </row>
    <row r="94" spans="1:41" ht="30" customHeight="1" x14ac:dyDescent="0.25">
      <c r="A94" s="74"/>
      <c r="B94" s="74"/>
      <c r="C94" s="74"/>
      <c r="D94" s="74"/>
      <c r="E94" s="74"/>
      <c r="F94" s="74"/>
      <c r="G94" s="74"/>
      <c r="H94" s="122"/>
      <c r="I94" s="124"/>
      <c r="J94" s="70"/>
      <c r="K94" s="71"/>
      <c r="L94" s="71"/>
      <c r="M94" s="70"/>
      <c r="N94" s="71"/>
      <c r="O94" s="71"/>
      <c r="P94" s="71"/>
      <c r="Q94" s="71"/>
      <c r="R94" s="71"/>
      <c r="S94" s="71"/>
      <c r="T94" s="71"/>
      <c r="U94" s="71"/>
      <c r="V94" s="71"/>
      <c r="W94" s="74"/>
      <c r="X94" s="74"/>
      <c r="Y94" s="74"/>
      <c r="AG94" s="15">
        <f t="shared" si="11"/>
        <v>0</v>
      </c>
      <c r="AH94" s="15" t="str">
        <f>IF(OR(AG94="",COUNTIF(AG$8:AG94,AG94)&gt;1),"",COUNTIF(AG:AG,"&gt;="&amp;AG94))</f>
        <v/>
      </c>
      <c r="AI94" s="15" t="str">
        <f t="shared" si="12"/>
        <v/>
      </c>
      <c r="AJ94" s="15">
        <f t="shared" si="13"/>
        <v>0</v>
      </c>
      <c r="AK94" s="15" t="str">
        <f>IF(OR(AJ94="",COUNTIF(AJ$8:AJ94,AJ94)&gt;1),"",COUNTIF(AJ:AJ,"&gt;="&amp;AJ94))</f>
        <v/>
      </c>
      <c r="AL94" s="15" t="str">
        <f t="shared" si="14"/>
        <v/>
      </c>
      <c r="AM94" s="15">
        <f t="shared" si="16"/>
        <v>0</v>
      </c>
      <c r="AN94" s="15" t="str">
        <f>IF(OR(AM94="",COUNTIF(AM$8:AM94,AM94)&gt;1),"",COUNTIF(AM:AM,"&gt;="&amp;AM94))</f>
        <v/>
      </c>
      <c r="AO94" s="15" t="str">
        <f t="shared" si="15"/>
        <v/>
      </c>
    </row>
    <row r="95" spans="1:41" ht="30" customHeight="1" x14ac:dyDescent="0.25">
      <c r="A95" s="74"/>
      <c r="B95" s="74"/>
      <c r="C95" s="74"/>
      <c r="D95" s="74"/>
      <c r="E95" s="74"/>
      <c r="F95" s="74"/>
      <c r="G95" s="74"/>
      <c r="H95" s="122"/>
      <c r="I95" s="124"/>
      <c r="J95" s="70"/>
      <c r="K95" s="71"/>
      <c r="L95" s="71"/>
      <c r="M95" s="70"/>
      <c r="N95" s="71"/>
      <c r="O95" s="71"/>
      <c r="P95" s="71"/>
      <c r="Q95" s="71"/>
      <c r="R95" s="71"/>
      <c r="S95" s="71"/>
      <c r="T95" s="71"/>
      <c r="U95" s="71"/>
      <c r="V95" s="71"/>
      <c r="W95" s="74"/>
      <c r="X95" s="74"/>
      <c r="Y95" s="74"/>
      <c r="AG95" s="15">
        <f t="shared" si="11"/>
        <v>0</v>
      </c>
      <c r="AH95" s="15" t="str">
        <f>IF(OR(AG95="",COUNTIF(AG$8:AG95,AG95)&gt;1),"",COUNTIF(AG:AG,"&gt;="&amp;AG95))</f>
        <v/>
      </c>
      <c r="AI95" s="15" t="str">
        <f t="shared" si="12"/>
        <v/>
      </c>
      <c r="AJ95" s="15">
        <f t="shared" si="13"/>
        <v>0</v>
      </c>
      <c r="AK95" s="15" t="str">
        <f>IF(OR(AJ95="",COUNTIF(AJ$8:AJ95,AJ95)&gt;1),"",COUNTIF(AJ:AJ,"&gt;="&amp;AJ95))</f>
        <v/>
      </c>
      <c r="AL95" s="15" t="str">
        <f t="shared" si="14"/>
        <v/>
      </c>
      <c r="AM95" s="15">
        <f t="shared" si="16"/>
        <v>0</v>
      </c>
      <c r="AN95" s="15" t="str">
        <f>IF(OR(AM95="",COUNTIF(AM$8:AM95,AM95)&gt;1),"",COUNTIF(AM:AM,"&gt;="&amp;AM95))</f>
        <v/>
      </c>
      <c r="AO95" s="15" t="str">
        <f t="shared" si="15"/>
        <v/>
      </c>
    </row>
    <row r="96" spans="1:41" ht="30" customHeight="1" x14ac:dyDescent="0.25">
      <c r="A96" s="74"/>
      <c r="B96" s="74"/>
      <c r="C96" s="74"/>
      <c r="D96" s="74"/>
      <c r="E96" s="74"/>
      <c r="F96" s="74"/>
      <c r="G96" s="74"/>
      <c r="H96" s="122"/>
      <c r="I96" s="124"/>
      <c r="J96" s="70"/>
      <c r="K96" s="71"/>
      <c r="L96" s="71"/>
      <c r="M96" s="70"/>
      <c r="N96" s="71"/>
      <c r="O96" s="71"/>
      <c r="P96" s="71"/>
      <c r="Q96" s="71"/>
      <c r="R96" s="71"/>
      <c r="S96" s="71"/>
      <c r="T96" s="71"/>
      <c r="U96" s="71"/>
      <c r="V96" s="71"/>
      <c r="W96" s="74"/>
      <c r="X96" s="74"/>
      <c r="Y96" s="74"/>
      <c r="AG96" s="15">
        <f t="shared" si="11"/>
        <v>0</v>
      </c>
      <c r="AH96" s="15" t="str">
        <f>IF(OR(AG96="",COUNTIF(AG$8:AG96,AG96)&gt;1),"",COUNTIF(AG:AG,"&gt;="&amp;AG96))</f>
        <v/>
      </c>
      <c r="AI96" s="15" t="str">
        <f t="shared" si="12"/>
        <v/>
      </c>
      <c r="AJ96" s="15">
        <f t="shared" si="13"/>
        <v>0</v>
      </c>
      <c r="AK96" s="15" t="str">
        <f>IF(OR(AJ96="",COUNTIF(AJ$8:AJ96,AJ96)&gt;1),"",COUNTIF(AJ:AJ,"&gt;="&amp;AJ96))</f>
        <v/>
      </c>
      <c r="AL96" s="15" t="str">
        <f t="shared" si="14"/>
        <v/>
      </c>
      <c r="AM96" s="15">
        <f t="shared" si="16"/>
        <v>0</v>
      </c>
      <c r="AN96" s="15" t="str">
        <f>IF(OR(AM96="",COUNTIF(AM$8:AM96,AM96)&gt;1),"",COUNTIF(AM:AM,"&gt;="&amp;AM96))</f>
        <v/>
      </c>
      <c r="AO96" s="15" t="str">
        <f t="shared" si="15"/>
        <v/>
      </c>
    </row>
    <row r="97" spans="1:41" ht="30" customHeight="1" x14ac:dyDescent="0.25">
      <c r="A97" s="74"/>
      <c r="B97" s="74"/>
      <c r="C97" s="74"/>
      <c r="D97" s="74"/>
      <c r="E97" s="74"/>
      <c r="F97" s="74"/>
      <c r="G97" s="74"/>
      <c r="H97" s="122"/>
      <c r="I97" s="124"/>
      <c r="J97" s="70"/>
      <c r="K97" s="71"/>
      <c r="L97" s="71"/>
      <c r="M97" s="70"/>
      <c r="N97" s="71"/>
      <c r="O97" s="71"/>
      <c r="P97" s="71"/>
      <c r="Q97" s="71"/>
      <c r="R97" s="71"/>
      <c r="S97" s="71"/>
      <c r="T97" s="71"/>
      <c r="U97" s="71"/>
      <c r="V97" s="71"/>
      <c r="W97" s="74"/>
      <c r="X97" s="74"/>
      <c r="Y97" s="74"/>
      <c r="AG97" s="15">
        <f t="shared" si="11"/>
        <v>0</v>
      </c>
      <c r="AH97" s="15" t="str">
        <f>IF(OR(AG97="",COUNTIF(AG$8:AG97,AG97)&gt;1),"",COUNTIF(AG:AG,"&gt;="&amp;AG97))</f>
        <v/>
      </c>
      <c r="AI97" s="15" t="str">
        <f t="shared" si="12"/>
        <v/>
      </c>
      <c r="AJ97" s="15">
        <f t="shared" si="13"/>
        <v>0</v>
      </c>
      <c r="AK97" s="15" t="str">
        <f>IF(OR(AJ97="",COUNTIF(AJ$8:AJ97,AJ97)&gt;1),"",COUNTIF(AJ:AJ,"&gt;="&amp;AJ97))</f>
        <v/>
      </c>
      <c r="AL97" s="15" t="str">
        <f t="shared" si="14"/>
        <v/>
      </c>
      <c r="AM97" s="15">
        <f t="shared" si="16"/>
        <v>0</v>
      </c>
      <c r="AN97" s="15" t="str">
        <f>IF(OR(AM97="",COUNTIF(AM$8:AM97,AM97)&gt;1),"",COUNTIF(AM:AM,"&gt;="&amp;AM97))</f>
        <v/>
      </c>
      <c r="AO97" s="15" t="str">
        <f t="shared" si="15"/>
        <v/>
      </c>
    </row>
    <row r="98" spans="1:41" ht="30" customHeight="1" x14ac:dyDescent="0.25">
      <c r="A98" s="74"/>
      <c r="B98" s="74"/>
      <c r="C98" s="74"/>
      <c r="D98" s="74"/>
      <c r="E98" s="74"/>
      <c r="F98" s="74"/>
      <c r="G98" s="74"/>
      <c r="H98" s="122"/>
      <c r="I98" s="124"/>
      <c r="J98" s="70"/>
      <c r="K98" s="71"/>
      <c r="L98" s="71"/>
      <c r="M98" s="70"/>
      <c r="N98" s="71"/>
      <c r="O98" s="71"/>
      <c r="P98" s="71"/>
      <c r="Q98" s="71"/>
      <c r="R98" s="71"/>
      <c r="S98" s="71"/>
      <c r="T98" s="71"/>
      <c r="U98" s="71"/>
      <c r="V98" s="71"/>
      <c r="W98" s="74"/>
      <c r="X98" s="74"/>
      <c r="Y98" s="74"/>
      <c r="AG98" s="15">
        <f t="shared" si="11"/>
        <v>0</v>
      </c>
      <c r="AH98" s="15" t="str">
        <f>IF(OR(AG98="",COUNTIF(AG$8:AG98,AG98)&gt;1),"",COUNTIF(AG:AG,"&gt;="&amp;AG98))</f>
        <v/>
      </c>
      <c r="AI98" s="15" t="str">
        <f t="shared" si="12"/>
        <v/>
      </c>
      <c r="AJ98" s="15">
        <f t="shared" si="13"/>
        <v>0</v>
      </c>
      <c r="AK98" s="15" t="str">
        <f>IF(OR(AJ98="",COUNTIF(AJ$8:AJ98,AJ98)&gt;1),"",COUNTIF(AJ:AJ,"&gt;="&amp;AJ98))</f>
        <v/>
      </c>
      <c r="AL98" s="15" t="str">
        <f t="shared" si="14"/>
        <v/>
      </c>
      <c r="AM98" s="15">
        <f t="shared" si="16"/>
        <v>0</v>
      </c>
      <c r="AN98" s="15" t="str">
        <f>IF(OR(AM98="",COUNTIF(AM$8:AM98,AM98)&gt;1),"",COUNTIF(AM:AM,"&gt;="&amp;AM98))</f>
        <v/>
      </c>
      <c r="AO98" s="15" t="str">
        <f t="shared" si="15"/>
        <v/>
      </c>
    </row>
    <row r="99" spans="1:41" ht="30" customHeight="1" x14ac:dyDescent="0.25">
      <c r="A99" s="74"/>
      <c r="B99" s="74"/>
      <c r="C99" s="74"/>
      <c r="D99" s="74"/>
      <c r="E99" s="74"/>
      <c r="F99" s="74"/>
      <c r="G99" s="74"/>
      <c r="H99" s="122"/>
      <c r="I99" s="124"/>
      <c r="J99" s="70"/>
      <c r="K99" s="71"/>
      <c r="L99" s="71"/>
      <c r="M99" s="70"/>
      <c r="N99" s="71"/>
      <c r="O99" s="71"/>
      <c r="P99" s="71"/>
      <c r="Q99" s="71"/>
      <c r="R99" s="71"/>
      <c r="S99" s="71"/>
      <c r="T99" s="71"/>
      <c r="U99" s="71"/>
      <c r="V99" s="71"/>
      <c r="W99" s="74"/>
      <c r="X99" s="74"/>
      <c r="Y99" s="74"/>
      <c r="AG99" s="15">
        <f t="shared" si="11"/>
        <v>0</v>
      </c>
      <c r="AH99" s="15" t="str">
        <f>IF(OR(AG99="",COUNTIF(AG$8:AG99,AG99)&gt;1),"",COUNTIF(AG:AG,"&gt;="&amp;AG99))</f>
        <v/>
      </c>
      <c r="AI99" s="15" t="str">
        <f t="shared" si="12"/>
        <v/>
      </c>
      <c r="AJ99" s="15">
        <f t="shared" si="13"/>
        <v>0</v>
      </c>
      <c r="AK99" s="15" t="str">
        <f>IF(OR(AJ99="",COUNTIF(AJ$8:AJ99,AJ99)&gt;1),"",COUNTIF(AJ:AJ,"&gt;="&amp;AJ99))</f>
        <v/>
      </c>
      <c r="AL99" s="15" t="str">
        <f t="shared" si="14"/>
        <v/>
      </c>
      <c r="AM99" s="15">
        <f t="shared" si="16"/>
        <v>0</v>
      </c>
      <c r="AN99" s="15" t="str">
        <f>IF(OR(AM99="",COUNTIF(AM$8:AM99,AM99)&gt;1),"",COUNTIF(AM:AM,"&gt;="&amp;AM99))</f>
        <v/>
      </c>
      <c r="AO99" s="15" t="str">
        <f t="shared" si="15"/>
        <v/>
      </c>
    </row>
    <row r="100" spans="1:41" ht="30" customHeight="1" x14ac:dyDescent="0.25">
      <c r="A100" s="74"/>
      <c r="B100" s="74"/>
      <c r="C100" s="74"/>
      <c r="D100" s="74"/>
      <c r="E100" s="74"/>
      <c r="F100" s="74"/>
      <c r="G100" s="74"/>
      <c r="H100" s="122"/>
      <c r="I100" s="124"/>
      <c r="J100" s="70"/>
      <c r="K100" s="71"/>
      <c r="L100" s="71"/>
      <c r="M100" s="70"/>
      <c r="N100" s="71"/>
      <c r="O100" s="71"/>
      <c r="P100" s="71"/>
      <c r="Q100" s="71"/>
      <c r="R100" s="71"/>
      <c r="S100" s="71"/>
      <c r="T100" s="71"/>
      <c r="U100" s="71"/>
      <c r="V100" s="71"/>
      <c r="W100" s="74"/>
      <c r="X100" s="74"/>
      <c r="Y100" s="74"/>
      <c r="AG100" s="15">
        <f t="shared" si="11"/>
        <v>0</v>
      </c>
      <c r="AH100" s="15" t="str">
        <f>IF(OR(AG100="",COUNTIF(AG$8:AG100,AG100)&gt;1),"",COUNTIF(AG:AG,"&gt;="&amp;AG100))</f>
        <v/>
      </c>
      <c r="AI100" s="15" t="str">
        <f t="shared" si="12"/>
        <v/>
      </c>
      <c r="AJ100" s="15">
        <f t="shared" si="13"/>
        <v>0</v>
      </c>
      <c r="AK100" s="15" t="str">
        <f>IF(OR(AJ100="",COUNTIF(AJ$8:AJ100,AJ100)&gt;1),"",COUNTIF(AJ:AJ,"&gt;="&amp;AJ100))</f>
        <v/>
      </c>
      <c r="AL100" s="15" t="str">
        <f t="shared" si="14"/>
        <v/>
      </c>
      <c r="AM100" s="15">
        <f t="shared" si="16"/>
        <v>0</v>
      </c>
      <c r="AN100" s="15" t="str">
        <f>IF(OR(AM100="",COUNTIF(AM$8:AM100,AM100)&gt;1),"",COUNTIF(AM:AM,"&gt;="&amp;AM100))</f>
        <v/>
      </c>
      <c r="AO100" s="15" t="str">
        <f t="shared" si="15"/>
        <v/>
      </c>
    </row>
    <row r="101" spans="1:41" ht="30" customHeight="1" x14ac:dyDescent="0.25">
      <c r="A101" s="74"/>
      <c r="B101" s="74"/>
      <c r="C101" s="74"/>
      <c r="D101" s="74"/>
      <c r="E101" s="74"/>
      <c r="F101" s="74"/>
      <c r="G101" s="74"/>
      <c r="H101" s="122"/>
      <c r="I101" s="124"/>
      <c r="J101" s="70"/>
      <c r="K101" s="71"/>
      <c r="L101" s="71"/>
      <c r="M101" s="70"/>
      <c r="N101" s="71"/>
      <c r="O101" s="71"/>
      <c r="P101" s="71"/>
      <c r="Q101" s="71"/>
      <c r="R101" s="71"/>
      <c r="S101" s="71"/>
      <c r="T101" s="71"/>
      <c r="U101" s="71"/>
      <c r="V101" s="71"/>
      <c r="W101" s="74"/>
      <c r="X101" s="74"/>
      <c r="Y101" s="74"/>
      <c r="AG101" s="15">
        <f t="shared" si="11"/>
        <v>0</v>
      </c>
      <c r="AH101" s="15" t="str">
        <f>IF(OR(AG101="",COUNTIF(AG$8:AG101,AG101)&gt;1),"",COUNTIF(AG:AG,"&gt;="&amp;AG101))</f>
        <v/>
      </c>
      <c r="AI101" s="15" t="str">
        <f t="shared" si="12"/>
        <v/>
      </c>
      <c r="AJ101" s="15">
        <f t="shared" si="13"/>
        <v>0</v>
      </c>
      <c r="AK101" s="15" t="str">
        <f>IF(OR(AJ101="",COUNTIF(AJ$8:AJ101,AJ101)&gt;1),"",COUNTIF(AJ:AJ,"&gt;="&amp;AJ101))</f>
        <v/>
      </c>
      <c r="AL101" s="15" t="str">
        <f t="shared" si="14"/>
        <v/>
      </c>
      <c r="AM101" s="15">
        <f t="shared" si="16"/>
        <v>0</v>
      </c>
      <c r="AN101" s="15" t="str">
        <f>IF(OR(AM101="",COUNTIF(AM$8:AM101,AM101)&gt;1),"",COUNTIF(AM:AM,"&gt;="&amp;AM101))</f>
        <v/>
      </c>
      <c r="AO101" s="15" t="str">
        <f t="shared" si="15"/>
        <v/>
      </c>
    </row>
    <row r="102" spans="1:41" ht="30" customHeight="1" x14ac:dyDescent="0.25">
      <c r="A102" s="74"/>
      <c r="B102" s="74"/>
      <c r="C102" s="74"/>
      <c r="D102" s="74"/>
      <c r="E102" s="74"/>
      <c r="F102" s="74"/>
      <c r="G102" s="74"/>
      <c r="H102" s="122"/>
      <c r="I102" s="124"/>
      <c r="J102" s="70"/>
      <c r="K102" s="71"/>
      <c r="L102" s="71"/>
      <c r="M102" s="70"/>
      <c r="N102" s="71"/>
      <c r="O102" s="71"/>
      <c r="P102" s="71"/>
      <c r="Q102" s="71"/>
      <c r="R102" s="71"/>
      <c r="S102" s="71"/>
      <c r="T102" s="71"/>
      <c r="U102" s="71"/>
      <c r="V102" s="71"/>
      <c r="W102" s="74"/>
      <c r="X102" s="74"/>
      <c r="Y102" s="74"/>
      <c r="AG102" s="15">
        <f t="shared" si="11"/>
        <v>0</v>
      </c>
      <c r="AH102" s="15" t="str">
        <f>IF(OR(AG102="",COUNTIF(AG$8:AG102,AG102)&gt;1),"",COUNTIF(AG:AG,"&gt;="&amp;AG102))</f>
        <v/>
      </c>
      <c r="AI102" s="15" t="str">
        <f t="shared" si="12"/>
        <v/>
      </c>
      <c r="AJ102" s="15">
        <f t="shared" si="13"/>
        <v>0</v>
      </c>
      <c r="AK102" s="15" t="str">
        <f>IF(OR(AJ102="",COUNTIF(AJ$8:AJ102,AJ102)&gt;1),"",COUNTIF(AJ:AJ,"&gt;="&amp;AJ102))</f>
        <v/>
      </c>
      <c r="AL102" s="15" t="str">
        <f t="shared" si="14"/>
        <v/>
      </c>
      <c r="AM102" s="15">
        <f t="shared" si="16"/>
        <v>0</v>
      </c>
      <c r="AN102" s="15" t="str">
        <f>IF(OR(AM102="",COUNTIF(AM$8:AM102,AM102)&gt;1),"",COUNTIF(AM:AM,"&gt;="&amp;AM102))</f>
        <v/>
      </c>
      <c r="AO102" s="15" t="str">
        <f t="shared" si="15"/>
        <v/>
      </c>
    </row>
    <row r="103" spans="1:41" ht="30" customHeight="1" x14ac:dyDescent="0.25">
      <c r="A103" s="74"/>
      <c r="B103" s="74"/>
      <c r="C103" s="74"/>
      <c r="D103" s="74"/>
      <c r="E103" s="74"/>
      <c r="F103" s="74"/>
      <c r="G103" s="74"/>
      <c r="H103" s="122"/>
      <c r="I103" s="124"/>
      <c r="J103" s="70"/>
      <c r="K103" s="71"/>
      <c r="L103" s="71"/>
      <c r="M103" s="70"/>
      <c r="N103" s="71"/>
      <c r="O103" s="71"/>
      <c r="P103" s="71"/>
      <c r="Q103" s="71"/>
      <c r="R103" s="71"/>
      <c r="S103" s="71"/>
      <c r="T103" s="71"/>
      <c r="U103" s="71"/>
      <c r="V103" s="71"/>
      <c r="W103" s="74"/>
      <c r="X103" s="74"/>
      <c r="Y103" s="74"/>
      <c r="AG103" s="15">
        <f t="shared" si="11"/>
        <v>0</v>
      </c>
      <c r="AH103" s="15" t="str">
        <f>IF(OR(AG103="",COUNTIF(AG$8:AG103,AG103)&gt;1),"",COUNTIF(AG:AG,"&gt;="&amp;AG103))</f>
        <v/>
      </c>
      <c r="AI103" s="15" t="str">
        <f t="shared" si="12"/>
        <v/>
      </c>
      <c r="AJ103" s="15">
        <f t="shared" si="13"/>
        <v>0</v>
      </c>
      <c r="AK103" s="15" t="str">
        <f>IF(OR(AJ103="",COUNTIF(AJ$8:AJ103,AJ103)&gt;1),"",COUNTIF(AJ:AJ,"&gt;="&amp;AJ103))</f>
        <v/>
      </c>
      <c r="AL103" s="15" t="str">
        <f t="shared" si="14"/>
        <v/>
      </c>
      <c r="AM103" s="15">
        <f t="shared" si="16"/>
        <v>0</v>
      </c>
      <c r="AN103" s="15" t="str">
        <f>IF(OR(AM103="",COUNTIF(AM$8:AM103,AM103)&gt;1),"",COUNTIF(AM:AM,"&gt;="&amp;AM103))</f>
        <v/>
      </c>
      <c r="AO103" s="15" t="str">
        <f t="shared" si="15"/>
        <v/>
      </c>
    </row>
    <row r="104" spans="1:41" ht="30" customHeight="1" x14ac:dyDescent="0.25">
      <c r="A104" s="74"/>
      <c r="B104" s="74"/>
      <c r="C104" s="74"/>
      <c r="D104" s="74"/>
      <c r="E104" s="74"/>
      <c r="F104" s="74"/>
      <c r="G104" s="74"/>
      <c r="H104" s="122"/>
      <c r="I104" s="124"/>
      <c r="J104" s="70"/>
      <c r="K104" s="71"/>
      <c r="L104" s="71"/>
      <c r="M104" s="70"/>
      <c r="N104" s="71"/>
      <c r="O104" s="71"/>
      <c r="P104" s="71"/>
      <c r="Q104" s="71"/>
      <c r="R104" s="71"/>
      <c r="S104" s="71"/>
      <c r="T104" s="71"/>
      <c r="U104" s="71"/>
      <c r="V104" s="71"/>
      <c r="W104" s="74"/>
      <c r="X104" s="74"/>
      <c r="Y104" s="74"/>
      <c r="AG104" s="15">
        <f t="shared" ref="AG104:AG135" si="17">E104</f>
        <v>0</v>
      </c>
      <c r="AH104" s="15" t="str">
        <f>IF(OR(AG104="",COUNTIF(AG$8:AG104,AG104)&gt;1),"",COUNTIF(AG:AG,"&gt;="&amp;AG104))</f>
        <v/>
      </c>
      <c r="AI104" s="15" t="str">
        <f t="shared" ref="AI104:AI135" si="18">IF(ROW()-1&gt;COUNT(AH$8:AH$146),"",INDEX(AG$8:AG$146,MATCH(LARGE(AH$8:AH$146,ROW()-1),AH$8:AH$146,0)))</f>
        <v/>
      </c>
      <c r="AJ104" s="15">
        <f t="shared" ref="AJ104:AJ135" si="19">F104</f>
        <v>0</v>
      </c>
      <c r="AK104" s="15" t="str">
        <f>IF(OR(AJ104="",COUNTIF(AJ$8:AJ104,AJ104)&gt;1),"",COUNTIF(AJ:AJ,"&gt;="&amp;AJ104))</f>
        <v/>
      </c>
      <c r="AL104" s="15" t="str">
        <f t="shared" ref="AL104:AL135" si="20">IF(ROW()-1&gt;COUNT(AK$8:AK$146),"",INDEX(AJ$8:AJ$146,MATCH(LARGE(AK$8:AK$146,ROW()-1),AK$8:AK$146,0)))</f>
        <v/>
      </c>
      <c r="AM104" s="15">
        <f t="shared" si="16"/>
        <v>0</v>
      </c>
      <c r="AN104" s="15" t="str">
        <f>IF(OR(AM104="",COUNTIF(AM$8:AM104,AM104)&gt;1),"",COUNTIF(AM:AM,"&gt;="&amp;AM104))</f>
        <v/>
      </c>
      <c r="AO104" s="15" t="str">
        <f t="shared" ref="AO104:AO135" si="21">IF(ROW()-1&gt;COUNT(AN$8:AN$146),"",INDEX(AM$8:AM$146,MATCH(LARGE(AN$8:AN$146,ROW()-1),AN$8:AN$146,0)))</f>
        <v/>
      </c>
    </row>
    <row r="105" spans="1:41" ht="30" customHeight="1" x14ac:dyDescent="0.25">
      <c r="A105" s="74"/>
      <c r="B105" s="74"/>
      <c r="C105" s="74"/>
      <c r="D105" s="74"/>
      <c r="E105" s="74"/>
      <c r="F105" s="74"/>
      <c r="G105" s="74"/>
      <c r="H105" s="122"/>
      <c r="I105" s="124"/>
      <c r="J105" s="70"/>
      <c r="K105" s="71"/>
      <c r="L105" s="71"/>
      <c r="M105" s="70"/>
      <c r="N105" s="71"/>
      <c r="O105" s="71"/>
      <c r="P105" s="71"/>
      <c r="Q105" s="71"/>
      <c r="R105" s="71"/>
      <c r="S105" s="71"/>
      <c r="T105" s="71"/>
      <c r="U105" s="71"/>
      <c r="V105" s="71"/>
      <c r="W105" s="74"/>
      <c r="X105" s="74"/>
      <c r="Y105" s="74"/>
      <c r="AG105" s="15">
        <f t="shared" si="17"/>
        <v>0</v>
      </c>
      <c r="AH105" s="15" t="str">
        <f>IF(OR(AG105="",COUNTIF(AG$8:AG105,AG105)&gt;1),"",COUNTIF(AG:AG,"&gt;="&amp;AG105))</f>
        <v/>
      </c>
      <c r="AI105" s="15" t="str">
        <f t="shared" si="18"/>
        <v/>
      </c>
      <c r="AJ105" s="15">
        <f t="shared" si="19"/>
        <v>0</v>
      </c>
      <c r="AK105" s="15" t="str">
        <f>IF(OR(AJ105="",COUNTIF(AJ$8:AJ105,AJ105)&gt;1),"",COUNTIF(AJ:AJ,"&gt;="&amp;AJ105))</f>
        <v/>
      </c>
      <c r="AL105" s="15" t="str">
        <f t="shared" si="20"/>
        <v/>
      </c>
      <c r="AM105" s="15">
        <f t="shared" si="16"/>
        <v>0</v>
      </c>
      <c r="AN105" s="15" t="str">
        <f>IF(OR(AM105="",COUNTIF(AM$8:AM105,AM105)&gt;1),"",COUNTIF(AM:AM,"&gt;="&amp;AM105))</f>
        <v/>
      </c>
      <c r="AO105" s="15" t="str">
        <f t="shared" si="21"/>
        <v/>
      </c>
    </row>
    <row r="106" spans="1:41" ht="30" customHeight="1" x14ac:dyDescent="0.25">
      <c r="A106" s="74"/>
      <c r="B106" s="74"/>
      <c r="C106" s="74"/>
      <c r="D106" s="74"/>
      <c r="E106" s="74"/>
      <c r="F106" s="74"/>
      <c r="G106" s="74"/>
      <c r="H106" s="122"/>
      <c r="I106" s="124"/>
      <c r="J106" s="70"/>
      <c r="K106" s="71"/>
      <c r="L106" s="71"/>
      <c r="M106" s="70"/>
      <c r="N106" s="71"/>
      <c r="O106" s="71"/>
      <c r="P106" s="71"/>
      <c r="Q106" s="71"/>
      <c r="R106" s="71"/>
      <c r="S106" s="71"/>
      <c r="T106" s="71"/>
      <c r="U106" s="71"/>
      <c r="V106" s="71"/>
      <c r="W106" s="74"/>
      <c r="X106" s="74"/>
      <c r="Y106" s="74"/>
      <c r="AG106" s="15">
        <f t="shared" si="17"/>
        <v>0</v>
      </c>
      <c r="AH106" s="15" t="str">
        <f>IF(OR(AG106="",COUNTIF(AG$8:AG106,AG106)&gt;1),"",COUNTIF(AG:AG,"&gt;="&amp;AG106))</f>
        <v/>
      </c>
      <c r="AI106" s="15" t="str">
        <f t="shared" si="18"/>
        <v/>
      </c>
      <c r="AJ106" s="15">
        <f t="shared" si="19"/>
        <v>0</v>
      </c>
      <c r="AK106" s="15" t="str">
        <f>IF(OR(AJ106="",COUNTIF(AJ$8:AJ106,AJ106)&gt;1),"",COUNTIF(AJ:AJ,"&gt;="&amp;AJ106))</f>
        <v/>
      </c>
      <c r="AL106" s="15" t="str">
        <f t="shared" si="20"/>
        <v/>
      </c>
      <c r="AM106" s="15">
        <f t="shared" si="16"/>
        <v>0</v>
      </c>
      <c r="AN106" s="15" t="str">
        <f>IF(OR(AM106="",COUNTIF(AM$8:AM106,AM106)&gt;1),"",COUNTIF(AM:AM,"&gt;="&amp;AM106))</f>
        <v/>
      </c>
      <c r="AO106" s="15" t="str">
        <f t="shared" si="21"/>
        <v/>
      </c>
    </row>
    <row r="107" spans="1:41" ht="30" customHeight="1" x14ac:dyDescent="0.25">
      <c r="A107" s="74"/>
      <c r="B107" s="74"/>
      <c r="C107" s="74"/>
      <c r="D107" s="74"/>
      <c r="E107" s="74"/>
      <c r="F107" s="74"/>
      <c r="G107" s="74"/>
      <c r="H107" s="122"/>
      <c r="I107" s="124"/>
      <c r="J107" s="70"/>
      <c r="K107" s="71"/>
      <c r="L107" s="71"/>
      <c r="M107" s="70"/>
      <c r="N107" s="71"/>
      <c r="O107" s="71"/>
      <c r="P107" s="71"/>
      <c r="Q107" s="71"/>
      <c r="R107" s="71"/>
      <c r="S107" s="71"/>
      <c r="T107" s="71"/>
      <c r="U107" s="71"/>
      <c r="V107" s="71"/>
      <c r="W107" s="74"/>
      <c r="X107" s="74"/>
      <c r="Y107" s="74"/>
      <c r="AG107" s="15">
        <f t="shared" si="17"/>
        <v>0</v>
      </c>
      <c r="AH107" s="15" t="str">
        <f>IF(OR(AG107="",COUNTIF(AG$8:AG107,AG107)&gt;1),"",COUNTIF(AG:AG,"&gt;="&amp;AG107))</f>
        <v/>
      </c>
      <c r="AI107" s="15" t="str">
        <f t="shared" si="18"/>
        <v/>
      </c>
      <c r="AJ107" s="15">
        <f t="shared" si="19"/>
        <v>0</v>
      </c>
      <c r="AK107" s="15" t="str">
        <f>IF(OR(AJ107="",COUNTIF(AJ$8:AJ107,AJ107)&gt;1),"",COUNTIF(AJ:AJ,"&gt;="&amp;AJ107))</f>
        <v/>
      </c>
      <c r="AL107" s="15" t="str">
        <f t="shared" si="20"/>
        <v/>
      </c>
      <c r="AM107" s="15">
        <f t="shared" si="16"/>
        <v>0</v>
      </c>
      <c r="AN107" s="15" t="str">
        <f>IF(OR(AM107="",COUNTIF(AM$8:AM107,AM107)&gt;1),"",COUNTIF(AM:AM,"&gt;="&amp;AM107))</f>
        <v/>
      </c>
      <c r="AO107" s="15" t="str">
        <f t="shared" si="21"/>
        <v/>
      </c>
    </row>
    <row r="108" spans="1:41" ht="30" customHeight="1" x14ac:dyDescent="0.25">
      <c r="A108" s="74"/>
      <c r="B108" s="74"/>
      <c r="C108" s="74"/>
      <c r="D108" s="74"/>
      <c r="E108" s="74"/>
      <c r="F108" s="74"/>
      <c r="G108" s="74"/>
      <c r="H108" s="122"/>
      <c r="I108" s="124"/>
      <c r="J108" s="70"/>
      <c r="K108" s="71"/>
      <c r="L108" s="71"/>
      <c r="M108" s="70"/>
      <c r="N108" s="71"/>
      <c r="O108" s="71"/>
      <c r="P108" s="71"/>
      <c r="Q108" s="71"/>
      <c r="R108" s="71"/>
      <c r="S108" s="71"/>
      <c r="T108" s="71"/>
      <c r="U108" s="71"/>
      <c r="V108" s="71"/>
      <c r="W108" s="74"/>
      <c r="X108" s="74"/>
      <c r="Y108" s="74"/>
      <c r="AG108" s="15">
        <f t="shared" si="17"/>
        <v>0</v>
      </c>
      <c r="AH108" s="15" t="str">
        <f>IF(OR(AG108="",COUNTIF(AG$8:AG108,AG108)&gt;1),"",COUNTIF(AG:AG,"&gt;="&amp;AG108))</f>
        <v/>
      </c>
      <c r="AI108" s="15" t="str">
        <f t="shared" si="18"/>
        <v/>
      </c>
      <c r="AJ108" s="15">
        <f t="shared" si="19"/>
        <v>0</v>
      </c>
      <c r="AK108" s="15" t="str">
        <f>IF(OR(AJ108="",COUNTIF(AJ$8:AJ108,AJ108)&gt;1),"",COUNTIF(AJ:AJ,"&gt;="&amp;AJ108))</f>
        <v/>
      </c>
      <c r="AL108" s="15" t="str">
        <f t="shared" si="20"/>
        <v/>
      </c>
      <c r="AM108" s="15">
        <f t="shared" si="16"/>
        <v>0</v>
      </c>
      <c r="AN108" s="15" t="str">
        <f>IF(OR(AM108="",COUNTIF(AM$8:AM108,AM108)&gt;1),"",COUNTIF(AM:AM,"&gt;="&amp;AM108))</f>
        <v/>
      </c>
      <c r="AO108" s="15" t="str">
        <f t="shared" si="21"/>
        <v/>
      </c>
    </row>
    <row r="109" spans="1:41" ht="30" customHeight="1" x14ac:dyDescent="0.25">
      <c r="A109" s="74"/>
      <c r="B109" s="74"/>
      <c r="C109" s="74"/>
      <c r="D109" s="74"/>
      <c r="E109" s="74"/>
      <c r="F109" s="74"/>
      <c r="G109" s="74"/>
      <c r="H109" s="122"/>
      <c r="I109" s="124"/>
      <c r="J109" s="70"/>
      <c r="K109" s="71"/>
      <c r="L109" s="71"/>
      <c r="M109" s="70"/>
      <c r="N109" s="71"/>
      <c r="O109" s="71"/>
      <c r="P109" s="71"/>
      <c r="Q109" s="71"/>
      <c r="R109" s="71"/>
      <c r="S109" s="71"/>
      <c r="T109" s="71"/>
      <c r="U109" s="71"/>
      <c r="V109" s="71"/>
      <c r="W109" s="74"/>
      <c r="X109" s="74"/>
      <c r="Y109" s="74"/>
      <c r="AG109" s="15">
        <f t="shared" si="17"/>
        <v>0</v>
      </c>
      <c r="AH109" s="15" t="str">
        <f>IF(OR(AG109="",COUNTIF(AG$8:AG109,AG109)&gt;1),"",COUNTIF(AG:AG,"&gt;="&amp;AG109))</f>
        <v/>
      </c>
      <c r="AI109" s="15" t="str">
        <f t="shared" si="18"/>
        <v/>
      </c>
      <c r="AJ109" s="15">
        <f t="shared" si="19"/>
        <v>0</v>
      </c>
      <c r="AK109" s="15" t="str">
        <f>IF(OR(AJ109="",COUNTIF(AJ$8:AJ109,AJ109)&gt;1),"",COUNTIF(AJ:AJ,"&gt;="&amp;AJ109))</f>
        <v/>
      </c>
      <c r="AL109" s="15" t="str">
        <f t="shared" si="20"/>
        <v/>
      </c>
      <c r="AM109" s="15">
        <f t="shared" si="16"/>
        <v>0</v>
      </c>
      <c r="AN109" s="15" t="str">
        <f>IF(OR(AM109="",COUNTIF(AM$8:AM109,AM109)&gt;1),"",COUNTIF(AM:AM,"&gt;="&amp;AM109))</f>
        <v/>
      </c>
      <c r="AO109" s="15" t="str">
        <f t="shared" si="21"/>
        <v/>
      </c>
    </row>
    <row r="110" spans="1:41" ht="30" customHeight="1" x14ac:dyDescent="0.25">
      <c r="A110" s="74"/>
      <c r="B110" s="74"/>
      <c r="C110" s="74"/>
      <c r="D110" s="74"/>
      <c r="E110" s="74"/>
      <c r="F110" s="74"/>
      <c r="G110" s="74"/>
      <c r="H110" s="122"/>
      <c r="I110" s="124"/>
      <c r="J110" s="70"/>
      <c r="K110" s="71"/>
      <c r="L110" s="71"/>
      <c r="M110" s="70"/>
      <c r="N110" s="71"/>
      <c r="O110" s="71"/>
      <c r="P110" s="71"/>
      <c r="Q110" s="71"/>
      <c r="R110" s="71"/>
      <c r="S110" s="71"/>
      <c r="T110" s="71"/>
      <c r="U110" s="71"/>
      <c r="V110" s="71"/>
      <c r="W110" s="74"/>
      <c r="X110" s="74"/>
      <c r="Y110" s="74"/>
      <c r="AG110" s="15">
        <f t="shared" si="17"/>
        <v>0</v>
      </c>
      <c r="AH110" s="15" t="str">
        <f>IF(OR(AG110="",COUNTIF(AG$8:AG110,AG110)&gt;1),"",COUNTIF(AG:AG,"&gt;="&amp;AG110))</f>
        <v/>
      </c>
      <c r="AI110" s="15" t="str">
        <f t="shared" si="18"/>
        <v/>
      </c>
      <c r="AJ110" s="15">
        <f t="shared" si="19"/>
        <v>0</v>
      </c>
      <c r="AK110" s="15" t="str">
        <f>IF(OR(AJ110="",COUNTIF(AJ$8:AJ110,AJ110)&gt;1),"",COUNTIF(AJ:AJ,"&gt;="&amp;AJ110))</f>
        <v/>
      </c>
      <c r="AL110" s="15" t="str">
        <f t="shared" si="20"/>
        <v/>
      </c>
      <c r="AM110" s="15">
        <f t="shared" si="16"/>
        <v>0</v>
      </c>
      <c r="AN110" s="15" t="str">
        <f>IF(OR(AM110="",COUNTIF(AM$8:AM110,AM110)&gt;1),"",COUNTIF(AM:AM,"&gt;="&amp;AM110))</f>
        <v/>
      </c>
      <c r="AO110" s="15" t="str">
        <f t="shared" si="21"/>
        <v/>
      </c>
    </row>
    <row r="111" spans="1:41" ht="30" customHeight="1" x14ac:dyDescent="0.25">
      <c r="A111" s="74"/>
      <c r="B111" s="74"/>
      <c r="C111" s="74"/>
      <c r="D111" s="74"/>
      <c r="E111" s="74"/>
      <c r="F111" s="74"/>
      <c r="G111" s="74"/>
      <c r="H111" s="122"/>
      <c r="I111" s="124"/>
      <c r="J111" s="70"/>
      <c r="K111" s="71"/>
      <c r="L111" s="71"/>
      <c r="M111" s="70"/>
      <c r="N111" s="71"/>
      <c r="O111" s="71"/>
      <c r="P111" s="71"/>
      <c r="Q111" s="71"/>
      <c r="R111" s="71"/>
      <c r="S111" s="71"/>
      <c r="T111" s="71"/>
      <c r="U111" s="71"/>
      <c r="V111" s="71"/>
      <c r="W111" s="74"/>
      <c r="X111" s="74"/>
      <c r="Y111" s="74"/>
      <c r="AG111" s="15">
        <f t="shared" si="17"/>
        <v>0</v>
      </c>
      <c r="AH111" s="15" t="str">
        <f>IF(OR(AG111="",COUNTIF(AG$8:AG111,AG111)&gt;1),"",COUNTIF(AG:AG,"&gt;="&amp;AG111))</f>
        <v/>
      </c>
      <c r="AI111" s="15" t="str">
        <f t="shared" si="18"/>
        <v/>
      </c>
      <c r="AJ111" s="15">
        <f t="shared" si="19"/>
        <v>0</v>
      </c>
      <c r="AK111" s="15" t="str">
        <f>IF(OR(AJ111="",COUNTIF(AJ$8:AJ111,AJ111)&gt;1),"",COUNTIF(AJ:AJ,"&gt;="&amp;AJ111))</f>
        <v/>
      </c>
      <c r="AL111" s="15" t="str">
        <f t="shared" si="20"/>
        <v/>
      </c>
      <c r="AM111" s="15">
        <f t="shared" si="16"/>
        <v>0</v>
      </c>
      <c r="AN111" s="15" t="str">
        <f>IF(OR(AM111="",COUNTIF(AM$8:AM111,AM111)&gt;1),"",COUNTIF(AM:AM,"&gt;="&amp;AM111))</f>
        <v/>
      </c>
      <c r="AO111" s="15" t="str">
        <f t="shared" si="21"/>
        <v/>
      </c>
    </row>
    <row r="112" spans="1:41" ht="30" customHeight="1" x14ac:dyDescent="0.25">
      <c r="A112" s="74"/>
      <c r="B112" s="74"/>
      <c r="C112" s="74"/>
      <c r="D112" s="74"/>
      <c r="E112" s="74"/>
      <c r="F112" s="74"/>
      <c r="G112" s="74"/>
      <c r="H112" s="122"/>
      <c r="I112" s="124"/>
      <c r="J112" s="70"/>
      <c r="K112" s="71"/>
      <c r="L112" s="71"/>
      <c r="M112" s="70"/>
      <c r="N112" s="71"/>
      <c r="O112" s="71"/>
      <c r="P112" s="71"/>
      <c r="Q112" s="71"/>
      <c r="R112" s="71"/>
      <c r="S112" s="71"/>
      <c r="T112" s="71"/>
      <c r="U112" s="71"/>
      <c r="V112" s="71"/>
      <c r="W112" s="74"/>
      <c r="X112" s="74"/>
      <c r="Y112" s="74"/>
      <c r="AG112" s="15">
        <f t="shared" si="17"/>
        <v>0</v>
      </c>
      <c r="AH112" s="15" t="str">
        <f>IF(OR(AG112="",COUNTIF(AG$8:AG112,AG112)&gt;1),"",COUNTIF(AG:AG,"&gt;="&amp;AG112))</f>
        <v/>
      </c>
      <c r="AI112" s="15" t="str">
        <f t="shared" si="18"/>
        <v/>
      </c>
      <c r="AJ112" s="15">
        <f t="shared" si="19"/>
        <v>0</v>
      </c>
      <c r="AK112" s="15" t="str">
        <f>IF(OR(AJ112="",COUNTIF(AJ$8:AJ112,AJ112)&gt;1),"",COUNTIF(AJ:AJ,"&gt;="&amp;AJ112))</f>
        <v/>
      </c>
      <c r="AL112" s="15" t="str">
        <f t="shared" si="20"/>
        <v/>
      </c>
      <c r="AM112" s="15">
        <f t="shared" si="16"/>
        <v>0</v>
      </c>
      <c r="AN112" s="15" t="str">
        <f>IF(OR(AM112="",COUNTIF(AM$8:AM112,AM112)&gt;1),"",COUNTIF(AM:AM,"&gt;="&amp;AM112))</f>
        <v/>
      </c>
      <c r="AO112" s="15" t="str">
        <f t="shared" si="21"/>
        <v/>
      </c>
    </row>
    <row r="113" spans="1:41" ht="30" customHeight="1" x14ac:dyDescent="0.25">
      <c r="A113" s="74"/>
      <c r="B113" s="74"/>
      <c r="C113" s="74"/>
      <c r="D113" s="74"/>
      <c r="E113" s="74"/>
      <c r="F113" s="74"/>
      <c r="G113" s="74"/>
      <c r="H113" s="122"/>
      <c r="I113" s="124"/>
      <c r="J113" s="70"/>
      <c r="K113" s="71"/>
      <c r="L113" s="71"/>
      <c r="M113" s="70"/>
      <c r="N113" s="71"/>
      <c r="O113" s="71"/>
      <c r="P113" s="71"/>
      <c r="Q113" s="71"/>
      <c r="R113" s="71"/>
      <c r="S113" s="71"/>
      <c r="T113" s="71"/>
      <c r="U113" s="71"/>
      <c r="V113" s="71"/>
      <c r="W113" s="74"/>
      <c r="X113" s="74"/>
      <c r="Y113" s="74"/>
      <c r="AG113" s="15">
        <f t="shared" si="17"/>
        <v>0</v>
      </c>
      <c r="AH113" s="15" t="str">
        <f>IF(OR(AG113="",COUNTIF(AG$8:AG113,AG113)&gt;1),"",COUNTIF(AG:AG,"&gt;="&amp;AG113))</f>
        <v/>
      </c>
      <c r="AI113" s="15" t="str">
        <f t="shared" si="18"/>
        <v/>
      </c>
      <c r="AJ113" s="15">
        <f t="shared" si="19"/>
        <v>0</v>
      </c>
      <c r="AK113" s="15" t="str">
        <f>IF(OR(AJ113="",COUNTIF(AJ$8:AJ113,AJ113)&gt;1),"",COUNTIF(AJ:AJ,"&gt;="&amp;AJ113))</f>
        <v/>
      </c>
      <c r="AL113" s="15" t="str">
        <f t="shared" si="20"/>
        <v/>
      </c>
      <c r="AM113" s="15">
        <f t="shared" si="16"/>
        <v>0</v>
      </c>
      <c r="AN113" s="15" t="str">
        <f>IF(OR(AM113="",COUNTIF(AM$8:AM113,AM113)&gt;1),"",COUNTIF(AM:AM,"&gt;="&amp;AM113))</f>
        <v/>
      </c>
      <c r="AO113" s="15" t="str">
        <f t="shared" si="21"/>
        <v/>
      </c>
    </row>
    <row r="114" spans="1:41" ht="30" customHeight="1" x14ac:dyDescent="0.25">
      <c r="A114" s="74"/>
      <c r="B114" s="74"/>
      <c r="C114" s="74"/>
      <c r="D114" s="74"/>
      <c r="E114" s="74"/>
      <c r="F114" s="74"/>
      <c r="G114" s="74"/>
      <c r="H114" s="122"/>
      <c r="I114" s="124"/>
      <c r="J114" s="70"/>
      <c r="K114" s="71"/>
      <c r="L114" s="71"/>
      <c r="M114" s="70"/>
      <c r="N114" s="71"/>
      <c r="O114" s="71"/>
      <c r="P114" s="71"/>
      <c r="Q114" s="71"/>
      <c r="R114" s="71"/>
      <c r="S114" s="71"/>
      <c r="T114" s="71"/>
      <c r="U114" s="71"/>
      <c r="V114" s="71"/>
      <c r="W114" s="74"/>
      <c r="X114" s="74"/>
      <c r="Y114" s="74"/>
      <c r="AG114" s="15">
        <f t="shared" si="17"/>
        <v>0</v>
      </c>
      <c r="AH114" s="15" t="str">
        <f>IF(OR(AG114="",COUNTIF(AG$8:AG114,AG114)&gt;1),"",COUNTIF(AG:AG,"&gt;="&amp;AG114))</f>
        <v/>
      </c>
      <c r="AI114" s="15" t="str">
        <f t="shared" si="18"/>
        <v/>
      </c>
      <c r="AJ114" s="15">
        <f t="shared" si="19"/>
        <v>0</v>
      </c>
      <c r="AK114" s="15" t="str">
        <f>IF(OR(AJ114="",COUNTIF(AJ$8:AJ114,AJ114)&gt;1),"",COUNTIF(AJ:AJ,"&gt;="&amp;AJ114))</f>
        <v/>
      </c>
      <c r="AL114" s="15" t="str">
        <f t="shared" si="20"/>
        <v/>
      </c>
      <c r="AM114" s="15">
        <f t="shared" si="16"/>
        <v>0</v>
      </c>
      <c r="AN114" s="15" t="str">
        <f>IF(OR(AM114="",COUNTIF(AM$8:AM114,AM114)&gt;1),"",COUNTIF(AM:AM,"&gt;="&amp;AM114))</f>
        <v/>
      </c>
      <c r="AO114" s="15" t="str">
        <f t="shared" si="21"/>
        <v/>
      </c>
    </row>
    <row r="115" spans="1:41" ht="30" customHeight="1" x14ac:dyDescent="0.25">
      <c r="A115" s="74"/>
      <c r="B115" s="74"/>
      <c r="C115" s="74"/>
      <c r="D115" s="74"/>
      <c r="E115" s="74"/>
      <c r="F115" s="74"/>
      <c r="G115" s="74"/>
      <c r="H115" s="122"/>
      <c r="I115" s="124"/>
      <c r="J115" s="70"/>
      <c r="K115" s="71"/>
      <c r="L115" s="71"/>
      <c r="M115" s="70"/>
      <c r="N115" s="71"/>
      <c r="O115" s="71"/>
      <c r="P115" s="71"/>
      <c r="Q115" s="71"/>
      <c r="R115" s="71"/>
      <c r="S115" s="71"/>
      <c r="T115" s="71"/>
      <c r="U115" s="71"/>
      <c r="V115" s="71"/>
      <c r="W115" s="74"/>
      <c r="X115" s="74"/>
      <c r="Y115" s="74"/>
      <c r="AG115" s="15">
        <f t="shared" si="17"/>
        <v>0</v>
      </c>
      <c r="AH115" s="15" t="str">
        <f>IF(OR(AG115="",COUNTIF(AG$8:AG115,AG115)&gt;1),"",COUNTIF(AG:AG,"&gt;="&amp;AG115))</f>
        <v/>
      </c>
      <c r="AI115" s="15" t="str">
        <f t="shared" si="18"/>
        <v/>
      </c>
      <c r="AJ115" s="15">
        <f t="shared" si="19"/>
        <v>0</v>
      </c>
      <c r="AK115" s="15" t="str">
        <f>IF(OR(AJ115="",COUNTIF(AJ$8:AJ115,AJ115)&gt;1),"",COUNTIF(AJ:AJ,"&gt;="&amp;AJ115))</f>
        <v/>
      </c>
      <c r="AL115" s="15" t="str">
        <f t="shared" si="20"/>
        <v/>
      </c>
      <c r="AM115" s="15">
        <f t="shared" si="16"/>
        <v>0</v>
      </c>
      <c r="AN115" s="15" t="str">
        <f>IF(OR(AM115="",COUNTIF(AM$8:AM115,AM115)&gt;1),"",COUNTIF(AM:AM,"&gt;="&amp;AM115))</f>
        <v/>
      </c>
      <c r="AO115" s="15" t="str">
        <f t="shared" si="21"/>
        <v/>
      </c>
    </row>
    <row r="116" spans="1:41" ht="30" customHeight="1" x14ac:dyDescent="0.25">
      <c r="A116" s="74"/>
      <c r="B116" s="74"/>
      <c r="C116" s="74"/>
      <c r="D116" s="74"/>
      <c r="E116" s="74"/>
      <c r="F116" s="74"/>
      <c r="G116" s="74"/>
      <c r="H116" s="122"/>
      <c r="I116" s="124"/>
      <c r="J116" s="70"/>
      <c r="K116" s="71"/>
      <c r="L116" s="71"/>
      <c r="M116" s="70"/>
      <c r="N116" s="71"/>
      <c r="O116" s="71"/>
      <c r="P116" s="71"/>
      <c r="Q116" s="71"/>
      <c r="R116" s="71"/>
      <c r="S116" s="71"/>
      <c r="T116" s="71"/>
      <c r="U116" s="71"/>
      <c r="V116" s="71"/>
      <c r="W116" s="74"/>
      <c r="X116" s="74"/>
      <c r="Y116" s="74"/>
      <c r="AG116" s="15">
        <f t="shared" si="17"/>
        <v>0</v>
      </c>
      <c r="AH116" s="15" t="str">
        <f>IF(OR(AG116="",COUNTIF(AG$8:AG116,AG116)&gt;1),"",COUNTIF(AG:AG,"&gt;="&amp;AG116))</f>
        <v/>
      </c>
      <c r="AI116" s="15" t="str">
        <f t="shared" si="18"/>
        <v/>
      </c>
      <c r="AJ116" s="15">
        <f t="shared" si="19"/>
        <v>0</v>
      </c>
      <c r="AK116" s="15" t="str">
        <f>IF(OR(AJ116="",COUNTIF(AJ$8:AJ116,AJ116)&gt;1),"",COUNTIF(AJ:AJ,"&gt;="&amp;AJ116))</f>
        <v/>
      </c>
      <c r="AL116" s="15" t="str">
        <f t="shared" si="20"/>
        <v/>
      </c>
      <c r="AM116" s="15">
        <f t="shared" si="16"/>
        <v>0</v>
      </c>
      <c r="AN116" s="15" t="str">
        <f>IF(OR(AM116="",COUNTIF(AM$8:AM116,AM116)&gt;1),"",COUNTIF(AM:AM,"&gt;="&amp;AM116))</f>
        <v/>
      </c>
      <c r="AO116" s="15" t="str">
        <f t="shared" si="21"/>
        <v/>
      </c>
    </row>
    <row r="117" spans="1:41" ht="30" customHeight="1" x14ac:dyDescent="0.25">
      <c r="A117" s="74"/>
      <c r="B117" s="74"/>
      <c r="C117" s="74"/>
      <c r="D117" s="74"/>
      <c r="E117" s="74"/>
      <c r="F117" s="74"/>
      <c r="G117" s="74"/>
      <c r="H117" s="122"/>
      <c r="I117" s="124"/>
      <c r="J117" s="70"/>
      <c r="K117" s="71"/>
      <c r="L117" s="71"/>
      <c r="M117" s="70"/>
      <c r="N117" s="71"/>
      <c r="O117" s="71"/>
      <c r="P117" s="71"/>
      <c r="Q117" s="71"/>
      <c r="R117" s="71"/>
      <c r="S117" s="71"/>
      <c r="T117" s="71"/>
      <c r="U117" s="71"/>
      <c r="V117" s="71"/>
      <c r="W117" s="74"/>
      <c r="X117" s="74"/>
      <c r="Y117" s="74"/>
      <c r="AG117" s="15">
        <f t="shared" si="17"/>
        <v>0</v>
      </c>
      <c r="AH117" s="15" t="str">
        <f>IF(OR(AG117="",COUNTIF(AG$8:AG117,AG117)&gt;1),"",COUNTIF(AG:AG,"&gt;="&amp;AG117))</f>
        <v/>
      </c>
      <c r="AI117" s="15" t="str">
        <f t="shared" si="18"/>
        <v/>
      </c>
      <c r="AJ117" s="15">
        <f t="shared" si="19"/>
        <v>0</v>
      </c>
      <c r="AK117" s="15" t="str">
        <f>IF(OR(AJ117="",COUNTIF(AJ$8:AJ117,AJ117)&gt;1),"",COUNTIF(AJ:AJ,"&gt;="&amp;AJ117))</f>
        <v/>
      </c>
      <c r="AL117" s="15" t="str">
        <f t="shared" si="20"/>
        <v/>
      </c>
      <c r="AM117" s="15">
        <f t="shared" si="16"/>
        <v>0</v>
      </c>
      <c r="AN117" s="15" t="str">
        <f>IF(OR(AM117="",COUNTIF(AM$8:AM117,AM117)&gt;1),"",COUNTIF(AM:AM,"&gt;="&amp;AM117))</f>
        <v/>
      </c>
      <c r="AO117" s="15" t="str">
        <f t="shared" si="21"/>
        <v/>
      </c>
    </row>
    <row r="118" spans="1:41" ht="30" customHeight="1" x14ac:dyDescent="0.25">
      <c r="A118" s="74"/>
      <c r="B118" s="74"/>
      <c r="C118" s="74"/>
      <c r="D118" s="74"/>
      <c r="E118" s="74"/>
      <c r="F118" s="74"/>
      <c r="G118" s="74"/>
      <c r="H118" s="122"/>
      <c r="I118" s="124"/>
      <c r="J118" s="70"/>
      <c r="K118" s="71"/>
      <c r="L118" s="71"/>
      <c r="M118" s="70"/>
      <c r="N118" s="71"/>
      <c r="O118" s="71"/>
      <c r="P118" s="71"/>
      <c r="Q118" s="71"/>
      <c r="R118" s="71"/>
      <c r="S118" s="71"/>
      <c r="T118" s="71"/>
      <c r="U118" s="71"/>
      <c r="V118" s="71"/>
      <c r="W118" s="74"/>
      <c r="X118" s="74"/>
      <c r="Y118" s="74"/>
      <c r="AG118" s="15">
        <f t="shared" si="17"/>
        <v>0</v>
      </c>
      <c r="AH118" s="15" t="str">
        <f>IF(OR(AG118="",COUNTIF(AG$8:AG118,AG118)&gt;1),"",COUNTIF(AG:AG,"&gt;="&amp;AG118))</f>
        <v/>
      </c>
      <c r="AI118" s="15" t="str">
        <f t="shared" si="18"/>
        <v/>
      </c>
      <c r="AJ118" s="15">
        <f t="shared" si="19"/>
        <v>0</v>
      </c>
      <c r="AK118" s="15" t="str">
        <f>IF(OR(AJ118="",COUNTIF(AJ$8:AJ118,AJ118)&gt;1),"",COUNTIF(AJ:AJ,"&gt;="&amp;AJ118))</f>
        <v/>
      </c>
      <c r="AL118" s="15" t="str">
        <f t="shared" si="20"/>
        <v/>
      </c>
      <c r="AM118" s="15">
        <f t="shared" si="16"/>
        <v>0</v>
      </c>
      <c r="AN118" s="15" t="str">
        <f>IF(OR(AM118="",COUNTIF(AM$8:AM118,AM118)&gt;1),"",COUNTIF(AM:AM,"&gt;="&amp;AM118))</f>
        <v/>
      </c>
      <c r="AO118" s="15" t="str">
        <f t="shared" si="21"/>
        <v/>
      </c>
    </row>
    <row r="119" spans="1:41" ht="30" customHeight="1" x14ac:dyDescent="0.25">
      <c r="A119" s="74"/>
      <c r="B119" s="74"/>
      <c r="C119" s="74"/>
      <c r="D119" s="74"/>
      <c r="E119" s="74"/>
      <c r="F119" s="74"/>
      <c r="G119" s="74"/>
      <c r="H119" s="122"/>
      <c r="I119" s="124"/>
      <c r="J119" s="70"/>
      <c r="K119" s="71"/>
      <c r="L119" s="71"/>
      <c r="M119" s="70"/>
      <c r="N119" s="71"/>
      <c r="O119" s="71"/>
      <c r="P119" s="71"/>
      <c r="Q119" s="71"/>
      <c r="R119" s="71"/>
      <c r="S119" s="71"/>
      <c r="T119" s="71"/>
      <c r="U119" s="71"/>
      <c r="V119" s="71"/>
      <c r="W119" s="74"/>
      <c r="X119" s="74"/>
      <c r="Y119" s="74"/>
      <c r="AG119" s="15">
        <f t="shared" si="17"/>
        <v>0</v>
      </c>
      <c r="AH119" s="15" t="str">
        <f>IF(OR(AG119="",COUNTIF(AG$8:AG119,AG119)&gt;1),"",COUNTIF(AG:AG,"&gt;="&amp;AG119))</f>
        <v/>
      </c>
      <c r="AI119" s="15" t="str">
        <f t="shared" si="18"/>
        <v/>
      </c>
      <c r="AJ119" s="15">
        <f t="shared" si="19"/>
        <v>0</v>
      </c>
      <c r="AK119" s="15" t="str">
        <f>IF(OR(AJ119="",COUNTIF(AJ$8:AJ119,AJ119)&gt;1),"",COUNTIF(AJ:AJ,"&gt;="&amp;AJ119))</f>
        <v/>
      </c>
      <c r="AL119" s="15" t="str">
        <f t="shared" si="20"/>
        <v/>
      </c>
      <c r="AM119" s="15">
        <f t="shared" si="16"/>
        <v>0</v>
      </c>
      <c r="AN119" s="15" t="str">
        <f>IF(OR(AM119="",COUNTIF(AM$8:AM119,AM119)&gt;1),"",COUNTIF(AM:AM,"&gt;="&amp;AM119))</f>
        <v/>
      </c>
      <c r="AO119" s="15" t="str">
        <f t="shared" si="21"/>
        <v/>
      </c>
    </row>
    <row r="120" spans="1:41" ht="30" customHeight="1" x14ac:dyDescent="0.25">
      <c r="A120" s="74"/>
      <c r="B120" s="74"/>
      <c r="C120" s="74"/>
      <c r="D120" s="74"/>
      <c r="E120" s="74"/>
      <c r="F120" s="74"/>
      <c r="G120" s="74"/>
      <c r="H120" s="122"/>
      <c r="I120" s="124"/>
      <c r="J120" s="70"/>
      <c r="K120" s="71"/>
      <c r="L120" s="71"/>
      <c r="M120" s="70"/>
      <c r="N120" s="71"/>
      <c r="O120" s="71"/>
      <c r="P120" s="71"/>
      <c r="Q120" s="71"/>
      <c r="R120" s="71"/>
      <c r="S120" s="71"/>
      <c r="T120" s="71"/>
      <c r="U120" s="71"/>
      <c r="V120" s="71"/>
      <c r="W120" s="74"/>
      <c r="X120" s="74"/>
      <c r="Y120" s="74"/>
      <c r="AG120" s="15">
        <f t="shared" si="17"/>
        <v>0</v>
      </c>
      <c r="AH120" s="15" t="str">
        <f>IF(OR(AG120="",COUNTIF(AG$8:AG120,AG120)&gt;1),"",COUNTIF(AG:AG,"&gt;="&amp;AG120))</f>
        <v/>
      </c>
      <c r="AI120" s="15" t="str">
        <f t="shared" si="18"/>
        <v/>
      </c>
      <c r="AJ120" s="15">
        <f t="shared" si="19"/>
        <v>0</v>
      </c>
      <c r="AK120" s="15" t="str">
        <f>IF(OR(AJ120="",COUNTIF(AJ$8:AJ120,AJ120)&gt;1),"",COUNTIF(AJ:AJ,"&gt;="&amp;AJ120))</f>
        <v/>
      </c>
      <c r="AL120" s="15" t="str">
        <f t="shared" si="20"/>
        <v/>
      </c>
      <c r="AM120" s="15">
        <f t="shared" si="16"/>
        <v>0</v>
      </c>
      <c r="AN120" s="15" t="str">
        <f>IF(OR(AM120="",COUNTIF(AM$8:AM120,AM120)&gt;1),"",COUNTIF(AM:AM,"&gt;="&amp;AM120))</f>
        <v/>
      </c>
      <c r="AO120" s="15" t="str">
        <f t="shared" si="21"/>
        <v/>
      </c>
    </row>
    <row r="121" spans="1:41" ht="30" customHeight="1" x14ac:dyDescent="0.25">
      <c r="A121" s="74"/>
      <c r="B121" s="74"/>
      <c r="C121" s="74"/>
      <c r="D121" s="74"/>
      <c r="E121" s="74"/>
      <c r="F121" s="74"/>
      <c r="G121" s="74"/>
      <c r="H121" s="122"/>
      <c r="I121" s="124"/>
      <c r="J121" s="70"/>
      <c r="K121" s="71"/>
      <c r="L121" s="71"/>
      <c r="M121" s="70"/>
      <c r="N121" s="71"/>
      <c r="O121" s="71"/>
      <c r="P121" s="71"/>
      <c r="Q121" s="71"/>
      <c r="R121" s="71"/>
      <c r="S121" s="71"/>
      <c r="T121" s="71"/>
      <c r="U121" s="71"/>
      <c r="V121" s="71"/>
      <c r="W121" s="74"/>
      <c r="X121" s="74"/>
      <c r="Y121" s="74"/>
      <c r="AG121" s="15">
        <f t="shared" si="17"/>
        <v>0</v>
      </c>
      <c r="AH121" s="15" t="str">
        <f>IF(OR(AG121="",COUNTIF(AG$8:AG121,AG121)&gt;1),"",COUNTIF(AG:AG,"&gt;="&amp;AG121))</f>
        <v/>
      </c>
      <c r="AI121" s="15" t="str">
        <f t="shared" si="18"/>
        <v/>
      </c>
      <c r="AJ121" s="15">
        <f t="shared" si="19"/>
        <v>0</v>
      </c>
      <c r="AK121" s="15" t="str">
        <f>IF(OR(AJ121="",COUNTIF(AJ$8:AJ121,AJ121)&gt;1),"",COUNTIF(AJ:AJ,"&gt;="&amp;AJ121))</f>
        <v/>
      </c>
      <c r="AL121" s="15" t="str">
        <f t="shared" si="20"/>
        <v/>
      </c>
      <c r="AM121" s="15">
        <f t="shared" si="16"/>
        <v>0</v>
      </c>
      <c r="AN121" s="15" t="str">
        <f>IF(OR(AM121="",COUNTIF(AM$8:AM121,AM121)&gt;1),"",COUNTIF(AM:AM,"&gt;="&amp;AM121))</f>
        <v/>
      </c>
      <c r="AO121" s="15" t="str">
        <f t="shared" si="21"/>
        <v/>
      </c>
    </row>
    <row r="122" spans="1:41" ht="30" customHeight="1" x14ac:dyDescent="0.25">
      <c r="A122" s="74"/>
      <c r="B122" s="74"/>
      <c r="C122" s="74"/>
      <c r="D122" s="74"/>
      <c r="E122" s="74"/>
      <c r="F122" s="74"/>
      <c r="G122" s="74"/>
      <c r="H122" s="122"/>
      <c r="I122" s="124"/>
      <c r="J122" s="70"/>
      <c r="K122" s="71"/>
      <c r="L122" s="71"/>
      <c r="M122" s="70"/>
      <c r="N122" s="71"/>
      <c r="O122" s="71"/>
      <c r="P122" s="71"/>
      <c r="Q122" s="71"/>
      <c r="R122" s="71"/>
      <c r="S122" s="71"/>
      <c r="T122" s="71"/>
      <c r="U122" s="71"/>
      <c r="V122" s="71"/>
      <c r="W122" s="74"/>
      <c r="X122" s="74"/>
      <c r="Y122" s="74"/>
      <c r="AG122" s="15">
        <f t="shared" si="17"/>
        <v>0</v>
      </c>
      <c r="AH122" s="15" t="str">
        <f>IF(OR(AG122="",COUNTIF(AG$8:AG122,AG122)&gt;1),"",COUNTIF(AG:AG,"&gt;="&amp;AG122))</f>
        <v/>
      </c>
      <c r="AI122" s="15" t="str">
        <f t="shared" si="18"/>
        <v/>
      </c>
      <c r="AJ122" s="15">
        <f t="shared" si="19"/>
        <v>0</v>
      </c>
      <c r="AK122" s="15" t="str">
        <f>IF(OR(AJ122="",COUNTIF(AJ$8:AJ122,AJ122)&gt;1),"",COUNTIF(AJ:AJ,"&gt;="&amp;AJ122))</f>
        <v/>
      </c>
      <c r="AL122" s="15" t="str">
        <f t="shared" si="20"/>
        <v/>
      </c>
      <c r="AM122" s="15">
        <f t="shared" si="16"/>
        <v>0</v>
      </c>
      <c r="AN122" s="15" t="str">
        <f>IF(OR(AM122="",COUNTIF(AM$8:AM122,AM122)&gt;1),"",COUNTIF(AM:AM,"&gt;="&amp;AM122))</f>
        <v/>
      </c>
      <c r="AO122" s="15" t="str">
        <f t="shared" si="21"/>
        <v/>
      </c>
    </row>
    <row r="123" spans="1:41" ht="30" customHeight="1" x14ac:dyDescent="0.25">
      <c r="A123" s="74"/>
      <c r="B123" s="74"/>
      <c r="C123" s="74"/>
      <c r="D123" s="74"/>
      <c r="E123" s="74"/>
      <c r="F123" s="74"/>
      <c r="G123" s="74"/>
      <c r="H123" s="122"/>
      <c r="I123" s="124"/>
      <c r="J123" s="70"/>
      <c r="K123" s="71"/>
      <c r="L123" s="71"/>
      <c r="M123" s="70"/>
      <c r="N123" s="71"/>
      <c r="O123" s="71"/>
      <c r="P123" s="71"/>
      <c r="Q123" s="71"/>
      <c r="R123" s="71"/>
      <c r="S123" s="71"/>
      <c r="T123" s="71"/>
      <c r="U123" s="71"/>
      <c r="V123" s="71"/>
      <c r="W123" s="74"/>
      <c r="X123" s="74"/>
      <c r="Y123" s="74"/>
      <c r="AG123" s="15">
        <f t="shared" si="17"/>
        <v>0</v>
      </c>
      <c r="AH123" s="15" t="str">
        <f>IF(OR(AG123="",COUNTIF(AG$8:AG123,AG123)&gt;1),"",COUNTIF(AG:AG,"&gt;="&amp;AG123))</f>
        <v/>
      </c>
      <c r="AI123" s="15" t="str">
        <f t="shared" si="18"/>
        <v/>
      </c>
      <c r="AJ123" s="15">
        <f t="shared" si="19"/>
        <v>0</v>
      </c>
      <c r="AK123" s="15" t="str">
        <f>IF(OR(AJ123="",COUNTIF(AJ$8:AJ123,AJ123)&gt;1),"",COUNTIF(AJ:AJ,"&gt;="&amp;AJ123))</f>
        <v/>
      </c>
      <c r="AL123" s="15" t="str">
        <f t="shared" si="20"/>
        <v/>
      </c>
      <c r="AM123" s="15">
        <f t="shared" si="16"/>
        <v>0</v>
      </c>
      <c r="AN123" s="15" t="str">
        <f>IF(OR(AM123="",COUNTIF(AM$8:AM123,AM123)&gt;1),"",COUNTIF(AM:AM,"&gt;="&amp;AM123))</f>
        <v/>
      </c>
      <c r="AO123" s="15" t="str">
        <f t="shared" si="21"/>
        <v/>
      </c>
    </row>
    <row r="124" spans="1:41" ht="30" customHeight="1" x14ac:dyDescent="0.25">
      <c r="A124" s="74"/>
      <c r="B124" s="74"/>
      <c r="C124" s="74"/>
      <c r="D124" s="74"/>
      <c r="E124" s="74"/>
      <c r="F124" s="74"/>
      <c r="G124" s="74"/>
      <c r="H124" s="122"/>
      <c r="I124" s="124"/>
      <c r="J124" s="70"/>
      <c r="K124" s="71"/>
      <c r="L124" s="71"/>
      <c r="M124" s="70"/>
      <c r="N124" s="71"/>
      <c r="O124" s="71"/>
      <c r="P124" s="71"/>
      <c r="Q124" s="71"/>
      <c r="R124" s="71"/>
      <c r="S124" s="71"/>
      <c r="T124" s="71"/>
      <c r="U124" s="71"/>
      <c r="V124" s="71"/>
      <c r="W124" s="74"/>
      <c r="X124" s="74"/>
      <c r="Y124" s="74"/>
      <c r="AG124" s="15">
        <f t="shared" si="17"/>
        <v>0</v>
      </c>
      <c r="AH124" s="15" t="str">
        <f>IF(OR(AG124="",COUNTIF(AG$8:AG124,AG124)&gt;1),"",COUNTIF(AG:AG,"&gt;="&amp;AG124))</f>
        <v/>
      </c>
      <c r="AI124" s="15" t="str">
        <f t="shared" si="18"/>
        <v/>
      </c>
      <c r="AJ124" s="15">
        <f t="shared" si="19"/>
        <v>0</v>
      </c>
      <c r="AK124" s="15" t="str">
        <f>IF(OR(AJ124="",COUNTIF(AJ$8:AJ124,AJ124)&gt;1),"",COUNTIF(AJ:AJ,"&gt;="&amp;AJ124))</f>
        <v/>
      </c>
      <c r="AL124" s="15" t="str">
        <f t="shared" si="20"/>
        <v/>
      </c>
      <c r="AM124" s="15">
        <f t="shared" si="16"/>
        <v>0</v>
      </c>
      <c r="AN124" s="15" t="str">
        <f>IF(OR(AM124="",COUNTIF(AM$8:AM124,AM124)&gt;1),"",COUNTIF(AM:AM,"&gt;="&amp;AM124))</f>
        <v/>
      </c>
      <c r="AO124" s="15" t="str">
        <f t="shared" si="21"/>
        <v/>
      </c>
    </row>
    <row r="125" spans="1:41" ht="30" customHeight="1" x14ac:dyDescent="0.25">
      <c r="A125" s="74"/>
      <c r="B125" s="74"/>
      <c r="C125" s="74"/>
      <c r="D125" s="74"/>
      <c r="E125" s="74"/>
      <c r="F125" s="74"/>
      <c r="G125" s="74"/>
      <c r="H125" s="122"/>
      <c r="I125" s="124"/>
      <c r="J125" s="70"/>
      <c r="K125" s="71"/>
      <c r="L125" s="71"/>
      <c r="M125" s="70"/>
      <c r="N125" s="71"/>
      <c r="O125" s="71"/>
      <c r="P125" s="71"/>
      <c r="Q125" s="71"/>
      <c r="R125" s="71"/>
      <c r="S125" s="71"/>
      <c r="T125" s="71"/>
      <c r="U125" s="71"/>
      <c r="V125" s="71"/>
      <c r="W125" s="74"/>
      <c r="X125" s="74"/>
      <c r="Y125" s="74"/>
      <c r="AG125" s="15">
        <f t="shared" si="17"/>
        <v>0</v>
      </c>
      <c r="AH125" s="15" t="str">
        <f>IF(OR(AG125="",COUNTIF(AG$8:AG125,AG125)&gt;1),"",COUNTIF(AG:AG,"&gt;="&amp;AG125))</f>
        <v/>
      </c>
      <c r="AI125" s="15" t="str">
        <f t="shared" si="18"/>
        <v/>
      </c>
      <c r="AJ125" s="15">
        <f t="shared" si="19"/>
        <v>0</v>
      </c>
      <c r="AK125" s="15" t="str">
        <f>IF(OR(AJ125="",COUNTIF(AJ$8:AJ125,AJ125)&gt;1),"",COUNTIF(AJ:AJ,"&gt;="&amp;AJ125))</f>
        <v/>
      </c>
      <c r="AL125" s="15" t="str">
        <f t="shared" si="20"/>
        <v/>
      </c>
      <c r="AM125" s="15">
        <f t="shared" si="16"/>
        <v>0</v>
      </c>
      <c r="AN125" s="15" t="str">
        <f>IF(OR(AM125="",COUNTIF(AM$8:AM125,AM125)&gt;1),"",COUNTIF(AM:AM,"&gt;="&amp;AM125))</f>
        <v/>
      </c>
      <c r="AO125" s="15" t="str">
        <f t="shared" si="21"/>
        <v/>
      </c>
    </row>
    <row r="126" spans="1:41" ht="30" customHeight="1" x14ac:dyDescent="0.25">
      <c r="A126" s="74"/>
      <c r="B126" s="74"/>
      <c r="C126" s="74"/>
      <c r="D126" s="74"/>
      <c r="E126" s="74"/>
      <c r="F126" s="74"/>
      <c r="G126" s="74"/>
      <c r="H126" s="122"/>
      <c r="I126" s="124"/>
      <c r="J126" s="70"/>
      <c r="K126" s="71"/>
      <c r="L126" s="71"/>
      <c r="M126" s="70"/>
      <c r="N126" s="71"/>
      <c r="O126" s="71"/>
      <c r="P126" s="71"/>
      <c r="Q126" s="71"/>
      <c r="R126" s="71"/>
      <c r="S126" s="71"/>
      <c r="T126" s="71"/>
      <c r="U126" s="71"/>
      <c r="V126" s="71"/>
      <c r="W126" s="74"/>
      <c r="X126" s="74"/>
      <c r="Y126" s="74"/>
      <c r="AG126" s="15">
        <f t="shared" si="17"/>
        <v>0</v>
      </c>
      <c r="AH126" s="15" t="str">
        <f>IF(OR(AG126="",COUNTIF(AG$8:AG126,AG126)&gt;1),"",COUNTIF(AG:AG,"&gt;="&amp;AG126))</f>
        <v/>
      </c>
      <c r="AI126" s="15" t="str">
        <f t="shared" si="18"/>
        <v/>
      </c>
      <c r="AJ126" s="15">
        <f t="shared" si="19"/>
        <v>0</v>
      </c>
      <c r="AK126" s="15" t="str">
        <f>IF(OR(AJ126="",COUNTIF(AJ$8:AJ126,AJ126)&gt;1),"",COUNTIF(AJ:AJ,"&gt;="&amp;AJ126))</f>
        <v/>
      </c>
      <c r="AL126" s="15" t="str">
        <f t="shared" si="20"/>
        <v/>
      </c>
      <c r="AM126" s="15">
        <f t="shared" si="16"/>
        <v>0</v>
      </c>
      <c r="AN126" s="15" t="str">
        <f>IF(OR(AM126="",COUNTIF(AM$8:AM126,AM126)&gt;1),"",COUNTIF(AM:AM,"&gt;="&amp;AM126))</f>
        <v/>
      </c>
      <c r="AO126" s="15" t="str">
        <f t="shared" si="21"/>
        <v/>
      </c>
    </row>
    <row r="127" spans="1:41" ht="30" customHeight="1" x14ac:dyDescent="0.25">
      <c r="A127" s="74"/>
      <c r="B127" s="74"/>
      <c r="C127" s="74"/>
      <c r="D127" s="74"/>
      <c r="E127" s="74"/>
      <c r="F127" s="74"/>
      <c r="G127" s="74"/>
      <c r="H127" s="122"/>
      <c r="I127" s="124"/>
      <c r="J127" s="70"/>
      <c r="K127" s="71"/>
      <c r="L127" s="71"/>
      <c r="M127" s="70"/>
      <c r="N127" s="71"/>
      <c r="O127" s="71"/>
      <c r="P127" s="71"/>
      <c r="Q127" s="71"/>
      <c r="R127" s="71"/>
      <c r="S127" s="71"/>
      <c r="T127" s="71"/>
      <c r="U127" s="71"/>
      <c r="V127" s="71"/>
      <c r="W127" s="74"/>
      <c r="X127" s="74"/>
      <c r="Y127" s="74"/>
      <c r="AG127" s="15">
        <f t="shared" si="17"/>
        <v>0</v>
      </c>
      <c r="AH127" s="15" t="str">
        <f>IF(OR(AG127="",COUNTIF(AG$8:AG127,AG127)&gt;1),"",COUNTIF(AG:AG,"&gt;="&amp;AG127))</f>
        <v/>
      </c>
      <c r="AI127" s="15" t="str">
        <f t="shared" si="18"/>
        <v/>
      </c>
      <c r="AJ127" s="15">
        <f t="shared" si="19"/>
        <v>0</v>
      </c>
      <c r="AK127" s="15" t="str">
        <f>IF(OR(AJ127="",COUNTIF(AJ$8:AJ127,AJ127)&gt;1),"",COUNTIF(AJ:AJ,"&gt;="&amp;AJ127))</f>
        <v/>
      </c>
      <c r="AL127" s="15" t="str">
        <f t="shared" si="20"/>
        <v/>
      </c>
      <c r="AM127" s="15">
        <f t="shared" si="16"/>
        <v>0</v>
      </c>
      <c r="AN127" s="15" t="str">
        <f>IF(OR(AM127="",COUNTIF(AM$8:AM127,AM127)&gt;1),"",COUNTIF(AM:AM,"&gt;="&amp;AM127))</f>
        <v/>
      </c>
      <c r="AO127" s="15" t="str">
        <f t="shared" si="21"/>
        <v/>
      </c>
    </row>
    <row r="128" spans="1:41" ht="30" customHeight="1" x14ac:dyDescent="0.25">
      <c r="A128" s="74"/>
      <c r="B128" s="74"/>
      <c r="C128" s="74"/>
      <c r="D128" s="74"/>
      <c r="E128" s="74"/>
      <c r="F128" s="74"/>
      <c r="G128" s="74"/>
      <c r="H128" s="122"/>
      <c r="I128" s="124"/>
      <c r="J128" s="70"/>
      <c r="K128" s="71"/>
      <c r="L128" s="71"/>
      <c r="M128" s="70"/>
      <c r="N128" s="71"/>
      <c r="O128" s="71"/>
      <c r="P128" s="71"/>
      <c r="Q128" s="71"/>
      <c r="R128" s="71"/>
      <c r="S128" s="71"/>
      <c r="T128" s="71"/>
      <c r="U128" s="71"/>
      <c r="V128" s="71"/>
      <c r="W128" s="74"/>
      <c r="X128" s="74"/>
      <c r="Y128" s="74"/>
      <c r="AG128" s="15">
        <f t="shared" si="17"/>
        <v>0</v>
      </c>
      <c r="AH128" s="15" t="str">
        <f>IF(OR(AG128="",COUNTIF(AG$8:AG128,AG128)&gt;1),"",COUNTIF(AG:AG,"&gt;="&amp;AG128))</f>
        <v/>
      </c>
      <c r="AI128" s="15" t="str">
        <f t="shared" si="18"/>
        <v/>
      </c>
      <c r="AJ128" s="15">
        <f t="shared" si="19"/>
        <v>0</v>
      </c>
      <c r="AK128" s="15" t="str">
        <f>IF(OR(AJ128="",COUNTIF(AJ$8:AJ128,AJ128)&gt;1),"",COUNTIF(AJ:AJ,"&gt;="&amp;AJ128))</f>
        <v/>
      </c>
      <c r="AL128" s="15" t="str">
        <f t="shared" si="20"/>
        <v/>
      </c>
      <c r="AM128" s="15">
        <f t="shared" si="16"/>
        <v>0</v>
      </c>
      <c r="AN128" s="15" t="str">
        <f>IF(OR(AM128="",COUNTIF(AM$8:AM128,AM128)&gt;1),"",COUNTIF(AM:AM,"&gt;="&amp;AM128))</f>
        <v/>
      </c>
      <c r="AO128" s="15" t="str">
        <f t="shared" si="21"/>
        <v/>
      </c>
    </row>
    <row r="129" spans="1:41" ht="30" customHeight="1" x14ac:dyDescent="0.25">
      <c r="A129" s="74"/>
      <c r="B129" s="74"/>
      <c r="C129" s="74"/>
      <c r="D129" s="74"/>
      <c r="E129" s="74"/>
      <c r="F129" s="74"/>
      <c r="G129" s="74"/>
      <c r="H129" s="122"/>
      <c r="I129" s="124"/>
      <c r="J129" s="70"/>
      <c r="K129" s="71"/>
      <c r="L129" s="71"/>
      <c r="M129" s="70"/>
      <c r="N129" s="71"/>
      <c r="O129" s="71"/>
      <c r="P129" s="71"/>
      <c r="Q129" s="71"/>
      <c r="R129" s="71"/>
      <c r="S129" s="71"/>
      <c r="T129" s="71"/>
      <c r="U129" s="71"/>
      <c r="V129" s="71"/>
      <c r="W129" s="74"/>
      <c r="X129" s="74"/>
      <c r="Y129" s="74"/>
      <c r="AG129" s="15">
        <f t="shared" si="17"/>
        <v>0</v>
      </c>
      <c r="AH129" s="15" t="str">
        <f>IF(OR(AG129="",COUNTIF(AG$8:AG129,AG129)&gt;1),"",COUNTIF(AG:AG,"&gt;="&amp;AG129))</f>
        <v/>
      </c>
      <c r="AI129" s="15" t="str">
        <f t="shared" si="18"/>
        <v/>
      </c>
      <c r="AJ129" s="15">
        <f t="shared" si="19"/>
        <v>0</v>
      </c>
      <c r="AK129" s="15" t="str">
        <f>IF(OR(AJ129="",COUNTIF(AJ$8:AJ129,AJ129)&gt;1),"",COUNTIF(AJ:AJ,"&gt;="&amp;AJ129))</f>
        <v/>
      </c>
      <c r="AL129" s="15" t="str">
        <f t="shared" si="20"/>
        <v/>
      </c>
      <c r="AM129" s="15">
        <f t="shared" si="16"/>
        <v>0</v>
      </c>
      <c r="AN129" s="15" t="str">
        <f>IF(OR(AM129="",COUNTIF(AM$8:AM129,AM129)&gt;1),"",COUNTIF(AM:AM,"&gt;="&amp;AM129))</f>
        <v/>
      </c>
      <c r="AO129" s="15" t="str">
        <f t="shared" si="21"/>
        <v/>
      </c>
    </row>
    <row r="130" spans="1:41" ht="30" customHeight="1" x14ac:dyDescent="0.25">
      <c r="A130" s="74"/>
      <c r="B130" s="74"/>
      <c r="C130" s="74"/>
      <c r="D130" s="74"/>
      <c r="E130" s="74"/>
      <c r="F130" s="74"/>
      <c r="G130" s="74"/>
      <c r="H130" s="122"/>
      <c r="I130" s="124"/>
      <c r="J130" s="70"/>
      <c r="K130" s="71"/>
      <c r="L130" s="71"/>
      <c r="M130" s="70"/>
      <c r="N130" s="71"/>
      <c r="O130" s="71"/>
      <c r="P130" s="71"/>
      <c r="Q130" s="71"/>
      <c r="R130" s="71"/>
      <c r="S130" s="71"/>
      <c r="T130" s="71"/>
      <c r="U130" s="71"/>
      <c r="V130" s="71"/>
      <c r="W130" s="74"/>
      <c r="X130" s="74"/>
      <c r="Y130" s="74"/>
      <c r="AG130" s="15">
        <f t="shared" si="17"/>
        <v>0</v>
      </c>
      <c r="AH130" s="15" t="str">
        <f>IF(OR(AG130="",COUNTIF(AG$8:AG130,AG130)&gt;1),"",COUNTIF(AG:AG,"&gt;="&amp;AG130))</f>
        <v/>
      </c>
      <c r="AI130" s="15" t="str">
        <f t="shared" si="18"/>
        <v/>
      </c>
      <c r="AJ130" s="15">
        <f t="shared" si="19"/>
        <v>0</v>
      </c>
      <c r="AK130" s="15" t="str">
        <f>IF(OR(AJ130="",COUNTIF(AJ$8:AJ130,AJ130)&gt;1),"",COUNTIF(AJ:AJ,"&gt;="&amp;AJ130))</f>
        <v/>
      </c>
      <c r="AL130" s="15" t="str">
        <f t="shared" si="20"/>
        <v/>
      </c>
      <c r="AM130" s="15">
        <f t="shared" si="16"/>
        <v>0</v>
      </c>
      <c r="AN130" s="15" t="str">
        <f>IF(OR(AM130="",COUNTIF(AM$8:AM130,AM130)&gt;1),"",COUNTIF(AM:AM,"&gt;="&amp;AM130))</f>
        <v/>
      </c>
      <c r="AO130" s="15" t="str">
        <f t="shared" si="21"/>
        <v/>
      </c>
    </row>
    <row r="131" spans="1:41" ht="30" customHeight="1" x14ac:dyDescent="0.25">
      <c r="A131" s="74"/>
      <c r="B131" s="74"/>
      <c r="C131" s="74"/>
      <c r="D131" s="74"/>
      <c r="E131" s="74"/>
      <c r="F131" s="74"/>
      <c r="G131" s="74"/>
      <c r="H131" s="122"/>
      <c r="I131" s="124"/>
      <c r="J131" s="70"/>
      <c r="K131" s="71"/>
      <c r="L131" s="71"/>
      <c r="M131" s="70"/>
      <c r="N131" s="71"/>
      <c r="O131" s="71"/>
      <c r="P131" s="71"/>
      <c r="Q131" s="71"/>
      <c r="R131" s="71"/>
      <c r="S131" s="71"/>
      <c r="T131" s="71"/>
      <c r="U131" s="71"/>
      <c r="V131" s="71"/>
      <c r="W131" s="74"/>
      <c r="X131" s="74"/>
      <c r="Y131" s="74"/>
      <c r="AG131" s="15">
        <f t="shared" si="17"/>
        <v>0</v>
      </c>
      <c r="AH131" s="15" t="str">
        <f>IF(OR(AG131="",COUNTIF(AG$8:AG131,AG131)&gt;1),"",COUNTIF(AG:AG,"&gt;="&amp;AG131))</f>
        <v/>
      </c>
      <c r="AI131" s="15" t="str">
        <f t="shared" si="18"/>
        <v/>
      </c>
      <c r="AJ131" s="15">
        <f t="shared" si="19"/>
        <v>0</v>
      </c>
      <c r="AK131" s="15" t="str">
        <f>IF(OR(AJ131="",COUNTIF(AJ$8:AJ131,AJ131)&gt;1),"",COUNTIF(AJ:AJ,"&gt;="&amp;AJ131))</f>
        <v/>
      </c>
      <c r="AL131" s="15" t="str">
        <f t="shared" si="20"/>
        <v/>
      </c>
      <c r="AM131" s="15">
        <f t="shared" si="16"/>
        <v>0</v>
      </c>
      <c r="AN131" s="15" t="str">
        <f>IF(OR(AM131="",COUNTIF(AM$8:AM131,AM131)&gt;1),"",COUNTIF(AM:AM,"&gt;="&amp;AM131))</f>
        <v/>
      </c>
      <c r="AO131" s="15" t="str">
        <f t="shared" si="21"/>
        <v/>
      </c>
    </row>
    <row r="132" spans="1:41" ht="30" customHeight="1" x14ac:dyDescent="0.25">
      <c r="A132" s="74"/>
      <c r="B132" s="74"/>
      <c r="C132" s="74"/>
      <c r="D132" s="74"/>
      <c r="E132" s="74"/>
      <c r="F132" s="74"/>
      <c r="G132" s="74"/>
      <c r="H132" s="122"/>
      <c r="I132" s="124"/>
      <c r="J132" s="70"/>
      <c r="K132" s="71"/>
      <c r="L132" s="71"/>
      <c r="M132" s="70"/>
      <c r="N132" s="71"/>
      <c r="O132" s="71"/>
      <c r="P132" s="71"/>
      <c r="Q132" s="71"/>
      <c r="R132" s="71"/>
      <c r="S132" s="71"/>
      <c r="T132" s="71"/>
      <c r="U132" s="71"/>
      <c r="V132" s="71"/>
      <c r="W132" s="74"/>
      <c r="X132" s="74"/>
      <c r="Y132" s="74"/>
      <c r="AG132" s="15">
        <f t="shared" si="17"/>
        <v>0</v>
      </c>
      <c r="AH132" s="15" t="str">
        <f>IF(OR(AG132="",COUNTIF(AG$8:AG132,AG132)&gt;1),"",COUNTIF(AG:AG,"&gt;="&amp;AG132))</f>
        <v/>
      </c>
      <c r="AI132" s="15" t="str">
        <f t="shared" si="18"/>
        <v/>
      </c>
      <c r="AJ132" s="15">
        <f t="shared" si="19"/>
        <v>0</v>
      </c>
      <c r="AK132" s="15" t="str">
        <f>IF(OR(AJ132="",COUNTIF(AJ$8:AJ132,AJ132)&gt;1),"",COUNTIF(AJ:AJ,"&gt;="&amp;AJ132))</f>
        <v/>
      </c>
      <c r="AL132" s="15" t="str">
        <f t="shared" si="20"/>
        <v/>
      </c>
      <c r="AM132" s="15">
        <f t="shared" si="16"/>
        <v>0</v>
      </c>
      <c r="AN132" s="15" t="str">
        <f>IF(OR(AM132="",COUNTIF(AM$8:AM132,AM132)&gt;1),"",COUNTIF(AM:AM,"&gt;="&amp;AM132))</f>
        <v/>
      </c>
      <c r="AO132" s="15" t="str">
        <f t="shared" si="21"/>
        <v/>
      </c>
    </row>
    <row r="133" spans="1:41" ht="30" customHeight="1" x14ac:dyDescent="0.25">
      <c r="A133" s="74"/>
      <c r="B133" s="74"/>
      <c r="C133" s="74"/>
      <c r="D133" s="74"/>
      <c r="E133" s="74"/>
      <c r="F133" s="74"/>
      <c r="G133" s="74"/>
      <c r="H133" s="122"/>
      <c r="I133" s="124"/>
      <c r="J133" s="70"/>
      <c r="K133" s="71"/>
      <c r="L133" s="71"/>
      <c r="M133" s="70"/>
      <c r="N133" s="71"/>
      <c r="O133" s="71"/>
      <c r="P133" s="71"/>
      <c r="Q133" s="71"/>
      <c r="R133" s="71"/>
      <c r="S133" s="71"/>
      <c r="T133" s="71"/>
      <c r="U133" s="71"/>
      <c r="V133" s="71"/>
      <c r="W133" s="74"/>
      <c r="X133" s="74"/>
      <c r="Y133" s="74"/>
      <c r="AG133" s="15">
        <f t="shared" si="17"/>
        <v>0</v>
      </c>
      <c r="AH133" s="15" t="str">
        <f>IF(OR(AG133="",COUNTIF(AG$8:AG133,AG133)&gt;1),"",COUNTIF(AG:AG,"&gt;="&amp;AG133))</f>
        <v/>
      </c>
      <c r="AI133" s="15" t="str">
        <f t="shared" si="18"/>
        <v/>
      </c>
      <c r="AJ133" s="15">
        <f t="shared" si="19"/>
        <v>0</v>
      </c>
      <c r="AK133" s="15" t="str">
        <f>IF(OR(AJ133="",COUNTIF(AJ$8:AJ133,AJ133)&gt;1),"",COUNTIF(AJ:AJ,"&gt;="&amp;AJ133))</f>
        <v/>
      </c>
      <c r="AL133" s="15" t="str">
        <f t="shared" si="20"/>
        <v/>
      </c>
      <c r="AM133" s="15">
        <f t="shared" si="16"/>
        <v>0</v>
      </c>
      <c r="AN133" s="15" t="str">
        <f>IF(OR(AM133="",COUNTIF(AM$8:AM133,AM133)&gt;1),"",COUNTIF(AM:AM,"&gt;="&amp;AM133))</f>
        <v/>
      </c>
      <c r="AO133" s="15" t="str">
        <f t="shared" si="21"/>
        <v/>
      </c>
    </row>
    <row r="134" spans="1:41" ht="30" customHeight="1" x14ac:dyDescent="0.25">
      <c r="A134" s="74"/>
      <c r="B134" s="74"/>
      <c r="C134" s="74"/>
      <c r="D134" s="74"/>
      <c r="E134" s="74"/>
      <c r="F134" s="74"/>
      <c r="G134" s="74"/>
      <c r="H134" s="122"/>
      <c r="I134" s="124"/>
      <c r="J134" s="70"/>
      <c r="K134" s="71"/>
      <c r="L134" s="71"/>
      <c r="M134" s="70"/>
      <c r="N134" s="71"/>
      <c r="O134" s="71"/>
      <c r="P134" s="71"/>
      <c r="Q134" s="71"/>
      <c r="R134" s="71"/>
      <c r="S134" s="71"/>
      <c r="T134" s="71"/>
      <c r="U134" s="71"/>
      <c r="V134" s="71"/>
      <c r="W134" s="74"/>
      <c r="X134" s="74"/>
      <c r="Y134" s="74"/>
      <c r="AG134" s="15">
        <f t="shared" si="17"/>
        <v>0</v>
      </c>
      <c r="AH134" s="15" t="str">
        <f>IF(OR(AG134="",COUNTIF(AG$8:AG134,AG134)&gt;1),"",COUNTIF(AG:AG,"&gt;="&amp;AG134))</f>
        <v/>
      </c>
      <c r="AI134" s="15" t="str">
        <f t="shared" si="18"/>
        <v/>
      </c>
      <c r="AJ134" s="15">
        <f t="shared" si="19"/>
        <v>0</v>
      </c>
      <c r="AK134" s="15" t="str">
        <f>IF(OR(AJ134="",COUNTIF(AJ$8:AJ134,AJ134)&gt;1),"",COUNTIF(AJ:AJ,"&gt;="&amp;AJ134))</f>
        <v/>
      </c>
      <c r="AL134" s="15" t="str">
        <f t="shared" si="20"/>
        <v/>
      </c>
      <c r="AM134" s="15">
        <f t="shared" si="16"/>
        <v>0</v>
      </c>
      <c r="AN134" s="15" t="str">
        <f>IF(OR(AM134="",COUNTIF(AM$8:AM134,AM134)&gt;1),"",COUNTIF(AM:AM,"&gt;="&amp;AM134))</f>
        <v/>
      </c>
      <c r="AO134" s="15" t="str">
        <f t="shared" si="21"/>
        <v/>
      </c>
    </row>
    <row r="135" spans="1:41" ht="30" customHeight="1" x14ac:dyDescent="0.25">
      <c r="A135" s="74"/>
      <c r="B135" s="74"/>
      <c r="C135" s="74"/>
      <c r="D135" s="74"/>
      <c r="E135" s="74"/>
      <c r="F135" s="74"/>
      <c r="G135" s="74"/>
      <c r="H135" s="122"/>
      <c r="I135" s="124"/>
      <c r="J135" s="70"/>
      <c r="K135" s="71"/>
      <c r="L135" s="71"/>
      <c r="M135" s="70"/>
      <c r="N135" s="71"/>
      <c r="O135" s="71"/>
      <c r="P135" s="71"/>
      <c r="Q135" s="71"/>
      <c r="R135" s="71"/>
      <c r="S135" s="71"/>
      <c r="T135" s="71"/>
      <c r="U135" s="71"/>
      <c r="V135" s="71"/>
      <c r="W135" s="74"/>
      <c r="X135" s="74"/>
      <c r="Y135" s="74"/>
      <c r="AG135" s="15">
        <f t="shared" si="17"/>
        <v>0</v>
      </c>
      <c r="AH135" s="15" t="str">
        <f>IF(OR(AG135="",COUNTIF(AG$8:AG135,AG135)&gt;1),"",COUNTIF(AG:AG,"&gt;="&amp;AG135))</f>
        <v/>
      </c>
      <c r="AI135" s="15" t="str">
        <f t="shared" si="18"/>
        <v/>
      </c>
      <c r="AJ135" s="15">
        <f t="shared" si="19"/>
        <v>0</v>
      </c>
      <c r="AK135" s="15" t="str">
        <f>IF(OR(AJ135="",COUNTIF(AJ$8:AJ135,AJ135)&gt;1),"",COUNTIF(AJ:AJ,"&gt;="&amp;AJ135))</f>
        <v/>
      </c>
      <c r="AL135" s="15" t="str">
        <f t="shared" si="20"/>
        <v/>
      </c>
      <c r="AM135" s="15">
        <f t="shared" si="16"/>
        <v>0</v>
      </c>
      <c r="AN135" s="15" t="str">
        <f>IF(OR(AM135="",COUNTIF(AM$8:AM135,AM135)&gt;1),"",COUNTIF(AM:AM,"&gt;="&amp;AM135))</f>
        <v/>
      </c>
      <c r="AO135" s="15" t="str">
        <f t="shared" si="21"/>
        <v/>
      </c>
    </row>
    <row r="136" spans="1:41" ht="30" customHeight="1" x14ac:dyDescent="0.25">
      <c r="A136" s="74"/>
      <c r="B136" s="74"/>
      <c r="C136" s="74"/>
      <c r="D136" s="74"/>
      <c r="E136" s="74"/>
      <c r="F136" s="74"/>
      <c r="G136" s="74"/>
      <c r="H136" s="122"/>
      <c r="I136" s="124"/>
      <c r="J136" s="70"/>
      <c r="K136" s="71"/>
      <c r="L136" s="71"/>
      <c r="M136" s="70"/>
      <c r="N136" s="71"/>
      <c r="O136" s="71"/>
      <c r="P136" s="71"/>
      <c r="Q136" s="71"/>
      <c r="R136" s="71"/>
      <c r="S136" s="71"/>
      <c r="T136" s="71"/>
      <c r="U136" s="71"/>
      <c r="V136" s="71"/>
      <c r="W136" s="74"/>
      <c r="X136" s="74"/>
      <c r="Y136" s="74"/>
      <c r="AG136" s="15">
        <f t="shared" ref="AG136:AG145" si="22">E136</f>
        <v>0</v>
      </c>
      <c r="AH136" s="15" t="str">
        <f>IF(OR(AG136="",COUNTIF(AG$8:AG136,AG136)&gt;1),"",COUNTIF(AG:AG,"&gt;="&amp;AG136))</f>
        <v/>
      </c>
      <c r="AI136" s="15" t="str">
        <f t="shared" ref="AI136:AI167" si="23">IF(ROW()-1&gt;COUNT(AH$8:AH$146),"",INDEX(AG$8:AG$146,MATCH(LARGE(AH$8:AH$146,ROW()-1),AH$8:AH$146,0)))</f>
        <v/>
      </c>
      <c r="AJ136" s="15">
        <f t="shared" ref="AJ136:AJ145" si="24">F136</f>
        <v>0</v>
      </c>
      <c r="AK136" s="15" t="str">
        <f>IF(OR(AJ136="",COUNTIF(AJ$8:AJ136,AJ136)&gt;1),"",COUNTIF(AJ:AJ,"&gt;="&amp;AJ136))</f>
        <v/>
      </c>
      <c r="AL136" s="15" t="str">
        <f t="shared" ref="AL136:AL167" si="25">IF(ROW()-1&gt;COUNT(AK$8:AK$146),"",INDEX(AJ$8:AJ$146,MATCH(LARGE(AK$8:AK$146,ROW()-1),AK$8:AK$146,0)))</f>
        <v/>
      </c>
      <c r="AM136" s="15">
        <f t="shared" si="16"/>
        <v>0</v>
      </c>
      <c r="AN136" s="15" t="str">
        <f>IF(OR(AM136="",COUNTIF(AM$8:AM136,AM136)&gt;1),"",COUNTIF(AM:AM,"&gt;="&amp;AM136))</f>
        <v/>
      </c>
      <c r="AO136" s="15" t="str">
        <f t="shared" ref="AO136:AO167" si="26">IF(ROW()-1&gt;COUNT(AN$8:AN$146),"",INDEX(AM$8:AM$146,MATCH(LARGE(AN$8:AN$146,ROW()-1),AN$8:AN$146,0)))</f>
        <v/>
      </c>
    </row>
    <row r="137" spans="1:41" ht="30" customHeight="1" x14ac:dyDescent="0.25">
      <c r="A137" s="74"/>
      <c r="B137" s="74"/>
      <c r="C137" s="74"/>
      <c r="D137" s="74"/>
      <c r="E137" s="74"/>
      <c r="F137" s="74"/>
      <c r="G137" s="74"/>
      <c r="H137" s="122"/>
      <c r="I137" s="124"/>
      <c r="J137" s="70"/>
      <c r="K137" s="71"/>
      <c r="L137" s="71"/>
      <c r="M137" s="70"/>
      <c r="N137" s="71"/>
      <c r="O137" s="71"/>
      <c r="P137" s="71"/>
      <c r="Q137" s="71"/>
      <c r="R137" s="71"/>
      <c r="S137" s="71"/>
      <c r="T137" s="71"/>
      <c r="U137" s="71"/>
      <c r="V137" s="71"/>
      <c r="W137" s="74"/>
      <c r="X137" s="74"/>
      <c r="Y137" s="74"/>
      <c r="AG137" s="15">
        <f t="shared" si="22"/>
        <v>0</v>
      </c>
      <c r="AH137" s="15" t="str">
        <f>IF(OR(AG137="",COUNTIF(AG$8:AG137,AG137)&gt;1),"",COUNTIF(AG:AG,"&gt;="&amp;AG137))</f>
        <v/>
      </c>
      <c r="AI137" s="15" t="str">
        <f t="shared" si="23"/>
        <v/>
      </c>
      <c r="AJ137" s="15">
        <f t="shared" si="24"/>
        <v>0</v>
      </c>
      <c r="AK137" s="15" t="str">
        <f>IF(OR(AJ137="",COUNTIF(AJ$8:AJ137,AJ137)&gt;1),"",COUNTIF(AJ:AJ,"&gt;="&amp;AJ137))</f>
        <v/>
      </c>
      <c r="AL137" s="15" t="str">
        <f t="shared" si="25"/>
        <v/>
      </c>
      <c r="AM137" s="15">
        <f t="shared" ref="AM137:AM145" si="27">G137</f>
        <v>0</v>
      </c>
      <c r="AN137" s="15" t="str">
        <f>IF(OR(AM137="",COUNTIF(AM$8:AM137,AM137)&gt;1),"",COUNTIF(AM:AM,"&gt;="&amp;AM137))</f>
        <v/>
      </c>
      <c r="AO137" s="15" t="str">
        <f t="shared" si="26"/>
        <v/>
      </c>
    </row>
    <row r="138" spans="1:41" ht="30" customHeight="1" x14ac:dyDescent="0.25">
      <c r="A138" s="74"/>
      <c r="B138" s="74"/>
      <c r="C138" s="74"/>
      <c r="D138" s="74"/>
      <c r="E138" s="74"/>
      <c r="F138" s="74"/>
      <c r="G138" s="74"/>
      <c r="H138" s="122"/>
      <c r="I138" s="124"/>
      <c r="J138" s="70"/>
      <c r="K138" s="71"/>
      <c r="L138" s="71"/>
      <c r="M138" s="70"/>
      <c r="N138" s="71"/>
      <c r="O138" s="71"/>
      <c r="P138" s="71"/>
      <c r="Q138" s="71"/>
      <c r="R138" s="71"/>
      <c r="S138" s="71"/>
      <c r="T138" s="71"/>
      <c r="U138" s="71"/>
      <c r="V138" s="71"/>
      <c r="W138" s="74"/>
      <c r="X138" s="74"/>
      <c r="Y138" s="74"/>
      <c r="AG138" s="15">
        <f t="shared" si="22"/>
        <v>0</v>
      </c>
      <c r="AH138" s="15" t="str">
        <f>IF(OR(AG138="",COUNTIF(AG$8:AG138,AG138)&gt;1),"",COUNTIF(AG:AG,"&gt;="&amp;AG138))</f>
        <v/>
      </c>
      <c r="AI138" s="15" t="str">
        <f t="shared" si="23"/>
        <v/>
      </c>
      <c r="AJ138" s="15">
        <f t="shared" si="24"/>
        <v>0</v>
      </c>
      <c r="AK138" s="15" t="str">
        <f>IF(OR(AJ138="",COUNTIF(AJ$8:AJ138,AJ138)&gt;1),"",COUNTIF(AJ:AJ,"&gt;="&amp;AJ138))</f>
        <v/>
      </c>
      <c r="AL138" s="15" t="str">
        <f t="shared" si="25"/>
        <v/>
      </c>
      <c r="AM138" s="15">
        <f t="shared" si="27"/>
        <v>0</v>
      </c>
      <c r="AN138" s="15" t="str">
        <f>IF(OR(AM138="",COUNTIF(AM$8:AM138,AM138)&gt;1),"",COUNTIF(AM:AM,"&gt;="&amp;AM138))</f>
        <v/>
      </c>
      <c r="AO138" s="15" t="str">
        <f t="shared" si="26"/>
        <v/>
      </c>
    </row>
    <row r="139" spans="1:41" ht="30" customHeight="1" x14ac:dyDescent="0.25">
      <c r="A139" s="74"/>
      <c r="B139" s="74"/>
      <c r="C139" s="74"/>
      <c r="D139" s="74"/>
      <c r="E139" s="74"/>
      <c r="F139" s="74"/>
      <c r="G139" s="74"/>
      <c r="H139" s="122"/>
      <c r="I139" s="124"/>
      <c r="J139" s="70"/>
      <c r="K139" s="71"/>
      <c r="L139" s="71"/>
      <c r="M139" s="70"/>
      <c r="N139" s="71"/>
      <c r="O139" s="71"/>
      <c r="P139" s="71"/>
      <c r="Q139" s="71"/>
      <c r="R139" s="71"/>
      <c r="S139" s="71"/>
      <c r="T139" s="71"/>
      <c r="U139" s="71"/>
      <c r="V139" s="71"/>
      <c r="W139" s="74"/>
      <c r="X139" s="74"/>
      <c r="Y139" s="74"/>
      <c r="AG139" s="15">
        <f t="shared" si="22"/>
        <v>0</v>
      </c>
      <c r="AH139" s="15" t="str">
        <f>IF(OR(AG139="",COUNTIF(AG$8:AG139,AG139)&gt;1),"",COUNTIF(AG:AG,"&gt;="&amp;AG139))</f>
        <v/>
      </c>
      <c r="AI139" s="15" t="str">
        <f t="shared" si="23"/>
        <v/>
      </c>
      <c r="AJ139" s="15">
        <f t="shared" si="24"/>
        <v>0</v>
      </c>
      <c r="AK139" s="15" t="str">
        <f>IF(OR(AJ139="",COUNTIF(AJ$8:AJ139,AJ139)&gt;1),"",COUNTIF(AJ:AJ,"&gt;="&amp;AJ139))</f>
        <v/>
      </c>
      <c r="AL139" s="15" t="str">
        <f t="shared" si="25"/>
        <v/>
      </c>
      <c r="AM139" s="15">
        <f t="shared" si="27"/>
        <v>0</v>
      </c>
      <c r="AN139" s="15" t="str">
        <f>IF(OR(AM139="",COUNTIF(AM$8:AM139,AM139)&gt;1),"",COUNTIF(AM:AM,"&gt;="&amp;AM139))</f>
        <v/>
      </c>
      <c r="AO139" s="15" t="str">
        <f t="shared" si="26"/>
        <v/>
      </c>
    </row>
    <row r="140" spans="1:41" ht="30" customHeight="1" x14ac:dyDescent="0.25">
      <c r="A140" s="74"/>
      <c r="B140" s="74"/>
      <c r="C140" s="74"/>
      <c r="D140" s="74"/>
      <c r="E140" s="74"/>
      <c r="F140" s="74"/>
      <c r="G140" s="74"/>
      <c r="H140" s="122"/>
      <c r="I140" s="124"/>
      <c r="J140" s="70"/>
      <c r="K140" s="71"/>
      <c r="L140" s="71"/>
      <c r="M140" s="70"/>
      <c r="N140" s="71"/>
      <c r="O140" s="71"/>
      <c r="P140" s="71"/>
      <c r="Q140" s="71"/>
      <c r="R140" s="71"/>
      <c r="S140" s="71"/>
      <c r="T140" s="71"/>
      <c r="U140" s="71"/>
      <c r="V140" s="71"/>
      <c r="W140" s="74"/>
      <c r="X140" s="74"/>
      <c r="Y140" s="74"/>
      <c r="AG140" s="15">
        <f t="shared" si="22"/>
        <v>0</v>
      </c>
      <c r="AH140" s="15" t="str">
        <f>IF(OR(AG140="",COUNTIF(AG$8:AG140,AG140)&gt;1),"",COUNTIF(AG:AG,"&gt;="&amp;AG140))</f>
        <v/>
      </c>
      <c r="AI140" s="15" t="str">
        <f t="shared" si="23"/>
        <v/>
      </c>
      <c r="AJ140" s="15">
        <f t="shared" si="24"/>
        <v>0</v>
      </c>
      <c r="AK140" s="15" t="str">
        <f>IF(OR(AJ140="",COUNTIF(AJ$8:AJ140,AJ140)&gt;1),"",COUNTIF(AJ:AJ,"&gt;="&amp;AJ140))</f>
        <v/>
      </c>
      <c r="AL140" s="15" t="str">
        <f t="shared" si="25"/>
        <v/>
      </c>
      <c r="AM140" s="15">
        <f t="shared" si="27"/>
        <v>0</v>
      </c>
      <c r="AN140" s="15" t="str">
        <f>IF(OR(AM140="",COUNTIF(AM$8:AM140,AM140)&gt;1),"",COUNTIF(AM:AM,"&gt;="&amp;AM140))</f>
        <v/>
      </c>
      <c r="AO140" s="15" t="str">
        <f t="shared" si="26"/>
        <v/>
      </c>
    </row>
    <row r="141" spans="1:41" ht="30" customHeight="1" x14ac:dyDescent="0.25">
      <c r="A141" s="74"/>
      <c r="B141" s="74"/>
      <c r="C141" s="74"/>
      <c r="D141" s="74"/>
      <c r="E141" s="74"/>
      <c r="F141" s="74"/>
      <c r="G141" s="74"/>
      <c r="H141" s="122"/>
      <c r="I141" s="124"/>
      <c r="J141" s="70"/>
      <c r="K141" s="71"/>
      <c r="L141" s="71"/>
      <c r="M141" s="70"/>
      <c r="N141" s="71"/>
      <c r="O141" s="71"/>
      <c r="P141" s="71"/>
      <c r="Q141" s="71"/>
      <c r="R141" s="71"/>
      <c r="S141" s="71"/>
      <c r="T141" s="71"/>
      <c r="U141" s="71"/>
      <c r="V141" s="71"/>
      <c r="W141" s="74"/>
      <c r="X141" s="74"/>
      <c r="Y141" s="74"/>
      <c r="AG141" s="15">
        <f t="shared" si="22"/>
        <v>0</v>
      </c>
      <c r="AH141" s="15" t="str">
        <f>IF(OR(AG141="",COUNTIF(AG$8:AG141,AG141)&gt;1),"",COUNTIF(AG:AG,"&gt;="&amp;AG141))</f>
        <v/>
      </c>
      <c r="AI141" s="15" t="str">
        <f t="shared" si="23"/>
        <v/>
      </c>
      <c r="AJ141" s="15">
        <f t="shared" si="24"/>
        <v>0</v>
      </c>
      <c r="AK141" s="15" t="str">
        <f>IF(OR(AJ141="",COUNTIF(AJ$8:AJ141,AJ141)&gt;1),"",COUNTIF(AJ:AJ,"&gt;="&amp;AJ141))</f>
        <v/>
      </c>
      <c r="AL141" s="15" t="str">
        <f t="shared" si="25"/>
        <v/>
      </c>
      <c r="AM141" s="15">
        <f t="shared" si="27"/>
        <v>0</v>
      </c>
      <c r="AN141" s="15" t="str">
        <f>IF(OR(AM141="",COUNTIF(AM$8:AM141,AM141)&gt;1),"",COUNTIF(AM:AM,"&gt;="&amp;AM141))</f>
        <v/>
      </c>
      <c r="AO141" s="15" t="str">
        <f t="shared" si="26"/>
        <v/>
      </c>
    </row>
    <row r="142" spans="1:41" ht="30" customHeight="1" x14ac:dyDescent="0.25">
      <c r="A142" s="74"/>
      <c r="B142" s="74"/>
      <c r="C142" s="74"/>
      <c r="D142" s="74"/>
      <c r="E142" s="74"/>
      <c r="F142" s="74"/>
      <c r="G142" s="74"/>
      <c r="H142" s="122"/>
      <c r="I142" s="124"/>
      <c r="J142" s="70"/>
      <c r="K142" s="71"/>
      <c r="L142" s="71"/>
      <c r="M142" s="70"/>
      <c r="N142" s="71"/>
      <c r="O142" s="71"/>
      <c r="P142" s="71"/>
      <c r="Q142" s="71"/>
      <c r="R142" s="71"/>
      <c r="S142" s="71"/>
      <c r="T142" s="71"/>
      <c r="U142" s="71"/>
      <c r="V142" s="71"/>
      <c r="W142" s="74"/>
      <c r="X142" s="74"/>
      <c r="Y142" s="74"/>
      <c r="AG142" s="15">
        <f t="shared" si="22"/>
        <v>0</v>
      </c>
      <c r="AH142" s="15" t="str">
        <f>IF(OR(AG142="",COUNTIF(AG$8:AG142,AG142)&gt;1),"",COUNTIF(AG:AG,"&gt;="&amp;AG142))</f>
        <v/>
      </c>
      <c r="AI142" s="15" t="str">
        <f t="shared" si="23"/>
        <v/>
      </c>
      <c r="AJ142" s="15">
        <f t="shared" si="24"/>
        <v>0</v>
      </c>
      <c r="AK142" s="15" t="str">
        <f>IF(OR(AJ142="",COUNTIF(AJ$8:AJ142,AJ142)&gt;1),"",COUNTIF(AJ:AJ,"&gt;="&amp;AJ142))</f>
        <v/>
      </c>
      <c r="AL142" s="15" t="str">
        <f t="shared" si="25"/>
        <v/>
      </c>
      <c r="AM142" s="15">
        <f t="shared" si="27"/>
        <v>0</v>
      </c>
      <c r="AN142" s="15" t="str">
        <f>IF(OR(AM142="",COUNTIF(AM$8:AM142,AM142)&gt;1),"",COUNTIF(AM:AM,"&gt;="&amp;AM142))</f>
        <v/>
      </c>
      <c r="AO142" s="15" t="str">
        <f t="shared" si="26"/>
        <v/>
      </c>
    </row>
    <row r="143" spans="1:41" ht="30" customHeight="1" x14ac:dyDescent="0.25">
      <c r="A143" s="74"/>
      <c r="B143" s="74"/>
      <c r="C143" s="74"/>
      <c r="D143" s="74"/>
      <c r="E143" s="74"/>
      <c r="F143" s="74"/>
      <c r="G143" s="74"/>
      <c r="H143" s="122"/>
      <c r="I143" s="124"/>
      <c r="J143" s="70"/>
      <c r="K143" s="71"/>
      <c r="L143" s="71"/>
      <c r="M143" s="70"/>
      <c r="N143" s="71"/>
      <c r="O143" s="71"/>
      <c r="P143" s="71"/>
      <c r="Q143" s="71"/>
      <c r="R143" s="71"/>
      <c r="S143" s="71"/>
      <c r="T143" s="71"/>
      <c r="U143" s="71"/>
      <c r="V143" s="71"/>
      <c r="W143" s="74"/>
      <c r="X143" s="74"/>
      <c r="Y143" s="74"/>
      <c r="AG143" s="15">
        <f t="shared" si="22"/>
        <v>0</v>
      </c>
      <c r="AH143" s="15" t="str">
        <f>IF(OR(AG143="",COUNTIF(AG$8:AG143,AG143)&gt;1),"",COUNTIF(AG:AG,"&gt;="&amp;AG143))</f>
        <v/>
      </c>
      <c r="AI143" s="15" t="str">
        <f t="shared" si="23"/>
        <v/>
      </c>
      <c r="AJ143" s="15">
        <f t="shared" si="24"/>
        <v>0</v>
      </c>
      <c r="AK143" s="15" t="str">
        <f>IF(OR(AJ143="",COUNTIF(AJ$8:AJ143,AJ143)&gt;1),"",COUNTIF(AJ:AJ,"&gt;="&amp;AJ143))</f>
        <v/>
      </c>
      <c r="AL143" s="15" t="str">
        <f t="shared" si="25"/>
        <v/>
      </c>
      <c r="AM143" s="15">
        <f t="shared" si="27"/>
        <v>0</v>
      </c>
      <c r="AN143" s="15" t="str">
        <f>IF(OR(AM143="",COUNTIF(AM$8:AM143,AM143)&gt;1),"",COUNTIF(AM:AM,"&gt;="&amp;AM143))</f>
        <v/>
      </c>
      <c r="AO143" s="15" t="str">
        <f t="shared" si="26"/>
        <v/>
      </c>
    </row>
    <row r="144" spans="1:41" ht="30" customHeight="1" x14ac:dyDescent="0.25">
      <c r="A144" s="74"/>
      <c r="B144" s="74"/>
      <c r="C144" s="74"/>
      <c r="D144" s="74"/>
      <c r="E144" s="74"/>
      <c r="F144" s="74"/>
      <c r="G144" s="74"/>
      <c r="H144" s="122"/>
      <c r="I144" s="124"/>
      <c r="J144" s="70"/>
      <c r="K144" s="71"/>
      <c r="L144" s="71"/>
      <c r="M144" s="70"/>
      <c r="N144" s="71"/>
      <c r="O144" s="71"/>
      <c r="P144" s="71"/>
      <c r="Q144" s="71"/>
      <c r="R144" s="71"/>
      <c r="S144" s="71"/>
      <c r="T144" s="71"/>
      <c r="U144" s="71"/>
      <c r="V144" s="71"/>
      <c r="W144" s="74"/>
      <c r="X144" s="74"/>
      <c r="Y144" s="74"/>
      <c r="AG144" s="15">
        <f t="shared" si="22"/>
        <v>0</v>
      </c>
      <c r="AH144" s="15" t="str">
        <f>IF(OR(AG144="",COUNTIF(AG$8:AG144,AG144)&gt;1),"",COUNTIF(AG:AG,"&gt;="&amp;AG144))</f>
        <v/>
      </c>
      <c r="AI144" s="15" t="str">
        <f t="shared" si="23"/>
        <v/>
      </c>
      <c r="AJ144" s="15">
        <f t="shared" si="24"/>
        <v>0</v>
      </c>
      <c r="AK144" s="15" t="str">
        <f>IF(OR(AJ144="",COUNTIF(AJ$8:AJ144,AJ144)&gt;1),"",COUNTIF(AJ:AJ,"&gt;="&amp;AJ144))</f>
        <v/>
      </c>
      <c r="AL144" s="15" t="str">
        <f t="shared" si="25"/>
        <v/>
      </c>
      <c r="AM144" s="15">
        <f t="shared" si="27"/>
        <v>0</v>
      </c>
      <c r="AN144" s="15" t="str">
        <f>IF(OR(AM144="",COUNTIF(AM$8:AM144,AM144)&gt;1),"",COUNTIF(AM:AM,"&gt;="&amp;AM144))</f>
        <v/>
      </c>
      <c r="AO144" s="15" t="str">
        <f t="shared" si="26"/>
        <v/>
      </c>
    </row>
    <row r="145" spans="1:41" ht="30" customHeight="1" x14ac:dyDescent="0.25">
      <c r="A145" s="74"/>
      <c r="B145" s="74"/>
      <c r="C145" s="74"/>
      <c r="D145" s="74"/>
      <c r="E145" s="74"/>
      <c r="F145" s="74"/>
      <c r="G145" s="74"/>
      <c r="H145" s="122"/>
      <c r="I145" s="124"/>
      <c r="J145" s="70"/>
      <c r="K145" s="71"/>
      <c r="L145" s="71"/>
      <c r="M145" s="70"/>
      <c r="N145" s="71"/>
      <c r="O145" s="71"/>
      <c r="P145" s="71"/>
      <c r="Q145" s="71"/>
      <c r="R145" s="71"/>
      <c r="S145" s="71"/>
      <c r="T145" s="71"/>
      <c r="U145" s="71"/>
      <c r="V145" s="71"/>
      <c r="W145" s="74"/>
      <c r="X145" s="74"/>
      <c r="Y145" s="74"/>
      <c r="AG145" s="15">
        <f t="shared" si="22"/>
        <v>0</v>
      </c>
      <c r="AH145" s="15" t="str">
        <f>IF(OR(AG145="",COUNTIF(AG$8:AG145,AG145)&gt;1),"",COUNTIF(AG:AG,"&gt;="&amp;AG145))</f>
        <v/>
      </c>
      <c r="AI145" s="15" t="str">
        <f t="shared" si="23"/>
        <v/>
      </c>
      <c r="AJ145" s="15">
        <f t="shared" si="24"/>
        <v>0</v>
      </c>
      <c r="AK145" s="15" t="str">
        <f>IF(OR(AJ145="",COUNTIF(AJ$8:AJ145,AJ145)&gt;1),"",COUNTIF(AJ:AJ,"&gt;="&amp;AJ145))</f>
        <v/>
      </c>
      <c r="AL145" s="15" t="str">
        <f t="shared" si="25"/>
        <v/>
      </c>
      <c r="AM145" s="15">
        <f t="shared" si="27"/>
        <v>0</v>
      </c>
      <c r="AN145" s="15" t="str">
        <f>IF(OR(AM145="",COUNTIF(AM$8:AM145,AM145)&gt;1),"",COUNTIF(AM:AM,"&gt;="&amp;AM145))</f>
        <v/>
      </c>
      <c r="AO145" s="15" t="str">
        <f t="shared" si="26"/>
        <v/>
      </c>
    </row>
    <row r="146" spans="1:41" ht="18.75" x14ac:dyDescent="0.25">
      <c r="A146" s="185" t="s">
        <v>45</v>
      </c>
      <c r="B146" s="185"/>
      <c r="C146" s="185"/>
      <c r="I146" s="125">
        <f>SUM(I8:I145)</f>
        <v>10</v>
      </c>
      <c r="AG146" s="15"/>
      <c r="AH146" s="15"/>
      <c r="AI146" s="15"/>
      <c r="AJ146" s="15"/>
      <c r="AK146" s="15"/>
      <c r="AL146" s="15"/>
      <c r="AM146" s="15"/>
      <c r="AN146" s="15"/>
      <c r="AO146" s="15"/>
    </row>
    <row r="147" spans="1:41" x14ac:dyDescent="0.25">
      <c r="A147" s="75" t="s">
        <v>37</v>
      </c>
      <c r="B147" s="75" t="s">
        <v>38</v>
      </c>
      <c r="C147" s="75" t="s">
        <v>16</v>
      </c>
    </row>
    <row r="148" spans="1:41" x14ac:dyDescent="0.25">
      <c r="A148" s="76" t="s">
        <v>70</v>
      </c>
      <c r="B148" s="76">
        <v>30</v>
      </c>
      <c r="C148" s="76"/>
    </row>
    <row r="150" spans="1:41" ht="149.25" customHeight="1" x14ac:dyDescent="0.25">
      <c r="A150" s="169" t="s">
        <v>334</v>
      </c>
      <c r="B150" s="169"/>
      <c r="C150" s="169"/>
      <c r="D150" s="169"/>
      <c r="E150" s="169"/>
    </row>
    <row r="152" spans="1:41" x14ac:dyDescent="0.25">
      <c r="D152" s="77"/>
    </row>
    <row r="153" spans="1:41" x14ac:dyDescent="0.25">
      <c r="D153" s="78"/>
    </row>
    <row r="154" spans="1:41" x14ac:dyDescent="0.25">
      <c r="D154" s="78"/>
    </row>
    <row r="155" spans="1:41" x14ac:dyDescent="0.25">
      <c r="D155" s="77"/>
    </row>
  </sheetData>
  <autoFilter ref="A7:Y66"/>
  <mergeCells count="26">
    <mergeCell ref="A150:E150"/>
    <mergeCell ref="AM7:AO7"/>
    <mergeCell ref="AJ7:AL7"/>
    <mergeCell ref="AG7:AI7"/>
    <mergeCell ref="P43:P45"/>
    <mergeCell ref="U43:U45"/>
    <mergeCell ref="V43:V45"/>
    <mergeCell ref="Y43:Y45"/>
    <mergeCell ref="A146:C146"/>
    <mergeCell ref="A43:A45"/>
    <mergeCell ref="C43:C45"/>
    <mergeCell ref="D43:D45"/>
    <mergeCell ref="C49:C51"/>
    <mergeCell ref="D49:D51"/>
    <mergeCell ref="K43:K45"/>
    <mergeCell ref="AA7:AC7"/>
    <mergeCell ref="E43:E45"/>
    <mergeCell ref="E49:E51"/>
    <mergeCell ref="F43:F45"/>
    <mergeCell ref="F49:F51"/>
    <mergeCell ref="G43:G45"/>
    <mergeCell ref="A6:B6"/>
    <mergeCell ref="A2:B2"/>
    <mergeCell ref="A5:B5"/>
    <mergeCell ref="A4:B4"/>
    <mergeCell ref="A3:B3"/>
  </mergeCells>
  <conditionalFormatting sqref="H8:J145 M8:M145">
    <cfRule type="containsBlanks" dxfId="21" priority="14">
      <formula>LEN(TRIM(H8))=0</formula>
    </cfRule>
  </conditionalFormatting>
  <conditionalFormatting sqref="H8:J145">
    <cfRule type="notContainsBlanks" dxfId="20" priority="13">
      <formula>LEN(TRIM(H8))&gt;0</formula>
    </cfRule>
  </conditionalFormatting>
  <conditionalFormatting sqref="K8:L145 A8:G145">
    <cfRule type="containsBlanks" dxfId="19" priority="12">
      <formula>LEN(TRIM(A8))=0</formula>
    </cfRule>
  </conditionalFormatting>
  <conditionalFormatting sqref="N8:T145">
    <cfRule type="containsBlanks" dxfId="18" priority="11">
      <formula>LEN(TRIM(N8))=0</formula>
    </cfRule>
  </conditionalFormatting>
  <conditionalFormatting sqref="U8:Y145">
    <cfRule type="containsBlanks" dxfId="17" priority="10">
      <formula>LEN(TRIM(U8))=0</formula>
    </cfRule>
  </conditionalFormatting>
  <conditionalFormatting sqref="G8:G145">
    <cfRule type="containsText" dxfId="16" priority="6" operator="containsText" text="10">
      <formula>NOT(ISERROR(SEARCH("10",G8)))</formula>
    </cfRule>
    <cfRule type="containsText" dxfId="15" priority="7" operator="containsText" text="5">
      <formula>NOT(ISERROR(SEARCH("5",G8)))</formula>
    </cfRule>
    <cfRule type="containsText" dxfId="14" priority="8" operator="containsText" text="30">
      <formula>NOT(ISERROR(SEARCH("30",G8)))</formula>
    </cfRule>
    <cfRule type="containsText" dxfId="13" priority="9" operator="containsText" text="25">
      <formula>NOT(ISERROR(SEARCH("25",G8)))</formula>
    </cfRule>
  </conditionalFormatting>
  <conditionalFormatting sqref="U8:U145 Y8:Y145">
    <cfRule type="containsText" dxfId="12" priority="1" operator="containsText" text="NON">
      <formula>NOT(ISERROR(SEARCH("NON",U8)))</formula>
    </cfRule>
    <cfRule type="containsText" dxfId="11" priority="2" operator="containsText" text="OUI">
      <formula>NOT(ISERROR(SEARCH("OUI",U8)))</formula>
    </cfRule>
  </conditionalFormatting>
  <hyperlinks>
    <hyperlink ref="D18" r:id="rId1"/>
    <hyperlink ref="D10" r:id="rId2"/>
    <hyperlink ref="D22" r:id="rId3"/>
    <hyperlink ref="D21" r:id="rId4"/>
    <hyperlink ref="D64" r:id="rId5"/>
    <hyperlink ref="D20" r:id="rId6"/>
    <hyperlink ref="D14" r:id="rId7"/>
    <hyperlink ref="D24" r:id="rId8"/>
    <hyperlink ref="D25" r:id="rId9"/>
    <hyperlink ref="D31" r:id="rId10"/>
    <hyperlink ref="D38" r:id="rId11"/>
    <hyperlink ref="D35" r:id="rId12"/>
    <hyperlink ref="D61" r:id="rId13"/>
    <hyperlink ref="D54" r:id="rId14"/>
    <hyperlink ref="D13" r:id="rId15"/>
    <hyperlink ref="D16" r:id="rId16"/>
    <hyperlink ref="D65" r:id="rId17"/>
    <hyperlink ref="D39" r:id="rId18"/>
    <hyperlink ref="D42" r:id="rId19"/>
    <hyperlink ref="D43" r:id="rId20"/>
    <hyperlink ref="D48" r:id="rId21"/>
    <hyperlink ref="D59" r:id="rId22"/>
    <hyperlink ref="D47" r:id="rId23"/>
    <hyperlink ref="D62" r:id="rId24"/>
    <hyperlink ref="D11" r:id="rId25"/>
    <hyperlink ref="D28" r:id="rId26"/>
    <hyperlink ref="D34" r:id="rId27"/>
    <hyperlink ref="D58" r:id="rId28"/>
    <hyperlink ref="D49" r:id="rId29"/>
    <hyperlink ref="D53" r:id="rId30"/>
    <hyperlink ref="D52" r:id="rId31"/>
    <hyperlink ref="D57" r:id="rId32"/>
    <hyperlink ref="D36" r:id="rId33"/>
    <hyperlink ref="D40" r:id="rId34"/>
    <hyperlink ref="D32" r:id="rId35"/>
    <hyperlink ref="D19" r:id="rId36"/>
    <hyperlink ref="D23" r:id="rId37"/>
    <hyperlink ref="D66" r:id="rId38"/>
    <hyperlink ref="D12" r:id="rId39"/>
    <hyperlink ref="D27" r:id="rId40"/>
    <hyperlink ref="D29" r:id="rId41"/>
    <hyperlink ref="D55" r:id="rId42"/>
    <hyperlink ref="D56" r:id="rId43"/>
    <hyperlink ref="D30" r:id="rId44"/>
    <hyperlink ref="D8" r:id="rId45"/>
    <hyperlink ref="D15" r:id="rId46"/>
    <hyperlink ref="D17" r:id="rId47" display="mailto:gonon.energies@live.fr"/>
    <hyperlink ref="D33" r:id="rId48"/>
    <hyperlink ref="D26" r:id="rId49"/>
    <hyperlink ref="A150" display="acssecurite@free.fr;alrt42@gmail.com;christian.chol42@gmail.com;patriciafayard@orange.fr;benoitbon11@gmail.com;sarlpascalon42@gmail.com;cyber.station@hotmail.fr;scm.cabinetsoleymieux@laposte.net;scmmarindaclin@outlook.fr;xavierdaclin@laposte.net;verotteri"/>
  </hyperlinks>
  <pageMargins left="0.7" right="0.7" top="0.75" bottom="0.75" header="0.3" footer="0.3"/>
  <pageSetup paperSize="9" orientation="portrait" horizontalDpi="300" r:id="rId50"/>
  <drawing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Y155"/>
  <sheetViews>
    <sheetView tabSelected="1" zoomScale="80" zoomScaleNormal="80" workbookViewId="0">
      <selection activeCell="A8" sqref="A8:D66"/>
    </sheetView>
  </sheetViews>
  <sheetFormatPr baseColWidth="10" defaultRowHeight="15" x14ac:dyDescent="0.25"/>
  <cols>
    <col min="1" max="1" width="16.140625" style="72" bestFit="1" customWidth="1"/>
    <col min="2" max="2" width="40.5703125" style="72" customWidth="1"/>
    <col min="3" max="3" width="41.140625" style="72" customWidth="1"/>
    <col min="4" max="4" width="41.42578125" style="72" customWidth="1"/>
    <col min="5" max="5" width="39.42578125" style="72" customWidth="1"/>
    <col min="6" max="7" width="33.28515625" style="72" customWidth="1"/>
    <col min="8" max="13" width="11.42578125" style="72"/>
    <col min="14" max="14" width="15.140625" style="72" customWidth="1"/>
    <col min="15" max="15" width="9.85546875" style="72" customWidth="1"/>
    <col min="16" max="16" width="12.85546875" style="72" customWidth="1"/>
    <col min="17" max="17" width="23.7109375" style="72" customWidth="1"/>
    <col min="18" max="18" width="11.42578125" style="72"/>
    <col min="19" max="19" width="22" style="72" customWidth="1"/>
    <col min="20" max="20" width="11.42578125" style="72"/>
    <col min="21" max="21" width="39.28515625" style="72" customWidth="1"/>
    <col min="22" max="22" width="11.42578125" style="72"/>
    <col min="23" max="23" width="21.85546875" style="72" customWidth="1"/>
    <col min="24" max="25" width="11.42578125" style="72"/>
    <col min="26" max="26" width="21.28515625" style="72" customWidth="1"/>
    <col min="27" max="27" width="11.42578125" style="72"/>
    <col min="28" max="28" width="20.85546875" style="72" customWidth="1"/>
    <col min="29" max="29" width="16.7109375" style="72" customWidth="1"/>
    <col min="30" max="30" width="33.85546875" style="72" customWidth="1"/>
    <col min="31" max="33" width="11.42578125" style="72"/>
    <col min="34" max="34" width="19.7109375" style="72" customWidth="1"/>
    <col min="35" max="35" width="5.7109375" style="72" customWidth="1"/>
    <col min="36" max="37" width="19.7109375" style="72" customWidth="1"/>
    <col min="38" max="38" width="5.7109375" style="72" customWidth="1"/>
    <col min="39" max="39" width="19.7109375" style="72" customWidth="1"/>
    <col min="40" max="40" width="8.7109375" style="72" customWidth="1"/>
    <col min="41" max="41" width="5.7109375" style="72" customWidth="1"/>
    <col min="42" max="42" width="8.7109375" style="72" customWidth="1"/>
    <col min="43" max="16384" width="11.42578125" style="72"/>
  </cols>
  <sheetData>
    <row r="1" spans="1:467" s="14" customFormat="1" ht="57" customHeight="1" x14ac:dyDescent="0.25">
      <c r="A1" s="1" t="s">
        <v>0</v>
      </c>
      <c r="B1" s="9" t="s">
        <v>1</v>
      </c>
      <c r="C1" s="2" t="s">
        <v>2</v>
      </c>
      <c r="D1" s="3"/>
      <c r="E1" s="3"/>
      <c r="F1" s="10"/>
      <c r="G1" s="10"/>
      <c r="H1" s="4"/>
      <c r="I1" s="16"/>
      <c r="J1" s="17" t="s">
        <v>3</v>
      </c>
      <c r="K1" s="17" t="s">
        <v>36</v>
      </c>
      <c r="L1" s="18" t="s">
        <v>3</v>
      </c>
      <c r="M1" s="18"/>
      <c r="N1" s="16" t="s">
        <v>4</v>
      </c>
      <c r="O1" s="19" t="s">
        <v>5</v>
      </c>
      <c r="P1" s="16" t="s">
        <v>6</v>
      </c>
      <c r="Q1" s="16" t="s">
        <v>7</v>
      </c>
      <c r="R1" s="18" t="s">
        <v>8</v>
      </c>
      <c r="S1" s="18" t="s">
        <v>3</v>
      </c>
      <c r="T1" s="16"/>
      <c r="U1" s="16" t="s">
        <v>9</v>
      </c>
      <c r="V1" s="18" t="s">
        <v>35</v>
      </c>
      <c r="W1" s="16" t="s">
        <v>35</v>
      </c>
      <c r="X1" s="6" t="s">
        <v>10</v>
      </c>
      <c r="Y1" s="5" t="s">
        <v>11</v>
      </c>
      <c r="Z1" s="3"/>
      <c r="AA1" s="11"/>
      <c r="AB1" s="12"/>
      <c r="AC1" s="11"/>
      <c r="AD1" s="11"/>
      <c r="AE1" s="11"/>
      <c r="AF1" s="11"/>
      <c r="AG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3"/>
    </row>
    <row r="2" spans="1:467" s="145" customFormat="1" ht="15" customHeight="1" x14ac:dyDescent="0.25">
      <c r="A2" s="156"/>
      <c r="B2" s="157"/>
      <c r="C2" s="140"/>
      <c r="D2" s="140"/>
      <c r="E2" s="140"/>
      <c r="F2" s="139"/>
      <c r="G2" s="139"/>
      <c r="H2" s="18"/>
      <c r="I2" s="135"/>
      <c r="J2" s="136"/>
      <c r="K2" s="136"/>
      <c r="L2" s="137"/>
      <c r="M2" s="137"/>
      <c r="N2" s="135"/>
      <c r="O2" s="138"/>
      <c r="P2" s="135"/>
      <c r="Q2" s="135"/>
      <c r="R2" s="137"/>
      <c r="S2" s="137"/>
      <c r="T2" s="135"/>
      <c r="U2" s="135"/>
      <c r="V2" s="137"/>
      <c r="W2" s="135"/>
      <c r="X2" s="141"/>
      <c r="Y2" s="142"/>
      <c r="Z2" s="143"/>
      <c r="AA2" s="144"/>
      <c r="AB2" s="12"/>
      <c r="AC2" s="144"/>
      <c r="AD2" s="144"/>
      <c r="AE2" s="144"/>
      <c r="AF2" s="144"/>
      <c r="AG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/>
      <c r="CE2" s="144"/>
      <c r="CF2" s="144"/>
      <c r="CG2" s="144"/>
      <c r="CH2" s="144"/>
      <c r="CI2" s="144"/>
      <c r="CJ2" s="144"/>
      <c r="CK2" s="144"/>
      <c r="CL2" s="144"/>
      <c r="CM2" s="144"/>
      <c r="CN2" s="144"/>
      <c r="CO2" s="144"/>
      <c r="CP2" s="144"/>
      <c r="CQ2" s="144"/>
      <c r="CR2" s="144"/>
      <c r="CS2" s="144"/>
      <c r="CT2" s="144"/>
      <c r="CU2" s="144"/>
      <c r="CV2" s="144"/>
      <c r="CW2" s="144"/>
      <c r="CX2" s="144"/>
      <c r="CY2" s="144"/>
      <c r="CZ2" s="144"/>
      <c r="DA2" s="144"/>
      <c r="DB2" s="144"/>
      <c r="DC2" s="144"/>
      <c r="DD2" s="144"/>
      <c r="DE2" s="144"/>
      <c r="DF2" s="144"/>
      <c r="DG2" s="144"/>
      <c r="DH2" s="144"/>
      <c r="DI2" s="144"/>
      <c r="DJ2" s="144"/>
      <c r="DK2" s="144"/>
      <c r="DL2" s="144"/>
      <c r="DM2" s="144"/>
      <c r="DN2" s="144"/>
      <c r="DO2" s="144"/>
      <c r="DP2" s="144"/>
      <c r="DQ2" s="144"/>
      <c r="DR2" s="144"/>
      <c r="DS2" s="144"/>
      <c r="DT2" s="144"/>
      <c r="DU2" s="144"/>
      <c r="DV2" s="144"/>
      <c r="DW2" s="144"/>
      <c r="DX2" s="144"/>
      <c r="DY2" s="144"/>
      <c r="DZ2" s="144"/>
      <c r="EA2" s="144"/>
      <c r="EB2" s="144"/>
      <c r="EC2" s="144"/>
      <c r="ED2" s="144"/>
      <c r="EE2" s="144"/>
      <c r="EF2" s="144"/>
      <c r="EG2" s="144"/>
      <c r="EH2" s="144"/>
      <c r="EI2" s="144"/>
      <c r="EJ2" s="144"/>
      <c r="EK2" s="144"/>
      <c r="EL2" s="144"/>
      <c r="EM2" s="144"/>
      <c r="EN2" s="144"/>
      <c r="EO2" s="144"/>
      <c r="EP2" s="144"/>
      <c r="EQ2" s="144"/>
      <c r="ER2" s="144"/>
      <c r="ES2" s="144"/>
      <c r="ET2" s="144"/>
      <c r="EU2" s="144"/>
      <c r="EV2" s="144"/>
      <c r="EW2" s="144"/>
      <c r="EX2" s="144"/>
      <c r="EY2" s="144"/>
      <c r="EZ2" s="144"/>
      <c r="FA2" s="144"/>
      <c r="FB2" s="144"/>
      <c r="FC2" s="144"/>
      <c r="FD2" s="144"/>
      <c r="FE2" s="144"/>
      <c r="FF2" s="144"/>
      <c r="FG2" s="144"/>
      <c r="FH2" s="144"/>
      <c r="FI2" s="144"/>
      <c r="FJ2" s="144"/>
      <c r="FK2" s="144"/>
      <c r="FL2" s="144"/>
      <c r="FM2" s="144"/>
      <c r="FN2" s="144"/>
      <c r="FO2" s="144"/>
      <c r="FP2" s="144"/>
      <c r="FQ2" s="144"/>
      <c r="FR2" s="144"/>
      <c r="FS2" s="144"/>
      <c r="FT2" s="144"/>
      <c r="FU2" s="144"/>
      <c r="FV2" s="144"/>
      <c r="FW2" s="144"/>
      <c r="FX2" s="144"/>
      <c r="FY2" s="144"/>
      <c r="FZ2" s="144"/>
      <c r="GA2" s="144"/>
      <c r="GB2" s="144"/>
      <c r="GC2" s="144"/>
      <c r="GD2" s="144"/>
      <c r="GE2" s="144"/>
      <c r="GF2" s="144"/>
      <c r="GG2" s="144"/>
      <c r="GH2" s="144"/>
      <c r="GI2" s="144"/>
      <c r="GJ2" s="144"/>
      <c r="GK2" s="144"/>
      <c r="GL2" s="144"/>
      <c r="GM2" s="144"/>
      <c r="GN2" s="144"/>
      <c r="GO2" s="144"/>
      <c r="GP2" s="144"/>
      <c r="GQ2" s="144"/>
      <c r="GR2" s="144"/>
      <c r="GS2" s="144"/>
      <c r="GT2" s="144"/>
      <c r="GU2" s="144"/>
      <c r="GV2" s="144"/>
      <c r="GW2" s="144"/>
      <c r="GX2" s="144"/>
      <c r="GY2" s="144"/>
      <c r="GZ2" s="144"/>
      <c r="HA2" s="144"/>
      <c r="HB2" s="144"/>
      <c r="HC2" s="144"/>
      <c r="HD2" s="144"/>
      <c r="HE2" s="144"/>
      <c r="HF2" s="144"/>
      <c r="HG2" s="144"/>
      <c r="HH2" s="144"/>
      <c r="HI2" s="144"/>
      <c r="HJ2" s="144"/>
      <c r="HK2" s="144"/>
      <c r="HL2" s="144"/>
      <c r="HM2" s="144"/>
      <c r="HN2" s="144"/>
      <c r="HO2" s="144"/>
      <c r="HP2" s="144"/>
      <c r="HQ2" s="144"/>
      <c r="HR2" s="144"/>
      <c r="HS2" s="144"/>
      <c r="HT2" s="144"/>
      <c r="HU2" s="144"/>
      <c r="HV2" s="144"/>
      <c r="HW2" s="144"/>
      <c r="HX2" s="144"/>
      <c r="HY2" s="144"/>
      <c r="HZ2" s="144"/>
      <c r="IA2" s="144"/>
      <c r="IB2" s="144"/>
      <c r="IC2" s="144"/>
      <c r="ID2" s="144"/>
      <c r="IE2" s="144"/>
      <c r="IF2" s="144"/>
      <c r="IG2" s="144"/>
      <c r="IH2" s="144"/>
      <c r="II2" s="144"/>
      <c r="IJ2" s="144"/>
      <c r="IK2" s="144"/>
      <c r="IL2" s="144"/>
      <c r="IM2" s="144"/>
      <c r="IN2" s="144"/>
      <c r="IO2" s="144"/>
      <c r="IP2" s="144"/>
      <c r="IQ2" s="144"/>
      <c r="IR2" s="144"/>
      <c r="IS2" s="144"/>
      <c r="IT2" s="144"/>
      <c r="IU2" s="144"/>
      <c r="IV2" s="144"/>
      <c r="IW2" s="144"/>
      <c r="IX2" s="144"/>
      <c r="IY2" s="144"/>
      <c r="IZ2" s="144"/>
      <c r="JA2" s="144"/>
      <c r="JB2" s="144"/>
      <c r="JC2" s="144"/>
      <c r="JD2" s="144"/>
      <c r="JE2" s="144"/>
      <c r="JF2" s="144"/>
      <c r="JG2" s="144"/>
      <c r="JH2" s="144"/>
      <c r="JI2" s="144"/>
      <c r="JJ2" s="144"/>
      <c r="JK2" s="144"/>
      <c r="JL2" s="144"/>
      <c r="JM2" s="144"/>
      <c r="JN2" s="144"/>
      <c r="JO2" s="144"/>
      <c r="JP2" s="144"/>
      <c r="JQ2" s="144"/>
      <c r="JR2" s="144"/>
      <c r="JS2" s="144"/>
      <c r="JT2" s="144"/>
      <c r="JU2" s="144"/>
      <c r="JV2" s="144"/>
      <c r="JW2" s="144"/>
      <c r="JX2" s="144"/>
      <c r="JY2" s="144"/>
      <c r="JZ2" s="144"/>
      <c r="KA2" s="144"/>
      <c r="KB2" s="144"/>
      <c r="KC2" s="144"/>
      <c r="KD2" s="144"/>
      <c r="KE2" s="144"/>
      <c r="KF2" s="144"/>
      <c r="KG2" s="144"/>
      <c r="KH2" s="144"/>
      <c r="KI2" s="144"/>
      <c r="KJ2" s="144"/>
      <c r="KK2" s="144"/>
      <c r="KL2" s="144"/>
      <c r="KM2" s="144"/>
      <c r="KN2" s="144"/>
      <c r="KO2" s="144"/>
      <c r="KP2" s="144"/>
      <c r="KQ2" s="144"/>
      <c r="KR2" s="144"/>
      <c r="KS2" s="144"/>
      <c r="KT2" s="144"/>
      <c r="KU2" s="144"/>
      <c r="KV2" s="144"/>
      <c r="KW2" s="144"/>
      <c r="KX2" s="144"/>
      <c r="KY2" s="144"/>
      <c r="KZ2" s="144"/>
      <c r="LA2" s="144"/>
      <c r="LB2" s="144"/>
      <c r="LC2" s="144"/>
      <c r="LD2" s="144"/>
      <c r="LE2" s="144"/>
      <c r="LF2" s="144"/>
      <c r="LG2" s="144"/>
      <c r="LH2" s="144"/>
      <c r="LI2" s="144"/>
      <c r="LJ2" s="144"/>
      <c r="LK2" s="144"/>
      <c r="LL2" s="144"/>
      <c r="LM2" s="144"/>
      <c r="LN2" s="144"/>
      <c r="LO2" s="144"/>
      <c r="LP2" s="144"/>
      <c r="LQ2" s="144"/>
      <c r="LR2" s="144"/>
      <c r="LS2" s="144"/>
      <c r="LT2" s="144"/>
      <c r="LU2" s="144"/>
      <c r="LV2" s="144"/>
      <c r="LW2" s="144"/>
      <c r="LX2" s="144"/>
      <c r="LY2" s="144"/>
      <c r="LZ2" s="144"/>
      <c r="MA2" s="144"/>
      <c r="MB2" s="144"/>
      <c r="MC2" s="144"/>
      <c r="MD2" s="144"/>
      <c r="ME2" s="144"/>
      <c r="MF2" s="144"/>
      <c r="MG2" s="144"/>
      <c r="MH2" s="144"/>
      <c r="MI2" s="144"/>
      <c r="MJ2" s="144"/>
      <c r="MK2" s="144"/>
      <c r="ML2" s="144"/>
      <c r="MM2" s="144"/>
      <c r="MN2" s="144"/>
      <c r="MO2" s="144"/>
      <c r="MP2" s="144"/>
      <c r="MQ2" s="144"/>
      <c r="MR2" s="144"/>
      <c r="MS2" s="144"/>
      <c r="MT2" s="144"/>
      <c r="MU2" s="144"/>
      <c r="MV2" s="144"/>
      <c r="MW2" s="144"/>
      <c r="MX2" s="144"/>
      <c r="MY2" s="144"/>
      <c r="MZ2" s="144"/>
      <c r="NA2" s="144"/>
      <c r="NB2" s="144"/>
      <c r="NC2" s="144"/>
      <c r="ND2" s="144"/>
      <c r="NE2" s="144"/>
      <c r="NF2" s="144"/>
      <c r="NG2" s="144"/>
      <c r="NH2" s="144"/>
      <c r="NI2" s="144"/>
      <c r="NJ2" s="144"/>
      <c r="NK2" s="144"/>
      <c r="NL2" s="144"/>
      <c r="NM2" s="144"/>
      <c r="NN2" s="144"/>
      <c r="NO2" s="144"/>
      <c r="NP2" s="144"/>
      <c r="NQ2" s="144"/>
      <c r="NR2" s="144"/>
      <c r="NS2" s="144"/>
      <c r="NT2" s="144"/>
      <c r="NU2" s="144"/>
      <c r="NV2" s="144"/>
      <c r="NW2" s="144"/>
      <c r="NX2" s="144"/>
      <c r="NY2" s="144"/>
      <c r="NZ2" s="144"/>
      <c r="OA2" s="144"/>
      <c r="OB2" s="144"/>
      <c r="OC2" s="144"/>
      <c r="OD2" s="144"/>
      <c r="OE2" s="144"/>
      <c r="OF2" s="144"/>
      <c r="OG2" s="144"/>
      <c r="OH2" s="144"/>
      <c r="OI2" s="144"/>
      <c r="OJ2" s="144"/>
      <c r="OK2" s="144"/>
      <c r="OL2" s="144"/>
      <c r="OM2" s="144"/>
      <c r="ON2" s="144"/>
      <c r="OO2" s="144"/>
      <c r="OP2" s="144"/>
      <c r="OQ2" s="144"/>
      <c r="OR2" s="144"/>
      <c r="OS2" s="144"/>
      <c r="OT2" s="144"/>
      <c r="OU2" s="144"/>
      <c r="OV2" s="144"/>
      <c r="OW2" s="144"/>
      <c r="OX2" s="144"/>
      <c r="OY2" s="144"/>
      <c r="OZ2" s="144"/>
      <c r="PA2" s="144"/>
      <c r="PB2" s="144"/>
      <c r="PC2" s="144"/>
      <c r="PD2" s="144"/>
      <c r="PE2" s="144"/>
      <c r="PF2" s="144"/>
      <c r="PG2" s="144"/>
      <c r="PH2" s="144"/>
      <c r="PI2" s="144"/>
      <c r="PJ2" s="144"/>
      <c r="PK2" s="144"/>
      <c r="PL2" s="144"/>
      <c r="PM2" s="144"/>
      <c r="PN2" s="144"/>
      <c r="PO2" s="144"/>
      <c r="PP2" s="144"/>
      <c r="PQ2" s="144"/>
      <c r="PR2" s="144"/>
      <c r="PS2" s="144"/>
      <c r="PT2" s="144"/>
      <c r="PU2" s="144"/>
      <c r="PV2" s="144"/>
      <c r="PW2" s="144"/>
      <c r="PX2" s="144"/>
      <c r="PY2" s="144"/>
      <c r="PZ2" s="144"/>
      <c r="QA2" s="144"/>
      <c r="QB2" s="144"/>
      <c r="QC2" s="144"/>
      <c r="QD2" s="144"/>
      <c r="QE2" s="144"/>
      <c r="QF2" s="144"/>
      <c r="QG2" s="144"/>
      <c r="QH2" s="144"/>
      <c r="QI2" s="144"/>
      <c r="QJ2" s="144"/>
      <c r="QK2" s="144"/>
      <c r="QL2" s="144"/>
      <c r="QM2" s="144"/>
      <c r="QN2" s="144"/>
      <c r="QO2" s="144"/>
      <c r="QP2" s="144"/>
      <c r="QQ2" s="144"/>
      <c r="QR2" s="144"/>
      <c r="QS2" s="144"/>
      <c r="QT2" s="144"/>
      <c r="QU2" s="144"/>
      <c r="QV2" s="144"/>
      <c r="QW2" s="144"/>
      <c r="QX2" s="144"/>
      <c r="QY2" s="146"/>
    </row>
    <row r="3" spans="1:467" s="145" customFormat="1" ht="15" customHeight="1" x14ac:dyDescent="0.25">
      <c r="A3" s="158" t="s">
        <v>331</v>
      </c>
      <c r="B3" s="159"/>
      <c r="C3" s="140"/>
      <c r="D3" s="140"/>
      <c r="E3" s="140"/>
      <c r="F3" s="139"/>
      <c r="G3" s="139"/>
      <c r="H3" s="18"/>
      <c r="I3" s="135"/>
      <c r="J3" s="136"/>
      <c r="K3" s="136"/>
      <c r="L3" s="137"/>
      <c r="M3" s="137"/>
      <c r="N3" s="135"/>
      <c r="O3" s="138"/>
      <c r="P3" s="135"/>
      <c r="Q3" s="135"/>
      <c r="R3" s="137"/>
      <c r="S3" s="137"/>
      <c r="T3" s="135"/>
      <c r="U3" s="135"/>
      <c r="V3" s="137"/>
      <c r="W3" s="135"/>
      <c r="X3" s="141"/>
      <c r="Y3" s="142"/>
      <c r="Z3" s="143"/>
      <c r="AA3" s="144"/>
      <c r="AB3" s="12"/>
      <c r="AC3" s="144"/>
      <c r="AD3" s="144"/>
      <c r="AE3" s="144"/>
      <c r="AF3" s="144"/>
      <c r="AG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  <c r="DI3" s="144"/>
      <c r="DJ3" s="144"/>
      <c r="DK3" s="144"/>
      <c r="DL3" s="144"/>
      <c r="DM3" s="144"/>
      <c r="DN3" s="144"/>
      <c r="DO3" s="144"/>
      <c r="DP3" s="144"/>
      <c r="DQ3" s="144"/>
      <c r="DR3" s="144"/>
      <c r="DS3" s="144"/>
      <c r="DT3" s="144"/>
      <c r="DU3" s="144"/>
      <c r="DV3" s="144"/>
      <c r="DW3" s="144"/>
      <c r="DX3" s="144"/>
      <c r="DY3" s="144"/>
      <c r="DZ3" s="144"/>
      <c r="EA3" s="144"/>
      <c r="EB3" s="144"/>
      <c r="EC3" s="144"/>
      <c r="ED3" s="144"/>
      <c r="EE3" s="144"/>
      <c r="EF3" s="144"/>
      <c r="EG3" s="144"/>
      <c r="EH3" s="144"/>
      <c r="EI3" s="144"/>
      <c r="EJ3" s="144"/>
      <c r="EK3" s="144"/>
      <c r="EL3" s="144"/>
      <c r="EM3" s="144"/>
      <c r="EN3" s="144"/>
      <c r="EO3" s="144"/>
      <c r="EP3" s="144"/>
      <c r="EQ3" s="144"/>
      <c r="ER3" s="144"/>
      <c r="ES3" s="144"/>
      <c r="ET3" s="144"/>
      <c r="EU3" s="144"/>
      <c r="EV3" s="144"/>
      <c r="EW3" s="144"/>
      <c r="EX3" s="144"/>
      <c r="EY3" s="144"/>
      <c r="EZ3" s="144"/>
      <c r="FA3" s="144"/>
      <c r="FB3" s="144"/>
      <c r="FC3" s="144"/>
      <c r="FD3" s="144"/>
      <c r="FE3" s="144"/>
      <c r="FF3" s="144"/>
      <c r="FG3" s="144"/>
      <c r="FH3" s="144"/>
      <c r="FI3" s="144"/>
      <c r="FJ3" s="144"/>
      <c r="FK3" s="144"/>
      <c r="FL3" s="144"/>
      <c r="FM3" s="144"/>
      <c r="FN3" s="144"/>
      <c r="FO3" s="144"/>
      <c r="FP3" s="144"/>
      <c r="FQ3" s="144"/>
      <c r="FR3" s="144"/>
      <c r="FS3" s="144"/>
      <c r="FT3" s="144"/>
      <c r="FU3" s="144"/>
      <c r="FV3" s="144"/>
      <c r="FW3" s="144"/>
      <c r="FX3" s="144"/>
      <c r="FY3" s="144"/>
      <c r="FZ3" s="144"/>
      <c r="GA3" s="144"/>
      <c r="GB3" s="144"/>
      <c r="GC3" s="144"/>
      <c r="GD3" s="144"/>
      <c r="GE3" s="144"/>
      <c r="GF3" s="144"/>
      <c r="GG3" s="144"/>
      <c r="GH3" s="144"/>
      <c r="GI3" s="144"/>
      <c r="GJ3" s="144"/>
      <c r="GK3" s="144"/>
      <c r="GL3" s="144"/>
      <c r="GM3" s="144"/>
      <c r="GN3" s="144"/>
      <c r="GO3" s="144"/>
      <c r="GP3" s="144"/>
      <c r="GQ3" s="144"/>
      <c r="GR3" s="144"/>
      <c r="GS3" s="144"/>
      <c r="GT3" s="144"/>
      <c r="GU3" s="144"/>
      <c r="GV3" s="144"/>
      <c r="GW3" s="144"/>
      <c r="GX3" s="144"/>
      <c r="GY3" s="144"/>
      <c r="GZ3" s="144"/>
      <c r="HA3" s="144"/>
      <c r="HB3" s="144"/>
      <c r="HC3" s="144"/>
      <c r="HD3" s="144"/>
      <c r="HE3" s="144"/>
      <c r="HF3" s="144"/>
      <c r="HG3" s="144"/>
      <c r="HH3" s="144"/>
      <c r="HI3" s="144"/>
      <c r="HJ3" s="144"/>
      <c r="HK3" s="144"/>
      <c r="HL3" s="144"/>
      <c r="HM3" s="144"/>
      <c r="HN3" s="144"/>
      <c r="HO3" s="144"/>
      <c r="HP3" s="144"/>
      <c r="HQ3" s="144"/>
      <c r="HR3" s="144"/>
      <c r="HS3" s="144"/>
      <c r="HT3" s="144"/>
      <c r="HU3" s="144"/>
      <c r="HV3" s="144"/>
      <c r="HW3" s="144"/>
      <c r="HX3" s="144"/>
      <c r="HY3" s="144"/>
      <c r="HZ3" s="144"/>
      <c r="IA3" s="144"/>
      <c r="IB3" s="144"/>
      <c r="IC3" s="144"/>
      <c r="ID3" s="144"/>
      <c r="IE3" s="144"/>
      <c r="IF3" s="144"/>
      <c r="IG3" s="144"/>
      <c r="IH3" s="144"/>
      <c r="II3" s="144"/>
      <c r="IJ3" s="144"/>
      <c r="IK3" s="144"/>
      <c r="IL3" s="144"/>
      <c r="IM3" s="144"/>
      <c r="IN3" s="144"/>
      <c r="IO3" s="144"/>
      <c r="IP3" s="144"/>
      <c r="IQ3" s="144"/>
      <c r="IR3" s="144"/>
      <c r="IS3" s="144"/>
      <c r="IT3" s="144"/>
      <c r="IU3" s="144"/>
      <c r="IV3" s="144"/>
      <c r="IW3" s="144"/>
      <c r="IX3" s="144"/>
      <c r="IY3" s="144"/>
      <c r="IZ3" s="144"/>
      <c r="JA3" s="144"/>
      <c r="JB3" s="144"/>
      <c r="JC3" s="144"/>
      <c r="JD3" s="144"/>
      <c r="JE3" s="144"/>
      <c r="JF3" s="144"/>
      <c r="JG3" s="144"/>
      <c r="JH3" s="144"/>
      <c r="JI3" s="144"/>
      <c r="JJ3" s="144"/>
      <c r="JK3" s="144"/>
      <c r="JL3" s="144"/>
      <c r="JM3" s="144"/>
      <c r="JN3" s="144"/>
      <c r="JO3" s="144"/>
      <c r="JP3" s="144"/>
      <c r="JQ3" s="144"/>
      <c r="JR3" s="144"/>
      <c r="JS3" s="144"/>
      <c r="JT3" s="144"/>
      <c r="JU3" s="144"/>
      <c r="JV3" s="144"/>
      <c r="JW3" s="144"/>
      <c r="JX3" s="144"/>
      <c r="JY3" s="144"/>
      <c r="JZ3" s="144"/>
      <c r="KA3" s="144"/>
      <c r="KB3" s="144"/>
      <c r="KC3" s="144"/>
      <c r="KD3" s="144"/>
      <c r="KE3" s="144"/>
      <c r="KF3" s="144"/>
      <c r="KG3" s="144"/>
      <c r="KH3" s="144"/>
      <c r="KI3" s="144"/>
      <c r="KJ3" s="144"/>
      <c r="KK3" s="144"/>
      <c r="KL3" s="144"/>
      <c r="KM3" s="144"/>
      <c r="KN3" s="144"/>
      <c r="KO3" s="144"/>
      <c r="KP3" s="144"/>
      <c r="KQ3" s="144"/>
      <c r="KR3" s="144"/>
      <c r="KS3" s="144"/>
      <c r="KT3" s="144"/>
      <c r="KU3" s="144"/>
      <c r="KV3" s="144"/>
      <c r="KW3" s="144"/>
      <c r="KX3" s="144"/>
      <c r="KY3" s="144"/>
      <c r="KZ3" s="144"/>
      <c r="LA3" s="144"/>
      <c r="LB3" s="144"/>
      <c r="LC3" s="144"/>
      <c r="LD3" s="144"/>
      <c r="LE3" s="144"/>
      <c r="LF3" s="144"/>
      <c r="LG3" s="144"/>
      <c r="LH3" s="144"/>
      <c r="LI3" s="144"/>
      <c r="LJ3" s="144"/>
      <c r="LK3" s="144"/>
      <c r="LL3" s="144"/>
      <c r="LM3" s="144"/>
      <c r="LN3" s="144"/>
      <c r="LO3" s="144"/>
      <c r="LP3" s="144"/>
      <c r="LQ3" s="144"/>
      <c r="LR3" s="144"/>
      <c r="LS3" s="144"/>
      <c r="LT3" s="144"/>
      <c r="LU3" s="144"/>
      <c r="LV3" s="144"/>
      <c r="LW3" s="144"/>
      <c r="LX3" s="144"/>
      <c r="LY3" s="144"/>
      <c r="LZ3" s="144"/>
      <c r="MA3" s="144"/>
      <c r="MB3" s="144"/>
      <c r="MC3" s="144"/>
      <c r="MD3" s="144"/>
      <c r="ME3" s="144"/>
      <c r="MF3" s="144"/>
      <c r="MG3" s="144"/>
      <c r="MH3" s="144"/>
      <c r="MI3" s="144"/>
      <c r="MJ3" s="144"/>
      <c r="MK3" s="144"/>
      <c r="ML3" s="144"/>
      <c r="MM3" s="144"/>
      <c r="MN3" s="144"/>
      <c r="MO3" s="144"/>
      <c r="MP3" s="144"/>
      <c r="MQ3" s="144"/>
      <c r="MR3" s="144"/>
      <c r="MS3" s="144"/>
      <c r="MT3" s="144"/>
      <c r="MU3" s="144"/>
      <c r="MV3" s="144"/>
      <c r="MW3" s="144"/>
      <c r="MX3" s="144"/>
      <c r="MY3" s="144"/>
      <c r="MZ3" s="144"/>
      <c r="NA3" s="144"/>
      <c r="NB3" s="144"/>
      <c r="NC3" s="144"/>
      <c r="ND3" s="144"/>
      <c r="NE3" s="144"/>
      <c r="NF3" s="144"/>
      <c r="NG3" s="144"/>
      <c r="NH3" s="144"/>
      <c r="NI3" s="144"/>
      <c r="NJ3" s="144"/>
      <c r="NK3" s="144"/>
      <c r="NL3" s="144"/>
      <c r="NM3" s="144"/>
      <c r="NN3" s="144"/>
      <c r="NO3" s="144"/>
      <c r="NP3" s="144"/>
      <c r="NQ3" s="144"/>
      <c r="NR3" s="144"/>
      <c r="NS3" s="144"/>
      <c r="NT3" s="144"/>
      <c r="NU3" s="144"/>
      <c r="NV3" s="144"/>
      <c r="NW3" s="144"/>
      <c r="NX3" s="144"/>
      <c r="NY3" s="144"/>
      <c r="NZ3" s="144"/>
      <c r="OA3" s="144"/>
      <c r="OB3" s="144"/>
      <c r="OC3" s="144"/>
      <c r="OD3" s="144"/>
      <c r="OE3" s="144"/>
      <c r="OF3" s="144"/>
      <c r="OG3" s="144"/>
      <c r="OH3" s="144"/>
      <c r="OI3" s="144"/>
      <c r="OJ3" s="144"/>
      <c r="OK3" s="144"/>
      <c r="OL3" s="144"/>
      <c r="OM3" s="144"/>
      <c r="ON3" s="144"/>
      <c r="OO3" s="144"/>
      <c r="OP3" s="144"/>
      <c r="OQ3" s="144"/>
      <c r="OR3" s="144"/>
      <c r="OS3" s="144"/>
      <c r="OT3" s="144"/>
      <c r="OU3" s="144"/>
      <c r="OV3" s="144"/>
      <c r="OW3" s="144"/>
      <c r="OX3" s="144"/>
      <c r="OY3" s="144"/>
      <c r="OZ3" s="144"/>
      <c r="PA3" s="144"/>
      <c r="PB3" s="144"/>
      <c r="PC3" s="144"/>
      <c r="PD3" s="144"/>
      <c r="PE3" s="144"/>
      <c r="PF3" s="144"/>
      <c r="PG3" s="144"/>
      <c r="PH3" s="144"/>
      <c r="PI3" s="144"/>
      <c r="PJ3" s="144"/>
      <c r="PK3" s="144"/>
      <c r="PL3" s="144"/>
      <c r="PM3" s="144"/>
      <c r="PN3" s="144"/>
      <c r="PO3" s="144"/>
      <c r="PP3" s="144"/>
      <c r="PQ3" s="144"/>
      <c r="PR3" s="144"/>
      <c r="PS3" s="144"/>
      <c r="PT3" s="144"/>
      <c r="PU3" s="144"/>
      <c r="PV3" s="144"/>
      <c r="PW3" s="144"/>
      <c r="PX3" s="144"/>
      <c r="PY3" s="144"/>
      <c r="PZ3" s="144"/>
      <c r="QA3" s="144"/>
      <c r="QB3" s="144"/>
      <c r="QC3" s="144"/>
      <c r="QD3" s="144"/>
      <c r="QE3" s="144"/>
      <c r="QF3" s="144"/>
      <c r="QG3" s="144"/>
      <c r="QH3" s="144"/>
      <c r="QI3" s="144"/>
      <c r="QJ3" s="144"/>
      <c r="QK3" s="144"/>
      <c r="QL3" s="144"/>
      <c r="QM3" s="144"/>
      <c r="QN3" s="144"/>
      <c r="QO3" s="144"/>
      <c r="QP3" s="144"/>
      <c r="QQ3" s="144"/>
      <c r="QR3" s="144"/>
      <c r="QS3" s="144"/>
      <c r="QT3" s="144"/>
      <c r="QU3" s="144"/>
      <c r="QV3" s="144"/>
      <c r="QW3" s="144"/>
      <c r="QX3" s="144"/>
      <c r="QY3" s="146"/>
    </row>
    <row r="4" spans="1:467" s="145" customFormat="1" ht="15" customHeight="1" x14ac:dyDescent="0.25">
      <c r="A4" s="156"/>
      <c r="B4" s="157"/>
      <c r="C4" s="140"/>
      <c r="D4" s="140"/>
      <c r="E4" s="140"/>
      <c r="F4" s="139"/>
      <c r="G4" s="139"/>
      <c r="H4" s="18"/>
      <c r="I4" s="135"/>
      <c r="J4" s="136"/>
      <c r="K4" s="136"/>
      <c r="L4" s="137"/>
      <c r="M4" s="137"/>
      <c r="N4" s="135"/>
      <c r="O4" s="138"/>
      <c r="P4" s="135"/>
      <c r="Q4" s="135"/>
      <c r="R4" s="137"/>
      <c r="S4" s="137"/>
      <c r="T4" s="135"/>
      <c r="U4" s="135"/>
      <c r="V4" s="137"/>
      <c r="W4" s="135"/>
      <c r="X4" s="141"/>
      <c r="Y4" s="142"/>
      <c r="Z4" s="143"/>
      <c r="AA4" s="144"/>
      <c r="AB4" s="12"/>
      <c r="AC4" s="144"/>
      <c r="AD4" s="144"/>
      <c r="AE4" s="144"/>
      <c r="AF4" s="144"/>
      <c r="AG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4"/>
      <c r="DG4" s="144"/>
      <c r="DH4" s="144"/>
      <c r="DI4" s="144"/>
      <c r="DJ4" s="144"/>
      <c r="DK4" s="144"/>
      <c r="DL4" s="144"/>
      <c r="DM4" s="144"/>
      <c r="DN4" s="144"/>
      <c r="DO4" s="144"/>
      <c r="DP4" s="144"/>
      <c r="DQ4" s="144"/>
      <c r="DR4" s="144"/>
      <c r="DS4" s="144"/>
      <c r="DT4" s="144"/>
      <c r="DU4" s="144"/>
      <c r="DV4" s="144"/>
      <c r="DW4" s="144"/>
      <c r="DX4" s="144"/>
      <c r="DY4" s="144"/>
      <c r="DZ4" s="144"/>
      <c r="EA4" s="144"/>
      <c r="EB4" s="144"/>
      <c r="EC4" s="144"/>
      <c r="ED4" s="144"/>
      <c r="EE4" s="144"/>
      <c r="EF4" s="144"/>
      <c r="EG4" s="144"/>
      <c r="EH4" s="144"/>
      <c r="EI4" s="144"/>
      <c r="EJ4" s="144"/>
      <c r="EK4" s="144"/>
      <c r="EL4" s="144"/>
      <c r="EM4" s="144"/>
      <c r="EN4" s="144"/>
      <c r="EO4" s="144"/>
      <c r="EP4" s="144"/>
      <c r="EQ4" s="144"/>
      <c r="ER4" s="144"/>
      <c r="ES4" s="144"/>
      <c r="ET4" s="144"/>
      <c r="EU4" s="144"/>
      <c r="EV4" s="144"/>
      <c r="EW4" s="144"/>
      <c r="EX4" s="144"/>
      <c r="EY4" s="144"/>
      <c r="EZ4" s="144"/>
      <c r="FA4" s="144"/>
      <c r="FB4" s="144"/>
      <c r="FC4" s="144"/>
      <c r="FD4" s="144"/>
      <c r="FE4" s="144"/>
      <c r="FF4" s="144"/>
      <c r="FG4" s="144"/>
      <c r="FH4" s="144"/>
      <c r="FI4" s="144"/>
      <c r="FJ4" s="144"/>
      <c r="FK4" s="144"/>
      <c r="FL4" s="144"/>
      <c r="FM4" s="144"/>
      <c r="FN4" s="144"/>
      <c r="FO4" s="144"/>
      <c r="FP4" s="144"/>
      <c r="FQ4" s="144"/>
      <c r="FR4" s="144"/>
      <c r="FS4" s="144"/>
      <c r="FT4" s="144"/>
      <c r="FU4" s="144"/>
      <c r="FV4" s="144"/>
      <c r="FW4" s="144"/>
      <c r="FX4" s="144"/>
      <c r="FY4" s="144"/>
      <c r="FZ4" s="144"/>
      <c r="GA4" s="144"/>
      <c r="GB4" s="144"/>
      <c r="GC4" s="144"/>
      <c r="GD4" s="144"/>
      <c r="GE4" s="144"/>
      <c r="GF4" s="144"/>
      <c r="GG4" s="144"/>
      <c r="GH4" s="144"/>
      <c r="GI4" s="144"/>
      <c r="GJ4" s="144"/>
      <c r="GK4" s="144"/>
      <c r="GL4" s="144"/>
      <c r="GM4" s="144"/>
      <c r="GN4" s="144"/>
      <c r="GO4" s="144"/>
      <c r="GP4" s="144"/>
      <c r="GQ4" s="144"/>
      <c r="GR4" s="144"/>
      <c r="GS4" s="144"/>
      <c r="GT4" s="144"/>
      <c r="GU4" s="144"/>
      <c r="GV4" s="144"/>
      <c r="GW4" s="144"/>
      <c r="GX4" s="144"/>
      <c r="GY4" s="144"/>
      <c r="GZ4" s="144"/>
      <c r="HA4" s="144"/>
      <c r="HB4" s="144"/>
      <c r="HC4" s="144"/>
      <c r="HD4" s="144"/>
      <c r="HE4" s="144"/>
      <c r="HF4" s="144"/>
      <c r="HG4" s="144"/>
      <c r="HH4" s="144"/>
      <c r="HI4" s="144"/>
      <c r="HJ4" s="144"/>
      <c r="HK4" s="144"/>
      <c r="HL4" s="144"/>
      <c r="HM4" s="144"/>
      <c r="HN4" s="144"/>
      <c r="HO4" s="144"/>
      <c r="HP4" s="144"/>
      <c r="HQ4" s="144"/>
      <c r="HR4" s="144"/>
      <c r="HS4" s="144"/>
      <c r="HT4" s="144"/>
      <c r="HU4" s="144"/>
      <c r="HV4" s="144"/>
      <c r="HW4" s="144"/>
      <c r="HX4" s="144"/>
      <c r="HY4" s="144"/>
      <c r="HZ4" s="144"/>
      <c r="IA4" s="144"/>
      <c r="IB4" s="144"/>
      <c r="IC4" s="144"/>
      <c r="ID4" s="144"/>
      <c r="IE4" s="144"/>
      <c r="IF4" s="144"/>
      <c r="IG4" s="144"/>
      <c r="IH4" s="144"/>
      <c r="II4" s="144"/>
      <c r="IJ4" s="144"/>
      <c r="IK4" s="144"/>
      <c r="IL4" s="144"/>
      <c r="IM4" s="144"/>
      <c r="IN4" s="144"/>
      <c r="IO4" s="144"/>
      <c r="IP4" s="144"/>
      <c r="IQ4" s="144"/>
      <c r="IR4" s="144"/>
      <c r="IS4" s="144"/>
      <c r="IT4" s="144"/>
      <c r="IU4" s="144"/>
      <c r="IV4" s="144"/>
      <c r="IW4" s="144"/>
      <c r="IX4" s="144"/>
      <c r="IY4" s="144"/>
      <c r="IZ4" s="144"/>
      <c r="JA4" s="144"/>
      <c r="JB4" s="144"/>
      <c r="JC4" s="144"/>
      <c r="JD4" s="144"/>
      <c r="JE4" s="144"/>
      <c r="JF4" s="144"/>
      <c r="JG4" s="144"/>
      <c r="JH4" s="144"/>
      <c r="JI4" s="144"/>
      <c r="JJ4" s="144"/>
      <c r="JK4" s="144"/>
      <c r="JL4" s="144"/>
      <c r="JM4" s="144"/>
      <c r="JN4" s="144"/>
      <c r="JO4" s="144"/>
      <c r="JP4" s="144"/>
      <c r="JQ4" s="144"/>
      <c r="JR4" s="144"/>
      <c r="JS4" s="144"/>
      <c r="JT4" s="144"/>
      <c r="JU4" s="144"/>
      <c r="JV4" s="144"/>
      <c r="JW4" s="144"/>
      <c r="JX4" s="144"/>
      <c r="JY4" s="144"/>
      <c r="JZ4" s="144"/>
      <c r="KA4" s="144"/>
      <c r="KB4" s="144"/>
      <c r="KC4" s="144"/>
      <c r="KD4" s="144"/>
      <c r="KE4" s="144"/>
      <c r="KF4" s="144"/>
      <c r="KG4" s="144"/>
      <c r="KH4" s="144"/>
      <c r="KI4" s="144"/>
      <c r="KJ4" s="144"/>
      <c r="KK4" s="144"/>
      <c r="KL4" s="144"/>
      <c r="KM4" s="144"/>
      <c r="KN4" s="144"/>
      <c r="KO4" s="144"/>
      <c r="KP4" s="144"/>
      <c r="KQ4" s="144"/>
      <c r="KR4" s="144"/>
      <c r="KS4" s="144"/>
      <c r="KT4" s="144"/>
      <c r="KU4" s="144"/>
      <c r="KV4" s="144"/>
      <c r="KW4" s="144"/>
      <c r="KX4" s="144"/>
      <c r="KY4" s="144"/>
      <c r="KZ4" s="144"/>
      <c r="LA4" s="144"/>
      <c r="LB4" s="144"/>
      <c r="LC4" s="144"/>
      <c r="LD4" s="144"/>
      <c r="LE4" s="144"/>
      <c r="LF4" s="144"/>
      <c r="LG4" s="144"/>
      <c r="LH4" s="144"/>
      <c r="LI4" s="144"/>
      <c r="LJ4" s="144"/>
      <c r="LK4" s="144"/>
      <c r="LL4" s="144"/>
      <c r="LM4" s="144"/>
      <c r="LN4" s="144"/>
      <c r="LO4" s="144"/>
      <c r="LP4" s="144"/>
      <c r="LQ4" s="144"/>
      <c r="LR4" s="144"/>
      <c r="LS4" s="144"/>
      <c r="LT4" s="144"/>
      <c r="LU4" s="144"/>
      <c r="LV4" s="144"/>
      <c r="LW4" s="144"/>
      <c r="LX4" s="144"/>
      <c r="LY4" s="144"/>
      <c r="LZ4" s="144"/>
      <c r="MA4" s="144"/>
      <c r="MB4" s="144"/>
      <c r="MC4" s="144"/>
      <c r="MD4" s="144"/>
      <c r="ME4" s="144"/>
      <c r="MF4" s="144"/>
      <c r="MG4" s="144"/>
      <c r="MH4" s="144"/>
      <c r="MI4" s="144"/>
      <c r="MJ4" s="144"/>
      <c r="MK4" s="144"/>
      <c r="ML4" s="144"/>
      <c r="MM4" s="144"/>
      <c r="MN4" s="144"/>
      <c r="MO4" s="144"/>
      <c r="MP4" s="144"/>
      <c r="MQ4" s="144"/>
      <c r="MR4" s="144"/>
      <c r="MS4" s="144"/>
      <c r="MT4" s="144"/>
      <c r="MU4" s="144"/>
      <c r="MV4" s="144"/>
      <c r="MW4" s="144"/>
      <c r="MX4" s="144"/>
      <c r="MY4" s="144"/>
      <c r="MZ4" s="144"/>
      <c r="NA4" s="144"/>
      <c r="NB4" s="144"/>
      <c r="NC4" s="144"/>
      <c r="ND4" s="144"/>
      <c r="NE4" s="144"/>
      <c r="NF4" s="144"/>
      <c r="NG4" s="144"/>
      <c r="NH4" s="144"/>
      <c r="NI4" s="144"/>
      <c r="NJ4" s="144"/>
      <c r="NK4" s="144"/>
      <c r="NL4" s="144"/>
      <c r="NM4" s="144"/>
      <c r="NN4" s="144"/>
      <c r="NO4" s="144"/>
      <c r="NP4" s="144"/>
      <c r="NQ4" s="144"/>
      <c r="NR4" s="144"/>
      <c r="NS4" s="144"/>
      <c r="NT4" s="144"/>
      <c r="NU4" s="144"/>
      <c r="NV4" s="144"/>
      <c r="NW4" s="144"/>
      <c r="NX4" s="144"/>
      <c r="NY4" s="144"/>
      <c r="NZ4" s="144"/>
      <c r="OA4" s="144"/>
      <c r="OB4" s="144"/>
      <c r="OC4" s="144"/>
      <c r="OD4" s="144"/>
      <c r="OE4" s="144"/>
      <c r="OF4" s="144"/>
      <c r="OG4" s="144"/>
      <c r="OH4" s="144"/>
      <c r="OI4" s="144"/>
      <c r="OJ4" s="144"/>
      <c r="OK4" s="144"/>
      <c r="OL4" s="144"/>
      <c r="OM4" s="144"/>
      <c r="ON4" s="144"/>
      <c r="OO4" s="144"/>
      <c r="OP4" s="144"/>
      <c r="OQ4" s="144"/>
      <c r="OR4" s="144"/>
      <c r="OS4" s="144"/>
      <c r="OT4" s="144"/>
      <c r="OU4" s="144"/>
      <c r="OV4" s="144"/>
      <c r="OW4" s="144"/>
      <c r="OX4" s="144"/>
      <c r="OY4" s="144"/>
      <c r="OZ4" s="144"/>
      <c r="PA4" s="144"/>
      <c r="PB4" s="144"/>
      <c r="PC4" s="144"/>
      <c r="PD4" s="144"/>
      <c r="PE4" s="144"/>
      <c r="PF4" s="144"/>
      <c r="PG4" s="144"/>
      <c r="PH4" s="144"/>
      <c r="PI4" s="144"/>
      <c r="PJ4" s="144"/>
      <c r="PK4" s="144"/>
      <c r="PL4" s="144"/>
      <c r="PM4" s="144"/>
      <c r="PN4" s="144"/>
      <c r="PO4" s="144"/>
      <c r="PP4" s="144"/>
      <c r="PQ4" s="144"/>
      <c r="PR4" s="144"/>
      <c r="PS4" s="144"/>
      <c r="PT4" s="144"/>
      <c r="PU4" s="144"/>
      <c r="PV4" s="144"/>
      <c r="PW4" s="144"/>
      <c r="PX4" s="144"/>
      <c r="PY4" s="144"/>
      <c r="PZ4" s="144"/>
      <c r="QA4" s="144"/>
      <c r="QB4" s="144"/>
      <c r="QC4" s="144"/>
      <c r="QD4" s="144"/>
      <c r="QE4" s="144"/>
      <c r="QF4" s="144"/>
      <c r="QG4" s="144"/>
      <c r="QH4" s="144"/>
      <c r="QI4" s="144"/>
      <c r="QJ4" s="144"/>
      <c r="QK4" s="144"/>
      <c r="QL4" s="144"/>
      <c r="QM4" s="144"/>
      <c r="QN4" s="144"/>
      <c r="QO4" s="144"/>
      <c r="QP4" s="144"/>
      <c r="QQ4" s="144"/>
      <c r="QR4" s="144"/>
      <c r="QS4" s="144"/>
      <c r="QT4" s="144"/>
      <c r="QU4" s="144"/>
      <c r="QV4" s="144"/>
      <c r="QW4" s="144"/>
      <c r="QX4" s="144"/>
      <c r="QY4" s="146"/>
    </row>
    <row r="5" spans="1:467" s="145" customFormat="1" ht="15" customHeight="1" x14ac:dyDescent="0.25">
      <c r="A5" s="156"/>
      <c r="B5" s="157"/>
      <c r="C5" s="140"/>
      <c r="D5" s="140"/>
      <c r="E5" s="140"/>
      <c r="F5" s="139"/>
      <c r="G5" s="139"/>
      <c r="H5" s="18"/>
      <c r="I5" s="135"/>
      <c r="J5" s="136"/>
      <c r="K5" s="136"/>
      <c r="L5" s="137"/>
      <c r="M5" s="137"/>
      <c r="N5" s="135"/>
      <c r="O5" s="138"/>
      <c r="P5" s="135"/>
      <c r="Q5" s="135"/>
      <c r="R5" s="137"/>
      <c r="S5" s="137"/>
      <c r="T5" s="135"/>
      <c r="U5" s="135"/>
      <c r="V5" s="137"/>
      <c r="W5" s="135"/>
      <c r="X5" s="141"/>
      <c r="Y5" s="142"/>
      <c r="Z5" s="143"/>
      <c r="AA5" s="144"/>
      <c r="AB5" s="12"/>
      <c r="AC5" s="144"/>
      <c r="AD5" s="144"/>
      <c r="AE5" s="144"/>
      <c r="AF5" s="144"/>
      <c r="AG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4"/>
      <c r="BP5" s="144"/>
      <c r="BQ5" s="144"/>
      <c r="BR5" s="144"/>
      <c r="BS5" s="144"/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44"/>
      <c r="DH5" s="144"/>
      <c r="DI5" s="144"/>
      <c r="DJ5" s="144"/>
      <c r="DK5" s="144"/>
      <c r="DL5" s="144"/>
      <c r="DM5" s="144"/>
      <c r="DN5" s="144"/>
      <c r="DO5" s="144"/>
      <c r="DP5" s="144"/>
      <c r="DQ5" s="144"/>
      <c r="DR5" s="144"/>
      <c r="DS5" s="144"/>
      <c r="DT5" s="144"/>
      <c r="DU5" s="144"/>
      <c r="DV5" s="144"/>
      <c r="DW5" s="144"/>
      <c r="DX5" s="144"/>
      <c r="DY5" s="144"/>
      <c r="DZ5" s="144"/>
      <c r="EA5" s="144"/>
      <c r="EB5" s="144"/>
      <c r="EC5" s="144"/>
      <c r="ED5" s="144"/>
      <c r="EE5" s="144"/>
      <c r="EF5" s="144"/>
      <c r="EG5" s="144"/>
      <c r="EH5" s="144"/>
      <c r="EI5" s="144"/>
      <c r="EJ5" s="144"/>
      <c r="EK5" s="144"/>
      <c r="EL5" s="144"/>
      <c r="EM5" s="144"/>
      <c r="EN5" s="144"/>
      <c r="EO5" s="144"/>
      <c r="EP5" s="144"/>
      <c r="EQ5" s="144"/>
      <c r="ER5" s="144"/>
      <c r="ES5" s="144"/>
      <c r="ET5" s="144"/>
      <c r="EU5" s="144"/>
      <c r="EV5" s="144"/>
      <c r="EW5" s="144"/>
      <c r="EX5" s="144"/>
      <c r="EY5" s="144"/>
      <c r="EZ5" s="144"/>
      <c r="FA5" s="144"/>
      <c r="FB5" s="144"/>
      <c r="FC5" s="144"/>
      <c r="FD5" s="144"/>
      <c r="FE5" s="144"/>
      <c r="FF5" s="144"/>
      <c r="FG5" s="144"/>
      <c r="FH5" s="144"/>
      <c r="FI5" s="144"/>
      <c r="FJ5" s="144"/>
      <c r="FK5" s="144"/>
      <c r="FL5" s="144"/>
      <c r="FM5" s="144"/>
      <c r="FN5" s="144"/>
      <c r="FO5" s="144"/>
      <c r="FP5" s="144"/>
      <c r="FQ5" s="144"/>
      <c r="FR5" s="144"/>
      <c r="FS5" s="144"/>
      <c r="FT5" s="144"/>
      <c r="FU5" s="144"/>
      <c r="FV5" s="144"/>
      <c r="FW5" s="144"/>
      <c r="FX5" s="144"/>
      <c r="FY5" s="144"/>
      <c r="FZ5" s="144"/>
      <c r="GA5" s="144"/>
      <c r="GB5" s="144"/>
      <c r="GC5" s="144"/>
      <c r="GD5" s="144"/>
      <c r="GE5" s="144"/>
      <c r="GF5" s="144"/>
      <c r="GG5" s="144"/>
      <c r="GH5" s="144"/>
      <c r="GI5" s="144"/>
      <c r="GJ5" s="144"/>
      <c r="GK5" s="144"/>
      <c r="GL5" s="144"/>
      <c r="GM5" s="144"/>
      <c r="GN5" s="144"/>
      <c r="GO5" s="144"/>
      <c r="GP5" s="144"/>
      <c r="GQ5" s="144"/>
      <c r="GR5" s="144"/>
      <c r="GS5" s="144"/>
      <c r="GT5" s="144"/>
      <c r="GU5" s="144"/>
      <c r="GV5" s="144"/>
      <c r="GW5" s="144"/>
      <c r="GX5" s="144"/>
      <c r="GY5" s="144"/>
      <c r="GZ5" s="144"/>
      <c r="HA5" s="144"/>
      <c r="HB5" s="144"/>
      <c r="HC5" s="144"/>
      <c r="HD5" s="144"/>
      <c r="HE5" s="144"/>
      <c r="HF5" s="144"/>
      <c r="HG5" s="144"/>
      <c r="HH5" s="144"/>
      <c r="HI5" s="144"/>
      <c r="HJ5" s="144"/>
      <c r="HK5" s="144"/>
      <c r="HL5" s="144"/>
      <c r="HM5" s="144"/>
      <c r="HN5" s="144"/>
      <c r="HO5" s="144"/>
      <c r="HP5" s="144"/>
      <c r="HQ5" s="144"/>
      <c r="HR5" s="144"/>
      <c r="HS5" s="144"/>
      <c r="HT5" s="144"/>
      <c r="HU5" s="144"/>
      <c r="HV5" s="144"/>
      <c r="HW5" s="144"/>
      <c r="HX5" s="144"/>
      <c r="HY5" s="144"/>
      <c r="HZ5" s="144"/>
      <c r="IA5" s="144"/>
      <c r="IB5" s="144"/>
      <c r="IC5" s="144"/>
      <c r="ID5" s="144"/>
      <c r="IE5" s="144"/>
      <c r="IF5" s="144"/>
      <c r="IG5" s="144"/>
      <c r="IH5" s="144"/>
      <c r="II5" s="144"/>
      <c r="IJ5" s="144"/>
      <c r="IK5" s="144"/>
      <c r="IL5" s="144"/>
      <c r="IM5" s="144"/>
      <c r="IN5" s="144"/>
      <c r="IO5" s="144"/>
      <c r="IP5" s="144"/>
      <c r="IQ5" s="144"/>
      <c r="IR5" s="144"/>
      <c r="IS5" s="144"/>
      <c r="IT5" s="144"/>
      <c r="IU5" s="144"/>
      <c r="IV5" s="144"/>
      <c r="IW5" s="144"/>
      <c r="IX5" s="144"/>
      <c r="IY5" s="144"/>
      <c r="IZ5" s="144"/>
      <c r="JA5" s="144"/>
      <c r="JB5" s="144"/>
      <c r="JC5" s="144"/>
      <c r="JD5" s="144"/>
      <c r="JE5" s="144"/>
      <c r="JF5" s="144"/>
      <c r="JG5" s="144"/>
      <c r="JH5" s="144"/>
      <c r="JI5" s="144"/>
      <c r="JJ5" s="144"/>
      <c r="JK5" s="144"/>
      <c r="JL5" s="144"/>
      <c r="JM5" s="144"/>
      <c r="JN5" s="144"/>
      <c r="JO5" s="144"/>
      <c r="JP5" s="144"/>
      <c r="JQ5" s="144"/>
      <c r="JR5" s="144"/>
      <c r="JS5" s="144"/>
      <c r="JT5" s="144"/>
      <c r="JU5" s="144"/>
      <c r="JV5" s="144"/>
      <c r="JW5" s="144"/>
      <c r="JX5" s="144"/>
      <c r="JY5" s="144"/>
      <c r="JZ5" s="144"/>
      <c r="KA5" s="144"/>
      <c r="KB5" s="144"/>
      <c r="KC5" s="144"/>
      <c r="KD5" s="144"/>
      <c r="KE5" s="144"/>
      <c r="KF5" s="144"/>
      <c r="KG5" s="144"/>
      <c r="KH5" s="144"/>
      <c r="KI5" s="144"/>
      <c r="KJ5" s="144"/>
      <c r="KK5" s="144"/>
      <c r="KL5" s="144"/>
      <c r="KM5" s="144"/>
      <c r="KN5" s="144"/>
      <c r="KO5" s="144"/>
      <c r="KP5" s="144"/>
      <c r="KQ5" s="144"/>
      <c r="KR5" s="144"/>
      <c r="KS5" s="144"/>
      <c r="KT5" s="144"/>
      <c r="KU5" s="144"/>
      <c r="KV5" s="144"/>
      <c r="KW5" s="144"/>
      <c r="KX5" s="144"/>
      <c r="KY5" s="144"/>
      <c r="KZ5" s="144"/>
      <c r="LA5" s="144"/>
      <c r="LB5" s="144"/>
      <c r="LC5" s="144"/>
      <c r="LD5" s="144"/>
      <c r="LE5" s="144"/>
      <c r="LF5" s="144"/>
      <c r="LG5" s="144"/>
      <c r="LH5" s="144"/>
      <c r="LI5" s="144"/>
      <c r="LJ5" s="144"/>
      <c r="LK5" s="144"/>
      <c r="LL5" s="144"/>
      <c r="LM5" s="144"/>
      <c r="LN5" s="144"/>
      <c r="LO5" s="144"/>
      <c r="LP5" s="144"/>
      <c r="LQ5" s="144"/>
      <c r="LR5" s="144"/>
      <c r="LS5" s="144"/>
      <c r="LT5" s="144"/>
      <c r="LU5" s="144"/>
      <c r="LV5" s="144"/>
      <c r="LW5" s="144"/>
      <c r="LX5" s="144"/>
      <c r="LY5" s="144"/>
      <c r="LZ5" s="144"/>
      <c r="MA5" s="144"/>
      <c r="MB5" s="144"/>
      <c r="MC5" s="144"/>
      <c r="MD5" s="144"/>
      <c r="ME5" s="144"/>
      <c r="MF5" s="144"/>
      <c r="MG5" s="144"/>
      <c r="MH5" s="144"/>
      <c r="MI5" s="144"/>
      <c r="MJ5" s="144"/>
      <c r="MK5" s="144"/>
      <c r="ML5" s="144"/>
      <c r="MM5" s="144"/>
      <c r="MN5" s="144"/>
      <c r="MO5" s="144"/>
      <c r="MP5" s="144"/>
      <c r="MQ5" s="144"/>
      <c r="MR5" s="144"/>
      <c r="MS5" s="144"/>
      <c r="MT5" s="144"/>
      <c r="MU5" s="144"/>
      <c r="MV5" s="144"/>
      <c r="MW5" s="144"/>
      <c r="MX5" s="144"/>
      <c r="MY5" s="144"/>
      <c r="MZ5" s="144"/>
      <c r="NA5" s="144"/>
      <c r="NB5" s="144"/>
      <c r="NC5" s="144"/>
      <c r="ND5" s="144"/>
      <c r="NE5" s="144"/>
      <c r="NF5" s="144"/>
      <c r="NG5" s="144"/>
      <c r="NH5" s="144"/>
      <c r="NI5" s="144"/>
      <c r="NJ5" s="144"/>
      <c r="NK5" s="144"/>
      <c r="NL5" s="144"/>
      <c r="NM5" s="144"/>
      <c r="NN5" s="144"/>
      <c r="NO5" s="144"/>
      <c r="NP5" s="144"/>
      <c r="NQ5" s="144"/>
      <c r="NR5" s="144"/>
      <c r="NS5" s="144"/>
      <c r="NT5" s="144"/>
      <c r="NU5" s="144"/>
      <c r="NV5" s="144"/>
      <c r="NW5" s="144"/>
      <c r="NX5" s="144"/>
      <c r="NY5" s="144"/>
      <c r="NZ5" s="144"/>
      <c r="OA5" s="144"/>
      <c r="OB5" s="144"/>
      <c r="OC5" s="144"/>
      <c r="OD5" s="144"/>
      <c r="OE5" s="144"/>
      <c r="OF5" s="144"/>
      <c r="OG5" s="144"/>
      <c r="OH5" s="144"/>
      <c r="OI5" s="144"/>
      <c r="OJ5" s="144"/>
      <c r="OK5" s="144"/>
      <c r="OL5" s="144"/>
      <c r="OM5" s="144"/>
      <c r="ON5" s="144"/>
      <c r="OO5" s="144"/>
      <c r="OP5" s="144"/>
      <c r="OQ5" s="144"/>
      <c r="OR5" s="144"/>
      <c r="OS5" s="144"/>
      <c r="OT5" s="144"/>
      <c r="OU5" s="144"/>
      <c r="OV5" s="144"/>
      <c r="OW5" s="144"/>
      <c r="OX5" s="144"/>
      <c r="OY5" s="144"/>
      <c r="OZ5" s="144"/>
      <c r="PA5" s="144"/>
      <c r="PB5" s="144"/>
      <c r="PC5" s="144"/>
      <c r="PD5" s="144"/>
      <c r="PE5" s="144"/>
      <c r="PF5" s="144"/>
      <c r="PG5" s="144"/>
      <c r="PH5" s="144"/>
      <c r="PI5" s="144"/>
      <c r="PJ5" s="144"/>
      <c r="PK5" s="144"/>
      <c r="PL5" s="144"/>
      <c r="PM5" s="144"/>
      <c r="PN5" s="144"/>
      <c r="PO5" s="144"/>
      <c r="PP5" s="144"/>
      <c r="PQ5" s="144"/>
      <c r="PR5" s="144"/>
      <c r="PS5" s="144"/>
      <c r="PT5" s="144"/>
      <c r="PU5" s="144"/>
      <c r="PV5" s="144"/>
      <c r="PW5" s="144"/>
      <c r="PX5" s="144"/>
      <c r="PY5" s="144"/>
      <c r="PZ5" s="144"/>
      <c r="QA5" s="144"/>
      <c r="QB5" s="144"/>
      <c r="QC5" s="144"/>
      <c r="QD5" s="144"/>
      <c r="QE5" s="144"/>
      <c r="QF5" s="144"/>
      <c r="QG5" s="144"/>
      <c r="QH5" s="144"/>
      <c r="QI5" s="144"/>
      <c r="QJ5" s="144"/>
      <c r="QK5" s="144"/>
      <c r="QL5" s="144"/>
      <c r="QM5" s="144"/>
      <c r="QN5" s="144"/>
      <c r="QO5" s="144"/>
      <c r="QP5" s="144"/>
      <c r="QQ5" s="144"/>
      <c r="QR5" s="144"/>
      <c r="QS5" s="144"/>
      <c r="QT5" s="144"/>
      <c r="QU5" s="144"/>
      <c r="QV5" s="144"/>
      <c r="QW5" s="144"/>
      <c r="QX5" s="144"/>
      <c r="QY5" s="146"/>
    </row>
    <row r="6" spans="1:467" s="145" customFormat="1" ht="15" customHeight="1" x14ac:dyDescent="0.25">
      <c r="A6" s="156"/>
      <c r="B6" s="157"/>
      <c r="C6" s="140"/>
      <c r="D6" s="140"/>
      <c r="E6" s="140"/>
      <c r="F6" s="139"/>
      <c r="G6" s="139"/>
      <c r="H6" s="18"/>
      <c r="I6" s="135"/>
      <c r="J6" s="136"/>
      <c r="K6" s="136"/>
      <c r="L6" s="137"/>
      <c r="M6" s="137"/>
      <c r="N6" s="135"/>
      <c r="O6" s="138"/>
      <c r="P6" s="135"/>
      <c r="Q6" s="135"/>
      <c r="R6" s="137"/>
      <c r="S6" s="137"/>
      <c r="T6" s="135"/>
      <c r="U6" s="135"/>
      <c r="V6" s="137"/>
      <c r="W6" s="135"/>
      <c r="X6" s="141"/>
      <c r="Y6" s="142"/>
      <c r="Z6" s="143"/>
      <c r="AA6" s="144"/>
      <c r="AB6" s="12"/>
      <c r="AC6" s="144"/>
      <c r="AD6" s="144"/>
      <c r="AE6" s="144"/>
      <c r="AF6" s="144"/>
      <c r="AG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4"/>
      <c r="DH6" s="144"/>
      <c r="DI6" s="144"/>
      <c r="DJ6" s="144"/>
      <c r="DK6" s="144"/>
      <c r="DL6" s="144"/>
      <c r="DM6" s="144"/>
      <c r="DN6" s="144"/>
      <c r="DO6" s="144"/>
      <c r="DP6" s="144"/>
      <c r="DQ6" s="144"/>
      <c r="DR6" s="144"/>
      <c r="DS6" s="144"/>
      <c r="DT6" s="144"/>
      <c r="DU6" s="144"/>
      <c r="DV6" s="144"/>
      <c r="DW6" s="144"/>
      <c r="DX6" s="144"/>
      <c r="DY6" s="144"/>
      <c r="DZ6" s="144"/>
      <c r="EA6" s="144"/>
      <c r="EB6" s="144"/>
      <c r="EC6" s="144"/>
      <c r="ED6" s="144"/>
      <c r="EE6" s="144"/>
      <c r="EF6" s="144"/>
      <c r="EG6" s="144"/>
      <c r="EH6" s="144"/>
      <c r="EI6" s="144"/>
      <c r="EJ6" s="144"/>
      <c r="EK6" s="144"/>
      <c r="EL6" s="144"/>
      <c r="EM6" s="144"/>
      <c r="EN6" s="144"/>
      <c r="EO6" s="144"/>
      <c r="EP6" s="144"/>
      <c r="EQ6" s="144"/>
      <c r="ER6" s="144"/>
      <c r="ES6" s="144"/>
      <c r="ET6" s="144"/>
      <c r="EU6" s="144"/>
      <c r="EV6" s="144"/>
      <c r="EW6" s="144"/>
      <c r="EX6" s="144"/>
      <c r="EY6" s="144"/>
      <c r="EZ6" s="144"/>
      <c r="FA6" s="144"/>
      <c r="FB6" s="144"/>
      <c r="FC6" s="144"/>
      <c r="FD6" s="144"/>
      <c r="FE6" s="144"/>
      <c r="FF6" s="144"/>
      <c r="FG6" s="144"/>
      <c r="FH6" s="144"/>
      <c r="FI6" s="144"/>
      <c r="FJ6" s="144"/>
      <c r="FK6" s="144"/>
      <c r="FL6" s="144"/>
      <c r="FM6" s="144"/>
      <c r="FN6" s="144"/>
      <c r="FO6" s="144"/>
      <c r="FP6" s="144"/>
      <c r="FQ6" s="144"/>
      <c r="FR6" s="144"/>
      <c r="FS6" s="144"/>
      <c r="FT6" s="144"/>
      <c r="FU6" s="144"/>
      <c r="FV6" s="144"/>
      <c r="FW6" s="144"/>
      <c r="FX6" s="144"/>
      <c r="FY6" s="144"/>
      <c r="FZ6" s="144"/>
      <c r="GA6" s="144"/>
      <c r="GB6" s="144"/>
      <c r="GC6" s="144"/>
      <c r="GD6" s="144"/>
      <c r="GE6" s="144"/>
      <c r="GF6" s="144"/>
      <c r="GG6" s="144"/>
      <c r="GH6" s="144"/>
      <c r="GI6" s="144"/>
      <c r="GJ6" s="144"/>
      <c r="GK6" s="144"/>
      <c r="GL6" s="144"/>
      <c r="GM6" s="144"/>
      <c r="GN6" s="144"/>
      <c r="GO6" s="144"/>
      <c r="GP6" s="144"/>
      <c r="GQ6" s="144"/>
      <c r="GR6" s="144"/>
      <c r="GS6" s="144"/>
      <c r="GT6" s="144"/>
      <c r="GU6" s="144"/>
      <c r="GV6" s="144"/>
      <c r="GW6" s="144"/>
      <c r="GX6" s="144"/>
      <c r="GY6" s="144"/>
      <c r="GZ6" s="144"/>
      <c r="HA6" s="144"/>
      <c r="HB6" s="144"/>
      <c r="HC6" s="144"/>
      <c r="HD6" s="144"/>
      <c r="HE6" s="144"/>
      <c r="HF6" s="144"/>
      <c r="HG6" s="144"/>
      <c r="HH6" s="144"/>
      <c r="HI6" s="144"/>
      <c r="HJ6" s="144"/>
      <c r="HK6" s="144"/>
      <c r="HL6" s="144"/>
      <c r="HM6" s="144"/>
      <c r="HN6" s="144"/>
      <c r="HO6" s="144"/>
      <c r="HP6" s="144"/>
      <c r="HQ6" s="144"/>
      <c r="HR6" s="144"/>
      <c r="HS6" s="144"/>
      <c r="HT6" s="144"/>
      <c r="HU6" s="144"/>
      <c r="HV6" s="144"/>
      <c r="HW6" s="144"/>
      <c r="HX6" s="144"/>
      <c r="HY6" s="144"/>
      <c r="HZ6" s="144"/>
      <c r="IA6" s="144"/>
      <c r="IB6" s="144"/>
      <c r="IC6" s="144"/>
      <c r="ID6" s="144"/>
      <c r="IE6" s="144"/>
      <c r="IF6" s="144"/>
      <c r="IG6" s="144"/>
      <c r="IH6" s="144"/>
      <c r="II6" s="144"/>
      <c r="IJ6" s="144"/>
      <c r="IK6" s="144"/>
      <c r="IL6" s="144"/>
      <c r="IM6" s="144"/>
      <c r="IN6" s="144"/>
      <c r="IO6" s="144"/>
      <c r="IP6" s="144"/>
      <c r="IQ6" s="144"/>
      <c r="IR6" s="144"/>
      <c r="IS6" s="144"/>
      <c r="IT6" s="144"/>
      <c r="IU6" s="144"/>
      <c r="IV6" s="144"/>
      <c r="IW6" s="144"/>
      <c r="IX6" s="144"/>
      <c r="IY6" s="144"/>
      <c r="IZ6" s="144"/>
      <c r="JA6" s="144"/>
      <c r="JB6" s="144"/>
      <c r="JC6" s="144"/>
      <c r="JD6" s="144"/>
      <c r="JE6" s="144"/>
      <c r="JF6" s="144"/>
      <c r="JG6" s="144"/>
      <c r="JH6" s="144"/>
      <c r="JI6" s="144"/>
      <c r="JJ6" s="144"/>
      <c r="JK6" s="144"/>
      <c r="JL6" s="144"/>
      <c r="JM6" s="144"/>
      <c r="JN6" s="144"/>
      <c r="JO6" s="144"/>
      <c r="JP6" s="144"/>
      <c r="JQ6" s="144"/>
      <c r="JR6" s="144"/>
      <c r="JS6" s="144"/>
      <c r="JT6" s="144"/>
      <c r="JU6" s="144"/>
      <c r="JV6" s="144"/>
      <c r="JW6" s="144"/>
      <c r="JX6" s="144"/>
      <c r="JY6" s="144"/>
      <c r="JZ6" s="144"/>
      <c r="KA6" s="144"/>
      <c r="KB6" s="144"/>
      <c r="KC6" s="144"/>
      <c r="KD6" s="144"/>
      <c r="KE6" s="144"/>
      <c r="KF6" s="144"/>
      <c r="KG6" s="144"/>
      <c r="KH6" s="144"/>
      <c r="KI6" s="144"/>
      <c r="KJ6" s="144"/>
      <c r="KK6" s="144"/>
      <c r="KL6" s="144"/>
      <c r="KM6" s="144"/>
      <c r="KN6" s="144"/>
      <c r="KO6" s="144"/>
      <c r="KP6" s="144"/>
      <c r="KQ6" s="144"/>
      <c r="KR6" s="144"/>
      <c r="KS6" s="144"/>
      <c r="KT6" s="144"/>
      <c r="KU6" s="144"/>
      <c r="KV6" s="144"/>
      <c r="KW6" s="144"/>
      <c r="KX6" s="144"/>
      <c r="KY6" s="144"/>
      <c r="KZ6" s="144"/>
      <c r="LA6" s="144"/>
      <c r="LB6" s="144"/>
      <c r="LC6" s="144"/>
      <c r="LD6" s="144"/>
      <c r="LE6" s="144"/>
      <c r="LF6" s="144"/>
      <c r="LG6" s="144"/>
      <c r="LH6" s="144"/>
      <c r="LI6" s="144"/>
      <c r="LJ6" s="144"/>
      <c r="LK6" s="144"/>
      <c r="LL6" s="144"/>
      <c r="LM6" s="144"/>
      <c r="LN6" s="144"/>
      <c r="LO6" s="144"/>
      <c r="LP6" s="144"/>
      <c r="LQ6" s="144"/>
      <c r="LR6" s="144"/>
      <c r="LS6" s="144"/>
      <c r="LT6" s="144"/>
      <c r="LU6" s="144"/>
      <c r="LV6" s="144"/>
      <c r="LW6" s="144"/>
      <c r="LX6" s="144"/>
      <c r="LY6" s="144"/>
      <c r="LZ6" s="144"/>
      <c r="MA6" s="144"/>
      <c r="MB6" s="144"/>
      <c r="MC6" s="144"/>
      <c r="MD6" s="144"/>
      <c r="ME6" s="144"/>
      <c r="MF6" s="144"/>
      <c r="MG6" s="144"/>
      <c r="MH6" s="144"/>
      <c r="MI6" s="144"/>
      <c r="MJ6" s="144"/>
      <c r="MK6" s="144"/>
      <c r="ML6" s="144"/>
      <c r="MM6" s="144"/>
      <c r="MN6" s="144"/>
      <c r="MO6" s="144"/>
      <c r="MP6" s="144"/>
      <c r="MQ6" s="144"/>
      <c r="MR6" s="144"/>
      <c r="MS6" s="144"/>
      <c r="MT6" s="144"/>
      <c r="MU6" s="144"/>
      <c r="MV6" s="144"/>
      <c r="MW6" s="144"/>
      <c r="MX6" s="144"/>
      <c r="MY6" s="144"/>
      <c r="MZ6" s="144"/>
      <c r="NA6" s="144"/>
      <c r="NB6" s="144"/>
      <c r="NC6" s="144"/>
      <c r="ND6" s="144"/>
      <c r="NE6" s="144"/>
      <c r="NF6" s="144"/>
      <c r="NG6" s="144"/>
      <c r="NH6" s="144"/>
      <c r="NI6" s="144"/>
      <c r="NJ6" s="144"/>
      <c r="NK6" s="144"/>
      <c r="NL6" s="144"/>
      <c r="NM6" s="144"/>
      <c r="NN6" s="144"/>
      <c r="NO6" s="144"/>
      <c r="NP6" s="144"/>
      <c r="NQ6" s="144"/>
      <c r="NR6" s="144"/>
      <c r="NS6" s="144"/>
      <c r="NT6" s="144"/>
      <c r="NU6" s="144"/>
      <c r="NV6" s="144"/>
      <c r="NW6" s="144"/>
      <c r="NX6" s="144"/>
      <c r="NY6" s="144"/>
      <c r="NZ6" s="144"/>
      <c r="OA6" s="144"/>
      <c r="OB6" s="144"/>
      <c r="OC6" s="144"/>
      <c r="OD6" s="144"/>
      <c r="OE6" s="144"/>
      <c r="OF6" s="144"/>
      <c r="OG6" s="144"/>
      <c r="OH6" s="144"/>
      <c r="OI6" s="144"/>
      <c r="OJ6" s="144"/>
      <c r="OK6" s="144"/>
      <c r="OL6" s="144"/>
      <c r="OM6" s="144"/>
      <c r="ON6" s="144"/>
      <c r="OO6" s="144"/>
      <c r="OP6" s="144"/>
      <c r="OQ6" s="144"/>
      <c r="OR6" s="144"/>
      <c r="OS6" s="144"/>
      <c r="OT6" s="144"/>
      <c r="OU6" s="144"/>
      <c r="OV6" s="144"/>
      <c r="OW6" s="144"/>
      <c r="OX6" s="144"/>
      <c r="OY6" s="144"/>
      <c r="OZ6" s="144"/>
      <c r="PA6" s="144"/>
      <c r="PB6" s="144"/>
      <c r="PC6" s="144"/>
      <c r="PD6" s="144"/>
      <c r="PE6" s="144"/>
      <c r="PF6" s="144"/>
      <c r="PG6" s="144"/>
      <c r="PH6" s="144"/>
      <c r="PI6" s="144"/>
      <c r="PJ6" s="144"/>
      <c r="PK6" s="144"/>
      <c r="PL6" s="144"/>
      <c r="PM6" s="144"/>
      <c r="PN6" s="144"/>
      <c r="PO6" s="144"/>
      <c r="PP6" s="144"/>
      <c r="PQ6" s="144"/>
      <c r="PR6" s="144"/>
      <c r="PS6" s="144"/>
      <c r="PT6" s="144"/>
      <c r="PU6" s="144"/>
      <c r="PV6" s="144"/>
      <c r="PW6" s="144"/>
      <c r="PX6" s="144"/>
      <c r="PY6" s="144"/>
      <c r="PZ6" s="144"/>
      <c r="QA6" s="144"/>
      <c r="QB6" s="144"/>
      <c r="QC6" s="144"/>
      <c r="QD6" s="144"/>
      <c r="QE6" s="144"/>
      <c r="QF6" s="144"/>
      <c r="QG6" s="144"/>
      <c r="QH6" s="144"/>
      <c r="QI6" s="144"/>
      <c r="QJ6" s="144"/>
      <c r="QK6" s="144"/>
      <c r="QL6" s="144"/>
      <c r="QM6" s="144"/>
      <c r="QN6" s="144"/>
      <c r="QO6" s="144"/>
      <c r="QP6" s="144"/>
      <c r="QQ6" s="144"/>
      <c r="QR6" s="144"/>
      <c r="QS6" s="144"/>
      <c r="QT6" s="144"/>
      <c r="QU6" s="144"/>
      <c r="QV6" s="144"/>
      <c r="QW6" s="144"/>
      <c r="QX6" s="144"/>
      <c r="QY6" s="146"/>
    </row>
    <row r="7" spans="1:467" s="8" customFormat="1" ht="74.25" customHeight="1" x14ac:dyDescent="0.25">
      <c r="A7" s="21" t="s">
        <v>12</v>
      </c>
      <c r="B7" s="21" t="s">
        <v>13</v>
      </c>
      <c r="C7" s="22" t="s">
        <v>14</v>
      </c>
      <c r="D7" s="21" t="s">
        <v>15</v>
      </c>
      <c r="E7" s="22" t="s">
        <v>16</v>
      </c>
      <c r="F7" s="21" t="s">
        <v>325</v>
      </c>
      <c r="G7" s="21" t="s">
        <v>326</v>
      </c>
      <c r="H7" s="20" t="s">
        <v>18</v>
      </c>
      <c r="I7" s="23" t="s">
        <v>332</v>
      </c>
      <c r="J7" s="147" t="s">
        <v>333</v>
      </c>
      <c r="K7" s="147" t="s">
        <v>19</v>
      </c>
      <c r="L7" s="23" t="s">
        <v>20</v>
      </c>
      <c r="M7" s="23" t="s">
        <v>21</v>
      </c>
      <c r="N7" s="23" t="s">
        <v>33</v>
      </c>
      <c r="O7" s="23" t="s">
        <v>34</v>
      </c>
      <c r="P7" s="23" t="s">
        <v>22</v>
      </c>
      <c r="Q7" s="23" t="s">
        <v>23</v>
      </c>
      <c r="R7" s="23" t="s">
        <v>24</v>
      </c>
      <c r="S7" s="23" t="s">
        <v>25</v>
      </c>
      <c r="T7" s="23" t="s">
        <v>26</v>
      </c>
      <c r="U7" s="23" t="s">
        <v>27</v>
      </c>
      <c r="V7" s="23" t="s">
        <v>28</v>
      </c>
      <c r="W7" s="148" t="s">
        <v>29</v>
      </c>
      <c r="X7" s="149" t="s">
        <v>30</v>
      </c>
      <c r="Y7" s="150" t="s">
        <v>31</v>
      </c>
      <c r="Z7" s="151" t="s">
        <v>32</v>
      </c>
      <c r="AA7" s="7"/>
      <c r="AB7" s="195"/>
      <c r="AC7" s="195"/>
      <c r="AD7" s="195"/>
      <c r="AE7" s="7"/>
      <c r="AF7" s="7"/>
      <c r="AG7" s="7"/>
      <c r="AH7" s="176" t="s">
        <v>16</v>
      </c>
      <c r="AI7" s="177"/>
      <c r="AJ7" s="178"/>
      <c r="AK7" s="173" t="s">
        <v>17</v>
      </c>
      <c r="AL7" s="174"/>
      <c r="AM7" s="175"/>
      <c r="AN7" s="170" t="s">
        <v>18</v>
      </c>
      <c r="AO7" s="171"/>
      <c r="AP7" s="172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</row>
    <row r="8" spans="1:467" ht="30" customHeight="1" x14ac:dyDescent="0.25">
      <c r="A8" s="24"/>
      <c r="B8" s="25"/>
      <c r="C8" s="26"/>
      <c r="D8" s="27"/>
      <c r="E8" s="25" t="s">
        <v>46</v>
      </c>
      <c r="F8" s="62" t="s">
        <v>44</v>
      </c>
      <c r="G8" s="62"/>
      <c r="H8" s="57">
        <v>30</v>
      </c>
      <c r="I8" s="132">
        <v>43546</v>
      </c>
      <c r="J8" s="154">
        <v>1</v>
      </c>
      <c r="K8" s="132">
        <v>43544</v>
      </c>
      <c r="L8" s="129"/>
      <c r="M8" s="129"/>
      <c r="N8" s="132">
        <v>43698</v>
      </c>
      <c r="O8" s="133"/>
      <c r="P8" s="133" t="s">
        <v>43</v>
      </c>
      <c r="Q8" s="129"/>
      <c r="R8" s="155"/>
      <c r="S8" s="134" t="s">
        <v>336</v>
      </c>
      <c r="T8" s="134" t="s">
        <v>337</v>
      </c>
      <c r="U8" s="133" t="s">
        <v>82</v>
      </c>
      <c r="V8" s="126" t="s">
        <v>42</v>
      </c>
      <c r="W8" s="133" t="s">
        <v>42</v>
      </c>
      <c r="X8" s="44">
        <v>1</v>
      </c>
      <c r="Y8" s="44"/>
      <c r="Z8" s="25" t="s">
        <v>43</v>
      </c>
      <c r="AB8" s="102"/>
      <c r="AC8" s="102"/>
      <c r="AD8" s="102"/>
      <c r="AH8" s="15" t="str">
        <f t="shared" ref="AH8:AH39" si="0">E8</f>
        <v>SYNTEC</v>
      </c>
      <c r="AI8" s="15">
        <f>IF(OR(AH8="",COUNTIF(AH$8:AH8,AH8)&gt;1),"",COUNTIF(AH:AH,"&gt;="&amp;AH8))</f>
        <v>8</v>
      </c>
      <c r="AJ8" s="15" t="str">
        <f t="shared" ref="AJ8:AJ39" si="1">IF(ROW()-1&gt;COUNT(AI$8:AI$146),"",INDEX(AH$8:AH$146,MATCH(LARGE(AI$8:AI$146,ROW()-1),AI$8:AI$146,0)))</f>
        <v>BATIMENT</v>
      </c>
      <c r="AK8" s="15" t="str">
        <f t="shared" ref="AK8:AK39" si="2">F8</f>
        <v>AUTOMATIQUE AU 25</v>
      </c>
      <c r="AL8" s="15">
        <f>IF(OR(AK8="",COUNTIF(AK$8:AK8,AK8)&gt;1),"",COUNTIF(AK:AK,"&gt;="&amp;AK8))</f>
        <v>60</v>
      </c>
      <c r="AM8" s="15" t="str">
        <f t="shared" ref="AM8:AM39" si="3">IF(ROW()-1&gt;COUNT(AL$8:AL$146),"",INDEX(AK$8:AK$146,MATCH(LARGE(AL$8:AL$146,ROW()-1),AL$8:AL$146,0)))</f>
        <v/>
      </c>
      <c r="AN8" s="15">
        <f>H8</f>
        <v>30</v>
      </c>
      <c r="AO8" s="15">
        <f>IF(OR(AN8="",COUNTIF(AN$8:AN8,AN8)&gt;1),"",COUNTIF(AN:AN,"&gt;="&amp;AN8))</f>
        <v>46</v>
      </c>
      <c r="AP8" s="15" t="str">
        <f t="shared" ref="AP8:AP39" si="4">IF(ROW()-1&gt;COUNT(AO$8:AO$146),"",INDEX(AN$8:AN$146,MATCH(LARGE(AO$8:AO$146,ROW()-1),AO$8:AO$146,0)))</f>
        <v/>
      </c>
    </row>
    <row r="9" spans="1:467" ht="30" customHeight="1" x14ac:dyDescent="0.25">
      <c r="A9" s="28"/>
      <c r="B9" s="25"/>
      <c r="C9" s="25"/>
      <c r="D9" s="28"/>
      <c r="E9" s="25" t="s">
        <v>47</v>
      </c>
      <c r="F9" s="62" t="s">
        <v>44</v>
      </c>
      <c r="G9" s="62"/>
      <c r="H9" s="57">
        <v>30</v>
      </c>
      <c r="I9" s="70"/>
      <c r="J9" s="123"/>
      <c r="K9" s="70"/>
      <c r="L9" s="81"/>
      <c r="M9" s="81"/>
      <c r="N9" s="152"/>
      <c r="O9" s="131" t="s">
        <v>41</v>
      </c>
      <c r="P9" s="79"/>
      <c r="Q9" s="81"/>
      <c r="R9" s="155" t="s">
        <v>43</v>
      </c>
      <c r="S9" s="71"/>
      <c r="T9" s="71"/>
      <c r="U9" s="79" t="s">
        <v>82</v>
      </c>
      <c r="V9" s="126" t="s">
        <v>42</v>
      </c>
      <c r="W9" s="79" t="s">
        <v>42</v>
      </c>
      <c r="X9" s="44">
        <v>1</v>
      </c>
      <c r="Y9" s="44"/>
      <c r="Z9" s="25" t="s">
        <v>43</v>
      </c>
      <c r="AB9" s="103"/>
      <c r="AC9" s="103"/>
      <c r="AD9" s="103"/>
      <c r="AH9" s="15" t="str">
        <f t="shared" si="0"/>
        <v>METALLURGIE</v>
      </c>
      <c r="AI9" s="15">
        <f>IF(OR(AH9="",COUNTIF(AH$8:AH9,AH9)&gt;1),"",COUNTIF(AH:AH,"&gt;="&amp;AH9))</f>
        <v>15</v>
      </c>
      <c r="AJ9" s="15" t="str">
        <f t="shared" si="1"/>
        <v>BOIS ET SCIERIE</v>
      </c>
      <c r="AK9" s="15" t="str">
        <f t="shared" si="2"/>
        <v>AUTOMATIQUE AU 25</v>
      </c>
      <c r="AL9" s="15" t="str">
        <f>IF(OR(AK9="",COUNTIF(AK$8:AK9,AK9)&gt;1),"",COUNTIF(AK:AK,"&gt;="&amp;AK9))</f>
        <v/>
      </c>
      <c r="AM9" s="15" t="str">
        <f t="shared" si="3"/>
        <v/>
      </c>
      <c r="AN9" s="15">
        <f t="shared" ref="AN9:AN72" si="5">H9</f>
        <v>30</v>
      </c>
      <c r="AO9" s="15" t="str">
        <f>IF(OR(AN9="",COUNTIF(AN$8:AN9,AN9)&gt;1),"",COUNTIF(AN:AN,"&gt;="&amp;AN9))</f>
        <v/>
      </c>
      <c r="AP9" s="15" t="str">
        <f t="shared" si="4"/>
        <v/>
      </c>
    </row>
    <row r="10" spans="1:467" ht="30" customHeight="1" x14ac:dyDescent="0.25">
      <c r="A10" s="28"/>
      <c r="B10" s="25"/>
      <c r="C10" s="29"/>
      <c r="D10" s="30"/>
      <c r="E10" s="44" t="s">
        <v>48</v>
      </c>
      <c r="F10" s="62" t="s">
        <v>44</v>
      </c>
      <c r="G10" s="62"/>
      <c r="H10" s="56">
        <v>30</v>
      </c>
      <c r="I10" s="70"/>
      <c r="J10" s="123"/>
      <c r="K10" s="70"/>
      <c r="L10" s="81"/>
      <c r="M10" s="81"/>
      <c r="N10" s="130"/>
      <c r="O10" s="79"/>
      <c r="P10" s="79"/>
      <c r="Q10" s="79"/>
      <c r="R10" s="81"/>
      <c r="S10" s="71"/>
      <c r="T10" s="71"/>
      <c r="U10" s="79" t="s">
        <v>82</v>
      </c>
      <c r="V10" s="126" t="s">
        <v>42</v>
      </c>
      <c r="W10" s="79" t="s">
        <v>42</v>
      </c>
      <c r="X10" s="69">
        <v>1</v>
      </c>
      <c r="Y10" s="95"/>
      <c r="Z10" s="44" t="s">
        <v>43</v>
      </c>
      <c r="AB10" s="104"/>
      <c r="AC10" s="104"/>
      <c r="AD10" s="104"/>
      <c r="AH10" s="15" t="str">
        <f t="shared" si="0"/>
        <v>AMEUBLEMENT NEGOCE</v>
      </c>
      <c r="AI10" s="15">
        <f>IF(OR(AH10="",COUNTIF(AH$8:AH10,AH10)&gt;1),"",COUNTIF(AH:AH,"&gt;="&amp;AH10))</f>
        <v>59</v>
      </c>
      <c r="AJ10" s="15" t="str">
        <f t="shared" si="1"/>
        <v>BOULANGERIE ARTISANALE</v>
      </c>
      <c r="AK10" s="15" t="str">
        <f t="shared" si="2"/>
        <v>AUTOMATIQUE AU 25</v>
      </c>
      <c r="AL10" s="15" t="str">
        <f>IF(OR(AK10="",COUNTIF(AK$8:AK10,AK10)&gt;1),"",COUNTIF(AK:AK,"&gt;="&amp;AK10))</f>
        <v/>
      </c>
      <c r="AM10" s="15" t="str">
        <f t="shared" si="3"/>
        <v/>
      </c>
      <c r="AN10" s="15">
        <f t="shared" si="5"/>
        <v>30</v>
      </c>
      <c r="AO10" s="15" t="str">
        <f>IF(OR(AN10="",COUNTIF(AN$8:AN10,AN10)&gt;1),"",COUNTIF(AN:AN,"&gt;="&amp;AN10))</f>
        <v/>
      </c>
      <c r="AP10" s="15" t="str">
        <f t="shared" si="4"/>
        <v/>
      </c>
    </row>
    <row r="11" spans="1:467" ht="30" customHeight="1" x14ac:dyDescent="0.25">
      <c r="A11" s="28"/>
      <c r="B11" s="25"/>
      <c r="C11" s="29"/>
      <c r="D11" s="30"/>
      <c r="E11" s="44" t="s">
        <v>49</v>
      </c>
      <c r="F11" s="25" t="s">
        <v>335</v>
      </c>
      <c r="G11" s="25"/>
      <c r="H11" s="56">
        <v>30</v>
      </c>
      <c r="I11" s="70"/>
      <c r="J11" s="123"/>
      <c r="K11" s="70"/>
      <c r="L11" s="81"/>
      <c r="M11" s="81"/>
      <c r="N11" s="70"/>
      <c r="O11" s="79"/>
      <c r="P11" s="79"/>
      <c r="Q11" s="133" t="s">
        <v>77</v>
      </c>
      <c r="R11" s="85"/>
      <c r="S11" s="71"/>
      <c r="T11" s="71"/>
      <c r="U11" s="79" t="s">
        <v>83</v>
      </c>
      <c r="V11" s="126" t="s">
        <v>42</v>
      </c>
      <c r="W11" s="79" t="s">
        <v>102</v>
      </c>
      <c r="X11" s="69">
        <v>2</v>
      </c>
      <c r="Y11" s="95"/>
      <c r="Z11" s="44" t="s">
        <v>43</v>
      </c>
      <c r="AB11" s="105"/>
      <c r="AC11" s="104"/>
      <c r="AD11" s="104"/>
      <c r="AH11" s="15" t="str">
        <f t="shared" si="0"/>
        <v>BATIMENT</v>
      </c>
      <c r="AI11" s="15">
        <f>IF(OR(AH11="",COUNTIF(AH$8:AH11,AH11)&gt;1),"",COUNTIF(AH:AH,"&gt;="&amp;AH11))</f>
        <v>52</v>
      </c>
      <c r="AJ11" s="15" t="str">
        <f t="shared" si="1"/>
        <v>BUREAU D'ÉTUDE TECHNIQUE</v>
      </c>
      <c r="AK11" s="15" t="str">
        <f t="shared" si="2"/>
        <v>relancer par mail</v>
      </c>
      <c r="AL11" s="15">
        <f>IF(OR(AK11="",COUNTIF(AK$8:AK11,AK11)&gt;1),"",COUNTIF(AK:AK,"&gt;="&amp;AK11))</f>
        <v>30</v>
      </c>
      <c r="AM11" s="15" t="str">
        <f t="shared" si="3"/>
        <v/>
      </c>
      <c r="AN11" s="15">
        <f t="shared" si="5"/>
        <v>30</v>
      </c>
      <c r="AO11" s="15" t="str">
        <f>IF(OR(AN11="",COUNTIF(AN$8:AN11,AN11)&gt;1),"",COUNTIF(AN:AN,"&gt;="&amp;AN11))</f>
        <v/>
      </c>
      <c r="AP11" s="15" t="str">
        <f t="shared" si="4"/>
        <v/>
      </c>
    </row>
    <row r="12" spans="1:467" ht="30" customHeight="1" x14ac:dyDescent="0.25">
      <c r="A12" s="28"/>
      <c r="B12" s="25"/>
      <c r="C12" s="29"/>
      <c r="D12" s="30"/>
      <c r="E12" s="44" t="s">
        <v>39</v>
      </c>
      <c r="F12" s="25" t="s">
        <v>335</v>
      </c>
      <c r="G12" s="25"/>
      <c r="H12" s="56">
        <v>30</v>
      </c>
      <c r="I12" s="70"/>
      <c r="J12" s="123"/>
      <c r="K12" s="70"/>
      <c r="L12" s="81"/>
      <c r="M12" s="81"/>
      <c r="N12" s="70"/>
      <c r="O12" s="79"/>
      <c r="P12" s="79"/>
      <c r="Q12" s="79"/>
      <c r="R12" s="81"/>
      <c r="S12" s="71"/>
      <c r="T12" s="71"/>
      <c r="U12" s="119" t="s">
        <v>84</v>
      </c>
      <c r="V12" s="126" t="s">
        <v>42</v>
      </c>
      <c r="W12" s="79" t="s">
        <v>103</v>
      </c>
      <c r="X12" s="69">
        <v>1</v>
      </c>
      <c r="Y12" s="95"/>
      <c r="Z12" s="44" t="s">
        <v>42</v>
      </c>
      <c r="AH12" s="15" t="str">
        <f t="shared" si="0"/>
        <v>ARCHITECTURE</v>
      </c>
      <c r="AI12" s="15">
        <f>IF(OR(AH12="",COUNTIF(AH$8:AH12,AH12)&gt;1),"",COUNTIF(AH:AH,"&gt;="&amp;AH12))</f>
        <v>57</v>
      </c>
      <c r="AJ12" s="15" t="str">
        <f t="shared" si="1"/>
        <v>CABINET COMPTABLES</v>
      </c>
      <c r="AK12" s="15" t="str">
        <f t="shared" si="2"/>
        <v>relancer par mail</v>
      </c>
      <c r="AL12" s="15" t="str">
        <f>IF(OR(AK12="",COUNTIF(AK$8:AK12,AK12)&gt;1),"",COUNTIF(AK:AK,"&gt;="&amp;AK12))</f>
        <v/>
      </c>
      <c r="AM12" s="15" t="str">
        <f t="shared" si="3"/>
        <v/>
      </c>
      <c r="AN12" s="15">
        <f t="shared" si="5"/>
        <v>30</v>
      </c>
      <c r="AO12" s="15" t="str">
        <f>IF(OR(AN12="",COUNTIF(AN$8:AN12,AN12)&gt;1),"",COUNTIF(AN:AN,"&gt;="&amp;AN12))</f>
        <v/>
      </c>
      <c r="AP12" s="15" t="str">
        <f t="shared" si="4"/>
        <v/>
      </c>
    </row>
    <row r="13" spans="1:467" ht="30" customHeight="1" x14ac:dyDescent="0.25">
      <c r="A13" s="31"/>
      <c r="B13" s="32"/>
      <c r="C13" s="26"/>
      <c r="D13" s="30"/>
      <c r="E13" s="26" t="s">
        <v>49</v>
      </c>
      <c r="F13" s="25" t="s">
        <v>335</v>
      </c>
      <c r="G13" s="25"/>
      <c r="H13" s="25">
        <v>5</v>
      </c>
      <c r="I13" s="70"/>
      <c r="J13" s="123"/>
      <c r="K13" s="70"/>
      <c r="L13" s="81"/>
      <c r="M13" s="81"/>
      <c r="N13" s="70"/>
      <c r="O13" s="79"/>
      <c r="P13" s="79"/>
      <c r="Q13" s="79" t="s">
        <v>77</v>
      </c>
      <c r="R13" s="81"/>
      <c r="S13" s="71"/>
      <c r="T13" s="71"/>
      <c r="U13" s="79" t="s">
        <v>83</v>
      </c>
      <c r="V13" s="126" t="s">
        <v>42</v>
      </c>
      <c r="W13" s="79" t="s">
        <v>104</v>
      </c>
      <c r="X13" s="69">
        <v>4</v>
      </c>
      <c r="Y13" s="95"/>
      <c r="Z13" s="26" t="s">
        <v>43</v>
      </c>
      <c r="AH13" s="15" t="str">
        <f t="shared" si="0"/>
        <v>BATIMENT</v>
      </c>
      <c r="AI13" s="15" t="str">
        <f>IF(OR(AH13="",COUNTIF(AH$8:AH13,AH13)&gt;1),"",COUNTIF(AH:AH,"&gt;="&amp;AH13))</f>
        <v/>
      </c>
      <c r="AJ13" s="15" t="str">
        <f t="shared" si="1"/>
        <v>CABINET MEDICAL</v>
      </c>
      <c r="AK13" s="15" t="str">
        <f t="shared" si="2"/>
        <v>relancer par mail</v>
      </c>
      <c r="AL13" s="15" t="str">
        <f>IF(OR(AK13="",COUNTIF(AK$8:AK13,AK13)&gt;1),"",COUNTIF(AK:AK,"&gt;="&amp;AK13))</f>
        <v/>
      </c>
      <c r="AM13" s="15" t="str">
        <f t="shared" si="3"/>
        <v/>
      </c>
      <c r="AN13" s="15">
        <f t="shared" si="5"/>
        <v>5</v>
      </c>
      <c r="AO13" s="15">
        <f>IF(OR(AN13="",COUNTIF(AN$8:AN13,AN13)&gt;1),"",COUNTIF(AN:AN,"&gt;="&amp;AN13))</f>
        <v>59</v>
      </c>
      <c r="AP13" s="15" t="str">
        <f t="shared" si="4"/>
        <v/>
      </c>
    </row>
    <row r="14" spans="1:467" ht="30" customHeight="1" x14ac:dyDescent="0.25">
      <c r="A14" s="31"/>
      <c r="B14" s="32"/>
      <c r="C14" s="33"/>
      <c r="D14" s="30"/>
      <c r="E14" s="26" t="s">
        <v>48</v>
      </c>
      <c r="F14" s="25" t="s">
        <v>335</v>
      </c>
      <c r="G14" s="25"/>
      <c r="H14" s="25">
        <v>30</v>
      </c>
      <c r="I14" s="70"/>
      <c r="J14" s="123"/>
      <c r="K14" s="70"/>
      <c r="L14" s="81"/>
      <c r="M14" s="81"/>
      <c r="N14" s="70"/>
      <c r="O14" s="79"/>
      <c r="P14" s="79"/>
      <c r="Q14" s="81"/>
      <c r="R14" s="81"/>
      <c r="S14" s="71"/>
      <c r="T14" s="71"/>
      <c r="U14" s="79" t="s">
        <v>85</v>
      </c>
      <c r="V14" s="126" t="s">
        <v>42</v>
      </c>
      <c r="W14" s="79" t="s">
        <v>103</v>
      </c>
      <c r="X14" s="69">
        <v>1</v>
      </c>
      <c r="Y14" s="95"/>
      <c r="Z14" s="26" t="s">
        <v>43</v>
      </c>
      <c r="AH14" s="15" t="str">
        <f t="shared" si="0"/>
        <v>AMEUBLEMENT NEGOCE</v>
      </c>
      <c r="AI14" s="15" t="str">
        <f>IF(OR(AH14="",COUNTIF(AH$8:AH14,AH14)&gt;1),"",COUNTIF(AH:AH,"&gt;="&amp;AH14))</f>
        <v/>
      </c>
      <c r="AJ14" s="15" t="str">
        <f t="shared" si="1"/>
        <v>COIFFURE</v>
      </c>
      <c r="AK14" s="15" t="str">
        <f t="shared" si="2"/>
        <v>relancer par mail</v>
      </c>
      <c r="AL14" s="15" t="str">
        <f>IF(OR(AK14="",COUNTIF(AK$8:AK14,AK14)&gt;1),"",COUNTIF(AK:AK,"&gt;="&amp;AK14))</f>
        <v/>
      </c>
      <c r="AM14" s="15" t="str">
        <f t="shared" si="3"/>
        <v/>
      </c>
      <c r="AN14" s="15">
        <f t="shared" si="5"/>
        <v>30</v>
      </c>
      <c r="AO14" s="15" t="str">
        <f>IF(OR(AN14="",COUNTIF(AN$8:AN14,AN14)&gt;1),"",COUNTIF(AN:AN,"&gt;="&amp;AN14))</f>
        <v/>
      </c>
      <c r="AP14" s="15" t="str">
        <f t="shared" si="4"/>
        <v/>
      </c>
    </row>
    <row r="15" spans="1:467" ht="30" customHeight="1" x14ac:dyDescent="0.25">
      <c r="A15" s="34"/>
      <c r="B15" s="32"/>
      <c r="C15" s="26"/>
      <c r="D15" s="30"/>
      <c r="E15" s="44" t="s">
        <v>50</v>
      </c>
      <c r="F15" s="25" t="s">
        <v>71</v>
      </c>
      <c r="G15" s="25"/>
      <c r="H15" s="25">
        <v>30</v>
      </c>
      <c r="I15" s="70"/>
      <c r="J15" s="123"/>
      <c r="K15" s="70"/>
      <c r="L15" s="81"/>
      <c r="M15" s="81"/>
      <c r="N15" s="70"/>
      <c r="O15" s="79"/>
      <c r="P15" s="79"/>
      <c r="Q15" s="81"/>
      <c r="R15" s="81"/>
      <c r="S15" s="71"/>
      <c r="T15" s="71"/>
      <c r="U15" s="79" t="s">
        <v>86</v>
      </c>
      <c r="V15" s="126" t="s">
        <v>42</v>
      </c>
      <c r="W15" s="79" t="s">
        <v>42</v>
      </c>
      <c r="X15" s="69">
        <v>3</v>
      </c>
      <c r="Y15" s="95"/>
      <c r="Z15" s="29" t="s">
        <v>109</v>
      </c>
      <c r="AH15" s="15" t="str">
        <f t="shared" si="0"/>
        <v>GEOMETRE-EXPERTS CABINET</v>
      </c>
      <c r="AI15" s="15">
        <f>IF(OR(AH15="",COUNTIF(AH$8:AH15,AH15)&gt;1),"",COUNTIF(AH:AH,"&gt;="&amp;AH15))</f>
        <v>16</v>
      </c>
      <c r="AJ15" s="15" t="str">
        <f t="shared" si="1"/>
        <v>COMMERCE DETAIL - NON ALIMENTAIRE - EQUIPEMENT</v>
      </c>
      <c r="AK15" s="15" t="str">
        <f t="shared" si="2"/>
        <v>prépa @</v>
      </c>
      <c r="AL15" s="15">
        <f>IF(OR(AK15="",COUNTIF(AK$8:AK15,AK15)&gt;1),"",COUNTIF(AK:AK,"&gt;="&amp;AK15))</f>
        <v>45</v>
      </c>
      <c r="AM15" s="15" t="str">
        <f t="shared" si="3"/>
        <v/>
      </c>
      <c r="AN15" s="15">
        <f t="shared" si="5"/>
        <v>30</v>
      </c>
      <c r="AO15" s="15" t="str">
        <f>IF(OR(AN15="",COUNTIF(AN$8:AN15,AN15)&gt;1),"",COUNTIF(AN:AN,"&gt;="&amp;AN15))</f>
        <v/>
      </c>
      <c r="AP15" s="15" t="str">
        <f t="shared" si="4"/>
        <v/>
      </c>
    </row>
    <row r="16" spans="1:467" ht="30" customHeight="1" x14ac:dyDescent="0.25">
      <c r="A16" s="35"/>
      <c r="B16" s="32"/>
      <c r="C16" s="26"/>
      <c r="D16" s="27"/>
      <c r="E16" s="26" t="s">
        <v>40</v>
      </c>
      <c r="F16" s="25" t="s">
        <v>335</v>
      </c>
      <c r="G16" s="25"/>
      <c r="H16" s="25">
        <v>30</v>
      </c>
      <c r="I16" s="70"/>
      <c r="J16" s="123"/>
      <c r="K16" s="70"/>
      <c r="L16" s="81"/>
      <c r="M16" s="81"/>
      <c r="N16" s="70"/>
      <c r="O16" s="80" t="s">
        <v>41</v>
      </c>
      <c r="P16" s="79" t="s">
        <v>74</v>
      </c>
      <c r="Q16" s="79"/>
      <c r="R16" s="85"/>
      <c r="S16" s="73"/>
      <c r="T16" s="73"/>
      <c r="U16" s="79" t="s">
        <v>86</v>
      </c>
      <c r="V16" s="126" t="s">
        <v>42</v>
      </c>
      <c r="W16" s="79" t="s">
        <v>105</v>
      </c>
      <c r="X16" s="69">
        <v>1</v>
      </c>
      <c r="Y16" s="95"/>
      <c r="Z16" s="26" t="s">
        <v>43</v>
      </c>
      <c r="AH16" s="15" t="str">
        <f t="shared" si="0"/>
        <v>CABINET MEDICAL</v>
      </c>
      <c r="AI16" s="15">
        <f>IF(OR(AH16="",COUNTIF(AH$8:AH16,AH16)&gt;1),"",COUNTIF(AH:AH,"&gt;="&amp;AH16))</f>
        <v>34</v>
      </c>
      <c r="AJ16" s="15" t="str">
        <f t="shared" si="1"/>
        <v>EMPLOYE - PRESSE MAGAZINE</v>
      </c>
      <c r="AK16" s="15" t="str">
        <f t="shared" si="2"/>
        <v>relancer par mail</v>
      </c>
      <c r="AL16" s="15" t="str">
        <f>IF(OR(AK16="",COUNTIF(AK$8:AK16,AK16)&gt;1),"",COUNTIF(AK:AK,"&gt;="&amp;AK16))</f>
        <v/>
      </c>
      <c r="AM16" s="15" t="str">
        <f t="shared" si="3"/>
        <v/>
      </c>
      <c r="AN16" s="15">
        <f t="shared" si="5"/>
        <v>30</v>
      </c>
      <c r="AO16" s="15" t="str">
        <f>IF(OR(AN16="",COUNTIF(AN$8:AN16,AN16)&gt;1),"",COUNTIF(AN:AN,"&gt;="&amp;AN16))</f>
        <v/>
      </c>
      <c r="AP16" s="15" t="str">
        <f t="shared" si="4"/>
        <v/>
      </c>
    </row>
    <row r="17" spans="1:42" ht="30" customHeight="1" x14ac:dyDescent="0.25">
      <c r="A17" s="34"/>
      <c r="B17" s="32"/>
      <c r="C17" s="29"/>
      <c r="D17" s="36"/>
      <c r="E17" s="29" t="s">
        <v>49</v>
      </c>
      <c r="F17" s="63" t="s">
        <v>44</v>
      </c>
      <c r="G17" s="63"/>
      <c r="H17" s="56">
        <v>30</v>
      </c>
      <c r="I17" s="70"/>
      <c r="J17" s="123"/>
      <c r="K17" s="70"/>
      <c r="L17" s="81"/>
      <c r="M17" s="81"/>
      <c r="N17" s="70"/>
      <c r="O17" s="79"/>
      <c r="P17" s="79"/>
      <c r="Q17" s="85" t="s">
        <v>78</v>
      </c>
      <c r="R17" s="85"/>
      <c r="S17" s="71"/>
      <c r="T17" s="71"/>
      <c r="U17" s="79" t="s">
        <v>82</v>
      </c>
      <c r="V17" s="126" t="s">
        <v>42</v>
      </c>
      <c r="W17" s="84" t="s">
        <v>106</v>
      </c>
      <c r="X17" s="69">
        <v>0</v>
      </c>
      <c r="Y17" s="44"/>
      <c r="Z17" s="26" t="s">
        <v>43</v>
      </c>
      <c r="AH17" s="15" t="str">
        <f t="shared" si="0"/>
        <v>BATIMENT</v>
      </c>
      <c r="AI17" s="15" t="str">
        <f>IF(OR(AH17="",COUNTIF(AH$8:AH17,AH17)&gt;1),"",COUNTIF(AH:AH,"&gt;="&amp;AH17))</f>
        <v/>
      </c>
      <c r="AJ17" s="15" t="str">
        <f t="shared" si="1"/>
        <v>ESPACE DE LOISIRS</v>
      </c>
      <c r="AK17" s="15" t="str">
        <f t="shared" si="2"/>
        <v>AUTOMATIQUE AU 25</v>
      </c>
      <c r="AL17" s="15" t="str">
        <f>IF(OR(AK17="",COUNTIF(AK$8:AK17,AK17)&gt;1),"",COUNTIF(AK:AK,"&gt;="&amp;AK17))</f>
        <v/>
      </c>
      <c r="AM17" s="15" t="str">
        <f t="shared" si="3"/>
        <v/>
      </c>
      <c r="AN17" s="15">
        <f t="shared" si="5"/>
        <v>30</v>
      </c>
      <c r="AO17" s="15" t="str">
        <f>IF(OR(AN17="",COUNTIF(AN$8:AN17,AN17)&gt;1),"",COUNTIF(AN:AN,"&gt;="&amp;AN17))</f>
        <v/>
      </c>
      <c r="AP17" s="15" t="str">
        <f t="shared" si="4"/>
        <v/>
      </c>
    </row>
    <row r="18" spans="1:42" ht="30" customHeight="1" x14ac:dyDescent="0.25">
      <c r="A18" s="28"/>
      <c r="B18" s="25"/>
      <c r="C18" s="29"/>
      <c r="D18" s="30"/>
      <c r="E18" s="26" t="s">
        <v>49</v>
      </c>
      <c r="F18" s="25" t="s">
        <v>71</v>
      </c>
      <c r="G18" s="25"/>
      <c r="H18" s="67">
        <v>5</v>
      </c>
      <c r="I18" s="70"/>
      <c r="J18" s="123"/>
      <c r="K18" s="70"/>
      <c r="L18" s="81"/>
      <c r="M18" s="81"/>
      <c r="N18" s="70"/>
      <c r="O18" s="79"/>
      <c r="P18" s="79"/>
      <c r="Q18" s="79" t="s">
        <v>77</v>
      </c>
      <c r="R18" s="85"/>
      <c r="S18" s="71"/>
      <c r="T18" s="71"/>
      <c r="U18" s="79" t="s">
        <v>87</v>
      </c>
      <c r="V18" s="126" t="s">
        <v>42</v>
      </c>
      <c r="W18" s="79" t="s">
        <v>102</v>
      </c>
      <c r="X18" s="69">
        <v>2</v>
      </c>
      <c r="Y18" s="95"/>
      <c r="Z18" s="26" t="s">
        <v>43</v>
      </c>
      <c r="AH18" s="15" t="str">
        <f t="shared" si="0"/>
        <v>BATIMENT</v>
      </c>
      <c r="AI18" s="15" t="str">
        <f>IF(OR(AH18="",COUNTIF(AH$8:AH18,AH18)&gt;1),"",COUNTIF(AH:AH,"&gt;="&amp;AH18))</f>
        <v/>
      </c>
      <c r="AJ18" s="15" t="str">
        <f t="shared" si="1"/>
        <v>ESTHETICIENNE</v>
      </c>
      <c r="AK18" s="15" t="str">
        <f t="shared" si="2"/>
        <v>prépa @</v>
      </c>
      <c r="AL18" s="15" t="str">
        <f>IF(OR(AK18="",COUNTIF(AK$8:AK18,AK18)&gt;1),"",COUNTIF(AK:AK,"&gt;="&amp;AK18))</f>
        <v/>
      </c>
      <c r="AM18" s="15" t="str">
        <f t="shared" si="3"/>
        <v/>
      </c>
      <c r="AN18" s="15">
        <f t="shared" si="5"/>
        <v>5</v>
      </c>
      <c r="AO18" s="15" t="str">
        <f>IF(OR(AN18="",COUNTIF(AN$8:AN18,AN18)&gt;1),"",COUNTIF(AN:AN,"&gt;="&amp;AN18))</f>
        <v/>
      </c>
      <c r="AP18" s="15" t="str">
        <f t="shared" si="4"/>
        <v/>
      </c>
    </row>
    <row r="19" spans="1:42" ht="30" customHeight="1" x14ac:dyDescent="0.25">
      <c r="A19" s="35"/>
      <c r="B19" s="32"/>
      <c r="C19" s="26"/>
      <c r="D19" s="27"/>
      <c r="E19" s="26" t="s">
        <v>40</v>
      </c>
      <c r="F19" s="25" t="s">
        <v>335</v>
      </c>
      <c r="G19" s="25"/>
      <c r="H19" s="25">
        <v>30</v>
      </c>
      <c r="I19" s="70"/>
      <c r="J19" s="123"/>
      <c r="K19" s="70"/>
      <c r="L19" s="81"/>
      <c r="M19" s="81"/>
      <c r="N19" s="70"/>
      <c r="O19" s="79"/>
      <c r="P19" s="79" t="s">
        <v>74</v>
      </c>
      <c r="Q19" s="79"/>
      <c r="R19" s="85"/>
      <c r="S19" s="71"/>
      <c r="T19" s="71"/>
      <c r="U19" s="79" t="s">
        <v>86</v>
      </c>
      <c r="V19" s="126" t="s">
        <v>42</v>
      </c>
      <c r="W19" s="79" t="s">
        <v>105</v>
      </c>
      <c r="X19" s="69">
        <v>1</v>
      </c>
      <c r="Y19" s="95"/>
      <c r="Z19" s="26" t="s">
        <v>43</v>
      </c>
      <c r="AH19" s="15" t="str">
        <f t="shared" si="0"/>
        <v>CABINET MEDICAL</v>
      </c>
      <c r="AI19" s="15" t="str">
        <f>IF(OR(AH19="",COUNTIF(AH$8:AH19,AH19)&gt;1),"",COUNTIF(AH:AH,"&gt;="&amp;AH19))</f>
        <v/>
      </c>
      <c r="AJ19" s="15" t="str">
        <f t="shared" si="1"/>
        <v>GEOMETRE-EXPERTS CABINET</v>
      </c>
      <c r="AK19" s="15" t="str">
        <f t="shared" si="2"/>
        <v>relancer par mail</v>
      </c>
      <c r="AL19" s="15" t="str">
        <f>IF(OR(AK19="",COUNTIF(AK$8:AK19,AK19)&gt;1),"",COUNTIF(AK:AK,"&gt;="&amp;AK19))</f>
        <v/>
      </c>
      <c r="AM19" s="15" t="str">
        <f t="shared" si="3"/>
        <v/>
      </c>
      <c r="AN19" s="15">
        <f t="shared" si="5"/>
        <v>30</v>
      </c>
      <c r="AO19" s="15" t="str">
        <f>IF(OR(AN19="",COUNTIF(AN$8:AN19,AN19)&gt;1),"",COUNTIF(AN:AN,"&gt;="&amp;AN19))</f>
        <v/>
      </c>
      <c r="AP19" s="15" t="str">
        <f t="shared" si="4"/>
        <v/>
      </c>
    </row>
    <row r="20" spans="1:42" ht="30" customHeight="1" x14ac:dyDescent="0.25">
      <c r="A20" s="37"/>
      <c r="B20" s="25"/>
      <c r="C20" s="38"/>
      <c r="D20" s="30"/>
      <c r="E20" s="44" t="s">
        <v>49</v>
      </c>
      <c r="F20" s="25" t="s">
        <v>335</v>
      </c>
      <c r="G20" s="25"/>
      <c r="H20" s="25">
        <v>30</v>
      </c>
      <c r="I20" s="70"/>
      <c r="J20" s="123"/>
      <c r="K20" s="70"/>
      <c r="L20" s="81"/>
      <c r="M20" s="81"/>
      <c r="N20" s="70"/>
      <c r="O20" s="79"/>
      <c r="P20" s="79"/>
      <c r="Q20" s="79" t="s">
        <v>77</v>
      </c>
      <c r="R20" s="85" t="s">
        <v>43</v>
      </c>
      <c r="S20" s="71"/>
      <c r="T20" s="71"/>
      <c r="U20" s="79" t="s">
        <v>88</v>
      </c>
      <c r="V20" s="126" t="s">
        <v>42</v>
      </c>
      <c r="W20" s="79" t="s">
        <v>103</v>
      </c>
      <c r="X20" s="69">
        <v>1</v>
      </c>
      <c r="Y20" s="95"/>
      <c r="Z20" s="44" t="s">
        <v>43</v>
      </c>
      <c r="AH20" s="15" t="str">
        <f t="shared" si="0"/>
        <v>BATIMENT</v>
      </c>
      <c r="AI20" s="15" t="str">
        <f>IF(OR(AH20="",COUNTIF(AH$8:AH20,AH20)&gt;1),"",COUNTIF(AH:AH,"&gt;="&amp;AH20))</f>
        <v/>
      </c>
      <c r="AJ20" s="15" t="str">
        <f t="shared" si="1"/>
        <v>METALLURGIE</v>
      </c>
      <c r="AK20" s="15" t="str">
        <f t="shared" si="2"/>
        <v>relancer par mail</v>
      </c>
      <c r="AL20" s="15" t="str">
        <f>IF(OR(AK20="",COUNTIF(AK$8:AK20,AK20)&gt;1),"",COUNTIF(AK:AK,"&gt;="&amp;AK20))</f>
        <v/>
      </c>
      <c r="AM20" s="15" t="str">
        <f t="shared" si="3"/>
        <v/>
      </c>
      <c r="AN20" s="15">
        <f t="shared" si="5"/>
        <v>30</v>
      </c>
      <c r="AO20" s="15" t="str">
        <f>IF(OR(AN20="",COUNTIF(AN$8:AN20,AN20)&gt;1),"",COUNTIF(AN:AN,"&gt;="&amp;AN20))</f>
        <v/>
      </c>
      <c r="AP20" s="15" t="str">
        <f t="shared" si="4"/>
        <v/>
      </c>
    </row>
    <row r="21" spans="1:42" ht="30" customHeight="1" x14ac:dyDescent="0.25">
      <c r="A21" s="28"/>
      <c r="B21" s="25"/>
      <c r="C21" s="29"/>
      <c r="D21" s="30"/>
      <c r="E21" s="26" t="s">
        <v>49</v>
      </c>
      <c r="F21" s="63" t="s">
        <v>44</v>
      </c>
      <c r="G21" s="63"/>
      <c r="H21" s="57">
        <v>30</v>
      </c>
      <c r="I21" s="70"/>
      <c r="J21" s="123"/>
      <c r="K21" s="70"/>
      <c r="L21" s="81"/>
      <c r="M21" s="81"/>
      <c r="N21" s="70"/>
      <c r="O21" s="79"/>
      <c r="P21" s="79"/>
      <c r="Q21" s="85" t="s">
        <v>79</v>
      </c>
      <c r="R21" s="85"/>
      <c r="S21" s="71"/>
      <c r="T21" s="71"/>
      <c r="U21" s="79" t="s">
        <v>82</v>
      </c>
      <c r="V21" s="126" t="s">
        <v>42</v>
      </c>
      <c r="W21" s="79" t="s">
        <v>104</v>
      </c>
      <c r="X21" s="69">
        <v>1</v>
      </c>
      <c r="Y21" s="95"/>
      <c r="Z21" s="26" t="s">
        <v>43</v>
      </c>
      <c r="AH21" s="15" t="str">
        <f t="shared" si="0"/>
        <v>BATIMENT</v>
      </c>
      <c r="AI21" s="15" t="str">
        <f>IF(OR(AH21="",COUNTIF(AH$8:AH21,AH21)&gt;1),"",COUNTIF(AH:AH,"&gt;="&amp;AH21))</f>
        <v/>
      </c>
      <c r="AJ21" s="15" t="str">
        <f t="shared" si="1"/>
        <v>MEUBLES - FABRICATION</v>
      </c>
      <c r="AK21" s="15" t="str">
        <f t="shared" si="2"/>
        <v>AUTOMATIQUE AU 25</v>
      </c>
      <c r="AL21" s="15" t="str">
        <f>IF(OR(AK21="",COUNTIF(AK$8:AK21,AK21)&gt;1),"",COUNTIF(AK:AK,"&gt;="&amp;AK21))</f>
        <v/>
      </c>
      <c r="AM21" s="15" t="str">
        <f t="shared" si="3"/>
        <v/>
      </c>
      <c r="AN21" s="15">
        <f t="shared" si="5"/>
        <v>30</v>
      </c>
      <c r="AO21" s="15" t="str">
        <f>IF(OR(AN21="",COUNTIF(AN$8:AN21,AN21)&gt;1),"",COUNTIF(AN:AN,"&gt;="&amp;AN21))</f>
        <v/>
      </c>
      <c r="AP21" s="15" t="str">
        <f t="shared" si="4"/>
        <v/>
      </c>
    </row>
    <row r="22" spans="1:42" ht="30" customHeight="1" x14ac:dyDescent="0.25">
      <c r="A22" s="28"/>
      <c r="B22" s="25"/>
      <c r="C22" s="29"/>
      <c r="D22" s="30"/>
      <c r="E22" s="26" t="s">
        <v>40</v>
      </c>
      <c r="F22" s="63" t="s">
        <v>44</v>
      </c>
      <c r="G22" s="63"/>
      <c r="H22" s="57">
        <v>30</v>
      </c>
      <c r="I22" s="70"/>
      <c r="J22" s="123"/>
      <c r="K22" s="70"/>
      <c r="L22" s="81"/>
      <c r="M22" s="81"/>
      <c r="N22" s="70"/>
      <c r="O22" s="79"/>
      <c r="P22" s="79" t="s">
        <v>74</v>
      </c>
      <c r="Q22" s="81"/>
      <c r="R22" s="81"/>
      <c r="S22" s="71"/>
      <c r="T22" s="71"/>
      <c r="U22" s="79" t="s">
        <v>89</v>
      </c>
      <c r="V22" s="126" t="s">
        <v>42</v>
      </c>
      <c r="W22" s="79" t="s">
        <v>105</v>
      </c>
      <c r="X22" s="69">
        <v>1</v>
      </c>
      <c r="Y22" s="95"/>
      <c r="Z22" s="26" t="s">
        <v>43</v>
      </c>
      <c r="AH22" s="15" t="str">
        <f t="shared" si="0"/>
        <v>CABINET MEDICAL</v>
      </c>
      <c r="AI22" s="15" t="str">
        <f>IF(OR(AH22="",COUNTIF(AH$8:AH22,AH22)&gt;1),"",COUNTIF(AH:AH,"&gt;="&amp;AH22))</f>
        <v/>
      </c>
      <c r="AJ22" s="15" t="str">
        <f t="shared" si="1"/>
        <v>PAPETERIE &amp; FOURNITURE</v>
      </c>
      <c r="AK22" s="15" t="str">
        <f t="shared" si="2"/>
        <v>AUTOMATIQUE AU 25</v>
      </c>
      <c r="AL22" s="15" t="str">
        <f>IF(OR(AK22="",COUNTIF(AK$8:AK22,AK22)&gt;1),"",COUNTIF(AK:AK,"&gt;="&amp;AK22))</f>
        <v/>
      </c>
      <c r="AM22" s="15" t="str">
        <f t="shared" si="3"/>
        <v/>
      </c>
      <c r="AN22" s="15">
        <f t="shared" si="5"/>
        <v>30</v>
      </c>
      <c r="AO22" s="15" t="str">
        <f>IF(OR(AN22="",COUNTIF(AN$8:AN22,AN22)&gt;1),"",COUNTIF(AN:AN,"&gt;="&amp;AN22))</f>
        <v/>
      </c>
      <c r="AP22" s="15" t="str">
        <f t="shared" si="4"/>
        <v/>
      </c>
    </row>
    <row r="23" spans="1:42" ht="30" customHeight="1" x14ac:dyDescent="0.25">
      <c r="A23" s="31"/>
      <c r="B23" s="32"/>
      <c r="C23" s="26"/>
      <c r="D23" s="30"/>
      <c r="E23" s="29" t="s">
        <v>51</v>
      </c>
      <c r="F23" s="25" t="s">
        <v>335</v>
      </c>
      <c r="G23" s="25"/>
      <c r="H23" s="25">
        <v>30</v>
      </c>
      <c r="I23" s="70"/>
      <c r="J23" s="123"/>
      <c r="K23" s="70"/>
      <c r="L23" s="81"/>
      <c r="M23" s="81"/>
      <c r="N23" s="70"/>
      <c r="O23" s="79"/>
      <c r="P23" s="79"/>
      <c r="Q23" s="79"/>
      <c r="R23" s="79"/>
      <c r="S23" s="71"/>
      <c r="T23" s="71"/>
      <c r="U23" s="79" t="s">
        <v>90</v>
      </c>
      <c r="V23" s="126" t="s">
        <v>42</v>
      </c>
      <c r="W23" s="79" t="s">
        <v>42</v>
      </c>
      <c r="X23" s="69">
        <v>1</v>
      </c>
      <c r="Y23" s="95"/>
      <c r="Z23" s="29" t="s">
        <v>109</v>
      </c>
      <c r="AH23" s="15" t="str">
        <f t="shared" si="0"/>
        <v>ESPACE DE LOISIRS</v>
      </c>
      <c r="AI23" s="15">
        <f>IF(OR(AH23="",COUNTIF(AH$8:AH23,AH23)&gt;1),"",COUNTIF(AH:AH,"&gt;="&amp;AH23))</f>
        <v>18</v>
      </c>
      <c r="AJ23" s="15" t="str">
        <f t="shared" si="1"/>
        <v>POISSONNERIE</v>
      </c>
      <c r="AK23" s="15" t="str">
        <f t="shared" si="2"/>
        <v>relancer par mail</v>
      </c>
      <c r="AL23" s="15" t="str">
        <f>IF(OR(AK23="",COUNTIF(AK$8:AK23,AK23)&gt;1),"",COUNTIF(AK:AK,"&gt;="&amp;AK23))</f>
        <v/>
      </c>
      <c r="AM23" s="15" t="str">
        <f t="shared" si="3"/>
        <v/>
      </c>
      <c r="AN23" s="15">
        <f t="shared" si="5"/>
        <v>30</v>
      </c>
      <c r="AO23" s="15" t="str">
        <f>IF(OR(AN23="",COUNTIF(AN$8:AN23,AN23)&gt;1),"",COUNTIF(AN:AN,"&gt;="&amp;AN23))</f>
        <v/>
      </c>
      <c r="AP23" s="15" t="str">
        <f t="shared" si="4"/>
        <v/>
      </c>
    </row>
    <row r="24" spans="1:42" ht="30" customHeight="1" x14ac:dyDescent="0.25">
      <c r="A24" s="39"/>
      <c r="B24" s="40"/>
      <c r="C24" s="41"/>
      <c r="D24" s="118"/>
      <c r="E24" s="58" t="s">
        <v>40</v>
      </c>
      <c r="F24" s="25" t="s">
        <v>335</v>
      </c>
      <c r="G24" s="25"/>
      <c r="H24" s="25">
        <v>30</v>
      </c>
      <c r="I24" s="70"/>
      <c r="J24" s="123"/>
      <c r="K24" s="70"/>
      <c r="L24" s="81"/>
      <c r="M24" s="81"/>
      <c r="N24" s="70"/>
      <c r="O24" s="80" t="s">
        <v>41</v>
      </c>
      <c r="P24" s="79" t="s">
        <v>74</v>
      </c>
      <c r="Q24" s="79"/>
      <c r="R24" s="85"/>
      <c r="S24" s="71"/>
      <c r="T24" s="71"/>
      <c r="U24" s="79" t="s">
        <v>86</v>
      </c>
      <c r="V24" s="126" t="s">
        <v>42</v>
      </c>
      <c r="W24" s="79" t="s">
        <v>105</v>
      </c>
      <c r="X24" s="69">
        <v>1</v>
      </c>
      <c r="Y24" s="95"/>
      <c r="Z24" s="58" t="s">
        <v>43</v>
      </c>
      <c r="AH24" s="15" t="str">
        <f t="shared" si="0"/>
        <v>CABINET MEDICAL</v>
      </c>
      <c r="AI24" s="15" t="str">
        <f>IF(OR(AH24="",COUNTIF(AH$8:AH24,AH24)&gt;1),"",COUNTIF(AH:AH,"&gt;="&amp;AH24))</f>
        <v/>
      </c>
      <c r="AJ24" s="15" t="str">
        <f t="shared" si="1"/>
        <v>PROPRETE</v>
      </c>
      <c r="AK24" s="15" t="str">
        <f t="shared" si="2"/>
        <v>relancer par mail</v>
      </c>
      <c r="AL24" s="15" t="str">
        <f>IF(OR(AK24="",COUNTIF(AK$8:AK24,AK24)&gt;1),"",COUNTIF(AK:AK,"&gt;="&amp;AK24))</f>
        <v/>
      </c>
      <c r="AM24" s="15" t="str">
        <f t="shared" si="3"/>
        <v/>
      </c>
      <c r="AN24" s="15">
        <f t="shared" si="5"/>
        <v>30</v>
      </c>
      <c r="AO24" s="15" t="str">
        <f>IF(OR(AN24="",COUNTIF(AN$8:AN24,AN24)&gt;1),"",COUNTIF(AN:AN,"&gt;="&amp;AN24))</f>
        <v/>
      </c>
      <c r="AP24" s="15" t="str">
        <f t="shared" si="4"/>
        <v/>
      </c>
    </row>
    <row r="25" spans="1:42" ht="30" customHeight="1" x14ac:dyDescent="0.25">
      <c r="A25" s="31"/>
      <c r="B25" s="32"/>
      <c r="C25" s="33"/>
      <c r="D25" s="30"/>
      <c r="E25" s="59" t="s">
        <v>49</v>
      </c>
      <c r="F25" s="25" t="s">
        <v>71</v>
      </c>
      <c r="G25" s="25"/>
      <c r="H25" s="25">
        <v>30</v>
      </c>
      <c r="I25" s="70"/>
      <c r="J25" s="123"/>
      <c r="K25" s="70"/>
      <c r="L25" s="81"/>
      <c r="M25" s="81"/>
      <c r="N25" s="70"/>
      <c r="O25" s="81"/>
      <c r="P25" s="79"/>
      <c r="Q25" s="79" t="s">
        <v>77</v>
      </c>
      <c r="R25" s="81"/>
      <c r="S25" s="71"/>
      <c r="T25" s="71"/>
      <c r="U25" s="79" t="s">
        <v>91</v>
      </c>
      <c r="V25" s="126" t="s">
        <v>42</v>
      </c>
      <c r="W25" s="79" t="s">
        <v>103</v>
      </c>
      <c r="X25" s="69">
        <v>5.74</v>
      </c>
      <c r="Y25" s="95"/>
      <c r="Z25" s="59" t="s">
        <v>43</v>
      </c>
      <c r="AH25" s="15" t="str">
        <f t="shared" si="0"/>
        <v>BATIMENT</v>
      </c>
      <c r="AI25" s="15" t="str">
        <f>IF(OR(AH25="",COUNTIF(AH$8:AH25,AH25)&gt;1),"",COUNTIF(AH:AH,"&gt;="&amp;AH25))</f>
        <v/>
      </c>
      <c r="AJ25" s="15" t="str">
        <f t="shared" si="1"/>
        <v>SYNTEC</v>
      </c>
      <c r="AK25" s="15" t="str">
        <f t="shared" si="2"/>
        <v>prépa @</v>
      </c>
      <c r="AL25" s="15" t="str">
        <f>IF(OR(AK25="",COUNTIF(AK$8:AK25,AK25)&gt;1),"",COUNTIF(AK:AK,"&gt;="&amp;AK25))</f>
        <v/>
      </c>
      <c r="AM25" s="15" t="str">
        <f t="shared" si="3"/>
        <v/>
      </c>
      <c r="AN25" s="15">
        <f t="shared" si="5"/>
        <v>30</v>
      </c>
      <c r="AO25" s="15" t="str">
        <f>IF(OR(AN25="",COUNTIF(AN$8:AN25,AN25)&gt;1),"",COUNTIF(AN:AN,"&gt;="&amp;AN25))</f>
        <v/>
      </c>
      <c r="AP25" s="15" t="str">
        <f t="shared" si="4"/>
        <v/>
      </c>
    </row>
    <row r="26" spans="1:42" ht="30" customHeight="1" x14ac:dyDescent="0.25">
      <c r="A26" s="31"/>
      <c r="B26" s="32"/>
      <c r="C26" s="26"/>
      <c r="D26" s="27"/>
      <c r="E26" s="59" t="s">
        <v>40</v>
      </c>
      <c r="F26" s="25" t="s">
        <v>335</v>
      </c>
      <c r="G26" s="25"/>
      <c r="H26" s="25">
        <v>30</v>
      </c>
      <c r="I26" s="70"/>
      <c r="J26" s="123"/>
      <c r="K26" s="70"/>
      <c r="L26" s="81"/>
      <c r="M26" s="81"/>
      <c r="N26" s="70"/>
      <c r="O26" s="81"/>
      <c r="P26" s="79" t="s">
        <v>74</v>
      </c>
      <c r="Q26" s="81"/>
      <c r="R26" s="81"/>
      <c r="S26" s="71"/>
      <c r="T26" s="71"/>
      <c r="U26" s="79" t="s">
        <v>92</v>
      </c>
      <c r="V26" s="126" t="s">
        <v>42</v>
      </c>
      <c r="W26" s="79" t="s">
        <v>105</v>
      </c>
      <c r="X26" s="69">
        <v>1</v>
      </c>
      <c r="Y26" s="95"/>
      <c r="Z26" s="59" t="s">
        <v>43</v>
      </c>
      <c r="AH26" s="15" t="str">
        <f t="shared" si="0"/>
        <v>CABINET MEDICAL</v>
      </c>
      <c r="AI26" s="15" t="str">
        <f>IF(OR(AH26="",COUNTIF(AH$8:AH26,AH26)&gt;1),"",COUNTIF(AH:AH,"&gt;="&amp;AH26))</f>
        <v/>
      </c>
      <c r="AJ26" s="15" t="str">
        <f t="shared" si="1"/>
        <v>TRANSPORT ROUTIERS</v>
      </c>
      <c r="AK26" s="15" t="str">
        <f t="shared" si="2"/>
        <v>relancer par mail</v>
      </c>
      <c r="AL26" s="15" t="str">
        <f>IF(OR(AK26="",COUNTIF(AK$8:AK26,AK26)&gt;1),"",COUNTIF(AK:AK,"&gt;="&amp;AK26))</f>
        <v/>
      </c>
      <c r="AM26" s="15" t="str">
        <f t="shared" si="3"/>
        <v/>
      </c>
      <c r="AN26" s="15">
        <f t="shared" si="5"/>
        <v>30</v>
      </c>
      <c r="AO26" s="15" t="str">
        <f>IF(OR(AN26="",COUNTIF(AN$8:AN26,AN26)&gt;1),"",COUNTIF(AN:AN,"&gt;="&amp;AN26))</f>
        <v/>
      </c>
      <c r="AP26" s="15" t="str">
        <f t="shared" si="4"/>
        <v/>
      </c>
    </row>
    <row r="27" spans="1:42" ht="30" customHeight="1" x14ac:dyDescent="0.25">
      <c r="A27" s="31"/>
      <c r="B27" s="32"/>
      <c r="C27" s="26"/>
      <c r="D27" s="30"/>
      <c r="E27" s="59" t="s">
        <v>52</v>
      </c>
      <c r="F27" s="25" t="s">
        <v>71</v>
      </c>
      <c r="G27" s="25"/>
      <c r="H27" s="25">
        <v>5</v>
      </c>
      <c r="I27" s="70"/>
      <c r="J27" s="123"/>
      <c r="K27" s="70"/>
      <c r="L27" s="81"/>
      <c r="M27" s="81"/>
      <c r="N27" s="70"/>
      <c r="O27" s="81"/>
      <c r="P27" s="79"/>
      <c r="Q27" s="81"/>
      <c r="R27" s="81"/>
      <c r="S27" s="71"/>
      <c r="T27" s="71"/>
      <c r="U27" s="79" t="s">
        <v>86</v>
      </c>
      <c r="V27" s="126" t="s">
        <v>42</v>
      </c>
      <c r="W27" s="79" t="s">
        <v>103</v>
      </c>
      <c r="X27" s="69">
        <v>1</v>
      </c>
      <c r="Y27" s="95"/>
      <c r="Z27" s="59" t="s">
        <v>43</v>
      </c>
      <c r="AH27" s="15" t="str">
        <f t="shared" si="0"/>
        <v>BUREAU D'ÉTUDE TECHNIQUE</v>
      </c>
      <c r="AI27" s="15">
        <f>IF(OR(AH27="",COUNTIF(AH$8:AH27,AH27)&gt;1),"",COUNTIF(AH:AH,"&gt;="&amp;AH27))</f>
        <v>37</v>
      </c>
      <c r="AJ27" s="15" t="str">
        <f t="shared" si="1"/>
        <v>TRAVAUX PUBLICS</v>
      </c>
      <c r="AK27" s="15" t="str">
        <f t="shared" si="2"/>
        <v>prépa @</v>
      </c>
      <c r="AL27" s="15" t="str">
        <f>IF(OR(AK27="",COUNTIF(AK$8:AK27,AK27)&gt;1),"",COUNTIF(AK:AK,"&gt;="&amp;AK27))</f>
        <v/>
      </c>
      <c r="AM27" s="15" t="str">
        <f t="shared" si="3"/>
        <v/>
      </c>
      <c r="AN27" s="15">
        <f t="shared" si="5"/>
        <v>5</v>
      </c>
      <c r="AO27" s="15" t="str">
        <f>IF(OR(AN27="",COUNTIF(AN$8:AN27,AN27)&gt;1),"",COUNTIF(AN:AN,"&gt;="&amp;AN27))</f>
        <v/>
      </c>
      <c r="AP27" s="15" t="str">
        <f t="shared" si="4"/>
        <v/>
      </c>
    </row>
    <row r="28" spans="1:42" ht="30" customHeight="1" x14ac:dyDescent="0.25">
      <c r="A28" s="31"/>
      <c r="B28" s="32"/>
      <c r="C28" s="29"/>
      <c r="D28" s="27"/>
      <c r="E28" s="60" t="s">
        <v>53</v>
      </c>
      <c r="F28" s="25" t="s">
        <v>335</v>
      </c>
      <c r="G28" s="25"/>
      <c r="H28" s="29">
        <v>30</v>
      </c>
      <c r="I28" s="70"/>
      <c r="J28" s="123"/>
      <c r="K28" s="70"/>
      <c r="L28" s="81"/>
      <c r="M28" s="81"/>
      <c r="N28" s="70"/>
      <c r="O28" s="81"/>
      <c r="P28" s="79"/>
      <c r="Q28" s="81"/>
      <c r="R28" s="81"/>
      <c r="S28" s="71"/>
      <c r="T28" s="71"/>
      <c r="U28" s="79" t="s">
        <v>86</v>
      </c>
      <c r="V28" s="126" t="s">
        <v>42</v>
      </c>
      <c r="W28" s="79" t="s">
        <v>103</v>
      </c>
      <c r="X28" s="69">
        <v>1</v>
      </c>
      <c r="Y28" s="95"/>
      <c r="Z28" s="60" t="s">
        <v>43</v>
      </c>
      <c r="AH28" s="15" t="str">
        <f t="shared" si="0"/>
        <v>COIFFURE</v>
      </c>
      <c r="AI28" s="15">
        <f>IF(OR(AH28="",COUNTIF(AH$8:AH28,AH28)&gt;1),"",COUNTIF(AH:AH,"&gt;="&amp;AH28))</f>
        <v>26</v>
      </c>
      <c r="AJ28" s="15" t="str">
        <f t="shared" si="1"/>
        <v>VERRE-FABRICATION MECANIQUE</v>
      </c>
      <c r="AK28" s="15" t="str">
        <f t="shared" si="2"/>
        <v>relancer par mail</v>
      </c>
      <c r="AL28" s="15" t="str">
        <f>IF(OR(AK28="",COUNTIF(AK$8:AK28,AK28)&gt;1),"",COUNTIF(AK:AK,"&gt;="&amp;AK28))</f>
        <v/>
      </c>
      <c r="AM28" s="15" t="str">
        <f t="shared" si="3"/>
        <v/>
      </c>
      <c r="AN28" s="15">
        <f t="shared" si="5"/>
        <v>30</v>
      </c>
      <c r="AO28" s="15" t="str">
        <f>IF(OR(AN28="",COUNTIF(AN$8:AN28,AN28)&gt;1),"",COUNTIF(AN:AN,"&gt;="&amp;AN28))</f>
        <v/>
      </c>
      <c r="AP28" s="15" t="str">
        <f t="shared" si="4"/>
        <v/>
      </c>
    </row>
    <row r="29" spans="1:42" ht="30" customHeight="1" x14ac:dyDescent="0.25">
      <c r="A29" s="31"/>
      <c r="B29" s="32"/>
      <c r="C29" s="29"/>
      <c r="D29" s="30"/>
      <c r="E29" s="60" t="s">
        <v>47</v>
      </c>
      <c r="F29" s="25" t="s">
        <v>71</v>
      </c>
      <c r="G29" s="25"/>
      <c r="H29" s="29">
        <v>10</v>
      </c>
      <c r="I29" s="70"/>
      <c r="J29" s="123"/>
      <c r="K29" s="70"/>
      <c r="L29" s="81"/>
      <c r="M29" s="81"/>
      <c r="N29" s="70"/>
      <c r="O29" s="81"/>
      <c r="P29" s="79"/>
      <c r="Q29" s="81"/>
      <c r="R29" s="81"/>
      <c r="S29" s="71"/>
      <c r="T29" s="71"/>
      <c r="U29" s="79" t="s">
        <v>86</v>
      </c>
      <c r="V29" s="126" t="s">
        <v>42</v>
      </c>
      <c r="W29" s="79" t="s">
        <v>104</v>
      </c>
      <c r="X29" s="69">
        <v>0</v>
      </c>
      <c r="Y29" s="95"/>
      <c r="Z29" s="60" t="s">
        <v>43</v>
      </c>
      <c r="AH29" s="15" t="str">
        <f t="shared" si="0"/>
        <v>METALLURGIE</v>
      </c>
      <c r="AI29" s="15" t="str">
        <f>IF(OR(AH29="",COUNTIF(AH$8:AH29,AH29)&gt;1),"",COUNTIF(AH:AH,"&gt;="&amp;AH29))</f>
        <v/>
      </c>
      <c r="AJ29" s="15" t="str">
        <f t="shared" si="1"/>
        <v/>
      </c>
      <c r="AK29" s="15" t="str">
        <f t="shared" si="2"/>
        <v>prépa @</v>
      </c>
      <c r="AL29" s="15" t="str">
        <f>IF(OR(AK29="",COUNTIF(AK$8:AK29,AK29)&gt;1),"",COUNTIF(AK:AK,"&gt;="&amp;AK29))</f>
        <v/>
      </c>
      <c r="AM29" s="15" t="str">
        <f t="shared" si="3"/>
        <v/>
      </c>
      <c r="AN29" s="15">
        <f t="shared" si="5"/>
        <v>10</v>
      </c>
      <c r="AO29" s="15">
        <f>IF(OR(AN29="",COUNTIF(AN$8:AN29,AN29)&gt;1),"",COUNTIF(AN:AN,"&gt;="&amp;AN29))</f>
        <v>51</v>
      </c>
      <c r="AP29" s="15" t="str">
        <f t="shared" si="4"/>
        <v/>
      </c>
    </row>
    <row r="30" spans="1:42" ht="30" customHeight="1" x14ac:dyDescent="0.25">
      <c r="A30" s="31"/>
      <c r="B30" s="32"/>
      <c r="C30" s="42"/>
      <c r="D30" s="27"/>
      <c r="E30" s="60" t="s">
        <v>54</v>
      </c>
      <c r="F30" s="25" t="s">
        <v>335</v>
      </c>
      <c r="G30" s="25"/>
      <c r="H30" s="29">
        <v>5</v>
      </c>
      <c r="I30" s="70"/>
      <c r="J30" s="123"/>
      <c r="K30" s="70"/>
      <c r="L30" s="81"/>
      <c r="M30" s="81"/>
      <c r="N30" s="70"/>
      <c r="O30" s="81"/>
      <c r="P30" s="79"/>
      <c r="Q30" s="81"/>
      <c r="R30" s="81"/>
      <c r="S30" s="71"/>
      <c r="T30" s="71"/>
      <c r="U30" s="90" t="s">
        <v>93</v>
      </c>
      <c r="V30" s="126" t="s">
        <v>42</v>
      </c>
      <c r="W30" s="79" t="s">
        <v>103</v>
      </c>
      <c r="X30" s="69">
        <v>5</v>
      </c>
      <c r="Y30" s="95"/>
      <c r="Z30" s="60" t="s">
        <v>43</v>
      </c>
      <c r="AH30" s="15" t="str">
        <f t="shared" si="0"/>
        <v>BOULANGERIE ARTISANALE</v>
      </c>
      <c r="AI30" s="15">
        <f>IF(OR(AH30="",COUNTIF(AH$8:AH30,AH30)&gt;1),"",COUNTIF(AH:AH,"&gt;="&amp;AH30))</f>
        <v>38</v>
      </c>
      <c r="AJ30" s="15" t="str">
        <f t="shared" si="1"/>
        <v/>
      </c>
      <c r="AK30" s="15" t="str">
        <f t="shared" si="2"/>
        <v>relancer par mail</v>
      </c>
      <c r="AL30" s="15" t="str">
        <f>IF(OR(AK30="",COUNTIF(AK$8:AK30,AK30)&gt;1),"",COUNTIF(AK:AK,"&gt;="&amp;AK30))</f>
        <v/>
      </c>
      <c r="AM30" s="15" t="str">
        <f t="shared" si="3"/>
        <v/>
      </c>
      <c r="AN30" s="15">
        <f t="shared" si="5"/>
        <v>5</v>
      </c>
      <c r="AO30" s="15" t="str">
        <f>IF(OR(AN30="",COUNTIF(AN$8:AN30,AN30)&gt;1),"",COUNTIF(AN:AN,"&gt;="&amp;AN30))</f>
        <v/>
      </c>
      <c r="AP30" s="15" t="str">
        <f t="shared" si="4"/>
        <v/>
      </c>
    </row>
    <row r="31" spans="1:42" ht="30" customHeight="1" x14ac:dyDescent="0.25">
      <c r="A31" s="31"/>
      <c r="B31" s="43"/>
      <c r="C31" s="121"/>
      <c r="D31" s="30"/>
      <c r="E31" s="59" t="s">
        <v>55</v>
      </c>
      <c r="F31" s="25" t="s">
        <v>335</v>
      </c>
      <c r="G31" s="25"/>
      <c r="H31" s="68">
        <v>5</v>
      </c>
      <c r="I31" s="70"/>
      <c r="J31" s="123"/>
      <c r="K31" s="70"/>
      <c r="L31" s="81"/>
      <c r="M31" s="81"/>
      <c r="N31" s="70"/>
      <c r="O31" s="81"/>
      <c r="P31" s="79"/>
      <c r="Q31" s="81"/>
      <c r="R31" s="81"/>
      <c r="S31" s="71"/>
      <c r="T31" s="71"/>
      <c r="U31" s="79" t="s">
        <v>92</v>
      </c>
      <c r="V31" s="126" t="s">
        <v>42</v>
      </c>
      <c r="W31" s="79" t="s">
        <v>42</v>
      </c>
      <c r="X31" s="69">
        <v>3</v>
      </c>
      <c r="Y31" s="95"/>
      <c r="Z31" s="59" t="s">
        <v>43</v>
      </c>
      <c r="AH31" s="15" t="str">
        <f t="shared" si="0"/>
        <v>TRANSPORT ROUTIERS</v>
      </c>
      <c r="AI31" s="15">
        <f>IF(OR(AH31="",COUNTIF(AH$8:AH31,AH31)&gt;1),"",COUNTIF(AH:AH,"&gt;="&amp;AH31))</f>
        <v>7</v>
      </c>
      <c r="AJ31" s="15" t="str">
        <f t="shared" si="1"/>
        <v/>
      </c>
      <c r="AK31" s="15" t="str">
        <f t="shared" si="2"/>
        <v>relancer par mail</v>
      </c>
      <c r="AL31" s="15" t="str">
        <f>IF(OR(AK31="",COUNTIF(AK$8:AK31,AK31)&gt;1),"",COUNTIF(AK:AK,"&gt;="&amp;AK31))</f>
        <v/>
      </c>
      <c r="AM31" s="15" t="str">
        <f t="shared" si="3"/>
        <v/>
      </c>
      <c r="AN31" s="15">
        <f t="shared" si="5"/>
        <v>5</v>
      </c>
      <c r="AO31" s="15" t="str">
        <f>IF(OR(AN31="",COUNTIF(AN$8:AN31,AN31)&gt;1),"",COUNTIF(AN:AN,"&gt;="&amp;AN31))</f>
        <v/>
      </c>
      <c r="AP31" s="15" t="str">
        <f t="shared" si="4"/>
        <v/>
      </c>
    </row>
    <row r="32" spans="1:42" ht="30" customHeight="1" x14ac:dyDescent="0.25">
      <c r="A32" s="28"/>
      <c r="B32" s="25"/>
      <c r="C32" s="44"/>
      <c r="D32" s="27"/>
      <c r="E32" s="59" t="s">
        <v>49</v>
      </c>
      <c r="F32" s="25" t="s">
        <v>335</v>
      </c>
      <c r="G32" s="25"/>
      <c r="H32" s="68">
        <v>5</v>
      </c>
      <c r="I32" s="70"/>
      <c r="J32" s="123"/>
      <c r="K32" s="70"/>
      <c r="L32" s="81"/>
      <c r="M32" s="81"/>
      <c r="N32" s="70"/>
      <c r="O32" s="81"/>
      <c r="P32" s="79"/>
      <c r="Q32" s="79" t="s">
        <v>77</v>
      </c>
      <c r="R32" s="81"/>
      <c r="S32" s="71"/>
      <c r="T32" s="71"/>
      <c r="U32" s="83" t="s">
        <v>88</v>
      </c>
      <c r="V32" s="126" t="s">
        <v>42</v>
      </c>
      <c r="W32" s="79" t="s">
        <v>103</v>
      </c>
      <c r="X32" s="69"/>
      <c r="Y32" s="96"/>
      <c r="Z32" s="59" t="s">
        <v>43</v>
      </c>
      <c r="AH32" s="15" t="str">
        <f t="shared" si="0"/>
        <v>BATIMENT</v>
      </c>
      <c r="AI32" s="15" t="str">
        <f>IF(OR(AH32="",COUNTIF(AH$8:AH32,AH32)&gt;1),"",COUNTIF(AH:AH,"&gt;="&amp;AH32))</f>
        <v/>
      </c>
      <c r="AJ32" s="15" t="str">
        <f t="shared" si="1"/>
        <v/>
      </c>
      <c r="AK32" s="15" t="str">
        <f t="shared" si="2"/>
        <v>relancer par mail</v>
      </c>
      <c r="AL32" s="15" t="str">
        <f>IF(OR(AK32="",COUNTIF(AK$8:AK32,AK32)&gt;1),"",COUNTIF(AK:AK,"&gt;="&amp;AK32))</f>
        <v/>
      </c>
      <c r="AM32" s="15" t="str">
        <f t="shared" si="3"/>
        <v/>
      </c>
      <c r="AN32" s="15">
        <f t="shared" si="5"/>
        <v>5</v>
      </c>
      <c r="AO32" s="15" t="str">
        <f>IF(OR(AN32="",COUNTIF(AN$8:AN32,AN32)&gt;1),"",COUNTIF(AN:AN,"&gt;="&amp;AN32))</f>
        <v/>
      </c>
      <c r="AP32" s="15" t="str">
        <f t="shared" si="4"/>
        <v/>
      </c>
    </row>
    <row r="33" spans="1:42" ht="30" customHeight="1" x14ac:dyDescent="0.25">
      <c r="A33" s="45"/>
      <c r="B33" s="25"/>
      <c r="C33" s="29"/>
      <c r="D33" s="30"/>
      <c r="E33" s="26" t="s">
        <v>56</v>
      </c>
      <c r="F33" s="25" t="s">
        <v>71</v>
      </c>
      <c r="G33" s="25"/>
      <c r="H33" s="25">
        <v>10</v>
      </c>
      <c r="I33" s="70"/>
      <c r="J33" s="123"/>
      <c r="K33" s="70"/>
      <c r="L33" s="81"/>
      <c r="M33" s="81"/>
      <c r="N33" s="70"/>
      <c r="O33" s="82"/>
      <c r="P33" s="79"/>
      <c r="Q33" s="81"/>
      <c r="R33" s="81"/>
      <c r="S33" s="71"/>
      <c r="T33" s="71"/>
      <c r="U33" s="83" t="s">
        <v>86</v>
      </c>
      <c r="V33" s="126" t="s">
        <v>42</v>
      </c>
      <c r="W33" s="84" t="s">
        <v>107</v>
      </c>
      <c r="X33" s="69">
        <v>1</v>
      </c>
      <c r="Y33" s="96"/>
      <c r="Z33" s="100" t="s">
        <v>43</v>
      </c>
      <c r="AH33" s="15" t="str">
        <f t="shared" si="0"/>
        <v>AUTOMOBILE</v>
      </c>
      <c r="AI33" s="15">
        <f>IF(OR(AH33="",COUNTIF(AH$8:AH33,AH33)&gt;1),"",COUNTIF(AH:AH,"&gt;="&amp;AH33))</f>
        <v>56</v>
      </c>
      <c r="AJ33" s="15" t="str">
        <f t="shared" si="1"/>
        <v/>
      </c>
      <c r="AK33" s="15" t="str">
        <f t="shared" si="2"/>
        <v>prépa @</v>
      </c>
      <c r="AL33" s="15" t="str">
        <f>IF(OR(AK33="",COUNTIF(AK$8:AK33,AK33)&gt;1),"",COUNTIF(AK:AK,"&gt;="&amp;AK33))</f>
        <v/>
      </c>
      <c r="AM33" s="15" t="str">
        <f t="shared" si="3"/>
        <v/>
      </c>
      <c r="AN33" s="15">
        <f t="shared" si="5"/>
        <v>10</v>
      </c>
      <c r="AO33" s="15" t="str">
        <f>IF(OR(AN33="",COUNTIF(AN$8:AN33,AN33)&gt;1),"",COUNTIF(AN:AN,"&gt;="&amp;AN33))</f>
        <v/>
      </c>
      <c r="AP33" s="15" t="str">
        <f t="shared" si="4"/>
        <v/>
      </c>
    </row>
    <row r="34" spans="1:42" ht="30" customHeight="1" x14ac:dyDescent="0.25">
      <c r="A34" s="28"/>
      <c r="B34" s="25"/>
      <c r="C34" s="29"/>
      <c r="D34" s="27"/>
      <c r="E34" s="59" t="s">
        <v>57</v>
      </c>
      <c r="F34" s="25" t="s">
        <v>71</v>
      </c>
      <c r="G34" s="25"/>
      <c r="H34" s="63">
        <v>10</v>
      </c>
      <c r="I34" s="70"/>
      <c r="J34" s="123"/>
      <c r="K34" s="70"/>
      <c r="L34" s="81"/>
      <c r="M34" s="79"/>
      <c r="N34" s="70"/>
      <c r="O34" s="83"/>
      <c r="P34" s="79"/>
      <c r="Q34" s="81"/>
      <c r="R34" s="85"/>
      <c r="S34" s="71"/>
      <c r="T34" s="71"/>
      <c r="U34" s="83" t="s">
        <v>94</v>
      </c>
      <c r="V34" s="44" t="s">
        <v>43</v>
      </c>
      <c r="W34" s="79" t="s">
        <v>103</v>
      </c>
      <c r="X34" s="69">
        <v>9.86</v>
      </c>
      <c r="Y34" s="96"/>
      <c r="Z34" s="59" t="s">
        <v>109</v>
      </c>
      <c r="AH34" s="15" t="str">
        <f t="shared" si="0"/>
        <v>BOIS ET SCIERIE</v>
      </c>
      <c r="AI34" s="15">
        <f>IF(OR(AH34="",COUNTIF(AH$8:AH34,AH34)&gt;1),"",COUNTIF(AH:AH,"&gt;="&amp;AH34))</f>
        <v>39</v>
      </c>
      <c r="AJ34" s="15" t="str">
        <f t="shared" si="1"/>
        <v/>
      </c>
      <c r="AK34" s="15" t="str">
        <f t="shared" si="2"/>
        <v>prépa @</v>
      </c>
      <c r="AL34" s="15" t="str">
        <f>IF(OR(AK34="",COUNTIF(AK$8:AK34,AK34)&gt;1),"",COUNTIF(AK:AK,"&gt;="&amp;AK34))</f>
        <v/>
      </c>
      <c r="AM34" s="15" t="str">
        <f t="shared" si="3"/>
        <v/>
      </c>
      <c r="AN34" s="15">
        <f t="shared" si="5"/>
        <v>10</v>
      </c>
      <c r="AO34" s="15" t="str">
        <f>IF(OR(AN34="",COUNTIF(AN$8:AN34,AN34)&gt;1),"",COUNTIF(AN:AN,"&gt;="&amp;AN34))</f>
        <v/>
      </c>
      <c r="AP34" s="15" t="str">
        <f t="shared" si="4"/>
        <v/>
      </c>
    </row>
    <row r="35" spans="1:42" ht="30" customHeight="1" x14ac:dyDescent="0.25">
      <c r="A35" s="31"/>
      <c r="B35" s="32"/>
      <c r="C35" s="29"/>
      <c r="D35" s="30"/>
      <c r="E35" s="60" t="s">
        <v>58</v>
      </c>
      <c r="F35" s="62" t="s">
        <v>44</v>
      </c>
      <c r="G35" s="62"/>
      <c r="H35" s="29">
        <v>30</v>
      </c>
      <c r="I35" s="70"/>
      <c r="J35" s="123"/>
      <c r="K35" s="70"/>
      <c r="L35" s="81"/>
      <c r="M35" s="81"/>
      <c r="N35" s="70"/>
      <c r="O35" s="80" t="s">
        <v>41</v>
      </c>
      <c r="P35" s="79"/>
      <c r="Q35" s="81"/>
      <c r="R35" s="85"/>
      <c r="S35" s="71"/>
      <c r="T35" s="71"/>
      <c r="U35" s="79" t="s">
        <v>82</v>
      </c>
      <c r="V35" s="126" t="s">
        <v>42</v>
      </c>
      <c r="W35" s="79" t="s">
        <v>42</v>
      </c>
      <c r="X35" s="69">
        <v>1</v>
      </c>
      <c r="Y35" s="95"/>
      <c r="Z35" s="60" t="s">
        <v>43</v>
      </c>
      <c r="AH35" s="15" t="str">
        <f t="shared" si="0"/>
        <v>COMMERCE DETAIL - NON ALIMENTAIRE - EQUIPEMENT</v>
      </c>
      <c r="AI35" s="15">
        <f>IF(OR(AH35="",COUNTIF(AH$8:AH35,AH35)&gt;1),"",COUNTIF(AH:AH,"&gt;="&amp;AH35))</f>
        <v>25</v>
      </c>
      <c r="AJ35" s="15" t="str">
        <f t="shared" si="1"/>
        <v/>
      </c>
      <c r="AK35" s="15" t="str">
        <f t="shared" si="2"/>
        <v>AUTOMATIQUE AU 25</v>
      </c>
      <c r="AL35" s="15" t="str">
        <f>IF(OR(AK35="",COUNTIF(AK$8:AK35,AK35)&gt;1),"",COUNTIF(AK:AK,"&gt;="&amp;AK35))</f>
        <v/>
      </c>
      <c r="AM35" s="15" t="str">
        <f t="shared" si="3"/>
        <v/>
      </c>
      <c r="AN35" s="15">
        <f t="shared" si="5"/>
        <v>30</v>
      </c>
      <c r="AO35" s="15" t="str">
        <f>IF(OR(AN35="",COUNTIF(AN$8:AN35,AN35)&gt;1),"",COUNTIF(AN:AN,"&gt;="&amp;AN35))</f>
        <v/>
      </c>
      <c r="AP35" s="15" t="str">
        <f t="shared" si="4"/>
        <v/>
      </c>
    </row>
    <row r="36" spans="1:42" ht="30" customHeight="1" x14ac:dyDescent="0.25">
      <c r="A36" s="31"/>
      <c r="B36" s="32"/>
      <c r="C36" s="26"/>
      <c r="D36" s="30"/>
      <c r="E36" s="60" t="s">
        <v>58</v>
      </c>
      <c r="F36" s="25" t="s">
        <v>71</v>
      </c>
      <c r="G36" s="25"/>
      <c r="H36" s="25">
        <v>30</v>
      </c>
      <c r="I36" s="70"/>
      <c r="J36" s="123"/>
      <c r="K36" s="70"/>
      <c r="L36" s="81"/>
      <c r="M36" s="81"/>
      <c r="N36" s="70"/>
      <c r="O36" s="81"/>
      <c r="P36" s="79"/>
      <c r="Q36" s="79"/>
      <c r="R36" s="85"/>
      <c r="S36" s="71"/>
      <c r="T36" s="71"/>
      <c r="U36" s="91" t="s">
        <v>95</v>
      </c>
      <c r="V36" s="126" t="s">
        <v>42</v>
      </c>
      <c r="W36" s="79" t="s">
        <v>42</v>
      </c>
      <c r="X36" s="69"/>
      <c r="Y36" s="95"/>
      <c r="Z36" s="60" t="s">
        <v>43</v>
      </c>
      <c r="AH36" s="15" t="str">
        <f t="shared" si="0"/>
        <v>COMMERCE DETAIL - NON ALIMENTAIRE - EQUIPEMENT</v>
      </c>
      <c r="AI36" s="15" t="str">
        <f>IF(OR(AH36="",COUNTIF(AH$8:AH36,AH36)&gt;1),"",COUNTIF(AH:AH,"&gt;="&amp;AH36))</f>
        <v/>
      </c>
      <c r="AJ36" s="15" t="str">
        <f t="shared" si="1"/>
        <v/>
      </c>
      <c r="AK36" s="15" t="str">
        <f t="shared" si="2"/>
        <v>prépa @</v>
      </c>
      <c r="AL36" s="15" t="str">
        <f>IF(OR(AK36="",COUNTIF(AK$8:AK36,AK36)&gt;1),"",COUNTIF(AK:AK,"&gt;="&amp;AK36))</f>
        <v/>
      </c>
      <c r="AM36" s="15" t="str">
        <f t="shared" si="3"/>
        <v/>
      </c>
      <c r="AN36" s="15">
        <f t="shared" si="5"/>
        <v>30</v>
      </c>
      <c r="AO36" s="15" t="str">
        <f>IF(OR(AN36="",COUNTIF(AN$8:AN36,AN36)&gt;1),"",COUNTIF(AN:AN,"&gt;="&amp;AN36))</f>
        <v/>
      </c>
      <c r="AP36" s="15" t="str">
        <f t="shared" si="4"/>
        <v/>
      </c>
    </row>
    <row r="37" spans="1:42" ht="30" customHeight="1" x14ac:dyDescent="0.25">
      <c r="A37" s="46"/>
      <c r="B37" s="113"/>
      <c r="C37" s="29"/>
      <c r="D37" s="30"/>
      <c r="E37" s="59" t="s">
        <v>59</v>
      </c>
      <c r="F37" s="25" t="s">
        <v>71</v>
      </c>
      <c r="G37" s="25"/>
      <c r="H37" s="57">
        <v>30</v>
      </c>
      <c r="I37" s="70"/>
      <c r="J37" s="123"/>
      <c r="K37" s="70"/>
      <c r="L37" s="81"/>
      <c r="M37" s="81"/>
      <c r="N37" s="70"/>
      <c r="O37" s="83"/>
      <c r="P37" s="119" t="s">
        <v>75</v>
      </c>
      <c r="Q37" s="91"/>
      <c r="R37" s="85"/>
      <c r="S37" s="71"/>
      <c r="T37" s="71"/>
      <c r="U37" s="119" t="s">
        <v>75</v>
      </c>
      <c r="V37" s="126" t="s">
        <v>42</v>
      </c>
      <c r="W37" s="79" t="s">
        <v>105</v>
      </c>
      <c r="X37" s="69">
        <v>2</v>
      </c>
      <c r="Y37" s="95"/>
      <c r="Z37" s="59" t="s">
        <v>43</v>
      </c>
      <c r="AH37" s="15" t="str">
        <f t="shared" si="0"/>
        <v>CABINET COMPTABLES</v>
      </c>
      <c r="AI37" s="15">
        <f>IF(OR(AH37="",COUNTIF(AH$8:AH37,AH37)&gt;1),"",COUNTIF(AH:AH,"&gt;="&amp;AH37))</f>
        <v>35</v>
      </c>
      <c r="AJ37" s="15" t="str">
        <f t="shared" si="1"/>
        <v/>
      </c>
      <c r="AK37" s="15" t="str">
        <f t="shared" si="2"/>
        <v>prépa @</v>
      </c>
      <c r="AL37" s="15" t="str">
        <f>IF(OR(AK37="",COUNTIF(AK$8:AK37,AK37)&gt;1),"",COUNTIF(AK:AK,"&gt;="&amp;AK37))</f>
        <v/>
      </c>
      <c r="AM37" s="15" t="str">
        <f t="shared" si="3"/>
        <v/>
      </c>
      <c r="AN37" s="15">
        <f t="shared" si="5"/>
        <v>30</v>
      </c>
      <c r="AO37" s="15" t="str">
        <f>IF(OR(AN37="",COUNTIF(AN$8:AN37,AN37)&gt;1),"",COUNTIF(AN:AN,"&gt;="&amp;AN37))</f>
        <v/>
      </c>
      <c r="AP37" s="15" t="str">
        <f t="shared" si="4"/>
        <v/>
      </c>
    </row>
    <row r="38" spans="1:42" ht="30" customHeight="1" x14ac:dyDescent="0.25">
      <c r="A38" s="47"/>
      <c r="B38" s="25"/>
      <c r="C38" s="29"/>
      <c r="D38" s="48"/>
      <c r="E38" s="59" t="s">
        <v>60</v>
      </c>
      <c r="F38" s="25" t="s">
        <v>71</v>
      </c>
      <c r="G38" s="25"/>
      <c r="H38" s="25">
        <v>30</v>
      </c>
      <c r="I38" s="70"/>
      <c r="J38" s="123"/>
      <c r="K38" s="70"/>
      <c r="L38" s="83"/>
      <c r="M38" s="83"/>
      <c r="N38" s="70"/>
      <c r="O38" s="79"/>
      <c r="P38" s="119" t="s">
        <v>75</v>
      </c>
      <c r="Q38" s="79"/>
      <c r="R38" s="79"/>
      <c r="S38" s="71"/>
      <c r="T38" s="71"/>
      <c r="U38" s="119" t="s">
        <v>75</v>
      </c>
      <c r="V38" s="127" t="s">
        <v>42</v>
      </c>
      <c r="W38" s="79" t="s">
        <v>105</v>
      </c>
      <c r="X38" s="69">
        <v>3</v>
      </c>
      <c r="Y38" s="95"/>
      <c r="Z38" s="59" t="s">
        <v>43</v>
      </c>
      <c r="AH38" s="15" t="str">
        <f t="shared" si="0"/>
        <v>AVOCAT</v>
      </c>
      <c r="AI38" s="15">
        <f>IF(OR(AH38="",COUNTIF(AH$8:AH38,AH38)&gt;1),"",COUNTIF(AH:AH,"&gt;="&amp;AH38))</f>
        <v>53</v>
      </c>
      <c r="AJ38" s="15" t="str">
        <f t="shared" si="1"/>
        <v/>
      </c>
      <c r="AK38" s="15" t="str">
        <f t="shared" si="2"/>
        <v>prépa @</v>
      </c>
      <c r="AL38" s="15" t="str">
        <f>IF(OR(AK38="",COUNTIF(AK$8:AK38,AK38)&gt;1),"",COUNTIF(AK:AK,"&gt;="&amp;AK38))</f>
        <v/>
      </c>
      <c r="AM38" s="15" t="str">
        <f t="shared" si="3"/>
        <v/>
      </c>
      <c r="AN38" s="15">
        <f t="shared" si="5"/>
        <v>30</v>
      </c>
      <c r="AO38" s="15" t="str">
        <f>IF(OR(AN38="",COUNTIF(AN$8:AN38,AN38)&gt;1),"",COUNTIF(AN:AN,"&gt;="&amp;AN38))</f>
        <v/>
      </c>
      <c r="AP38" s="15" t="str">
        <f t="shared" si="4"/>
        <v/>
      </c>
    </row>
    <row r="39" spans="1:42" ht="30" customHeight="1" x14ac:dyDescent="0.25">
      <c r="A39" s="49"/>
      <c r="B39" s="50"/>
      <c r="C39" s="51"/>
      <c r="D39" s="52"/>
      <c r="E39" s="61" t="s">
        <v>61</v>
      </c>
      <c r="F39" s="64" t="s">
        <v>44</v>
      </c>
      <c r="G39" s="64"/>
      <c r="H39" s="50">
        <v>30</v>
      </c>
      <c r="I39" s="70"/>
      <c r="J39" s="123"/>
      <c r="K39" s="70"/>
      <c r="L39" s="84"/>
      <c r="M39" s="84"/>
      <c r="N39" s="70"/>
      <c r="O39" s="84"/>
      <c r="P39" s="93"/>
      <c r="Q39" s="84"/>
      <c r="R39" s="94"/>
      <c r="S39" s="71"/>
      <c r="T39" s="71"/>
      <c r="U39" s="92" t="s">
        <v>86</v>
      </c>
      <c r="V39" s="69" t="s">
        <v>42</v>
      </c>
      <c r="W39" s="93" t="s">
        <v>108</v>
      </c>
      <c r="X39" s="69">
        <v>1</v>
      </c>
      <c r="Y39" s="95"/>
      <c r="Z39" s="61" t="s">
        <v>43</v>
      </c>
      <c r="AH39" s="15" t="str">
        <f t="shared" si="0"/>
        <v>MEUBLES - FABRICATION</v>
      </c>
      <c r="AI39" s="15">
        <f>IF(OR(AH39="",COUNTIF(AH$8:AH39,AH39)&gt;1),"",COUNTIF(AH:AH,"&gt;="&amp;AH39))</f>
        <v>12</v>
      </c>
      <c r="AJ39" s="15" t="str">
        <f t="shared" si="1"/>
        <v/>
      </c>
      <c r="AK39" s="15" t="str">
        <f t="shared" si="2"/>
        <v>AUTOMATIQUE AU 25</v>
      </c>
      <c r="AL39" s="15" t="str">
        <f>IF(OR(AK39="",COUNTIF(AK$8:AK39,AK39)&gt;1),"",COUNTIF(AK:AK,"&gt;="&amp;AK39))</f>
        <v/>
      </c>
      <c r="AM39" s="15" t="str">
        <f t="shared" si="3"/>
        <v/>
      </c>
      <c r="AN39" s="15">
        <f t="shared" si="5"/>
        <v>30</v>
      </c>
      <c r="AO39" s="15" t="str">
        <f>IF(OR(AN39="",COUNTIF(AN$8:AN39,AN39)&gt;1),"",COUNTIF(AN:AN,"&gt;="&amp;AN39))</f>
        <v/>
      </c>
      <c r="AP39" s="15" t="str">
        <f t="shared" si="4"/>
        <v/>
      </c>
    </row>
    <row r="40" spans="1:42" ht="30" customHeight="1" x14ac:dyDescent="0.25">
      <c r="A40" s="47"/>
      <c r="B40" s="25"/>
      <c r="C40" s="44"/>
      <c r="D40" s="30"/>
      <c r="E40" s="60" t="s">
        <v>58</v>
      </c>
      <c r="F40" s="25" t="s">
        <v>335</v>
      </c>
      <c r="G40" s="25"/>
      <c r="H40" s="25">
        <v>30</v>
      </c>
      <c r="I40" s="70"/>
      <c r="J40" s="123"/>
      <c r="K40" s="70"/>
      <c r="L40" s="83"/>
      <c r="M40" s="83"/>
      <c r="N40" s="70"/>
      <c r="O40" s="79"/>
      <c r="P40" s="79"/>
      <c r="Q40" s="79"/>
      <c r="R40" s="114"/>
      <c r="S40" s="71"/>
      <c r="T40" s="71"/>
      <c r="U40" s="79" t="s">
        <v>96</v>
      </c>
      <c r="V40" s="127" t="s">
        <v>42</v>
      </c>
      <c r="W40" s="79" t="s">
        <v>42</v>
      </c>
      <c r="X40" s="69">
        <v>3</v>
      </c>
      <c r="Y40" s="95"/>
      <c r="Z40" s="60" t="s">
        <v>43</v>
      </c>
      <c r="AH40" s="15" t="str">
        <f t="shared" ref="AH40:AH71" si="6">E40</f>
        <v>COMMERCE DETAIL - NON ALIMENTAIRE - EQUIPEMENT</v>
      </c>
      <c r="AI40" s="15" t="str">
        <f>IF(OR(AH40="",COUNTIF(AH$8:AH40,AH40)&gt;1),"",COUNTIF(AH:AH,"&gt;="&amp;AH40))</f>
        <v/>
      </c>
      <c r="AJ40" s="15" t="str">
        <f t="shared" ref="AJ40:AJ71" si="7">IF(ROW()-1&gt;COUNT(AI$8:AI$146),"",INDEX(AH$8:AH$146,MATCH(LARGE(AI$8:AI$146,ROW()-1),AI$8:AI$146,0)))</f>
        <v/>
      </c>
      <c r="AK40" s="15" t="str">
        <f t="shared" ref="AK40:AK71" si="8">F40</f>
        <v>relancer par mail</v>
      </c>
      <c r="AL40" s="15" t="str">
        <f>IF(OR(AK40="",COUNTIF(AK$8:AK40,AK40)&gt;1),"",COUNTIF(AK:AK,"&gt;="&amp;AK40))</f>
        <v/>
      </c>
      <c r="AM40" s="15" t="str">
        <f t="shared" ref="AM40:AM71" si="9">IF(ROW()-1&gt;COUNT(AL$8:AL$146),"",INDEX(AK$8:AK$146,MATCH(LARGE(AL$8:AL$146,ROW()-1),AL$8:AL$146,0)))</f>
        <v/>
      </c>
      <c r="AN40" s="15">
        <f t="shared" si="5"/>
        <v>30</v>
      </c>
      <c r="AO40" s="15" t="str">
        <f>IF(OR(AN40="",COUNTIF(AN$8:AN40,AN40)&gt;1),"",COUNTIF(AN:AN,"&gt;="&amp;AN40))</f>
        <v/>
      </c>
      <c r="AP40" s="15" t="str">
        <f t="shared" ref="AP40:AP71" si="10">IF(ROW()-1&gt;COUNT(AO$8:AO$146),"",INDEX(AN$8:AN$146,MATCH(LARGE(AO$8:AO$146,ROW()-1),AO$8:AO$146,0)))</f>
        <v/>
      </c>
    </row>
    <row r="41" spans="1:42" ht="30" customHeight="1" x14ac:dyDescent="0.25">
      <c r="A41" s="53"/>
      <c r="B41" s="25"/>
      <c r="C41" s="29"/>
      <c r="D41" s="30"/>
      <c r="E41" s="59" t="s">
        <v>62</v>
      </c>
      <c r="F41" s="25" t="s">
        <v>71</v>
      </c>
      <c r="G41" s="25"/>
      <c r="H41" s="57">
        <v>30</v>
      </c>
      <c r="I41" s="70"/>
      <c r="J41" s="123"/>
      <c r="K41" s="70"/>
      <c r="L41" s="81"/>
      <c r="M41" s="81"/>
      <c r="N41" s="70"/>
      <c r="O41" s="83"/>
      <c r="P41" s="79"/>
      <c r="Q41" s="79"/>
      <c r="R41" s="79"/>
      <c r="S41" s="71"/>
      <c r="T41" s="71"/>
      <c r="U41" s="119" t="s">
        <v>75</v>
      </c>
      <c r="V41" s="126" t="s">
        <v>42</v>
      </c>
      <c r="W41" s="79" t="s">
        <v>42</v>
      </c>
      <c r="X41" s="69">
        <v>1</v>
      </c>
      <c r="Y41" s="95"/>
      <c r="Z41" s="59" t="s">
        <v>109</v>
      </c>
      <c r="AH41" s="15" t="str">
        <f t="shared" si="6"/>
        <v>EMPLOYE - PRESSE MAGAZINE</v>
      </c>
      <c r="AI41" s="15">
        <f>IF(OR(AH41="",COUNTIF(AH$8:AH41,AH41)&gt;1),"",COUNTIF(AH:AH,"&gt;="&amp;AH41))</f>
        <v>19</v>
      </c>
      <c r="AJ41" s="15" t="str">
        <f t="shared" si="7"/>
        <v/>
      </c>
      <c r="AK41" s="15" t="str">
        <f t="shared" si="8"/>
        <v>prépa @</v>
      </c>
      <c r="AL41" s="15" t="str">
        <f>IF(OR(AK41="",COUNTIF(AK$8:AK41,AK41)&gt;1),"",COUNTIF(AK:AK,"&gt;="&amp;AK41))</f>
        <v/>
      </c>
      <c r="AM41" s="15" t="str">
        <f t="shared" si="9"/>
        <v/>
      </c>
      <c r="AN41" s="15">
        <f t="shared" si="5"/>
        <v>30</v>
      </c>
      <c r="AO41" s="15" t="str">
        <f>IF(OR(AN41="",COUNTIF(AN$8:AN41,AN41)&gt;1),"",COUNTIF(AN:AN,"&gt;="&amp;AN41))</f>
        <v/>
      </c>
      <c r="AP41" s="15" t="str">
        <f t="shared" si="10"/>
        <v/>
      </c>
    </row>
    <row r="42" spans="1:42" ht="30" customHeight="1" x14ac:dyDescent="0.25">
      <c r="A42" s="47"/>
      <c r="B42" s="25"/>
      <c r="C42" s="26"/>
      <c r="D42" s="30"/>
      <c r="E42" s="59" t="s">
        <v>55</v>
      </c>
      <c r="F42" s="65" t="s">
        <v>44</v>
      </c>
      <c r="G42" s="65"/>
      <c r="H42" s="25">
        <v>30</v>
      </c>
      <c r="I42" s="70"/>
      <c r="J42" s="123"/>
      <c r="K42" s="70"/>
      <c r="L42" s="119"/>
      <c r="M42" s="81"/>
      <c r="N42" s="70"/>
      <c r="O42" s="85"/>
      <c r="P42" s="79"/>
      <c r="Q42" s="85"/>
      <c r="R42" s="114"/>
      <c r="S42" s="71"/>
      <c r="T42" s="71"/>
      <c r="U42" s="79" t="s">
        <v>82</v>
      </c>
      <c r="V42" s="126" t="s">
        <v>42</v>
      </c>
      <c r="W42" s="79" t="s">
        <v>42</v>
      </c>
      <c r="X42" s="97">
        <v>1</v>
      </c>
      <c r="Y42" s="95"/>
      <c r="Z42" s="101" t="s">
        <v>43</v>
      </c>
      <c r="AH42" s="15" t="str">
        <f t="shared" si="6"/>
        <v>TRANSPORT ROUTIERS</v>
      </c>
      <c r="AI42" s="15" t="str">
        <f>IF(OR(AH42="",COUNTIF(AH$8:AH42,AH42)&gt;1),"",COUNTIF(AH:AH,"&gt;="&amp;AH42))</f>
        <v/>
      </c>
      <c r="AJ42" s="15" t="str">
        <f t="shared" si="7"/>
        <v/>
      </c>
      <c r="AK42" s="15" t="str">
        <f t="shared" si="8"/>
        <v>AUTOMATIQUE AU 25</v>
      </c>
      <c r="AL42" s="15" t="str">
        <f>IF(OR(AK42="",COUNTIF(AK$8:AK42,AK42)&gt;1),"",COUNTIF(AK:AK,"&gt;="&amp;AK42))</f>
        <v/>
      </c>
      <c r="AM42" s="15" t="str">
        <f t="shared" si="9"/>
        <v/>
      </c>
      <c r="AN42" s="15">
        <f t="shared" si="5"/>
        <v>30</v>
      </c>
      <c r="AO42" s="15" t="str">
        <f>IF(OR(AN42="",COUNTIF(AN$8:AN42,AN42)&gt;1),"",COUNTIF(AN:AN,"&gt;="&amp;AN42))</f>
        <v/>
      </c>
      <c r="AP42" s="15" t="str">
        <f t="shared" si="10"/>
        <v/>
      </c>
    </row>
    <row r="43" spans="1:42" ht="30" customHeight="1" x14ac:dyDescent="0.25">
      <c r="A43" s="116"/>
      <c r="B43" s="29"/>
      <c r="C43" s="108"/>
      <c r="D43" s="117"/>
      <c r="E43" s="108" t="s">
        <v>49</v>
      </c>
      <c r="F43" s="112" t="s">
        <v>71</v>
      </c>
      <c r="G43" s="112"/>
      <c r="H43" s="25">
        <v>30</v>
      </c>
      <c r="I43" s="70"/>
      <c r="J43" s="123"/>
      <c r="K43" s="70"/>
      <c r="L43" s="153" t="s">
        <v>73</v>
      </c>
      <c r="M43" s="81"/>
      <c r="N43" s="70"/>
      <c r="O43" s="85"/>
      <c r="P43" s="79"/>
      <c r="Q43" s="179" t="s">
        <v>80</v>
      </c>
      <c r="R43" s="114"/>
      <c r="S43" s="71"/>
      <c r="T43" s="71"/>
      <c r="U43" s="119" t="s">
        <v>84</v>
      </c>
      <c r="V43" s="182" t="s">
        <v>42</v>
      </c>
      <c r="W43" s="179" t="s">
        <v>103</v>
      </c>
      <c r="X43" s="86">
        <v>31.58</v>
      </c>
      <c r="Y43" s="98">
        <v>42004</v>
      </c>
      <c r="Z43" s="160" t="s">
        <v>42</v>
      </c>
      <c r="AH43" s="15" t="str">
        <f t="shared" si="6"/>
        <v>BATIMENT</v>
      </c>
      <c r="AI43" s="15" t="str">
        <f>IF(OR(AH43="",COUNTIF(AH$8:AH43,AH43)&gt;1),"",COUNTIF(AH:AH,"&gt;="&amp;AH43))</f>
        <v/>
      </c>
      <c r="AJ43" s="15" t="str">
        <f t="shared" si="7"/>
        <v/>
      </c>
      <c r="AK43" s="15" t="str">
        <f t="shared" si="8"/>
        <v>prépa @</v>
      </c>
      <c r="AL43" s="15" t="str">
        <f>IF(OR(AK43="",COUNTIF(AK$8:AK43,AK43)&gt;1),"",COUNTIF(AK:AK,"&gt;="&amp;AK43))</f>
        <v/>
      </c>
      <c r="AM43" s="15" t="str">
        <f t="shared" si="9"/>
        <v/>
      </c>
      <c r="AN43" s="15">
        <f t="shared" si="5"/>
        <v>30</v>
      </c>
      <c r="AO43" s="15" t="str">
        <f>IF(OR(AN43="",COUNTIF(AN$8:AN43,AN43)&gt;1),"",COUNTIF(AN:AN,"&gt;="&amp;AN43))</f>
        <v/>
      </c>
      <c r="AP43" s="15" t="str">
        <f t="shared" si="10"/>
        <v/>
      </c>
    </row>
    <row r="44" spans="1:42" ht="30" customHeight="1" x14ac:dyDescent="0.25">
      <c r="A44" s="116"/>
      <c r="B44" s="29"/>
      <c r="C44" s="108"/>
      <c r="D44" s="117"/>
      <c r="E44" s="108" t="s">
        <v>49</v>
      </c>
      <c r="F44" s="112" t="s">
        <v>71</v>
      </c>
      <c r="G44" s="112"/>
      <c r="H44" s="25">
        <v>30</v>
      </c>
      <c r="I44" s="70"/>
      <c r="J44" s="123"/>
      <c r="K44" s="70"/>
      <c r="L44" s="153"/>
      <c r="M44" s="81"/>
      <c r="N44" s="70"/>
      <c r="O44" s="85"/>
      <c r="P44" s="79"/>
      <c r="Q44" s="180"/>
      <c r="R44" s="114"/>
      <c r="S44" s="71"/>
      <c r="T44" s="71"/>
      <c r="U44" s="119" t="s">
        <v>84</v>
      </c>
      <c r="V44" s="183"/>
      <c r="W44" s="180"/>
      <c r="X44" s="109"/>
      <c r="Y44" s="109"/>
      <c r="Z44" s="161"/>
      <c r="AH44" s="15" t="str">
        <f t="shared" si="6"/>
        <v>BATIMENT</v>
      </c>
      <c r="AI44" s="15" t="str">
        <f>IF(OR(AH44="",COUNTIF(AH$8:AH44,AH44)&gt;1),"",COUNTIF(AH:AH,"&gt;="&amp;AH44))</f>
        <v/>
      </c>
      <c r="AJ44" s="15" t="str">
        <f t="shared" si="7"/>
        <v/>
      </c>
      <c r="AK44" s="15" t="str">
        <f t="shared" si="8"/>
        <v>prépa @</v>
      </c>
      <c r="AL44" s="15" t="str">
        <f>IF(OR(AK44="",COUNTIF(AK$8:AK44,AK44)&gt;1),"",COUNTIF(AK:AK,"&gt;="&amp;AK44))</f>
        <v/>
      </c>
      <c r="AM44" s="15" t="str">
        <f t="shared" si="9"/>
        <v/>
      </c>
      <c r="AN44" s="15">
        <f t="shared" si="5"/>
        <v>30</v>
      </c>
      <c r="AO44" s="15" t="str">
        <f>IF(OR(AN44="",COUNTIF(AN$8:AN44,AN44)&gt;1),"",COUNTIF(AN:AN,"&gt;="&amp;AN44))</f>
        <v/>
      </c>
      <c r="AP44" s="15" t="str">
        <f t="shared" si="10"/>
        <v/>
      </c>
    </row>
    <row r="45" spans="1:42" ht="30" customHeight="1" x14ac:dyDescent="0.25">
      <c r="A45" s="116"/>
      <c r="B45" s="29"/>
      <c r="C45" s="108"/>
      <c r="D45" s="117"/>
      <c r="E45" s="108" t="s">
        <v>49</v>
      </c>
      <c r="F45" s="112" t="s">
        <v>71</v>
      </c>
      <c r="G45" s="112"/>
      <c r="H45" s="25">
        <v>30</v>
      </c>
      <c r="I45" s="70"/>
      <c r="J45" s="123"/>
      <c r="K45" s="70"/>
      <c r="L45" s="153"/>
      <c r="M45" s="81"/>
      <c r="N45" s="70"/>
      <c r="O45" s="85"/>
      <c r="P45" s="79"/>
      <c r="Q45" s="181"/>
      <c r="R45" s="114"/>
      <c r="S45" s="71"/>
      <c r="T45" s="71"/>
      <c r="U45" s="119" t="s">
        <v>84</v>
      </c>
      <c r="V45" s="184"/>
      <c r="W45" s="181"/>
      <c r="X45" s="109"/>
      <c r="Y45" s="109"/>
      <c r="Z45" s="162"/>
      <c r="AH45" s="15" t="str">
        <f t="shared" si="6"/>
        <v>BATIMENT</v>
      </c>
      <c r="AI45" s="15" t="str">
        <f>IF(OR(AH45="",COUNTIF(AH$8:AH45,AH45)&gt;1),"",COUNTIF(AH:AH,"&gt;="&amp;AH45))</f>
        <v/>
      </c>
      <c r="AJ45" s="15" t="str">
        <f t="shared" si="7"/>
        <v/>
      </c>
      <c r="AK45" s="15" t="str">
        <f t="shared" si="8"/>
        <v>prépa @</v>
      </c>
      <c r="AL45" s="15" t="str">
        <f>IF(OR(AK45="",COUNTIF(AK$8:AK45,AK45)&gt;1),"",COUNTIF(AK:AK,"&gt;="&amp;AK45))</f>
        <v/>
      </c>
      <c r="AM45" s="15" t="str">
        <f t="shared" si="9"/>
        <v/>
      </c>
      <c r="AN45" s="15">
        <f t="shared" si="5"/>
        <v>30</v>
      </c>
      <c r="AO45" s="15" t="str">
        <f>IF(OR(AN45="",COUNTIF(AN$8:AN45,AN45)&gt;1),"",COUNTIF(AN:AN,"&gt;="&amp;AN45))</f>
        <v/>
      </c>
      <c r="AP45" s="15" t="str">
        <f t="shared" si="10"/>
        <v/>
      </c>
    </row>
    <row r="46" spans="1:42" ht="30" customHeight="1" x14ac:dyDescent="0.25">
      <c r="A46" s="53"/>
      <c r="B46" s="25"/>
      <c r="C46" s="29"/>
      <c r="D46" s="30"/>
      <c r="E46" s="59" t="s">
        <v>63</v>
      </c>
      <c r="F46" s="25" t="s">
        <v>71</v>
      </c>
      <c r="G46" s="25"/>
      <c r="H46" s="57">
        <v>30</v>
      </c>
      <c r="I46" s="70"/>
      <c r="J46" s="123"/>
      <c r="K46" s="70"/>
      <c r="L46" s="79"/>
      <c r="M46" s="81"/>
      <c r="N46" s="70"/>
      <c r="O46" s="85"/>
      <c r="P46" s="79"/>
      <c r="Q46" s="85"/>
      <c r="R46" s="79"/>
      <c r="S46" s="71"/>
      <c r="T46" s="71"/>
      <c r="U46" s="119" t="s">
        <v>75</v>
      </c>
      <c r="V46" s="126" t="s">
        <v>42</v>
      </c>
      <c r="W46" s="114" t="s">
        <v>103</v>
      </c>
      <c r="X46" s="69">
        <v>1</v>
      </c>
      <c r="Y46" s="95"/>
      <c r="Z46" s="59" t="s">
        <v>109</v>
      </c>
      <c r="AH46" s="15" t="str">
        <f t="shared" si="6"/>
        <v>AERAULIQUE, THERMIQUE, FRIGORIFIQUE</v>
      </c>
      <c r="AI46" s="15">
        <f>IF(OR(AH46="",COUNTIF(AH$8:AH46,AH46)&gt;1),"",COUNTIF(AH:AH,"&gt;="&amp;AH46))</f>
        <v>60</v>
      </c>
      <c r="AJ46" s="15" t="str">
        <f t="shared" si="7"/>
        <v/>
      </c>
      <c r="AK46" s="15" t="str">
        <f t="shared" si="8"/>
        <v>prépa @</v>
      </c>
      <c r="AL46" s="15" t="str">
        <f>IF(OR(AK46="",COUNTIF(AK$8:AK46,AK46)&gt;1),"",COUNTIF(AK:AK,"&gt;="&amp;AK46))</f>
        <v/>
      </c>
      <c r="AM46" s="15" t="str">
        <f t="shared" si="9"/>
        <v/>
      </c>
      <c r="AN46" s="15">
        <f t="shared" si="5"/>
        <v>30</v>
      </c>
      <c r="AO46" s="15" t="str">
        <f>IF(OR(AN46="",COUNTIF(AN$8:AN46,AN46)&gt;1),"",COUNTIF(AN:AN,"&gt;="&amp;AN46))</f>
        <v/>
      </c>
      <c r="AP46" s="15" t="str">
        <f t="shared" si="10"/>
        <v/>
      </c>
    </row>
    <row r="47" spans="1:42" ht="30" customHeight="1" x14ac:dyDescent="0.25">
      <c r="A47" s="54"/>
      <c r="B47" s="32"/>
      <c r="C47" s="26"/>
      <c r="D47" s="30"/>
      <c r="E47" s="59" t="s">
        <v>40</v>
      </c>
      <c r="F47" s="62" t="s">
        <v>44</v>
      </c>
      <c r="G47" s="62"/>
      <c r="H47" s="57">
        <v>30</v>
      </c>
      <c r="I47" s="70"/>
      <c r="J47" s="123"/>
      <c r="K47" s="70"/>
      <c r="L47" s="79"/>
      <c r="M47" s="81"/>
      <c r="N47" s="70"/>
      <c r="O47" s="80" t="s">
        <v>41</v>
      </c>
      <c r="P47" s="85" t="s">
        <v>74</v>
      </c>
      <c r="Q47" s="85"/>
      <c r="R47" s="85"/>
      <c r="S47" s="71"/>
      <c r="T47" s="71"/>
      <c r="U47" s="79" t="s">
        <v>86</v>
      </c>
      <c r="V47" s="126" t="s">
        <v>42</v>
      </c>
      <c r="W47" s="79" t="s">
        <v>105</v>
      </c>
      <c r="X47" s="86">
        <v>1</v>
      </c>
      <c r="Y47" s="95"/>
      <c r="Z47" s="59" t="s">
        <v>43</v>
      </c>
      <c r="AH47" s="15" t="str">
        <f t="shared" si="6"/>
        <v>CABINET MEDICAL</v>
      </c>
      <c r="AI47" s="15" t="str">
        <f>IF(OR(AH47="",COUNTIF(AH$8:AH47,AH47)&gt;1),"",COUNTIF(AH:AH,"&gt;="&amp;AH47))</f>
        <v/>
      </c>
      <c r="AJ47" s="15" t="str">
        <f t="shared" si="7"/>
        <v/>
      </c>
      <c r="AK47" s="15" t="str">
        <f t="shared" si="8"/>
        <v>AUTOMATIQUE AU 25</v>
      </c>
      <c r="AL47" s="15" t="str">
        <f>IF(OR(AK47="",COUNTIF(AK$8:AK47,AK47)&gt;1),"",COUNTIF(AK:AK,"&gt;="&amp;AK47))</f>
        <v/>
      </c>
      <c r="AM47" s="15" t="str">
        <f t="shared" si="9"/>
        <v/>
      </c>
      <c r="AN47" s="15">
        <f t="shared" si="5"/>
        <v>30</v>
      </c>
      <c r="AO47" s="15" t="str">
        <f>IF(OR(AN47="",COUNTIF(AN$8:AN47,AN47)&gt;1),"",COUNTIF(AN:AN,"&gt;="&amp;AN47))</f>
        <v/>
      </c>
      <c r="AP47" s="15" t="str">
        <f t="shared" si="10"/>
        <v/>
      </c>
    </row>
    <row r="48" spans="1:42" ht="30" customHeight="1" x14ac:dyDescent="0.25">
      <c r="A48" s="55"/>
      <c r="B48" s="32"/>
      <c r="C48" s="26"/>
      <c r="D48" s="30"/>
      <c r="E48" s="59" t="s">
        <v>40</v>
      </c>
      <c r="F48" s="25" t="s">
        <v>335</v>
      </c>
      <c r="G48" s="25"/>
      <c r="H48" s="57">
        <v>30</v>
      </c>
      <c r="I48" s="70"/>
      <c r="J48" s="123"/>
      <c r="K48" s="70"/>
      <c r="L48" s="79"/>
      <c r="M48" s="81"/>
      <c r="N48" s="70"/>
      <c r="O48" s="85"/>
      <c r="P48" s="85" t="s">
        <v>74</v>
      </c>
      <c r="Q48" s="85"/>
      <c r="R48" s="85"/>
      <c r="S48" s="71"/>
      <c r="T48" s="71"/>
      <c r="U48" s="85" t="s">
        <v>86</v>
      </c>
      <c r="V48" s="126" t="s">
        <v>42</v>
      </c>
      <c r="W48" s="79" t="s">
        <v>105</v>
      </c>
      <c r="X48" s="86">
        <v>1</v>
      </c>
      <c r="Y48" s="95"/>
      <c r="Z48" s="59" t="s">
        <v>43</v>
      </c>
      <c r="AH48" s="15" t="str">
        <f t="shared" si="6"/>
        <v>CABINET MEDICAL</v>
      </c>
      <c r="AI48" s="15" t="str">
        <f>IF(OR(AH48="",COUNTIF(AH$8:AH48,AH48)&gt;1),"",COUNTIF(AH:AH,"&gt;="&amp;AH48))</f>
        <v/>
      </c>
      <c r="AJ48" s="15" t="str">
        <f t="shared" si="7"/>
        <v/>
      </c>
      <c r="AK48" s="15" t="str">
        <f t="shared" si="8"/>
        <v>relancer par mail</v>
      </c>
      <c r="AL48" s="15" t="str">
        <f>IF(OR(AK48="",COUNTIF(AK$8:AK48,AK48)&gt;1),"",COUNTIF(AK:AK,"&gt;="&amp;AK48))</f>
        <v/>
      </c>
      <c r="AM48" s="15" t="str">
        <f t="shared" si="9"/>
        <v/>
      </c>
      <c r="AN48" s="15">
        <f t="shared" si="5"/>
        <v>30</v>
      </c>
      <c r="AO48" s="15" t="str">
        <f>IF(OR(AN48="",COUNTIF(AN$8:AN48,AN48)&gt;1),"",COUNTIF(AN:AN,"&gt;="&amp;AN48))</f>
        <v/>
      </c>
      <c r="AP48" s="15" t="str">
        <f t="shared" si="10"/>
        <v/>
      </c>
    </row>
    <row r="49" spans="1:42" ht="30" customHeight="1" x14ac:dyDescent="0.25">
      <c r="A49" s="28"/>
      <c r="B49" s="56"/>
      <c r="C49" s="109"/>
      <c r="D49" s="117"/>
      <c r="E49" s="109" t="s">
        <v>58</v>
      </c>
      <c r="F49" s="25" t="s">
        <v>335</v>
      </c>
      <c r="G49" s="25"/>
      <c r="H49" s="56">
        <v>30</v>
      </c>
      <c r="I49" s="70"/>
      <c r="J49" s="123"/>
      <c r="K49" s="70"/>
      <c r="L49" s="79"/>
      <c r="M49" s="81"/>
      <c r="N49" s="70"/>
      <c r="O49" s="85"/>
      <c r="P49" s="79"/>
      <c r="Q49" s="85"/>
      <c r="R49" s="85"/>
      <c r="S49" s="71"/>
      <c r="T49" s="71"/>
      <c r="U49" s="119" t="s">
        <v>84</v>
      </c>
      <c r="V49" s="126" t="s">
        <v>42</v>
      </c>
      <c r="W49" s="79" t="s">
        <v>42</v>
      </c>
      <c r="X49" s="44"/>
      <c r="Y49" s="95"/>
      <c r="Z49" s="109" t="s">
        <v>43</v>
      </c>
      <c r="AH49" s="15" t="str">
        <f t="shared" si="6"/>
        <v>COMMERCE DETAIL - NON ALIMENTAIRE - EQUIPEMENT</v>
      </c>
      <c r="AI49" s="15" t="str">
        <f>IF(OR(AH49="",COUNTIF(AH$8:AH49,AH49)&gt;1),"",COUNTIF(AH:AH,"&gt;="&amp;AH49))</f>
        <v/>
      </c>
      <c r="AJ49" s="15" t="str">
        <f t="shared" si="7"/>
        <v/>
      </c>
      <c r="AK49" s="15" t="str">
        <f t="shared" si="8"/>
        <v>relancer par mail</v>
      </c>
      <c r="AL49" s="15" t="str">
        <f>IF(OR(AK49="",COUNTIF(AK$8:AK49,AK49)&gt;1),"",COUNTIF(AK:AK,"&gt;="&amp;AK49))</f>
        <v/>
      </c>
      <c r="AM49" s="15" t="str">
        <f t="shared" si="9"/>
        <v/>
      </c>
      <c r="AN49" s="15">
        <f t="shared" si="5"/>
        <v>30</v>
      </c>
      <c r="AO49" s="15" t="str">
        <f>IF(OR(AN49="",COUNTIF(AN$8:AN49,AN49)&gt;1),"",COUNTIF(AN:AN,"&gt;="&amp;AN49))</f>
        <v/>
      </c>
      <c r="AP49" s="15" t="str">
        <f t="shared" si="10"/>
        <v/>
      </c>
    </row>
    <row r="50" spans="1:42" ht="30" customHeight="1" x14ac:dyDescent="0.25">
      <c r="A50" s="28"/>
      <c r="B50" s="56"/>
      <c r="C50" s="109"/>
      <c r="D50" s="117"/>
      <c r="E50" s="109" t="s">
        <v>58</v>
      </c>
      <c r="F50" s="25" t="s">
        <v>335</v>
      </c>
      <c r="G50" s="25"/>
      <c r="H50" s="56">
        <v>30</v>
      </c>
      <c r="I50" s="70"/>
      <c r="J50" s="123"/>
      <c r="K50" s="70"/>
      <c r="L50" s="79"/>
      <c r="M50" s="81"/>
      <c r="N50" s="70"/>
      <c r="O50" s="85"/>
      <c r="P50" s="79"/>
      <c r="Q50" s="85"/>
      <c r="R50" s="85"/>
      <c r="S50" s="71"/>
      <c r="T50" s="71"/>
      <c r="U50" s="119" t="s">
        <v>84</v>
      </c>
      <c r="V50" s="126" t="s">
        <v>42</v>
      </c>
      <c r="W50" s="79" t="s">
        <v>42</v>
      </c>
      <c r="X50" s="44"/>
      <c r="Y50" s="95"/>
      <c r="Z50" s="110" t="s">
        <v>43</v>
      </c>
      <c r="AH50" s="15" t="str">
        <f t="shared" si="6"/>
        <v>COMMERCE DETAIL - NON ALIMENTAIRE - EQUIPEMENT</v>
      </c>
      <c r="AI50" s="15" t="str">
        <f>IF(OR(AH50="",COUNTIF(AH$8:AH50,AH50)&gt;1),"",COUNTIF(AH:AH,"&gt;="&amp;AH50))</f>
        <v/>
      </c>
      <c r="AJ50" s="15" t="str">
        <f t="shared" si="7"/>
        <v/>
      </c>
      <c r="AK50" s="15" t="str">
        <f t="shared" si="8"/>
        <v>relancer par mail</v>
      </c>
      <c r="AL50" s="15" t="str">
        <f>IF(OR(AK50="",COUNTIF(AK$8:AK50,AK50)&gt;1),"",COUNTIF(AK:AK,"&gt;="&amp;AK50))</f>
        <v/>
      </c>
      <c r="AM50" s="15" t="str">
        <f t="shared" si="9"/>
        <v/>
      </c>
      <c r="AN50" s="15">
        <f t="shared" si="5"/>
        <v>30</v>
      </c>
      <c r="AO50" s="15" t="str">
        <f>IF(OR(AN50="",COUNTIF(AN$8:AN50,AN50)&gt;1),"",COUNTIF(AN:AN,"&gt;="&amp;AN50))</f>
        <v/>
      </c>
      <c r="AP50" s="15" t="str">
        <f t="shared" si="10"/>
        <v/>
      </c>
    </row>
    <row r="51" spans="1:42" ht="30" customHeight="1" x14ac:dyDescent="0.25">
      <c r="A51" s="28"/>
      <c r="B51" s="56"/>
      <c r="C51" s="109"/>
      <c r="D51" s="117"/>
      <c r="E51" s="109" t="s">
        <v>58</v>
      </c>
      <c r="F51" s="25" t="s">
        <v>335</v>
      </c>
      <c r="G51" s="25"/>
      <c r="H51" s="56">
        <v>30</v>
      </c>
      <c r="I51" s="70"/>
      <c r="J51" s="123"/>
      <c r="K51" s="70"/>
      <c r="L51" s="79"/>
      <c r="M51" s="81"/>
      <c r="N51" s="70"/>
      <c r="O51" s="85"/>
      <c r="P51" s="79"/>
      <c r="Q51" s="85"/>
      <c r="R51" s="85"/>
      <c r="S51" s="71"/>
      <c r="T51" s="71"/>
      <c r="U51" s="119" t="s">
        <v>84</v>
      </c>
      <c r="V51" s="126" t="s">
        <v>42</v>
      </c>
      <c r="W51" s="79" t="s">
        <v>42</v>
      </c>
      <c r="X51" s="44"/>
      <c r="Y51" s="44"/>
      <c r="Z51" s="111" t="s">
        <v>43</v>
      </c>
      <c r="AH51" s="15" t="str">
        <f t="shared" si="6"/>
        <v>COMMERCE DETAIL - NON ALIMENTAIRE - EQUIPEMENT</v>
      </c>
      <c r="AI51" s="15" t="str">
        <f>IF(OR(AH51="",COUNTIF(AH$8:AH51,AH51)&gt;1),"",COUNTIF(AH:AH,"&gt;="&amp;AH51))</f>
        <v/>
      </c>
      <c r="AJ51" s="15" t="str">
        <f t="shared" si="7"/>
        <v/>
      </c>
      <c r="AK51" s="15" t="str">
        <f t="shared" si="8"/>
        <v>relancer par mail</v>
      </c>
      <c r="AL51" s="15" t="str">
        <f>IF(OR(AK51="",COUNTIF(AK$8:AK51,AK51)&gt;1),"",COUNTIF(AK:AK,"&gt;="&amp;AK51))</f>
        <v/>
      </c>
      <c r="AM51" s="15" t="str">
        <f t="shared" si="9"/>
        <v/>
      </c>
      <c r="AN51" s="15">
        <f t="shared" si="5"/>
        <v>30</v>
      </c>
      <c r="AO51" s="15" t="str">
        <f>IF(OR(AN51="",COUNTIF(AN$8:AN51,AN51)&gt;1),"",COUNTIF(AN:AN,"&gt;="&amp;AN51))</f>
        <v/>
      </c>
      <c r="AP51" s="15" t="str">
        <f t="shared" si="10"/>
        <v/>
      </c>
    </row>
    <row r="52" spans="1:42" ht="30" customHeight="1" x14ac:dyDescent="0.25">
      <c r="A52" s="55"/>
      <c r="B52" s="25"/>
      <c r="C52" s="57"/>
      <c r="D52" s="27"/>
      <c r="E52" s="57" t="s">
        <v>64</v>
      </c>
      <c r="F52" s="25" t="s">
        <v>335</v>
      </c>
      <c r="G52" s="25"/>
      <c r="H52" s="25">
        <v>30</v>
      </c>
      <c r="I52" s="70"/>
      <c r="J52" s="123"/>
      <c r="K52" s="70"/>
      <c r="L52" s="79"/>
      <c r="M52" s="81"/>
      <c r="N52" s="70"/>
      <c r="O52" s="120"/>
      <c r="P52" s="85"/>
      <c r="Q52" s="120"/>
      <c r="R52" s="85"/>
      <c r="S52" s="71"/>
      <c r="T52" s="71"/>
      <c r="U52" s="79" t="s">
        <v>86</v>
      </c>
      <c r="V52" s="126" t="s">
        <v>42</v>
      </c>
      <c r="W52" s="114" t="s">
        <v>103</v>
      </c>
      <c r="X52" s="86">
        <v>3</v>
      </c>
      <c r="Y52" s="66"/>
      <c r="Z52" s="57" t="s">
        <v>109</v>
      </c>
      <c r="AH52" s="15" t="str">
        <f t="shared" si="6"/>
        <v>ESTHETICIENNE</v>
      </c>
      <c r="AI52" s="15">
        <f>IF(OR(AH52="",COUNTIF(AH$8:AH52,AH52)&gt;1),"",COUNTIF(AH:AH,"&gt;="&amp;AH52))</f>
        <v>17</v>
      </c>
      <c r="AJ52" s="15" t="str">
        <f t="shared" si="7"/>
        <v/>
      </c>
      <c r="AK52" s="15" t="str">
        <f t="shared" si="8"/>
        <v>relancer par mail</v>
      </c>
      <c r="AL52" s="15" t="str">
        <f>IF(OR(AK52="",COUNTIF(AK$8:AK52,AK52)&gt;1),"",COUNTIF(AK:AK,"&gt;="&amp;AK52))</f>
        <v/>
      </c>
      <c r="AM52" s="15" t="str">
        <f t="shared" si="9"/>
        <v/>
      </c>
      <c r="AN52" s="15">
        <f t="shared" si="5"/>
        <v>30</v>
      </c>
      <c r="AO52" s="15" t="str">
        <f>IF(OR(AN52="",COUNTIF(AN$8:AN52,AN52)&gt;1),"",COUNTIF(AN:AN,"&gt;="&amp;AN52))</f>
        <v/>
      </c>
      <c r="AP52" s="15" t="str">
        <f t="shared" si="10"/>
        <v/>
      </c>
    </row>
    <row r="53" spans="1:42" ht="30" customHeight="1" x14ac:dyDescent="0.25">
      <c r="A53" s="28"/>
      <c r="B53" s="56"/>
      <c r="C53" s="56"/>
      <c r="D53" s="30"/>
      <c r="E53" s="56" t="s">
        <v>65</v>
      </c>
      <c r="F53" s="25" t="s">
        <v>335</v>
      </c>
      <c r="G53" s="25"/>
      <c r="H53" s="56">
        <v>30</v>
      </c>
      <c r="I53" s="70"/>
      <c r="J53" s="123"/>
      <c r="K53" s="70"/>
      <c r="L53" s="79"/>
      <c r="M53" s="81"/>
      <c r="N53" s="70"/>
      <c r="O53" s="120"/>
      <c r="P53" s="85"/>
      <c r="Q53" s="120"/>
      <c r="R53" s="85"/>
      <c r="S53" s="71"/>
      <c r="T53" s="71"/>
      <c r="U53" s="85"/>
      <c r="V53" s="126" t="s">
        <v>42</v>
      </c>
      <c r="W53" s="79" t="s">
        <v>42</v>
      </c>
      <c r="X53" s="44"/>
      <c r="Y53" s="66"/>
      <c r="Z53" s="66" t="s">
        <v>43</v>
      </c>
      <c r="AH53" s="15" t="str">
        <f t="shared" si="6"/>
        <v>PAPETERIE &amp; FOURNITURE</v>
      </c>
      <c r="AI53" s="15">
        <f>IF(OR(AH53="",COUNTIF(AH$8:AH53,AH53)&gt;1),"",COUNTIF(AH:AH,"&gt;="&amp;AH53))</f>
        <v>11</v>
      </c>
      <c r="AJ53" s="15" t="str">
        <f t="shared" si="7"/>
        <v/>
      </c>
      <c r="AK53" s="15" t="str">
        <f t="shared" si="8"/>
        <v>relancer par mail</v>
      </c>
      <c r="AL53" s="15" t="str">
        <f>IF(OR(AK53="",COUNTIF(AK$8:AK53,AK53)&gt;1),"",COUNTIF(AK:AK,"&gt;="&amp;AK53))</f>
        <v/>
      </c>
      <c r="AM53" s="15" t="str">
        <f t="shared" si="9"/>
        <v/>
      </c>
      <c r="AN53" s="15">
        <f t="shared" si="5"/>
        <v>30</v>
      </c>
      <c r="AO53" s="15" t="str">
        <f>IF(OR(AN53="",COUNTIF(AN$8:AN53,AN53)&gt;1),"",COUNTIF(AN:AN,"&gt;="&amp;AN53))</f>
        <v/>
      </c>
      <c r="AP53" s="15" t="str">
        <f t="shared" si="10"/>
        <v/>
      </c>
    </row>
    <row r="54" spans="1:42" ht="30" customHeight="1" x14ac:dyDescent="0.25">
      <c r="A54" s="47"/>
      <c r="B54" s="29"/>
      <c r="C54" s="26"/>
      <c r="D54" s="30"/>
      <c r="E54" s="26" t="s">
        <v>47</v>
      </c>
      <c r="F54" s="25" t="s">
        <v>335</v>
      </c>
      <c r="G54" s="25"/>
      <c r="H54" s="63">
        <v>10</v>
      </c>
      <c r="I54" s="70"/>
      <c r="J54" s="123"/>
      <c r="K54" s="70"/>
      <c r="L54" s="79"/>
      <c r="M54" s="81"/>
      <c r="N54" s="70"/>
      <c r="O54" s="120"/>
      <c r="P54" s="85"/>
      <c r="Q54" s="120"/>
      <c r="R54" s="85"/>
      <c r="S54" s="71"/>
      <c r="T54" s="71"/>
      <c r="U54" s="85" t="s">
        <v>97</v>
      </c>
      <c r="V54" s="126" t="s">
        <v>42</v>
      </c>
      <c r="W54" s="114" t="s">
        <v>103</v>
      </c>
      <c r="X54" s="86">
        <v>3</v>
      </c>
      <c r="Y54" s="66"/>
      <c r="Z54" s="26" t="s">
        <v>43</v>
      </c>
      <c r="AH54" s="15" t="str">
        <f t="shared" si="6"/>
        <v>METALLURGIE</v>
      </c>
      <c r="AI54" s="15" t="str">
        <f>IF(OR(AH54="",COUNTIF(AH$8:AH54,AH54)&gt;1),"",COUNTIF(AH:AH,"&gt;="&amp;AH54))</f>
        <v/>
      </c>
      <c r="AJ54" s="15" t="str">
        <f t="shared" si="7"/>
        <v/>
      </c>
      <c r="AK54" s="15" t="str">
        <f t="shared" si="8"/>
        <v>relancer par mail</v>
      </c>
      <c r="AL54" s="15" t="str">
        <f>IF(OR(AK54="",COUNTIF(AK$8:AK54,AK54)&gt;1),"",COUNTIF(AK:AK,"&gt;="&amp;AK54))</f>
        <v/>
      </c>
      <c r="AM54" s="15" t="str">
        <f t="shared" si="9"/>
        <v/>
      </c>
      <c r="AN54" s="15">
        <f t="shared" si="5"/>
        <v>10</v>
      </c>
      <c r="AO54" s="15" t="str">
        <f>IF(OR(AN54="",COUNTIF(AN$8:AN54,AN54)&gt;1),"",COUNTIF(AN:AN,"&gt;="&amp;AN54))</f>
        <v/>
      </c>
      <c r="AP54" s="15" t="str">
        <f t="shared" si="10"/>
        <v/>
      </c>
    </row>
    <row r="55" spans="1:42" ht="30" customHeight="1" x14ac:dyDescent="0.25">
      <c r="A55" s="47"/>
      <c r="B55" s="29"/>
      <c r="C55" s="26"/>
      <c r="D55" s="30"/>
      <c r="E55" s="59" t="s">
        <v>66</v>
      </c>
      <c r="F55" s="25" t="s">
        <v>335</v>
      </c>
      <c r="G55" s="25"/>
      <c r="H55" s="63">
        <v>5</v>
      </c>
      <c r="I55" s="70"/>
      <c r="J55" s="123"/>
      <c r="K55" s="70"/>
      <c r="L55" s="79"/>
      <c r="M55" s="81"/>
      <c r="N55" s="70"/>
      <c r="O55" s="120"/>
      <c r="P55" s="85"/>
      <c r="Q55" s="85" t="s">
        <v>80</v>
      </c>
      <c r="R55" s="115"/>
      <c r="S55" s="71"/>
      <c r="T55" s="71"/>
      <c r="U55" s="119" t="s">
        <v>84</v>
      </c>
      <c r="V55" s="126" t="s">
        <v>42</v>
      </c>
      <c r="W55" s="79" t="s">
        <v>108</v>
      </c>
      <c r="X55" s="86">
        <v>3</v>
      </c>
      <c r="Y55" s="66"/>
      <c r="Z55" s="59" t="s">
        <v>109</v>
      </c>
      <c r="AH55" s="15" t="str">
        <f t="shared" si="6"/>
        <v>TRAVAUX PUBLICS</v>
      </c>
      <c r="AI55" s="15">
        <f>IF(OR(AH55="",COUNTIF(AH$8:AH55,AH55)&gt;1),"",COUNTIF(AH:AH,"&gt;="&amp;AH55))</f>
        <v>2</v>
      </c>
      <c r="AJ55" s="15" t="str">
        <f t="shared" si="7"/>
        <v/>
      </c>
      <c r="AK55" s="15" t="str">
        <f t="shared" si="8"/>
        <v>relancer par mail</v>
      </c>
      <c r="AL55" s="15" t="str">
        <f>IF(OR(AK55="",COUNTIF(AK$8:AK55,AK55)&gt;1),"",COUNTIF(AK:AK,"&gt;="&amp;AK55))</f>
        <v/>
      </c>
      <c r="AM55" s="15" t="str">
        <f t="shared" si="9"/>
        <v/>
      </c>
      <c r="AN55" s="15">
        <f t="shared" si="5"/>
        <v>5</v>
      </c>
      <c r="AO55" s="15" t="str">
        <f>IF(OR(AN55="",COUNTIF(AN$8:AN55,AN55)&gt;1),"",COUNTIF(AN:AN,"&gt;="&amp;AN55))</f>
        <v/>
      </c>
      <c r="AP55" s="15" t="str">
        <f t="shared" si="10"/>
        <v/>
      </c>
    </row>
    <row r="56" spans="1:42" ht="30" customHeight="1" x14ac:dyDescent="0.25">
      <c r="A56" s="47"/>
      <c r="B56" s="29"/>
      <c r="C56" s="26"/>
      <c r="D56" s="30"/>
      <c r="E56" s="59" t="s">
        <v>67</v>
      </c>
      <c r="F56" s="25" t="s">
        <v>335</v>
      </c>
      <c r="G56" s="25"/>
      <c r="H56" s="57">
        <v>30</v>
      </c>
      <c r="I56" s="70"/>
      <c r="J56" s="123"/>
      <c r="K56" s="70"/>
      <c r="L56" s="79"/>
      <c r="M56" s="81"/>
      <c r="N56" s="70"/>
      <c r="O56" s="120"/>
      <c r="P56" s="85" t="s">
        <v>76</v>
      </c>
      <c r="Q56" s="120"/>
      <c r="R56" s="115"/>
      <c r="S56" s="71"/>
      <c r="T56" s="71"/>
      <c r="U56" s="85" t="s">
        <v>97</v>
      </c>
      <c r="V56" s="126" t="s">
        <v>42</v>
      </c>
      <c r="W56" s="114" t="s">
        <v>103</v>
      </c>
      <c r="X56" s="86">
        <v>1</v>
      </c>
      <c r="Y56" s="66"/>
      <c r="Z56" s="26" t="s">
        <v>42</v>
      </c>
      <c r="AH56" s="15" t="str">
        <f t="shared" si="6"/>
        <v>VERRE-FABRICATION MECANIQUE</v>
      </c>
      <c r="AI56" s="15">
        <f>IF(OR(AH56="",COUNTIF(AH$8:AH56,AH56)&gt;1),"",COUNTIF(AH:AH,"&gt;="&amp;AH56))</f>
        <v>1</v>
      </c>
      <c r="AJ56" s="15" t="str">
        <f t="shared" si="7"/>
        <v/>
      </c>
      <c r="AK56" s="15" t="str">
        <f t="shared" si="8"/>
        <v>relancer par mail</v>
      </c>
      <c r="AL56" s="15" t="str">
        <f>IF(OR(AK56="",COUNTIF(AK$8:AK56,AK56)&gt;1),"",COUNTIF(AK:AK,"&gt;="&amp;AK56))</f>
        <v/>
      </c>
      <c r="AM56" s="15" t="str">
        <f t="shared" si="9"/>
        <v/>
      </c>
      <c r="AN56" s="15">
        <f t="shared" si="5"/>
        <v>30</v>
      </c>
      <c r="AO56" s="15" t="str">
        <f>IF(OR(AN56="",COUNTIF(AN$8:AN56,AN56)&gt;1),"",COUNTIF(AN:AN,"&gt;="&amp;AN56))</f>
        <v/>
      </c>
      <c r="AP56" s="15" t="str">
        <f t="shared" si="10"/>
        <v/>
      </c>
    </row>
    <row r="57" spans="1:42" ht="30" customHeight="1" x14ac:dyDescent="0.25">
      <c r="A57" s="47"/>
      <c r="B57" s="25"/>
      <c r="C57" s="29"/>
      <c r="D57" s="30"/>
      <c r="E57" s="60" t="s">
        <v>49</v>
      </c>
      <c r="F57" s="25" t="s">
        <v>335</v>
      </c>
      <c r="G57" s="25"/>
      <c r="H57" s="67">
        <v>5</v>
      </c>
      <c r="I57" s="70"/>
      <c r="J57" s="123"/>
      <c r="K57" s="70"/>
      <c r="L57" s="79"/>
      <c r="M57" s="79"/>
      <c r="N57" s="70"/>
      <c r="O57" s="120"/>
      <c r="P57" s="85"/>
      <c r="Q57" s="79" t="s">
        <v>77</v>
      </c>
      <c r="R57" s="120"/>
      <c r="S57" s="71"/>
      <c r="T57" s="71"/>
      <c r="U57" s="85" t="s">
        <v>98</v>
      </c>
      <c r="V57" s="126" t="s">
        <v>42</v>
      </c>
      <c r="W57" s="114" t="s">
        <v>103</v>
      </c>
      <c r="X57" s="86">
        <v>1</v>
      </c>
      <c r="Y57" s="66"/>
      <c r="Z57" s="60" t="s">
        <v>43</v>
      </c>
      <c r="AH57" s="15" t="str">
        <f t="shared" si="6"/>
        <v>BATIMENT</v>
      </c>
      <c r="AI57" s="15" t="str">
        <f>IF(OR(AH57="",COUNTIF(AH$8:AH57,AH57)&gt;1),"",COUNTIF(AH:AH,"&gt;="&amp;AH57))</f>
        <v/>
      </c>
      <c r="AJ57" s="15" t="str">
        <f t="shared" si="7"/>
        <v/>
      </c>
      <c r="AK57" s="15" t="str">
        <f t="shared" si="8"/>
        <v>relancer par mail</v>
      </c>
      <c r="AL57" s="15" t="str">
        <f>IF(OR(AK57="",COUNTIF(AK$8:AK57,AK57)&gt;1),"",COUNTIF(AK:AK,"&gt;="&amp;AK57))</f>
        <v/>
      </c>
      <c r="AM57" s="15" t="str">
        <f t="shared" si="9"/>
        <v/>
      </c>
      <c r="AN57" s="15">
        <f t="shared" si="5"/>
        <v>5</v>
      </c>
      <c r="AO57" s="15" t="str">
        <f>IF(OR(AN57="",COUNTIF(AN$8:AN57,AN57)&gt;1),"",COUNTIF(AN:AN,"&gt;="&amp;AN57))</f>
        <v/>
      </c>
      <c r="AP57" s="15" t="str">
        <f t="shared" si="10"/>
        <v/>
      </c>
    </row>
    <row r="58" spans="1:42" ht="30" customHeight="1" x14ac:dyDescent="0.25">
      <c r="A58" s="53"/>
      <c r="B58" s="25"/>
      <c r="C58" s="29"/>
      <c r="D58" s="30"/>
      <c r="E58" s="59" t="s">
        <v>55</v>
      </c>
      <c r="F58" s="63" t="s">
        <v>44</v>
      </c>
      <c r="G58" s="63"/>
      <c r="H58" s="63">
        <v>10</v>
      </c>
      <c r="I58" s="70"/>
      <c r="J58" s="123"/>
      <c r="K58" s="70"/>
      <c r="L58" s="81"/>
      <c r="M58" s="81"/>
      <c r="N58" s="70"/>
      <c r="O58" s="80" t="s">
        <v>41</v>
      </c>
      <c r="P58" s="85"/>
      <c r="Q58" s="79"/>
      <c r="R58" s="85"/>
      <c r="S58" s="71"/>
      <c r="T58" s="71"/>
      <c r="U58" s="79" t="s">
        <v>82</v>
      </c>
      <c r="V58" s="126" t="s">
        <v>42</v>
      </c>
      <c r="W58" s="79" t="s">
        <v>42</v>
      </c>
      <c r="X58" s="69">
        <v>1</v>
      </c>
      <c r="Y58" s="66"/>
      <c r="Z58" s="59" t="s">
        <v>43</v>
      </c>
      <c r="AH58" s="15" t="str">
        <f t="shared" si="6"/>
        <v>TRANSPORT ROUTIERS</v>
      </c>
      <c r="AI58" s="15" t="str">
        <f>IF(OR(AH58="",COUNTIF(AH$8:AH58,AH58)&gt;1),"",COUNTIF(AH:AH,"&gt;="&amp;AH58))</f>
        <v/>
      </c>
      <c r="AJ58" s="15" t="str">
        <f t="shared" si="7"/>
        <v/>
      </c>
      <c r="AK58" s="15" t="str">
        <f t="shared" si="8"/>
        <v>AUTOMATIQUE AU 25</v>
      </c>
      <c r="AL58" s="15" t="str">
        <f>IF(OR(AK58="",COUNTIF(AK$8:AK58,AK58)&gt;1),"",COUNTIF(AK:AK,"&gt;="&amp;AK58))</f>
        <v/>
      </c>
      <c r="AM58" s="15" t="str">
        <f t="shared" si="9"/>
        <v/>
      </c>
      <c r="AN58" s="15">
        <f t="shared" si="5"/>
        <v>10</v>
      </c>
      <c r="AO58" s="15" t="str">
        <f>IF(OR(AN58="",COUNTIF(AN$8:AN58,AN58)&gt;1),"",COUNTIF(AN:AN,"&gt;="&amp;AN58))</f>
        <v/>
      </c>
      <c r="AP58" s="15" t="str">
        <f t="shared" si="10"/>
        <v/>
      </c>
    </row>
    <row r="59" spans="1:42" ht="30" customHeight="1" x14ac:dyDescent="0.25">
      <c r="A59" s="55"/>
      <c r="B59" s="32"/>
      <c r="C59" s="26"/>
      <c r="D59" s="30"/>
      <c r="E59" s="58" t="s">
        <v>49</v>
      </c>
      <c r="F59" s="25" t="s">
        <v>335</v>
      </c>
      <c r="G59" s="25"/>
      <c r="H59" s="57">
        <v>30</v>
      </c>
      <c r="I59" s="70"/>
      <c r="J59" s="123"/>
      <c r="K59" s="70"/>
      <c r="L59" s="79"/>
      <c r="M59" s="79"/>
      <c r="N59" s="70"/>
      <c r="O59" s="85"/>
      <c r="P59" s="85"/>
      <c r="Q59" s="85" t="s">
        <v>81</v>
      </c>
      <c r="R59" s="85"/>
      <c r="S59" s="71"/>
      <c r="T59" s="71"/>
      <c r="U59" s="85" t="s">
        <v>92</v>
      </c>
      <c r="V59" s="126" t="s">
        <v>42</v>
      </c>
      <c r="W59" s="79" t="s">
        <v>108</v>
      </c>
      <c r="X59" s="86">
        <v>2</v>
      </c>
      <c r="Y59" s="66"/>
      <c r="Z59" s="58" t="s">
        <v>43</v>
      </c>
      <c r="AH59" s="15" t="str">
        <f t="shared" si="6"/>
        <v>BATIMENT</v>
      </c>
      <c r="AI59" s="15" t="str">
        <f>IF(OR(AH59="",COUNTIF(AH$8:AH59,AH59)&gt;1),"",COUNTIF(AH:AH,"&gt;="&amp;AH59))</f>
        <v/>
      </c>
      <c r="AJ59" s="15" t="str">
        <f t="shared" si="7"/>
        <v/>
      </c>
      <c r="AK59" s="15" t="str">
        <f t="shared" si="8"/>
        <v>relancer par mail</v>
      </c>
      <c r="AL59" s="15" t="str">
        <f>IF(OR(AK59="",COUNTIF(AK$8:AK59,AK59)&gt;1),"",COUNTIF(AK:AK,"&gt;="&amp;AK59))</f>
        <v/>
      </c>
      <c r="AM59" s="15" t="str">
        <f t="shared" si="9"/>
        <v/>
      </c>
      <c r="AN59" s="15">
        <f t="shared" si="5"/>
        <v>30</v>
      </c>
      <c r="AO59" s="15" t="str">
        <f>IF(OR(AN59="",COUNTIF(AN$8:AN59,AN59)&gt;1),"",COUNTIF(AN:AN,"&gt;="&amp;AN59))</f>
        <v/>
      </c>
      <c r="AP59" s="15" t="str">
        <f t="shared" si="10"/>
        <v/>
      </c>
    </row>
    <row r="60" spans="1:42" ht="30" customHeight="1" x14ac:dyDescent="0.25">
      <c r="A60" s="55"/>
      <c r="B60" s="32"/>
      <c r="C60" s="26"/>
      <c r="D60" s="30"/>
      <c r="E60" s="59" t="s">
        <v>68</v>
      </c>
      <c r="F60" s="63" t="s">
        <v>44</v>
      </c>
      <c r="G60" s="63"/>
      <c r="H60" s="57">
        <v>30</v>
      </c>
      <c r="I60" s="70"/>
      <c r="J60" s="123"/>
      <c r="K60" s="70"/>
      <c r="L60" s="79"/>
      <c r="M60" s="79"/>
      <c r="N60" s="70"/>
      <c r="O60" s="85"/>
      <c r="P60" s="85"/>
      <c r="Q60" s="85"/>
      <c r="R60" s="85"/>
      <c r="S60" s="71"/>
      <c r="T60" s="71"/>
      <c r="U60" s="91" t="s">
        <v>99</v>
      </c>
      <c r="V60" s="126" t="s">
        <v>42</v>
      </c>
      <c r="W60" s="79" t="s">
        <v>42</v>
      </c>
      <c r="X60" s="86">
        <v>1</v>
      </c>
      <c r="Y60" s="66"/>
      <c r="Z60" s="59" t="s">
        <v>42</v>
      </c>
      <c r="AH60" s="15" t="str">
        <f t="shared" si="6"/>
        <v>POISSONNERIE</v>
      </c>
      <c r="AI60" s="15">
        <f>IF(OR(AH60="",COUNTIF(AH$8:AH60,AH60)&gt;1),"",COUNTIF(AH:AH,"&gt;="&amp;AH60))</f>
        <v>10</v>
      </c>
      <c r="AJ60" s="15" t="str">
        <f t="shared" si="7"/>
        <v/>
      </c>
      <c r="AK60" s="15" t="str">
        <f t="shared" si="8"/>
        <v>AUTOMATIQUE AU 25</v>
      </c>
      <c r="AL60" s="15" t="str">
        <f>IF(OR(AK60="",COUNTIF(AK$8:AK60,AK60)&gt;1),"",COUNTIF(AK:AK,"&gt;="&amp;AK60))</f>
        <v/>
      </c>
      <c r="AM60" s="15" t="str">
        <f t="shared" si="9"/>
        <v/>
      </c>
      <c r="AN60" s="15">
        <f t="shared" si="5"/>
        <v>30</v>
      </c>
      <c r="AO60" s="15" t="str">
        <f>IF(OR(AN60="",COUNTIF(AN$8:AN60,AN60)&gt;1),"",COUNTIF(AN:AN,"&gt;="&amp;AN60))</f>
        <v/>
      </c>
      <c r="AP60" s="15" t="str">
        <f t="shared" si="10"/>
        <v/>
      </c>
    </row>
    <row r="61" spans="1:42" ht="30" customHeight="1" x14ac:dyDescent="0.25">
      <c r="A61" s="55"/>
      <c r="B61" s="32"/>
      <c r="C61" s="26"/>
      <c r="D61" s="30"/>
      <c r="E61" s="59" t="s">
        <v>52</v>
      </c>
      <c r="F61" s="25" t="s">
        <v>335</v>
      </c>
      <c r="G61" s="25"/>
      <c r="H61" s="57">
        <v>30</v>
      </c>
      <c r="I61" s="70"/>
      <c r="J61" s="123"/>
      <c r="K61" s="70"/>
      <c r="L61" s="79"/>
      <c r="M61" s="79"/>
      <c r="N61" s="70"/>
      <c r="O61" s="80" t="s">
        <v>41</v>
      </c>
      <c r="P61" s="85"/>
      <c r="Q61" s="85"/>
      <c r="R61" s="85"/>
      <c r="S61" s="71"/>
      <c r="T61" s="71"/>
      <c r="U61" s="85" t="s">
        <v>92</v>
      </c>
      <c r="V61" s="126" t="s">
        <v>42</v>
      </c>
      <c r="W61" s="79" t="s">
        <v>42</v>
      </c>
      <c r="X61" s="86">
        <v>1</v>
      </c>
      <c r="Y61" s="66"/>
      <c r="Z61" s="59" t="s">
        <v>43</v>
      </c>
      <c r="AH61" s="15" t="str">
        <f t="shared" si="6"/>
        <v>BUREAU D'ÉTUDE TECHNIQUE</v>
      </c>
      <c r="AI61" s="15" t="str">
        <f>IF(OR(AH61="",COUNTIF(AH$8:AH61,AH61)&gt;1),"",COUNTIF(AH:AH,"&gt;="&amp;AH61))</f>
        <v/>
      </c>
      <c r="AJ61" s="15" t="str">
        <f t="shared" si="7"/>
        <v/>
      </c>
      <c r="AK61" s="15" t="str">
        <f t="shared" si="8"/>
        <v>relancer par mail</v>
      </c>
      <c r="AL61" s="15" t="str">
        <f>IF(OR(AK61="",COUNTIF(AK$8:AK61,AK61)&gt;1),"",COUNTIF(AK:AK,"&gt;="&amp;AK61))</f>
        <v/>
      </c>
      <c r="AM61" s="15" t="str">
        <f t="shared" si="9"/>
        <v/>
      </c>
      <c r="AN61" s="15">
        <f t="shared" si="5"/>
        <v>30</v>
      </c>
      <c r="AO61" s="15" t="str">
        <f>IF(OR(AN61="",COUNTIF(AN$8:AN61,AN61)&gt;1),"",COUNTIF(AN:AN,"&gt;="&amp;AN61))</f>
        <v/>
      </c>
      <c r="AP61" s="15" t="str">
        <f t="shared" si="10"/>
        <v/>
      </c>
    </row>
    <row r="62" spans="1:42" ht="30" customHeight="1" x14ac:dyDescent="0.25">
      <c r="A62" s="55"/>
      <c r="B62" s="32"/>
      <c r="C62" s="26"/>
      <c r="D62" s="30"/>
      <c r="E62" s="59" t="s">
        <v>56</v>
      </c>
      <c r="F62" s="63" t="s">
        <v>44</v>
      </c>
      <c r="G62" s="63"/>
      <c r="H62" s="57">
        <v>30</v>
      </c>
      <c r="I62" s="70"/>
      <c r="J62" s="123"/>
      <c r="K62" s="70"/>
      <c r="L62" s="79"/>
      <c r="M62" s="79"/>
      <c r="N62" s="70"/>
      <c r="O62" s="85"/>
      <c r="P62" s="85"/>
      <c r="Q62" s="85"/>
      <c r="R62" s="85"/>
      <c r="S62" s="71"/>
      <c r="T62" s="71"/>
      <c r="U62" s="85" t="s">
        <v>92</v>
      </c>
      <c r="V62" s="126" t="s">
        <v>42</v>
      </c>
      <c r="W62" s="79" t="s">
        <v>42</v>
      </c>
      <c r="X62" s="86">
        <v>2</v>
      </c>
      <c r="Y62" s="66"/>
      <c r="Z62" s="59" t="s">
        <v>43</v>
      </c>
      <c r="AH62" s="15" t="str">
        <f t="shared" si="6"/>
        <v>AUTOMOBILE</v>
      </c>
      <c r="AI62" s="15" t="str">
        <f>IF(OR(AH62="",COUNTIF(AH$8:AH62,AH62)&gt;1),"",COUNTIF(AH:AH,"&gt;="&amp;AH62))</f>
        <v/>
      </c>
      <c r="AJ62" s="15" t="str">
        <f t="shared" si="7"/>
        <v/>
      </c>
      <c r="AK62" s="15" t="str">
        <f t="shared" si="8"/>
        <v>AUTOMATIQUE AU 25</v>
      </c>
      <c r="AL62" s="15" t="str">
        <f>IF(OR(AK62="",COUNTIF(AK$8:AK62,AK62)&gt;1),"",COUNTIF(AK:AK,"&gt;="&amp;AK62))</f>
        <v/>
      </c>
      <c r="AM62" s="15" t="str">
        <f t="shared" si="9"/>
        <v/>
      </c>
      <c r="AN62" s="15">
        <f t="shared" si="5"/>
        <v>30</v>
      </c>
      <c r="AO62" s="15" t="str">
        <f>IF(OR(AN62="",COUNTIF(AN$8:AN62,AN62)&gt;1),"",COUNTIF(AN:AN,"&gt;="&amp;AN62))</f>
        <v/>
      </c>
      <c r="AP62" s="15" t="str">
        <f t="shared" si="10"/>
        <v/>
      </c>
    </row>
    <row r="63" spans="1:42" ht="30" customHeight="1" x14ac:dyDescent="0.25">
      <c r="A63" s="45"/>
      <c r="B63" s="29"/>
      <c r="C63" s="25"/>
      <c r="D63" s="30"/>
      <c r="E63" s="25" t="s">
        <v>56</v>
      </c>
      <c r="F63" s="25" t="s">
        <v>335</v>
      </c>
      <c r="G63" s="25"/>
      <c r="H63" s="25">
        <v>30</v>
      </c>
      <c r="I63" s="70"/>
      <c r="J63" s="123"/>
      <c r="K63" s="70"/>
      <c r="L63" s="79"/>
      <c r="M63" s="79"/>
      <c r="N63" s="70"/>
      <c r="O63" s="85"/>
      <c r="P63" s="85"/>
      <c r="Q63" s="85"/>
      <c r="R63" s="85"/>
      <c r="S63" s="71"/>
      <c r="T63" s="71"/>
      <c r="U63" s="91" t="s">
        <v>100</v>
      </c>
      <c r="V63" s="126" t="s">
        <v>42</v>
      </c>
      <c r="W63" s="79" t="s">
        <v>42</v>
      </c>
      <c r="X63" s="56">
        <v>0</v>
      </c>
      <c r="Y63" s="56"/>
      <c r="Z63" s="59" t="s">
        <v>43</v>
      </c>
      <c r="AH63" s="15" t="str">
        <f t="shared" si="6"/>
        <v>AUTOMOBILE</v>
      </c>
      <c r="AI63" s="15" t="str">
        <f>IF(OR(AH63="",COUNTIF(AH$8:AH63,AH63)&gt;1),"",COUNTIF(AH:AH,"&gt;="&amp;AH63))</f>
        <v/>
      </c>
      <c r="AJ63" s="15" t="str">
        <f t="shared" si="7"/>
        <v/>
      </c>
      <c r="AK63" s="15" t="str">
        <f t="shared" si="8"/>
        <v>relancer par mail</v>
      </c>
      <c r="AL63" s="15" t="str">
        <f>IF(OR(AK63="",COUNTIF(AK$8:AK63,AK63)&gt;1),"",COUNTIF(AK:AK,"&gt;="&amp;AK63))</f>
        <v/>
      </c>
      <c r="AM63" s="15" t="str">
        <f t="shared" si="9"/>
        <v/>
      </c>
      <c r="AN63" s="15">
        <f t="shared" si="5"/>
        <v>30</v>
      </c>
      <c r="AO63" s="15" t="str">
        <f>IF(OR(AN63="",COUNTIF(AN$8:AN63,AN63)&gt;1),"",COUNTIF(AN:AN,"&gt;="&amp;AN63))</f>
        <v/>
      </c>
      <c r="AP63" s="15" t="str">
        <f t="shared" si="10"/>
        <v/>
      </c>
    </row>
    <row r="64" spans="1:42" ht="30" customHeight="1" x14ac:dyDescent="0.25">
      <c r="A64" s="53"/>
      <c r="B64" s="25"/>
      <c r="C64" s="29"/>
      <c r="D64" s="30"/>
      <c r="E64" s="59" t="s">
        <v>69</v>
      </c>
      <c r="F64" s="63" t="s">
        <v>44</v>
      </c>
      <c r="G64" s="63"/>
      <c r="H64" s="57">
        <v>30</v>
      </c>
      <c r="I64" s="70"/>
      <c r="J64" s="123"/>
      <c r="K64" s="70"/>
      <c r="L64" s="81"/>
      <c r="M64" s="81"/>
      <c r="N64" s="70"/>
      <c r="O64" s="79"/>
      <c r="P64" s="79"/>
      <c r="Q64" s="79"/>
      <c r="R64" s="85"/>
      <c r="S64" s="71"/>
      <c r="T64" s="71"/>
      <c r="U64" s="79" t="s">
        <v>92</v>
      </c>
      <c r="V64" s="126" t="s">
        <v>42</v>
      </c>
      <c r="W64" s="79" t="s">
        <v>42</v>
      </c>
      <c r="X64" s="69">
        <v>1</v>
      </c>
      <c r="Y64" s="95"/>
      <c r="Z64" s="59" t="s">
        <v>43</v>
      </c>
      <c r="AH64" s="15" t="str">
        <f t="shared" si="6"/>
        <v>PROPRETE</v>
      </c>
      <c r="AI64" s="15">
        <f>IF(OR(AH64="",COUNTIF(AH$8:AH64,AH64)&gt;1),"",COUNTIF(AH:AH,"&gt;="&amp;AH64))</f>
        <v>9</v>
      </c>
      <c r="AJ64" s="15" t="str">
        <f t="shared" si="7"/>
        <v/>
      </c>
      <c r="AK64" s="15" t="str">
        <f t="shared" si="8"/>
        <v>AUTOMATIQUE AU 25</v>
      </c>
      <c r="AL64" s="15" t="str">
        <f>IF(OR(AK64="",COUNTIF(AK$8:AK64,AK64)&gt;1),"",COUNTIF(AK:AK,"&gt;="&amp;AK64))</f>
        <v/>
      </c>
      <c r="AM64" s="15" t="str">
        <f t="shared" si="9"/>
        <v/>
      </c>
      <c r="AN64" s="15">
        <f t="shared" si="5"/>
        <v>30</v>
      </c>
      <c r="AO64" s="15" t="str">
        <f>IF(OR(AN64="",COUNTIF(AN$8:AN64,AN64)&gt;1),"",COUNTIF(AN:AN,"&gt;="&amp;AN64))</f>
        <v/>
      </c>
      <c r="AP64" s="15" t="str">
        <f t="shared" si="10"/>
        <v/>
      </c>
    </row>
    <row r="65" spans="1:42" ht="30" customHeight="1" x14ac:dyDescent="0.25">
      <c r="A65" s="54"/>
      <c r="B65" s="32"/>
      <c r="C65" s="29"/>
      <c r="D65" s="27"/>
      <c r="E65" s="59" t="s">
        <v>55</v>
      </c>
      <c r="F65" s="25" t="s">
        <v>335</v>
      </c>
      <c r="G65" s="25"/>
      <c r="H65" s="57">
        <v>30</v>
      </c>
      <c r="I65" s="70"/>
      <c r="J65" s="123"/>
      <c r="K65" s="70"/>
      <c r="L65" s="79"/>
      <c r="M65" s="79"/>
      <c r="N65" s="70"/>
      <c r="O65" s="85"/>
      <c r="P65" s="85"/>
      <c r="Q65" s="85"/>
      <c r="R65" s="85"/>
      <c r="S65" s="71"/>
      <c r="T65" s="71"/>
      <c r="U65" s="79" t="s">
        <v>86</v>
      </c>
      <c r="V65" s="44" t="s">
        <v>42</v>
      </c>
      <c r="W65" s="79" t="s">
        <v>42</v>
      </c>
      <c r="X65" s="86">
        <v>2</v>
      </c>
      <c r="Y65" s="66"/>
      <c r="Z65" s="59" t="s">
        <v>43</v>
      </c>
      <c r="AH65" s="15" t="str">
        <f t="shared" si="6"/>
        <v>TRANSPORT ROUTIERS</v>
      </c>
      <c r="AI65" s="15" t="str">
        <f>IF(OR(AH65="",COUNTIF(AH$8:AH65,AH65)&gt;1),"",COUNTIF(AH:AH,"&gt;="&amp;AH65))</f>
        <v/>
      </c>
      <c r="AJ65" s="15" t="str">
        <f t="shared" si="7"/>
        <v/>
      </c>
      <c r="AK65" s="15" t="str">
        <f t="shared" si="8"/>
        <v>relancer par mail</v>
      </c>
      <c r="AL65" s="15" t="str">
        <f>IF(OR(AK65="",COUNTIF(AK$8:AK65,AK65)&gt;1),"",COUNTIF(AK:AK,"&gt;="&amp;AK65))</f>
        <v/>
      </c>
      <c r="AM65" s="15" t="str">
        <f t="shared" si="9"/>
        <v/>
      </c>
      <c r="AN65" s="15">
        <f t="shared" si="5"/>
        <v>30</v>
      </c>
      <c r="AO65" s="15" t="str">
        <f>IF(OR(AN65="",COUNTIF(AN$8:AN65,AN65)&gt;1),"",COUNTIF(AN:AN,"&gt;="&amp;AN65))</f>
        <v/>
      </c>
      <c r="AP65" s="15" t="str">
        <f t="shared" si="10"/>
        <v/>
      </c>
    </row>
    <row r="66" spans="1:42" ht="30" customHeight="1" x14ac:dyDescent="0.25">
      <c r="A66" s="37"/>
      <c r="B66" s="25"/>
      <c r="C66" s="29"/>
      <c r="D66" s="30"/>
      <c r="E66" s="59" t="s">
        <v>55</v>
      </c>
      <c r="F66" s="25" t="s">
        <v>335</v>
      </c>
      <c r="G66" s="25"/>
      <c r="H66" s="57">
        <v>30</v>
      </c>
      <c r="I66" s="70"/>
      <c r="J66" s="123"/>
      <c r="K66" s="70"/>
      <c r="L66" s="120"/>
      <c r="M66" s="79"/>
      <c r="N66" s="70"/>
      <c r="O66" s="85"/>
      <c r="P66" s="85"/>
      <c r="Q66" s="85"/>
      <c r="R66" s="79"/>
      <c r="S66" s="71"/>
      <c r="T66" s="71"/>
      <c r="U66" s="85" t="s">
        <v>101</v>
      </c>
      <c r="V66" s="44" t="s">
        <v>42</v>
      </c>
      <c r="W66" s="79" t="s">
        <v>42</v>
      </c>
      <c r="X66" s="86">
        <v>1.27</v>
      </c>
      <c r="Y66" s="99"/>
      <c r="Z66" s="59" t="s">
        <v>43</v>
      </c>
      <c r="AH66" s="15" t="str">
        <f t="shared" si="6"/>
        <v>TRANSPORT ROUTIERS</v>
      </c>
      <c r="AI66" s="15" t="str">
        <f>IF(OR(AH66="",COUNTIF(AH$8:AH66,AH66)&gt;1),"",COUNTIF(AH:AH,"&gt;="&amp;AH66))</f>
        <v/>
      </c>
      <c r="AJ66" s="15" t="str">
        <f t="shared" si="7"/>
        <v/>
      </c>
      <c r="AK66" s="15" t="str">
        <f t="shared" si="8"/>
        <v>relancer par mail</v>
      </c>
      <c r="AL66" s="15" t="str">
        <f>IF(OR(AK66="",COUNTIF(AK$8:AK66,AK66)&gt;1),"",COUNTIF(AK:AK,"&gt;="&amp;AK66))</f>
        <v/>
      </c>
      <c r="AM66" s="15" t="str">
        <f t="shared" si="9"/>
        <v/>
      </c>
      <c r="AN66" s="15">
        <f t="shared" si="5"/>
        <v>30</v>
      </c>
      <c r="AO66" s="15" t="str">
        <f>IF(OR(AN66="",COUNTIF(AN$8:AN66,AN66)&gt;1),"",COUNTIF(AN:AN,"&gt;="&amp;AN66))</f>
        <v/>
      </c>
      <c r="AP66" s="15" t="str">
        <f t="shared" si="10"/>
        <v/>
      </c>
    </row>
    <row r="67" spans="1:42" ht="30" customHeight="1" x14ac:dyDescent="0.25">
      <c r="A67" s="74"/>
      <c r="B67" s="74"/>
      <c r="C67" s="74"/>
      <c r="D67" s="74"/>
      <c r="E67" s="74"/>
      <c r="F67" s="74"/>
      <c r="G67" s="74"/>
      <c r="H67" s="74"/>
      <c r="I67" s="122"/>
      <c r="J67" s="124"/>
      <c r="K67" s="70"/>
      <c r="L67" s="71"/>
      <c r="M67" s="71"/>
      <c r="N67" s="70"/>
      <c r="O67" s="71"/>
      <c r="P67" s="71"/>
      <c r="Q67" s="71"/>
      <c r="R67" s="71"/>
      <c r="S67" s="71"/>
      <c r="T67" s="71"/>
      <c r="U67" s="71"/>
      <c r="V67" s="128"/>
      <c r="W67" s="71"/>
      <c r="X67" s="74"/>
      <c r="Y67" s="74"/>
      <c r="Z67" s="74"/>
      <c r="AH67" s="15">
        <f t="shared" si="6"/>
        <v>0</v>
      </c>
      <c r="AI67" s="15">
        <f>IF(OR(AH67="",COUNTIF(AH$8:AH67,AH67)&gt;1),"",COUNTIF(AH:AH,"&gt;="&amp;AH67))</f>
        <v>79</v>
      </c>
      <c r="AJ67" s="15" t="str">
        <f t="shared" si="7"/>
        <v/>
      </c>
      <c r="AK67" s="15">
        <f t="shared" si="8"/>
        <v>0</v>
      </c>
      <c r="AL67" s="15">
        <f>IF(OR(AK67="",COUNTIF(AK$8:AK67,AK67)&gt;1),"",COUNTIF(AK:AK,"&gt;="&amp;AK67))</f>
        <v>79</v>
      </c>
      <c r="AM67" s="15" t="str">
        <f t="shared" si="9"/>
        <v/>
      </c>
      <c r="AN67" s="15">
        <f t="shared" si="5"/>
        <v>0</v>
      </c>
      <c r="AO67" s="15">
        <f>IF(OR(AN67="",COUNTIF(AN$8:AN67,AN67)&gt;1),"",COUNTIF(AN:AN,"&gt;="&amp;AN67))</f>
        <v>138</v>
      </c>
      <c r="AP67" s="15" t="str">
        <f t="shared" si="10"/>
        <v/>
      </c>
    </row>
    <row r="68" spans="1:42" ht="30" customHeight="1" x14ac:dyDescent="0.25">
      <c r="A68" s="74"/>
      <c r="B68" s="74"/>
      <c r="C68" s="74"/>
      <c r="D68" s="74"/>
      <c r="E68" s="74"/>
      <c r="F68" s="74"/>
      <c r="G68" s="74"/>
      <c r="H68" s="74"/>
      <c r="I68" s="122"/>
      <c r="J68" s="124"/>
      <c r="K68" s="70"/>
      <c r="L68" s="71"/>
      <c r="M68" s="71"/>
      <c r="N68" s="70"/>
      <c r="O68" s="71"/>
      <c r="P68" s="71"/>
      <c r="Q68" s="71"/>
      <c r="R68" s="71"/>
      <c r="S68" s="71"/>
      <c r="T68" s="71"/>
      <c r="U68" s="71"/>
      <c r="V68" s="71"/>
      <c r="W68" s="71"/>
      <c r="X68" s="74"/>
      <c r="Y68" s="74"/>
      <c r="Z68" s="74"/>
      <c r="AH68" s="15">
        <f t="shared" si="6"/>
        <v>0</v>
      </c>
      <c r="AI68" s="15" t="str">
        <f>IF(OR(AH68="",COUNTIF(AH$8:AH68,AH68)&gt;1),"",COUNTIF(AH:AH,"&gt;="&amp;AH68))</f>
        <v/>
      </c>
      <c r="AJ68" s="15" t="str">
        <f t="shared" si="7"/>
        <v/>
      </c>
      <c r="AK68" s="15">
        <f t="shared" si="8"/>
        <v>0</v>
      </c>
      <c r="AL68" s="15" t="str">
        <f>IF(OR(AK68="",COUNTIF(AK$8:AK68,AK68)&gt;1),"",COUNTIF(AK:AK,"&gt;="&amp;AK68))</f>
        <v/>
      </c>
      <c r="AM68" s="15" t="str">
        <f t="shared" si="9"/>
        <v/>
      </c>
      <c r="AN68" s="15">
        <f t="shared" si="5"/>
        <v>0</v>
      </c>
      <c r="AO68" s="15" t="str">
        <f>IF(OR(AN68="",COUNTIF(AN$8:AN68,AN68)&gt;1),"",COUNTIF(AN:AN,"&gt;="&amp;AN68))</f>
        <v/>
      </c>
      <c r="AP68" s="15" t="str">
        <f t="shared" si="10"/>
        <v/>
      </c>
    </row>
    <row r="69" spans="1:42" ht="30" customHeight="1" x14ac:dyDescent="0.25">
      <c r="A69" s="74"/>
      <c r="B69" s="74"/>
      <c r="C69" s="74"/>
      <c r="D69" s="74"/>
      <c r="E69" s="74"/>
      <c r="F69" s="74"/>
      <c r="G69" s="74"/>
      <c r="H69" s="74"/>
      <c r="I69" s="122"/>
      <c r="J69" s="124"/>
      <c r="K69" s="70"/>
      <c r="L69" s="71"/>
      <c r="M69" s="71"/>
      <c r="N69" s="70"/>
      <c r="O69" s="71"/>
      <c r="P69" s="71"/>
      <c r="Q69" s="71"/>
      <c r="R69" s="71"/>
      <c r="S69" s="71"/>
      <c r="T69" s="71"/>
      <c r="U69" s="71"/>
      <c r="V69" s="71"/>
      <c r="W69" s="71"/>
      <c r="X69" s="74"/>
      <c r="Y69" s="74"/>
      <c r="Z69" s="74"/>
      <c r="AH69" s="15">
        <f t="shared" si="6"/>
        <v>0</v>
      </c>
      <c r="AI69" s="15" t="str">
        <f>IF(OR(AH69="",COUNTIF(AH$8:AH69,AH69)&gt;1),"",COUNTIF(AH:AH,"&gt;="&amp;AH69))</f>
        <v/>
      </c>
      <c r="AJ69" s="15" t="str">
        <f t="shared" si="7"/>
        <v/>
      </c>
      <c r="AK69" s="15">
        <f t="shared" si="8"/>
        <v>0</v>
      </c>
      <c r="AL69" s="15" t="str">
        <f>IF(OR(AK69="",COUNTIF(AK$8:AK69,AK69)&gt;1),"",COUNTIF(AK:AK,"&gt;="&amp;AK69))</f>
        <v/>
      </c>
      <c r="AM69" s="15" t="str">
        <f t="shared" si="9"/>
        <v/>
      </c>
      <c r="AN69" s="15">
        <f t="shared" si="5"/>
        <v>0</v>
      </c>
      <c r="AO69" s="15" t="str">
        <f>IF(OR(AN69="",COUNTIF(AN$8:AN69,AN69)&gt;1),"",COUNTIF(AN:AN,"&gt;="&amp;AN69))</f>
        <v/>
      </c>
      <c r="AP69" s="15" t="str">
        <f t="shared" si="10"/>
        <v/>
      </c>
    </row>
    <row r="70" spans="1:42" ht="30" customHeight="1" x14ac:dyDescent="0.25">
      <c r="A70" s="74"/>
      <c r="B70" s="74"/>
      <c r="C70" s="74"/>
      <c r="D70" s="74"/>
      <c r="E70" s="74"/>
      <c r="F70" s="74"/>
      <c r="G70" s="74"/>
      <c r="H70" s="74"/>
      <c r="I70" s="122"/>
      <c r="J70" s="124"/>
      <c r="K70" s="70"/>
      <c r="L70" s="71"/>
      <c r="M70" s="71"/>
      <c r="N70" s="70"/>
      <c r="O70" s="71"/>
      <c r="P70" s="71"/>
      <c r="Q70" s="71"/>
      <c r="R70" s="71"/>
      <c r="S70" s="71"/>
      <c r="T70" s="71"/>
      <c r="U70" s="71"/>
      <c r="V70" s="71"/>
      <c r="W70" s="71"/>
      <c r="X70" s="74"/>
      <c r="Y70" s="74"/>
      <c r="Z70" s="74"/>
      <c r="AH70" s="15">
        <f t="shared" si="6"/>
        <v>0</v>
      </c>
      <c r="AI70" s="15" t="str">
        <f>IF(OR(AH70="",COUNTIF(AH$8:AH70,AH70)&gt;1),"",COUNTIF(AH:AH,"&gt;="&amp;AH70))</f>
        <v/>
      </c>
      <c r="AJ70" s="15" t="str">
        <f t="shared" si="7"/>
        <v/>
      </c>
      <c r="AK70" s="15">
        <f t="shared" si="8"/>
        <v>0</v>
      </c>
      <c r="AL70" s="15" t="str">
        <f>IF(OR(AK70="",COUNTIF(AK$8:AK70,AK70)&gt;1),"",COUNTIF(AK:AK,"&gt;="&amp;AK70))</f>
        <v/>
      </c>
      <c r="AM70" s="15" t="str">
        <f t="shared" si="9"/>
        <v/>
      </c>
      <c r="AN70" s="15">
        <f t="shared" si="5"/>
        <v>0</v>
      </c>
      <c r="AO70" s="15" t="str">
        <f>IF(OR(AN70="",COUNTIF(AN$8:AN70,AN70)&gt;1),"",COUNTIF(AN:AN,"&gt;="&amp;AN70))</f>
        <v/>
      </c>
      <c r="AP70" s="15" t="str">
        <f t="shared" si="10"/>
        <v/>
      </c>
    </row>
    <row r="71" spans="1:42" ht="30" customHeight="1" x14ac:dyDescent="0.25">
      <c r="A71" s="74"/>
      <c r="B71" s="74"/>
      <c r="C71" s="74"/>
      <c r="D71" s="74"/>
      <c r="E71" s="74"/>
      <c r="F71" s="74"/>
      <c r="G71" s="74"/>
      <c r="H71" s="74"/>
      <c r="I71" s="122"/>
      <c r="J71" s="124"/>
      <c r="K71" s="70"/>
      <c r="L71" s="71"/>
      <c r="M71" s="71"/>
      <c r="N71" s="70"/>
      <c r="O71" s="71"/>
      <c r="P71" s="71"/>
      <c r="Q71" s="71"/>
      <c r="R71" s="71"/>
      <c r="S71" s="71"/>
      <c r="T71" s="71"/>
      <c r="U71" s="71"/>
      <c r="V71" s="71"/>
      <c r="W71" s="71"/>
      <c r="X71" s="74"/>
      <c r="Y71" s="74"/>
      <c r="Z71" s="74"/>
      <c r="AH71" s="15">
        <f t="shared" si="6"/>
        <v>0</v>
      </c>
      <c r="AI71" s="15" t="str">
        <f>IF(OR(AH71="",COUNTIF(AH$8:AH71,AH71)&gt;1),"",COUNTIF(AH:AH,"&gt;="&amp;AH71))</f>
        <v/>
      </c>
      <c r="AJ71" s="15" t="str">
        <f t="shared" si="7"/>
        <v/>
      </c>
      <c r="AK71" s="15">
        <f t="shared" si="8"/>
        <v>0</v>
      </c>
      <c r="AL71" s="15" t="str">
        <f>IF(OR(AK71="",COUNTIF(AK$8:AK71,AK71)&gt;1),"",COUNTIF(AK:AK,"&gt;="&amp;AK71))</f>
        <v/>
      </c>
      <c r="AM71" s="15" t="str">
        <f t="shared" si="9"/>
        <v/>
      </c>
      <c r="AN71" s="15">
        <f t="shared" si="5"/>
        <v>0</v>
      </c>
      <c r="AO71" s="15" t="str">
        <f>IF(OR(AN71="",COUNTIF(AN$8:AN71,AN71)&gt;1),"",COUNTIF(AN:AN,"&gt;="&amp;AN71))</f>
        <v/>
      </c>
      <c r="AP71" s="15" t="str">
        <f t="shared" si="10"/>
        <v/>
      </c>
    </row>
    <row r="72" spans="1:42" ht="30" customHeight="1" x14ac:dyDescent="0.25">
      <c r="A72" s="74"/>
      <c r="B72" s="74"/>
      <c r="C72" s="74"/>
      <c r="D72" s="74"/>
      <c r="E72" s="74"/>
      <c r="F72" s="74"/>
      <c r="G72" s="74"/>
      <c r="H72" s="74"/>
      <c r="I72" s="122"/>
      <c r="J72" s="124"/>
      <c r="K72" s="70"/>
      <c r="L72" s="71"/>
      <c r="M72" s="71"/>
      <c r="N72" s="70"/>
      <c r="O72" s="71"/>
      <c r="P72" s="71"/>
      <c r="Q72" s="71"/>
      <c r="R72" s="71"/>
      <c r="S72" s="71"/>
      <c r="T72" s="71"/>
      <c r="U72" s="71"/>
      <c r="V72" s="71"/>
      <c r="W72" s="71"/>
      <c r="X72" s="74"/>
      <c r="Y72" s="74"/>
      <c r="Z72" s="74"/>
      <c r="AH72" s="15">
        <f t="shared" ref="AH72:AH103" si="11">E72</f>
        <v>0</v>
      </c>
      <c r="AI72" s="15" t="str">
        <f>IF(OR(AH72="",COUNTIF(AH$8:AH72,AH72)&gt;1),"",COUNTIF(AH:AH,"&gt;="&amp;AH72))</f>
        <v/>
      </c>
      <c r="AJ72" s="15" t="str">
        <f t="shared" ref="AJ72:AJ103" si="12">IF(ROW()-1&gt;COUNT(AI$8:AI$146),"",INDEX(AH$8:AH$146,MATCH(LARGE(AI$8:AI$146,ROW()-1),AI$8:AI$146,0)))</f>
        <v/>
      </c>
      <c r="AK72" s="15">
        <f t="shared" ref="AK72:AK103" si="13">F72</f>
        <v>0</v>
      </c>
      <c r="AL72" s="15" t="str">
        <f>IF(OR(AK72="",COUNTIF(AK$8:AK72,AK72)&gt;1),"",COUNTIF(AK:AK,"&gt;="&amp;AK72))</f>
        <v/>
      </c>
      <c r="AM72" s="15" t="str">
        <f t="shared" ref="AM72:AM103" si="14">IF(ROW()-1&gt;COUNT(AL$8:AL$146),"",INDEX(AK$8:AK$146,MATCH(LARGE(AL$8:AL$146,ROW()-1),AL$8:AL$146,0)))</f>
        <v/>
      </c>
      <c r="AN72" s="15">
        <f t="shared" si="5"/>
        <v>0</v>
      </c>
      <c r="AO72" s="15" t="str">
        <f>IF(OR(AN72="",COUNTIF(AN$8:AN72,AN72)&gt;1),"",COUNTIF(AN:AN,"&gt;="&amp;AN72))</f>
        <v/>
      </c>
      <c r="AP72" s="15" t="str">
        <f t="shared" ref="AP72:AP103" si="15">IF(ROW()-1&gt;COUNT(AO$8:AO$146),"",INDEX(AN$8:AN$146,MATCH(LARGE(AO$8:AO$146,ROW()-1),AO$8:AO$146,0)))</f>
        <v/>
      </c>
    </row>
    <row r="73" spans="1:42" ht="30" customHeight="1" x14ac:dyDescent="0.25">
      <c r="A73" s="74"/>
      <c r="B73" s="74"/>
      <c r="C73" s="74"/>
      <c r="D73" s="74"/>
      <c r="E73" s="74"/>
      <c r="F73" s="74"/>
      <c r="G73" s="74"/>
      <c r="H73" s="74"/>
      <c r="I73" s="122"/>
      <c r="J73" s="124"/>
      <c r="K73" s="70"/>
      <c r="L73" s="71"/>
      <c r="M73" s="71"/>
      <c r="N73" s="70"/>
      <c r="O73" s="71"/>
      <c r="P73" s="71"/>
      <c r="Q73" s="71"/>
      <c r="R73" s="71"/>
      <c r="S73" s="71"/>
      <c r="T73" s="71"/>
      <c r="U73" s="71"/>
      <c r="V73" s="71"/>
      <c r="W73" s="71"/>
      <c r="X73" s="74"/>
      <c r="Y73" s="74"/>
      <c r="Z73" s="74"/>
      <c r="AH73" s="15">
        <f t="shared" si="11"/>
        <v>0</v>
      </c>
      <c r="AI73" s="15" t="str">
        <f>IF(OR(AH73="",COUNTIF(AH$8:AH73,AH73)&gt;1),"",COUNTIF(AH:AH,"&gt;="&amp;AH73))</f>
        <v/>
      </c>
      <c r="AJ73" s="15" t="str">
        <f t="shared" si="12"/>
        <v/>
      </c>
      <c r="AK73" s="15">
        <f t="shared" si="13"/>
        <v>0</v>
      </c>
      <c r="AL73" s="15" t="str">
        <f>IF(OR(AK73="",COUNTIF(AK$8:AK73,AK73)&gt;1),"",COUNTIF(AK:AK,"&gt;="&amp;AK73))</f>
        <v/>
      </c>
      <c r="AM73" s="15" t="str">
        <f t="shared" si="14"/>
        <v/>
      </c>
      <c r="AN73" s="15">
        <f t="shared" ref="AN73:AN136" si="16">H73</f>
        <v>0</v>
      </c>
      <c r="AO73" s="15" t="str">
        <f>IF(OR(AN73="",COUNTIF(AN$8:AN73,AN73)&gt;1),"",COUNTIF(AN:AN,"&gt;="&amp;AN73))</f>
        <v/>
      </c>
      <c r="AP73" s="15" t="str">
        <f t="shared" si="15"/>
        <v/>
      </c>
    </row>
    <row r="74" spans="1:42" ht="30" customHeight="1" x14ac:dyDescent="0.25">
      <c r="A74" s="74"/>
      <c r="B74" s="74"/>
      <c r="C74" s="74"/>
      <c r="D74" s="74"/>
      <c r="E74" s="74"/>
      <c r="F74" s="74"/>
      <c r="G74" s="74"/>
      <c r="H74" s="74"/>
      <c r="I74" s="122"/>
      <c r="J74" s="124"/>
      <c r="K74" s="70"/>
      <c r="L74" s="71"/>
      <c r="M74" s="71"/>
      <c r="N74" s="70"/>
      <c r="O74" s="71"/>
      <c r="P74" s="71"/>
      <c r="Q74" s="71"/>
      <c r="R74" s="71"/>
      <c r="S74" s="71"/>
      <c r="T74" s="71"/>
      <c r="U74" s="71"/>
      <c r="V74" s="71"/>
      <c r="W74" s="71"/>
      <c r="X74" s="74"/>
      <c r="Y74" s="74"/>
      <c r="Z74" s="74"/>
      <c r="AH74" s="15">
        <f t="shared" si="11"/>
        <v>0</v>
      </c>
      <c r="AI74" s="15" t="str">
        <f>IF(OR(AH74="",COUNTIF(AH$8:AH74,AH74)&gt;1),"",COUNTIF(AH:AH,"&gt;="&amp;AH74))</f>
        <v/>
      </c>
      <c r="AJ74" s="15" t="str">
        <f t="shared" si="12"/>
        <v/>
      </c>
      <c r="AK74" s="15">
        <f t="shared" si="13"/>
        <v>0</v>
      </c>
      <c r="AL74" s="15" t="str">
        <f>IF(OR(AK74="",COUNTIF(AK$8:AK74,AK74)&gt;1),"",COUNTIF(AK:AK,"&gt;="&amp;AK74))</f>
        <v/>
      </c>
      <c r="AM74" s="15" t="str">
        <f t="shared" si="14"/>
        <v/>
      </c>
      <c r="AN74" s="15">
        <f t="shared" si="16"/>
        <v>0</v>
      </c>
      <c r="AO74" s="15" t="str">
        <f>IF(OR(AN74="",COUNTIF(AN$8:AN74,AN74)&gt;1),"",COUNTIF(AN:AN,"&gt;="&amp;AN74))</f>
        <v/>
      </c>
      <c r="AP74" s="15" t="str">
        <f t="shared" si="15"/>
        <v/>
      </c>
    </row>
    <row r="75" spans="1:42" ht="30" customHeight="1" x14ac:dyDescent="0.25">
      <c r="A75" s="74"/>
      <c r="B75" s="74"/>
      <c r="C75" s="74"/>
      <c r="D75" s="74"/>
      <c r="E75" s="74"/>
      <c r="F75" s="74"/>
      <c r="G75" s="74"/>
      <c r="H75" s="74"/>
      <c r="I75" s="122"/>
      <c r="J75" s="124"/>
      <c r="K75" s="70"/>
      <c r="L75" s="71"/>
      <c r="M75" s="71"/>
      <c r="N75" s="70"/>
      <c r="O75" s="71"/>
      <c r="P75" s="71"/>
      <c r="Q75" s="71"/>
      <c r="R75" s="71"/>
      <c r="S75" s="71"/>
      <c r="T75" s="71"/>
      <c r="U75" s="71"/>
      <c r="V75" s="71"/>
      <c r="W75" s="71"/>
      <c r="X75" s="74"/>
      <c r="Y75" s="74"/>
      <c r="Z75" s="74"/>
      <c r="AH75" s="15">
        <f t="shared" si="11"/>
        <v>0</v>
      </c>
      <c r="AI75" s="15" t="str">
        <f>IF(OR(AH75="",COUNTIF(AH$8:AH75,AH75)&gt;1),"",COUNTIF(AH:AH,"&gt;="&amp;AH75))</f>
        <v/>
      </c>
      <c r="AJ75" s="15" t="str">
        <f t="shared" si="12"/>
        <v/>
      </c>
      <c r="AK75" s="15">
        <f t="shared" si="13"/>
        <v>0</v>
      </c>
      <c r="AL75" s="15" t="str">
        <f>IF(OR(AK75="",COUNTIF(AK$8:AK75,AK75)&gt;1),"",COUNTIF(AK:AK,"&gt;="&amp;AK75))</f>
        <v/>
      </c>
      <c r="AM75" s="15" t="str">
        <f t="shared" si="14"/>
        <v/>
      </c>
      <c r="AN75" s="15">
        <f t="shared" si="16"/>
        <v>0</v>
      </c>
      <c r="AO75" s="15" t="str">
        <f>IF(OR(AN75="",COUNTIF(AN$8:AN75,AN75)&gt;1),"",COUNTIF(AN:AN,"&gt;="&amp;AN75))</f>
        <v/>
      </c>
      <c r="AP75" s="15" t="str">
        <f t="shared" si="15"/>
        <v/>
      </c>
    </row>
    <row r="76" spans="1:42" ht="30" customHeight="1" x14ac:dyDescent="0.25">
      <c r="A76" s="74"/>
      <c r="B76" s="74"/>
      <c r="C76" s="74"/>
      <c r="D76" s="74"/>
      <c r="E76" s="74"/>
      <c r="F76" s="74"/>
      <c r="G76" s="74"/>
      <c r="H76" s="74"/>
      <c r="I76" s="122"/>
      <c r="J76" s="124"/>
      <c r="K76" s="70"/>
      <c r="L76" s="71"/>
      <c r="M76" s="71"/>
      <c r="N76" s="70"/>
      <c r="O76" s="71"/>
      <c r="P76" s="71"/>
      <c r="Q76" s="71"/>
      <c r="R76" s="71"/>
      <c r="S76" s="71"/>
      <c r="T76" s="71"/>
      <c r="U76" s="71"/>
      <c r="V76" s="71"/>
      <c r="W76" s="71"/>
      <c r="X76" s="74"/>
      <c r="Y76" s="74"/>
      <c r="Z76" s="74"/>
      <c r="AH76" s="15">
        <f t="shared" si="11"/>
        <v>0</v>
      </c>
      <c r="AI76" s="15" t="str">
        <f>IF(OR(AH76="",COUNTIF(AH$8:AH76,AH76)&gt;1),"",COUNTIF(AH:AH,"&gt;="&amp;AH76))</f>
        <v/>
      </c>
      <c r="AJ76" s="15" t="str">
        <f t="shared" si="12"/>
        <v/>
      </c>
      <c r="AK76" s="15">
        <f t="shared" si="13"/>
        <v>0</v>
      </c>
      <c r="AL76" s="15" t="str">
        <f>IF(OR(AK76="",COUNTIF(AK$8:AK76,AK76)&gt;1),"",COUNTIF(AK:AK,"&gt;="&amp;AK76))</f>
        <v/>
      </c>
      <c r="AM76" s="15" t="str">
        <f t="shared" si="14"/>
        <v/>
      </c>
      <c r="AN76" s="15">
        <f t="shared" si="16"/>
        <v>0</v>
      </c>
      <c r="AO76" s="15" t="str">
        <f>IF(OR(AN76="",COUNTIF(AN$8:AN76,AN76)&gt;1),"",COUNTIF(AN:AN,"&gt;="&amp;AN76))</f>
        <v/>
      </c>
      <c r="AP76" s="15" t="str">
        <f t="shared" si="15"/>
        <v/>
      </c>
    </row>
    <row r="77" spans="1:42" ht="30" customHeight="1" x14ac:dyDescent="0.25">
      <c r="A77" s="74"/>
      <c r="B77" s="74"/>
      <c r="C77" s="74"/>
      <c r="D77" s="74"/>
      <c r="E77" s="74"/>
      <c r="F77" s="74"/>
      <c r="G77" s="74"/>
      <c r="H77" s="74"/>
      <c r="I77" s="122"/>
      <c r="J77" s="124"/>
      <c r="K77" s="70"/>
      <c r="L77" s="71"/>
      <c r="M77" s="71"/>
      <c r="N77" s="70"/>
      <c r="O77" s="71"/>
      <c r="P77" s="71"/>
      <c r="Q77" s="71"/>
      <c r="R77" s="71"/>
      <c r="S77" s="71"/>
      <c r="T77" s="71"/>
      <c r="U77" s="71"/>
      <c r="V77" s="71"/>
      <c r="W77" s="71"/>
      <c r="X77" s="74"/>
      <c r="Y77" s="74"/>
      <c r="Z77" s="74"/>
      <c r="AH77" s="15">
        <f t="shared" si="11"/>
        <v>0</v>
      </c>
      <c r="AI77" s="15" t="str">
        <f>IF(OR(AH77="",COUNTIF(AH$8:AH77,AH77)&gt;1),"",COUNTIF(AH:AH,"&gt;="&amp;AH77))</f>
        <v/>
      </c>
      <c r="AJ77" s="15" t="str">
        <f t="shared" si="12"/>
        <v/>
      </c>
      <c r="AK77" s="15">
        <f t="shared" si="13"/>
        <v>0</v>
      </c>
      <c r="AL77" s="15" t="str">
        <f>IF(OR(AK77="",COUNTIF(AK$8:AK77,AK77)&gt;1),"",COUNTIF(AK:AK,"&gt;="&amp;AK77))</f>
        <v/>
      </c>
      <c r="AM77" s="15" t="str">
        <f t="shared" si="14"/>
        <v/>
      </c>
      <c r="AN77" s="15">
        <f t="shared" si="16"/>
        <v>0</v>
      </c>
      <c r="AO77" s="15" t="str">
        <f>IF(OR(AN77="",COUNTIF(AN$8:AN77,AN77)&gt;1),"",COUNTIF(AN:AN,"&gt;="&amp;AN77))</f>
        <v/>
      </c>
      <c r="AP77" s="15" t="str">
        <f t="shared" si="15"/>
        <v/>
      </c>
    </row>
    <row r="78" spans="1:42" ht="30" customHeight="1" x14ac:dyDescent="0.25">
      <c r="A78" s="74"/>
      <c r="B78" s="74"/>
      <c r="C78" s="74"/>
      <c r="D78" s="74"/>
      <c r="E78" s="74"/>
      <c r="F78" s="74"/>
      <c r="G78" s="74"/>
      <c r="H78" s="74"/>
      <c r="I78" s="122"/>
      <c r="J78" s="124"/>
      <c r="K78" s="70"/>
      <c r="L78" s="71"/>
      <c r="M78" s="71"/>
      <c r="N78" s="70"/>
      <c r="O78" s="71"/>
      <c r="P78" s="71"/>
      <c r="Q78" s="71"/>
      <c r="R78" s="71"/>
      <c r="S78" s="71"/>
      <c r="T78" s="71"/>
      <c r="U78" s="71"/>
      <c r="V78" s="71"/>
      <c r="W78" s="71"/>
      <c r="X78" s="74"/>
      <c r="Y78" s="74"/>
      <c r="Z78" s="74"/>
      <c r="AH78" s="15">
        <f t="shared" si="11"/>
        <v>0</v>
      </c>
      <c r="AI78" s="15" t="str">
        <f>IF(OR(AH78="",COUNTIF(AH$8:AH78,AH78)&gt;1),"",COUNTIF(AH:AH,"&gt;="&amp;AH78))</f>
        <v/>
      </c>
      <c r="AJ78" s="15" t="str">
        <f t="shared" si="12"/>
        <v/>
      </c>
      <c r="AK78" s="15">
        <f t="shared" si="13"/>
        <v>0</v>
      </c>
      <c r="AL78" s="15" t="str">
        <f>IF(OR(AK78="",COUNTIF(AK$8:AK78,AK78)&gt;1),"",COUNTIF(AK:AK,"&gt;="&amp;AK78))</f>
        <v/>
      </c>
      <c r="AM78" s="15" t="str">
        <f t="shared" si="14"/>
        <v/>
      </c>
      <c r="AN78" s="15">
        <f t="shared" si="16"/>
        <v>0</v>
      </c>
      <c r="AO78" s="15" t="str">
        <f>IF(OR(AN78="",COUNTIF(AN$8:AN78,AN78)&gt;1),"",COUNTIF(AN:AN,"&gt;="&amp;AN78))</f>
        <v/>
      </c>
      <c r="AP78" s="15" t="str">
        <f t="shared" si="15"/>
        <v/>
      </c>
    </row>
    <row r="79" spans="1:42" ht="30" customHeight="1" x14ac:dyDescent="0.25">
      <c r="A79" s="74"/>
      <c r="B79" s="74"/>
      <c r="C79" s="74"/>
      <c r="D79" s="74"/>
      <c r="E79" s="74"/>
      <c r="F79" s="74"/>
      <c r="G79" s="74"/>
      <c r="H79" s="74"/>
      <c r="I79" s="122"/>
      <c r="J79" s="124"/>
      <c r="K79" s="70"/>
      <c r="L79" s="71"/>
      <c r="M79" s="71"/>
      <c r="N79" s="70"/>
      <c r="O79" s="71"/>
      <c r="P79" s="71"/>
      <c r="Q79" s="71"/>
      <c r="R79" s="71"/>
      <c r="S79" s="71"/>
      <c r="T79" s="71"/>
      <c r="U79" s="71"/>
      <c r="V79" s="71"/>
      <c r="W79" s="71"/>
      <c r="X79" s="74"/>
      <c r="Y79" s="74"/>
      <c r="Z79" s="74"/>
      <c r="AH79" s="15">
        <f t="shared" si="11"/>
        <v>0</v>
      </c>
      <c r="AI79" s="15" t="str">
        <f>IF(OR(AH79="",COUNTIF(AH$8:AH79,AH79)&gt;1),"",COUNTIF(AH:AH,"&gt;="&amp;AH79))</f>
        <v/>
      </c>
      <c r="AJ79" s="15" t="str">
        <f t="shared" si="12"/>
        <v/>
      </c>
      <c r="AK79" s="15">
        <f t="shared" si="13"/>
        <v>0</v>
      </c>
      <c r="AL79" s="15" t="str">
        <f>IF(OR(AK79="",COUNTIF(AK$8:AK79,AK79)&gt;1),"",COUNTIF(AK:AK,"&gt;="&amp;AK79))</f>
        <v/>
      </c>
      <c r="AM79" s="15" t="str">
        <f t="shared" si="14"/>
        <v/>
      </c>
      <c r="AN79" s="15">
        <f t="shared" si="16"/>
        <v>0</v>
      </c>
      <c r="AO79" s="15" t="str">
        <f>IF(OR(AN79="",COUNTIF(AN$8:AN79,AN79)&gt;1),"",COUNTIF(AN:AN,"&gt;="&amp;AN79))</f>
        <v/>
      </c>
      <c r="AP79" s="15" t="str">
        <f t="shared" si="15"/>
        <v/>
      </c>
    </row>
    <row r="80" spans="1:42" ht="30" customHeight="1" x14ac:dyDescent="0.25">
      <c r="A80" s="74"/>
      <c r="B80" s="74"/>
      <c r="C80" s="74"/>
      <c r="D80" s="74"/>
      <c r="E80" s="74"/>
      <c r="F80" s="74"/>
      <c r="G80" s="74"/>
      <c r="H80" s="74"/>
      <c r="I80" s="122"/>
      <c r="J80" s="124"/>
      <c r="K80" s="70"/>
      <c r="L80" s="71"/>
      <c r="M80" s="71"/>
      <c r="N80" s="70"/>
      <c r="O80" s="71"/>
      <c r="P80" s="71"/>
      <c r="Q80" s="71"/>
      <c r="R80" s="71"/>
      <c r="S80" s="71"/>
      <c r="T80" s="71"/>
      <c r="U80" s="71"/>
      <c r="V80" s="71"/>
      <c r="W80" s="71"/>
      <c r="X80" s="74"/>
      <c r="Y80" s="74"/>
      <c r="Z80" s="74"/>
      <c r="AH80" s="15">
        <f t="shared" si="11"/>
        <v>0</v>
      </c>
      <c r="AI80" s="15" t="str">
        <f>IF(OR(AH80="",COUNTIF(AH$8:AH80,AH80)&gt;1),"",COUNTIF(AH:AH,"&gt;="&amp;AH80))</f>
        <v/>
      </c>
      <c r="AJ80" s="15" t="str">
        <f t="shared" si="12"/>
        <v/>
      </c>
      <c r="AK80" s="15">
        <f t="shared" si="13"/>
        <v>0</v>
      </c>
      <c r="AL80" s="15" t="str">
        <f>IF(OR(AK80="",COUNTIF(AK$8:AK80,AK80)&gt;1),"",COUNTIF(AK:AK,"&gt;="&amp;AK80))</f>
        <v/>
      </c>
      <c r="AM80" s="15" t="str">
        <f t="shared" si="14"/>
        <v/>
      </c>
      <c r="AN80" s="15">
        <f t="shared" si="16"/>
        <v>0</v>
      </c>
      <c r="AO80" s="15" t="str">
        <f>IF(OR(AN80="",COUNTIF(AN$8:AN80,AN80)&gt;1),"",COUNTIF(AN:AN,"&gt;="&amp;AN80))</f>
        <v/>
      </c>
      <c r="AP80" s="15" t="str">
        <f t="shared" si="15"/>
        <v/>
      </c>
    </row>
    <row r="81" spans="1:42" ht="30" customHeight="1" x14ac:dyDescent="0.25">
      <c r="A81" s="74"/>
      <c r="B81" s="74"/>
      <c r="C81" s="74"/>
      <c r="D81" s="74"/>
      <c r="E81" s="74"/>
      <c r="F81" s="74"/>
      <c r="G81" s="74"/>
      <c r="H81" s="74"/>
      <c r="I81" s="122"/>
      <c r="J81" s="124"/>
      <c r="K81" s="70"/>
      <c r="L81" s="71"/>
      <c r="M81" s="71"/>
      <c r="N81" s="70"/>
      <c r="O81" s="71"/>
      <c r="P81" s="71"/>
      <c r="Q81" s="71"/>
      <c r="R81" s="71"/>
      <c r="S81" s="71"/>
      <c r="T81" s="71"/>
      <c r="U81" s="71"/>
      <c r="V81" s="71"/>
      <c r="W81" s="71"/>
      <c r="X81" s="74"/>
      <c r="Y81" s="74"/>
      <c r="Z81" s="74"/>
      <c r="AH81" s="15">
        <f t="shared" si="11"/>
        <v>0</v>
      </c>
      <c r="AI81" s="15" t="str">
        <f>IF(OR(AH81="",COUNTIF(AH$8:AH81,AH81)&gt;1),"",COUNTIF(AH:AH,"&gt;="&amp;AH81))</f>
        <v/>
      </c>
      <c r="AJ81" s="15" t="str">
        <f t="shared" si="12"/>
        <v/>
      </c>
      <c r="AK81" s="15">
        <f t="shared" si="13"/>
        <v>0</v>
      </c>
      <c r="AL81" s="15" t="str">
        <f>IF(OR(AK81="",COUNTIF(AK$8:AK81,AK81)&gt;1),"",COUNTIF(AK:AK,"&gt;="&amp;AK81))</f>
        <v/>
      </c>
      <c r="AM81" s="15" t="str">
        <f t="shared" si="14"/>
        <v/>
      </c>
      <c r="AN81" s="15">
        <f t="shared" si="16"/>
        <v>0</v>
      </c>
      <c r="AO81" s="15" t="str">
        <f>IF(OR(AN81="",COUNTIF(AN$8:AN81,AN81)&gt;1),"",COUNTIF(AN:AN,"&gt;="&amp;AN81))</f>
        <v/>
      </c>
      <c r="AP81" s="15" t="str">
        <f t="shared" si="15"/>
        <v/>
      </c>
    </row>
    <row r="82" spans="1:42" ht="30" customHeight="1" x14ac:dyDescent="0.25">
      <c r="A82" s="74"/>
      <c r="B82" s="74"/>
      <c r="C82" s="74"/>
      <c r="D82" s="74"/>
      <c r="E82" s="74"/>
      <c r="F82" s="74"/>
      <c r="G82" s="74"/>
      <c r="H82" s="74"/>
      <c r="I82" s="122"/>
      <c r="J82" s="124"/>
      <c r="K82" s="70"/>
      <c r="L82" s="71"/>
      <c r="M82" s="71"/>
      <c r="N82" s="70"/>
      <c r="O82" s="71"/>
      <c r="P82" s="71"/>
      <c r="Q82" s="71"/>
      <c r="R82" s="71"/>
      <c r="S82" s="71"/>
      <c r="T82" s="71"/>
      <c r="U82" s="71"/>
      <c r="V82" s="71"/>
      <c r="W82" s="71"/>
      <c r="X82" s="74"/>
      <c r="Y82" s="74"/>
      <c r="Z82" s="74"/>
      <c r="AH82" s="15">
        <f t="shared" si="11"/>
        <v>0</v>
      </c>
      <c r="AI82" s="15" t="str">
        <f>IF(OR(AH82="",COUNTIF(AH$8:AH82,AH82)&gt;1),"",COUNTIF(AH:AH,"&gt;="&amp;AH82))</f>
        <v/>
      </c>
      <c r="AJ82" s="15" t="str">
        <f t="shared" si="12"/>
        <v/>
      </c>
      <c r="AK82" s="15">
        <f t="shared" si="13"/>
        <v>0</v>
      </c>
      <c r="AL82" s="15" t="str">
        <f>IF(OR(AK82="",COUNTIF(AK$8:AK82,AK82)&gt;1),"",COUNTIF(AK:AK,"&gt;="&amp;AK82))</f>
        <v/>
      </c>
      <c r="AM82" s="15" t="str">
        <f t="shared" si="14"/>
        <v/>
      </c>
      <c r="AN82" s="15">
        <f t="shared" si="16"/>
        <v>0</v>
      </c>
      <c r="AO82" s="15" t="str">
        <f>IF(OR(AN82="",COUNTIF(AN$8:AN82,AN82)&gt;1),"",COUNTIF(AN:AN,"&gt;="&amp;AN82))</f>
        <v/>
      </c>
      <c r="AP82" s="15" t="str">
        <f t="shared" si="15"/>
        <v/>
      </c>
    </row>
    <row r="83" spans="1:42" ht="30" customHeight="1" x14ac:dyDescent="0.25">
      <c r="A83" s="74"/>
      <c r="B83" s="74"/>
      <c r="C83" s="74"/>
      <c r="D83" s="74"/>
      <c r="E83" s="74"/>
      <c r="F83" s="74"/>
      <c r="G83" s="74"/>
      <c r="H83" s="74"/>
      <c r="I83" s="122"/>
      <c r="J83" s="124"/>
      <c r="K83" s="70"/>
      <c r="L83" s="71"/>
      <c r="M83" s="71"/>
      <c r="N83" s="70"/>
      <c r="O83" s="71"/>
      <c r="P83" s="71"/>
      <c r="Q83" s="71"/>
      <c r="R83" s="71"/>
      <c r="S83" s="71"/>
      <c r="T83" s="71"/>
      <c r="U83" s="71"/>
      <c r="V83" s="71"/>
      <c r="W83" s="71"/>
      <c r="X83" s="74"/>
      <c r="Y83" s="74"/>
      <c r="Z83" s="74"/>
      <c r="AH83" s="15">
        <f t="shared" si="11"/>
        <v>0</v>
      </c>
      <c r="AI83" s="15" t="str">
        <f>IF(OR(AH83="",COUNTIF(AH$8:AH83,AH83)&gt;1),"",COUNTIF(AH:AH,"&gt;="&amp;AH83))</f>
        <v/>
      </c>
      <c r="AJ83" s="15" t="str">
        <f t="shared" si="12"/>
        <v/>
      </c>
      <c r="AK83" s="15">
        <f t="shared" si="13"/>
        <v>0</v>
      </c>
      <c r="AL83" s="15" t="str">
        <f>IF(OR(AK83="",COUNTIF(AK$8:AK83,AK83)&gt;1),"",COUNTIF(AK:AK,"&gt;="&amp;AK83))</f>
        <v/>
      </c>
      <c r="AM83" s="15" t="str">
        <f t="shared" si="14"/>
        <v/>
      </c>
      <c r="AN83" s="15">
        <f t="shared" si="16"/>
        <v>0</v>
      </c>
      <c r="AO83" s="15" t="str">
        <f>IF(OR(AN83="",COUNTIF(AN$8:AN83,AN83)&gt;1),"",COUNTIF(AN:AN,"&gt;="&amp;AN83))</f>
        <v/>
      </c>
      <c r="AP83" s="15" t="str">
        <f t="shared" si="15"/>
        <v/>
      </c>
    </row>
    <row r="84" spans="1:42" ht="30" customHeight="1" x14ac:dyDescent="0.25">
      <c r="A84" s="74"/>
      <c r="B84" s="74"/>
      <c r="C84" s="74"/>
      <c r="D84" s="74"/>
      <c r="E84" s="74"/>
      <c r="F84" s="74"/>
      <c r="G84" s="74"/>
      <c r="H84" s="74"/>
      <c r="I84" s="122"/>
      <c r="J84" s="124"/>
      <c r="K84" s="70"/>
      <c r="L84" s="71"/>
      <c r="M84" s="71"/>
      <c r="N84" s="70"/>
      <c r="O84" s="71"/>
      <c r="P84" s="71"/>
      <c r="Q84" s="71"/>
      <c r="R84" s="71"/>
      <c r="S84" s="71"/>
      <c r="T84" s="71"/>
      <c r="U84" s="71"/>
      <c r="V84" s="71"/>
      <c r="W84" s="71"/>
      <c r="X84" s="74"/>
      <c r="Y84" s="74"/>
      <c r="Z84" s="74"/>
      <c r="AH84" s="15">
        <f t="shared" si="11"/>
        <v>0</v>
      </c>
      <c r="AI84" s="15" t="str">
        <f>IF(OR(AH84="",COUNTIF(AH$8:AH84,AH84)&gt;1),"",COUNTIF(AH:AH,"&gt;="&amp;AH84))</f>
        <v/>
      </c>
      <c r="AJ84" s="15" t="str">
        <f t="shared" si="12"/>
        <v/>
      </c>
      <c r="AK84" s="15">
        <f t="shared" si="13"/>
        <v>0</v>
      </c>
      <c r="AL84" s="15" t="str">
        <f>IF(OR(AK84="",COUNTIF(AK$8:AK84,AK84)&gt;1),"",COUNTIF(AK:AK,"&gt;="&amp;AK84))</f>
        <v/>
      </c>
      <c r="AM84" s="15" t="str">
        <f t="shared" si="14"/>
        <v/>
      </c>
      <c r="AN84" s="15">
        <f t="shared" si="16"/>
        <v>0</v>
      </c>
      <c r="AO84" s="15" t="str">
        <f>IF(OR(AN84="",COUNTIF(AN$8:AN84,AN84)&gt;1),"",COUNTIF(AN:AN,"&gt;="&amp;AN84))</f>
        <v/>
      </c>
      <c r="AP84" s="15" t="str">
        <f t="shared" si="15"/>
        <v/>
      </c>
    </row>
    <row r="85" spans="1:42" ht="30" customHeight="1" x14ac:dyDescent="0.25">
      <c r="A85" s="74"/>
      <c r="B85" s="74"/>
      <c r="C85" s="74"/>
      <c r="D85" s="74"/>
      <c r="E85" s="74"/>
      <c r="F85" s="74"/>
      <c r="G85" s="74"/>
      <c r="H85" s="74"/>
      <c r="I85" s="122"/>
      <c r="J85" s="124"/>
      <c r="K85" s="70"/>
      <c r="L85" s="71"/>
      <c r="M85" s="71"/>
      <c r="N85" s="70"/>
      <c r="O85" s="71"/>
      <c r="P85" s="71"/>
      <c r="Q85" s="71"/>
      <c r="R85" s="71"/>
      <c r="S85" s="71"/>
      <c r="T85" s="71"/>
      <c r="U85" s="71"/>
      <c r="V85" s="71"/>
      <c r="W85" s="71"/>
      <c r="X85" s="74"/>
      <c r="Y85" s="74"/>
      <c r="Z85" s="74"/>
      <c r="AH85" s="15">
        <f t="shared" si="11"/>
        <v>0</v>
      </c>
      <c r="AI85" s="15" t="str">
        <f>IF(OR(AH85="",COUNTIF(AH$8:AH85,AH85)&gt;1),"",COUNTIF(AH:AH,"&gt;="&amp;AH85))</f>
        <v/>
      </c>
      <c r="AJ85" s="15" t="str">
        <f t="shared" si="12"/>
        <v/>
      </c>
      <c r="AK85" s="15">
        <f t="shared" si="13"/>
        <v>0</v>
      </c>
      <c r="AL85" s="15" t="str">
        <f>IF(OR(AK85="",COUNTIF(AK$8:AK85,AK85)&gt;1),"",COUNTIF(AK:AK,"&gt;="&amp;AK85))</f>
        <v/>
      </c>
      <c r="AM85" s="15" t="str">
        <f t="shared" si="14"/>
        <v/>
      </c>
      <c r="AN85" s="15">
        <f t="shared" si="16"/>
        <v>0</v>
      </c>
      <c r="AO85" s="15" t="str">
        <f>IF(OR(AN85="",COUNTIF(AN$8:AN85,AN85)&gt;1),"",COUNTIF(AN:AN,"&gt;="&amp;AN85))</f>
        <v/>
      </c>
      <c r="AP85" s="15" t="str">
        <f t="shared" si="15"/>
        <v/>
      </c>
    </row>
    <row r="86" spans="1:42" ht="30" customHeight="1" x14ac:dyDescent="0.25">
      <c r="A86" s="74"/>
      <c r="B86" s="74"/>
      <c r="C86" s="74"/>
      <c r="D86" s="74"/>
      <c r="E86" s="74"/>
      <c r="F86" s="74"/>
      <c r="G86" s="74"/>
      <c r="H86" s="74"/>
      <c r="I86" s="122"/>
      <c r="J86" s="124"/>
      <c r="K86" s="70"/>
      <c r="L86" s="71"/>
      <c r="M86" s="71"/>
      <c r="N86" s="70"/>
      <c r="O86" s="71"/>
      <c r="P86" s="71"/>
      <c r="Q86" s="71"/>
      <c r="R86" s="71"/>
      <c r="S86" s="71"/>
      <c r="T86" s="71"/>
      <c r="U86" s="71"/>
      <c r="V86" s="71"/>
      <c r="W86" s="71"/>
      <c r="X86" s="74"/>
      <c r="Y86" s="74"/>
      <c r="Z86" s="74"/>
      <c r="AH86" s="15">
        <f t="shared" si="11"/>
        <v>0</v>
      </c>
      <c r="AI86" s="15" t="str">
        <f>IF(OR(AH86="",COUNTIF(AH$8:AH86,AH86)&gt;1),"",COUNTIF(AH:AH,"&gt;="&amp;AH86))</f>
        <v/>
      </c>
      <c r="AJ86" s="15" t="str">
        <f t="shared" si="12"/>
        <v/>
      </c>
      <c r="AK86" s="15">
        <f t="shared" si="13"/>
        <v>0</v>
      </c>
      <c r="AL86" s="15" t="str">
        <f>IF(OR(AK86="",COUNTIF(AK$8:AK86,AK86)&gt;1),"",COUNTIF(AK:AK,"&gt;="&amp;AK86))</f>
        <v/>
      </c>
      <c r="AM86" s="15" t="str">
        <f t="shared" si="14"/>
        <v/>
      </c>
      <c r="AN86" s="15">
        <f t="shared" si="16"/>
        <v>0</v>
      </c>
      <c r="AO86" s="15" t="str">
        <f>IF(OR(AN86="",COUNTIF(AN$8:AN86,AN86)&gt;1),"",COUNTIF(AN:AN,"&gt;="&amp;AN86))</f>
        <v/>
      </c>
      <c r="AP86" s="15" t="str">
        <f t="shared" si="15"/>
        <v/>
      </c>
    </row>
    <row r="87" spans="1:42" ht="30" customHeight="1" x14ac:dyDescent="0.25">
      <c r="A87" s="74"/>
      <c r="B87" s="74"/>
      <c r="C87" s="74"/>
      <c r="D87" s="74"/>
      <c r="E87" s="74"/>
      <c r="F87" s="74"/>
      <c r="G87" s="74"/>
      <c r="H87" s="74"/>
      <c r="I87" s="122"/>
      <c r="J87" s="124"/>
      <c r="K87" s="70"/>
      <c r="L87" s="71"/>
      <c r="M87" s="71"/>
      <c r="N87" s="70"/>
      <c r="O87" s="71"/>
      <c r="P87" s="71"/>
      <c r="Q87" s="71"/>
      <c r="R87" s="71"/>
      <c r="S87" s="71"/>
      <c r="T87" s="71"/>
      <c r="U87" s="71"/>
      <c r="V87" s="71"/>
      <c r="W87" s="71"/>
      <c r="X87" s="74"/>
      <c r="Y87" s="74"/>
      <c r="Z87" s="74"/>
      <c r="AH87" s="15">
        <f t="shared" si="11"/>
        <v>0</v>
      </c>
      <c r="AI87" s="15" t="str">
        <f>IF(OR(AH87="",COUNTIF(AH$8:AH87,AH87)&gt;1),"",COUNTIF(AH:AH,"&gt;="&amp;AH87))</f>
        <v/>
      </c>
      <c r="AJ87" s="15" t="str">
        <f t="shared" si="12"/>
        <v/>
      </c>
      <c r="AK87" s="15">
        <f t="shared" si="13"/>
        <v>0</v>
      </c>
      <c r="AL87" s="15" t="str">
        <f>IF(OR(AK87="",COUNTIF(AK$8:AK87,AK87)&gt;1),"",COUNTIF(AK:AK,"&gt;="&amp;AK87))</f>
        <v/>
      </c>
      <c r="AM87" s="15" t="str">
        <f t="shared" si="14"/>
        <v/>
      </c>
      <c r="AN87" s="15">
        <f t="shared" si="16"/>
        <v>0</v>
      </c>
      <c r="AO87" s="15" t="str">
        <f>IF(OR(AN87="",COUNTIF(AN$8:AN87,AN87)&gt;1),"",COUNTIF(AN:AN,"&gt;="&amp;AN87))</f>
        <v/>
      </c>
      <c r="AP87" s="15" t="str">
        <f t="shared" si="15"/>
        <v/>
      </c>
    </row>
    <row r="88" spans="1:42" ht="30" customHeight="1" x14ac:dyDescent="0.25">
      <c r="A88" s="74"/>
      <c r="B88" s="74"/>
      <c r="C88" s="74"/>
      <c r="D88" s="74"/>
      <c r="E88" s="74"/>
      <c r="F88" s="74"/>
      <c r="G88" s="74"/>
      <c r="H88" s="74"/>
      <c r="I88" s="122"/>
      <c r="J88" s="124"/>
      <c r="K88" s="70"/>
      <c r="L88" s="71"/>
      <c r="M88" s="71"/>
      <c r="N88" s="70"/>
      <c r="O88" s="71"/>
      <c r="P88" s="71"/>
      <c r="Q88" s="71"/>
      <c r="R88" s="71"/>
      <c r="S88" s="71"/>
      <c r="T88" s="71"/>
      <c r="U88" s="71"/>
      <c r="V88" s="71"/>
      <c r="W88" s="71"/>
      <c r="X88" s="74"/>
      <c r="Y88" s="74"/>
      <c r="Z88" s="74"/>
      <c r="AH88" s="15">
        <f t="shared" si="11"/>
        <v>0</v>
      </c>
      <c r="AI88" s="15" t="str">
        <f>IF(OR(AH88="",COUNTIF(AH$8:AH88,AH88)&gt;1),"",COUNTIF(AH:AH,"&gt;="&amp;AH88))</f>
        <v/>
      </c>
      <c r="AJ88" s="15" t="str">
        <f t="shared" si="12"/>
        <v/>
      </c>
      <c r="AK88" s="15">
        <f t="shared" si="13"/>
        <v>0</v>
      </c>
      <c r="AL88" s="15" t="str">
        <f>IF(OR(AK88="",COUNTIF(AK$8:AK88,AK88)&gt;1),"",COUNTIF(AK:AK,"&gt;="&amp;AK88))</f>
        <v/>
      </c>
      <c r="AM88" s="15" t="str">
        <f t="shared" si="14"/>
        <v/>
      </c>
      <c r="AN88" s="15">
        <f t="shared" si="16"/>
        <v>0</v>
      </c>
      <c r="AO88" s="15" t="str">
        <f>IF(OR(AN88="",COUNTIF(AN$8:AN88,AN88)&gt;1),"",COUNTIF(AN:AN,"&gt;="&amp;AN88))</f>
        <v/>
      </c>
      <c r="AP88" s="15" t="str">
        <f t="shared" si="15"/>
        <v/>
      </c>
    </row>
    <row r="89" spans="1:42" ht="30" customHeight="1" x14ac:dyDescent="0.25">
      <c r="A89" s="74"/>
      <c r="B89" s="74"/>
      <c r="C89" s="74"/>
      <c r="D89" s="74"/>
      <c r="E89" s="74"/>
      <c r="F89" s="74"/>
      <c r="G89" s="74"/>
      <c r="H89" s="74"/>
      <c r="I89" s="122"/>
      <c r="J89" s="124"/>
      <c r="K89" s="70"/>
      <c r="L89" s="71"/>
      <c r="M89" s="71"/>
      <c r="N89" s="70"/>
      <c r="O89" s="71"/>
      <c r="P89" s="71"/>
      <c r="Q89" s="71"/>
      <c r="R89" s="71"/>
      <c r="S89" s="71"/>
      <c r="T89" s="71"/>
      <c r="U89" s="71"/>
      <c r="V89" s="71"/>
      <c r="W89" s="71"/>
      <c r="X89" s="74"/>
      <c r="Y89" s="74"/>
      <c r="Z89" s="74"/>
      <c r="AH89" s="15">
        <f t="shared" si="11"/>
        <v>0</v>
      </c>
      <c r="AI89" s="15" t="str">
        <f>IF(OR(AH89="",COUNTIF(AH$8:AH89,AH89)&gt;1),"",COUNTIF(AH:AH,"&gt;="&amp;AH89))</f>
        <v/>
      </c>
      <c r="AJ89" s="15" t="str">
        <f t="shared" si="12"/>
        <v/>
      </c>
      <c r="AK89" s="15">
        <f t="shared" si="13"/>
        <v>0</v>
      </c>
      <c r="AL89" s="15" t="str">
        <f>IF(OR(AK89="",COUNTIF(AK$8:AK89,AK89)&gt;1),"",COUNTIF(AK:AK,"&gt;="&amp;AK89))</f>
        <v/>
      </c>
      <c r="AM89" s="15" t="str">
        <f t="shared" si="14"/>
        <v/>
      </c>
      <c r="AN89" s="15">
        <f t="shared" si="16"/>
        <v>0</v>
      </c>
      <c r="AO89" s="15" t="str">
        <f>IF(OR(AN89="",COUNTIF(AN$8:AN89,AN89)&gt;1),"",COUNTIF(AN:AN,"&gt;="&amp;AN89))</f>
        <v/>
      </c>
      <c r="AP89" s="15" t="str">
        <f t="shared" si="15"/>
        <v/>
      </c>
    </row>
    <row r="90" spans="1:42" ht="30" customHeight="1" x14ac:dyDescent="0.25">
      <c r="A90" s="74"/>
      <c r="B90" s="74"/>
      <c r="C90" s="74"/>
      <c r="D90" s="74"/>
      <c r="E90" s="74"/>
      <c r="F90" s="74"/>
      <c r="G90" s="74"/>
      <c r="H90" s="74"/>
      <c r="I90" s="122"/>
      <c r="J90" s="124"/>
      <c r="K90" s="70"/>
      <c r="L90" s="71"/>
      <c r="M90" s="71"/>
      <c r="N90" s="70"/>
      <c r="O90" s="71"/>
      <c r="P90" s="71"/>
      <c r="Q90" s="71"/>
      <c r="R90" s="71"/>
      <c r="S90" s="71"/>
      <c r="T90" s="71"/>
      <c r="U90" s="71"/>
      <c r="V90" s="71"/>
      <c r="W90" s="71"/>
      <c r="X90" s="74"/>
      <c r="Y90" s="74"/>
      <c r="Z90" s="74"/>
      <c r="AH90" s="15">
        <f t="shared" si="11"/>
        <v>0</v>
      </c>
      <c r="AI90" s="15" t="str">
        <f>IF(OR(AH90="",COUNTIF(AH$8:AH90,AH90)&gt;1),"",COUNTIF(AH:AH,"&gt;="&amp;AH90))</f>
        <v/>
      </c>
      <c r="AJ90" s="15" t="str">
        <f t="shared" si="12"/>
        <v/>
      </c>
      <c r="AK90" s="15">
        <f t="shared" si="13"/>
        <v>0</v>
      </c>
      <c r="AL90" s="15" t="str">
        <f>IF(OR(AK90="",COUNTIF(AK$8:AK90,AK90)&gt;1),"",COUNTIF(AK:AK,"&gt;="&amp;AK90))</f>
        <v/>
      </c>
      <c r="AM90" s="15" t="str">
        <f t="shared" si="14"/>
        <v/>
      </c>
      <c r="AN90" s="15">
        <f t="shared" si="16"/>
        <v>0</v>
      </c>
      <c r="AO90" s="15" t="str">
        <f>IF(OR(AN90="",COUNTIF(AN$8:AN90,AN90)&gt;1),"",COUNTIF(AN:AN,"&gt;="&amp;AN90))</f>
        <v/>
      </c>
      <c r="AP90" s="15" t="str">
        <f t="shared" si="15"/>
        <v/>
      </c>
    </row>
    <row r="91" spans="1:42" ht="30" customHeight="1" x14ac:dyDescent="0.25">
      <c r="A91" s="74"/>
      <c r="B91" s="74"/>
      <c r="C91" s="74"/>
      <c r="D91" s="74"/>
      <c r="E91" s="74"/>
      <c r="F91" s="74"/>
      <c r="G91" s="74"/>
      <c r="H91" s="74"/>
      <c r="I91" s="122"/>
      <c r="J91" s="124"/>
      <c r="K91" s="70"/>
      <c r="L91" s="71"/>
      <c r="M91" s="71"/>
      <c r="N91" s="70"/>
      <c r="O91" s="71"/>
      <c r="P91" s="71"/>
      <c r="Q91" s="71"/>
      <c r="R91" s="71"/>
      <c r="S91" s="71"/>
      <c r="T91" s="71"/>
      <c r="U91" s="71"/>
      <c r="V91" s="71"/>
      <c r="W91" s="71"/>
      <c r="X91" s="74"/>
      <c r="Y91" s="74"/>
      <c r="Z91" s="74"/>
      <c r="AH91" s="15">
        <f t="shared" si="11"/>
        <v>0</v>
      </c>
      <c r="AI91" s="15" t="str">
        <f>IF(OR(AH91="",COUNTIF(AH$8:AH91,AH91)&gt;1),"",COUNTIF(AH:AH,"&gt;="&amp;AH91))</f>
        <v/>
      </c>
      <c r="AJ91" s="15" t="str">
        <f t="shared" si="12"/>
        <v/>
      </c>
      <c r="AK91" s="15">
        <f t="shared" si="13"/>
        <v>0</v>
      </c>
      <c r="AL91" s="15" t="str">
        <f>IF(OR(AK91="",COUNTIF(AK$8:AK91,AK91)&gt;1),"",COUNTIF(AK:AK,"&gt;="&amp;AK91))</f>
        <v/>
      </c>
      <c r="AM91" s="15" t="str">
        <f t="shared" si="14"/>
        <v/>
      </c>
      <c r="AN91" s="15">
        <f t="shared" si="16"/>
        <v>0</v>
      </c>
      <c r="AO91" s="15" t="str">
        <f>IF(OR(AN91="",COUNTIF(AN$8:AN91,AN91)&gt;1),"",COUNTIF(AN:AN,"&gt;="&amp;AN91))</f>
        <v/>
      </c>
      <c r="AP91" s="15" t="str">
        <f t="shared" si="15"/>
        <v/>
      </c>
    </row>
    <row r="92" spans="1:42" ht="30" customHeight="1" x14ac:dyDescent="0.25">
      <c r="A92" s="74"/>
      <c r="B92" s="74"/>
      <c r="C92" s="74"/>
      <c r="D92" s="74"/>
      <c r="E92" s="74"/>
      <c r="F92" s="74"/>
      <c r="G92" s="74"/>
      <c r="H92" s="74"/>
      <c r="I92" s="122"/>
      <c r="J92" s="124"/>
      <c r="K92" s="70"/>
      <c r="L92" s="71"/>
      <c r="M92" s="71"/>
      <c r="N92" s="70"/>
      <c r="O92" s="71"/>
      <c r="P92" s="71"/>
      <c r="Q92" s="71"/>
      <c r="R92" s="71"/>
      <c r="S92" s="71"/>
      <c r="T92" s="71"/>
      <c r="U92" s="71"/>
      <c r="V92" s="71"/>
      <c r="W92" s="71"/>
      <c r="X92" s="74"/>
      <c r="Y92" s="74"/>
      <c r="Z92" s="74"/>
      <c r="AH92" s="15">
        <f t="shared" si="11"/>
        <v>0</v>
      </c>
      <c r="AI92" s="15" t="str">
        <f>IF(OR(AH92="",COUNTIF(AH$8:AH92,AH92)&gt;1),"",COUNTIF(AH:AH,"&gt;="&amp;AH92))</f>
        <v/>
      </c>
      <c r="AJ92" s="15" t="str">
        <f t="shared" si="12"/>
        <v/>
      </c>
      <c r="AK92" s="15">
        <f t="shared" si="13"/>
        <v>0</v>
      </c>
      <c r="AL92" s="15" t="str">
        <f>IF(OR(AK92="",COUNTIF(AK$8:AK92,AK92)&gt;1),"",COUNTIF(AK:AK,"&gt;="&amp;AK92))</f>
        <v/>
      </c>
      <c r="AM92" s="15" t="str">
        <f t="shared" si="14"/>
        <v/>
      </c>
      <c r="AN92" s="15">
        <f t="shared" si="16"/>
        <v>0</v>
      </c>
      <c r="AO92" s="15" t="str">
        <f>IF(OR(AN92="",COUNTIF(AN$8:AN92,AN92)&gt;1),"",COUNTIF(AN:AN,"&gt;="&amp;AN92))</f>
        <v/>
      </c>
      <c r="AP92" s="15" t="str">
        <f t="shared" si="15"/>
        <v/>
      </c>
    </row>
    <row r="93" spans="1:42" ht="30" customHeight="1" x14ac:dyDescent="0.25">
      <c r="A93" s="74"/>
      <c r="B93" s="74"/>
      <c r="C93" s="74"/>
      <c r="D93" s="74"/>
      <c r="E93" s="74"/>
      <c r="F93" s="74"/>
      <c r="G93" s="74"/>
      <c r="H93" s="74"/>
      <c r="I93" s="122"/>
      <c r="J93" s="124"/>
      <c r="K93" s="70"/>
      <c r="L93" s="71"/>
      <c r="M93" s="71"/>
      <c r="N93" s="70"/>
      <c r="O93" s="71"/>
      <c r="P93" s="71"/>
      <c r="Q93" s="71"/>
      <c r="R93" s="71"/>
      <c r="S93" s="71"/>
      <c r="T93" s="71"/>
      <c r="U93" s="71"/>
      <c r="V93" s="71"/>
      <c r="W93" s="71"/>
      <c r="X93" s="74"/>
      <c r="Y93" s="74"/>
      <c r="Z93" s="74"/>
      <c r="AH93" s="15">
        <f t="shared" si="11"/>
        <v>0</v>
      </c>
      <c r="AI93" s="15" t="str">
        <f>IF(OR(AH93="",COUNTIF(AH$8:AH93,AH93)&gt;1),"",COUNTIF(AH:AH,"&gt;="&amp;AH93))</f>
        <v/>
      </c>
      <c r="AJ93" s="15" t="str">
        <f t="shared" si="12"/>
        <v/>
      </c>
      <c r="AK93" s="15">
        <f t="shared" si="13"/>
        <v>0</v>
      </c>
      <c r="AL93" s="15" t="str">
        <f>IF(OR(AK93="",COUNTIF(AK$8:AK93,AK93)&gt;1),"",COUNTIF(AK:AK,"&gt;="&amp;AK93))</f>
        <v/>
      </c>
      <c r="AM93" s="15" t="str">
        <f t="shared" si="14"/>
        <v/>
      </c>
      <c r="AN93" s="15">
        <f t="shared" si="16"/>
        <v>0</v>
      </c>
      <c r="AO93" s="15" t="str">
        <f>IF(OR(AN93="",COUNTIF(AN$8:AN93,AN93)&gt;1),"",COUNTIF(AN:AN,"&gt;="&amp;AN93))</f>
        <v/>
      </c>
      <c r="AP93" s="15" t="str">
        <f t="shared" si="15"/>
        <v/>
      </c>
    </row>
    <row r="94" spans="1:42" ht="30" customHeight="1" x14ac:dyDescent="0.25">
      <c r="A94" s="74"/>
      <c r="B94" s="74"/>
      <c r="C94" s="74"/>
      <c r="D94" s="74"/>
      <c r="E94" s="74"/>
      <c r="F94" s="74"/>
      <c r="G94" s="74"/>
      <c r="H94" s="74"/>
      <c r="I94" s="122"/>
      <c r="J94" s="124"/>
      <c r="K94" s="70"/>
      <c r="L94" s="71"/>
      <c r="M94" s="71"/>
      <c r="N94" s="70"/>
      <c r="O94" s="71"/>
      <c r="P94" s="71"/>
      <c r="Q94" s="71"/>
      <c r="R94" s="71"/>
      <c r="S94" s="71"/>
      <c r="T94" s="71"/>
      <c r="U94" s="71"/>
      <c r="V94" s="71"/>
      <c r="W94" s="71"/>
      <c r="X94" s="74"/>
      <c r="Y94" s="74"/>
      <c r="Z94" s="74"/>
      <c r="AH94" s="15">
        <f t="shared" si="11"/>
        <v>0</v>
      </c>
      <c r="AI94" s="15" t="str">
        <f>IF(OR(AH94="",COUNTIF(AH$8:AH94,AH94)&gt;1),"",COUNTIF(AH:AH,"&gt;="&amp;AH94))</f>
        <v/>
      </c>
      <c r="AJ94" s="15" t="str">
        <f t="shared" si="12"/>
        <v/>
      </c>
      <c r="AK94" s="15">
        <f t="shared" si="13"/>
        <v>0</v>
      </c>
      <c r="AL94" s="15" t="str">
        <f>IF(OR(AK94="",COUNTIF(AK$8:AK94,AK94)&gt;1),"",COUNTIF(AK:AK,"&gt;="&amp;AK94))</f>
        <v/>
      </c>
      <c r="AM94" s="15" t="str">
        <f t="shared" si="14"/>
        <v/>
      </c>
      <c r="AN94" s="15">
        <f t="shared" si="16"/>
        <v>0</v>
      </c>
      <c r="AO94" s="15" t="str">
        <f>IF(OR(AN94="",COUNTIF(AN$8:AN94,AN94)&gt;1),"",COUNTIF(AN:AN,"&gt;="&amp;AN94))</f>
        <v/>
      </c>
      <c r="AP94" s="15" t="str">
        <f t="shared" si="15"/>
        <v/>
      </c>
    </row>
    <row r="95" spans="1:42" ht="30" customHeight="1" x14ac:dyDescent="0.25">
      <c r="A95" s="74"/>
      <c r="B95" s="74"/>
      <c r="C95" s="74"/>
      <c r="D95" s="74"/>
      <c r="E95" s="74"/>
      <c r="F95" s="74"/>
      <c r="G95" s="74"/>
      <c r="H95" s="74"/>
      <c r="I95" s="122"/>
      <c r="J95" s="124"/>
      <c r="K95" s="70"/>
      <c r="L95" s="71"/>
      <c r="M95" s="71"/>
      <c r="N95" s="70"/>
      <c r="O95" s="71"/>
      <c r="P95" s="71"/>
      <c r="Q95" s="71"/>
      <c r="R95" s="71"/>
      <c r="S95" s="71"/>
      <c r="T95" s="71"/>
      <c r="U95" s="71"/>
      <c r="V95" s="71"/>
      <c r="W95" s="71"/>
      <c r="X95" s="74"/>
      <c r="Y95" s="74"/>
      <c r="Z95" s="74"/>
      <c r="AH95" s="15">
        <f t="shared" si="11"/>
        <v>0</v>
      </c>
      <c r="AI95" s="15" t="str">
        <f>IF(OR(AH95="",COUNTIF(AH$8:AH95,AH95)&gt;1),"",COUNTIF(AH:AH,"&gt;="&amp;AH95))</f>
        <v/>
      </c>
      <c r="AJ95" s="15" t="str">
        <f t="shared" si="12"/>
        <v/>
      </c>
      <c r="AK95" s="15">
        <f t="shared" si="13"/>
        <v>0</v>
      </c>
      <c r="AL95" s="15" t="str">
        <f>IF(OR(AK95="",COUNTIF(AK$8:AK95,AK95)&gt;1),"",COUNTIF(AK:AK,"&gt;="&amp;AK95))</f>
        <v/>
      </c>
      <c r="AM95" s="15" t="str">
        <f t="shared" si="14"/>
        <v/>
      </c>
      <c r="AN95" s="15">
        <f t="shared" si="16"/>
        <v>0</v>
      </c>
      <c r="AO95" s="15" t="str">
        <f>IF(OR(AN95="",COUNTIF(AN$8:AN95,AN95)&gt;1),"",COUNTIF(AN:AN,"&gt;="&amp;AN95))</f>
        <v/>
      </c>
      <c r="AP95" s="15" t="str">
        <f t="shared" si="15"/>
        <v/>
      </c>
    </row>
    <row r="96" spans="1:42" ht="30" customHeight="1" x14ac:dyDescent="0.25">
      <c r="A96" s="74"/>
      <c r="B96" s="74"/>
      <c r="C96" s="74"/>
      <c r="D96" s="74"/>
      <c r="E96" s="74"/>
      <c r="F96" s="74"/>
      <c r="G96" s="74"/>
      <c r="H96" s="74"/>
      <c r="I96" s="122"/>
      <c r="J96" s="124"/>
      <c r="K96" s="70"/>
      <c r="L96" s="71"/>
      <c r="M96" s="71"/>
      <c r="N96" s="70"/>
      <c r="O96" s="71"/>
      <c r="P96" s="71"/>
      <c r="Q96" s="71"/>
      <c r="R96" s="71"/>
      <c r="S96" s="71"/>
      <c r="T96" s="71"/>
      <c r="U96" s="71"/>
      <c r="V96" s="71"/>
      <c r="W96" s="71"/>
      <c r="X96" s="74"/>
      <c r="Y96" s="74"/>
      <c r="Z96" s="74"/>
      <c r="AH96" s="15">
        <f t="shared" si="11"/>
        <v>0</v>
      </c>
      <c r="AI96" s="15" t="str">
        <f>IF(OR(AH96="",COUNTIF(AH$8:AH96,AH96)&gt;1),"",COUNTIF(AH:AH,"&gt;="&amp;AH96))</f>
        <v/>
      </c>
      <c r="AJ96" s="15" t="str">
        <f t="shared" si="12"/>
        <v/>
      </c>
      <c r="AK96" s="15">
        <f t="shared" si="13"/>
        <v>0</v>
      </c>
      <c r="AL96" s="15" t="str">
        <f>IF(OR(AK96="",COUNTIF(AK$8:AK96,AK96)&gt;1),"",COUNTIF(AK:AK,"&gt;="&amp;AK96))</f>
        <v/>
      </c>
      <c r="AM96" s="15" t="str">
        <f t="shared" si="14"/>
        <v/>
      </c>
      <c r="AN96" s="15">
        <f t="shared" si="16"/>
        <v>0</v>
      </c>
      <c r="AO96" s="15" t="str">
        <f>IF(OR(AN96="",COUNTIF(AN$8:AN96,AN96)&gt;1),"",COUNTIF(AN:AN,"&gt;="&amp;AN96))</f>
        <v/>
      </c>
      <c r="AP96" s="15" t="str">
        <f t="shared" si="15"/>
        <v/>
      </c>
    </row>
    <row r="97" spans="1:42" ht="30" customHeight="1" x14ac:dyDescent="0.25">
      <c r="A97" s="74"/>
      <c r="B97" s="74"/>
      <c r="C97" s="74"/>
      <c r="D97" s="74"/>
      <c r="E97" s="74"/>
      <c r="F97" s="74"/>
      <c r="G97" s="74"/>
      <c r="H97" s="74"/>
      <c r="I97" s="122"/>
      <c r="J97" s="124"/>
      <c r="K97" s="70"/>
      <c r="L97" s="71"/>
      <c r="M97" s="71"/>
      <c r="N97" s="70"/>
      <c r="O97" s="71"/>
      <c r="P97" s="71"/>
      <c r="Q97" s="71"/>
      <c r="R97" s="71"/>
      <c r="S97" s="71"/>
      <c r="T97" s="71"/>
      <c r="U97" s="71"/>
      <c r="V97" s="71"/>
      <c r="W97" s="71"/>
      <c r="X97" s="74"/>
      <c r="Y97" s="74"/>
      <c r="Z97" s="74"/>
      <c r="AH97" s="15">
        <f t="shared" si="11"/>
        <v>0</v>
      </c>
      <c r="AI97" s="15" t="str">
        <f>IF(OR(AH97="",COUNTIF(AH$8:AH97,AH97)&gt;1),"",COUNTIF(AH:AH,"&gt;="&amp;AH97))</f>
        <v/>
      </c>
      <c r="AJ97" s="15" t="str">
        <f t="shared" si="12"/>
        <v/>
      </c>
      <c r="AK97" s="15">
        <f t="shared" si="13"/>
        <v>0</v>
      </c>
      <c r="AL97" s="15" t="str">
        <f>IF(OR(AK97="",COUNTIF(AK$8:AK97,AK97)&gt;1),"",COUNTIF(AK:AK,"&gt;="&amp;AK97))</f>
        <v/>
      </c>
      <c r="AM97" s="15" t="str">
        <f t="shared" si="14"/>
        <v/>
      </c>
      <c r="AN97" s="15">
        <f t="shared" si="16"/>
        <v>0</v>
      </c>
      <c r="AO97" s="15" t="str">
        <f>IF(OR(AN97="",COUNTIF(AN$8:AN97,AN97)&gt;1),"",COUNTIF(AN:AN,"&gt;="&amp;AN97))</f>
        <v/>
      </c>
      <c r="AP97" s="15" t="str">
        <f t="shared" si="15"/>
        <v/>
      </c>
    </row>
    <row r="98" spans="1:42" ht="30" customHeight="1" x14ac:dyDescent="0.25">
      <c r="A98" s="74"/>
      <c r="B98" s="74"/>
      <c r="C98" s="74"/>
      <c r="D98" s="74"/>
      <c r="E98" s="74"/>
      <c r="F98" s="74"/>
      <c r="G98" s="74"/>
      <c r="H98" s="74"/>
      <c r="I98" s="122"/>
      <c r="J98" s="124"/>
      <c r="K98" s="70"/>
      <c r="L98" s="71"/>
      <c r="M98" s="71"/>
      <c r="N98" s="70"/>
      <c r="O98" s="71"/>
      <c r="P98" s="71"/>
      <c r="Q98" s="71"/>
      <c r="R98" s="71"/>
      <c r="S98" s="71"/>
      <c r="T98" s="71"/>
      <c r="U98" s="71"/>
      <c r="V98" s="71"/>
      <c r="W98" s="71"/>
      <c r="X98" s="74"/>
      <c r="Y98" s="74"/>
      <c r="Z98" s="74"/>
      <c r="AH98" s="15">
        <f t="shared" si="11"/>
        <v>0</v>
      </c>
      <c r="AI98" s="15" t="str">
        <f>IF(OR(AH98="",COUNTIF(AH$8:AH98,AH98)&gt;1),"",COUNTIF(AH:AH,"&gt;="&amp;AH98))</f>
        <v/>
      </c>
      <c r="AJ98" s="15" t="str">
        <f t="shared" si="12"/>
        <v/>
      </c>
      <c r="AK98" s="15">
        <f t="shared" si="13"/>
        <v>0</v>
      </c>
      <c r="AL98" s="15" t="str">
        <f>IF(OR(AK98="",COUNTIF(AK$8:AK98,AK98)&gt;1),"",COUNTIF(AK:AK,"&gt;="&amp;AK98))</f>
        <v/>
      </c>
      <c r="AM98" s="15" t="str">
        <f t="shared" si="14"/>
        <v/>
      </c>
      <c r="AN98" s="15">
        <f t="shared" si="16"/>
        <v>0</v>
      </c>
      <c r="AO98" s="15" t="str">
        <f>IF(OR(AN98="",COUNTIF(AN$8:AN98,AN98)&gt;1),"",COUNTIF(AN:AN,"&gt;="&amp;AN98))</f>
        <v/>
      </c>
      <c r="AP98" s="15" t="str">
        <f t="shared" si="15"/>
        <v/>
      </c>
    </row>
    <row r="99" spans="1:42" ht="30" customHeight="1" x14ac:dyDescent="0.25">
      <c r="A99" s="74"/>
      <c r="B99" s="74"/>
      <c r="C99" s="74"/>
      <c r="D99" s="74"/>
      <c r="E99" s="74"/>
      <c r="F99" s="74"/>
      <c r="G99" s="74"/>
      <c r="H99" s="74"/>
      <c r="I99" s="122"/>
      <c r="J99" s="124"/>
      <c r="K99" s="70"/>
      <c r="L99" s="71"/>
      <c r="M99" s="71"/>
      <c r="N99" s="70"/>
      <c r="O99" s="71"/>
      <c r="P99" s="71"/>
      <c r="Q99" s="71"/>
      <c r="R99" s="71"/>
      <c r="S99" s="71"/>
      <c r="T99" s="71"/>
      <c r="U99" s="71"/>
      <c r="V99" s="71"/>
      <c r="W99" s="71"/>
      <c r="X99" s="74"/>
      <c r="Y99" s="74"/>
      <c r="Z99" s="74"/>
      <c r="AH99" s="15">
        <f t="shared" si="11"/>
        <v>0</v>
      </c>
      <c r="AI99" s="15" t="str">
        <f>IF(OR(AH99="",COUNTIF(AH$8:AH99,AH99)&gt;1),"",COUNTIF(AH:AH,"&gt;="&amp;AH99))</f>
        <v/>
      </c>
      <c r="AJ99" s="15" t="str">
        <f t="shared" si="12"/>
        <v/>
      </c>
      <c r="AK99" s="15">
        <f t="shared" si="13"/>
        <v>0</v>
      </c>
      <c r="AL99" s="15" t="str">
        <f>IF(OR(AK99="",COUNTIF(AK$8:AK99,AK99)&gt;1),"",COUNTIF(AK:AK,"&gt;="&amp;AK99))</f>
        <v/>
      </c>
      <c r="AM99" s="15" t="str">
        <f t="shared" si="14"/>
        <v/>
      </c>
      <c r="AN99" s="15">
        <f t="shared" si="16"/>
        <v>0</v>
      </c>
      <c r="AO99" s="15" t="str">
        <f>IF(OR(AN99="",COUNTIF(AN$8:AN99,AN99)&gt;1),"",COUNTIF(AN:AN,"&gt;="&amp;AN99))</f>
        <v/>
      </c>
      <c r="AP99" s="15" t="str">
        <f t="shared" si="15"/>
        <v/>
      </c>
    </row>
    <row r="100" spans="1:42" ht="30" customHeight="1" x14ac:dyDescent="0.25">
      <c r="A100" s="74"/>
      <c r="B100" s="74"/>
      <c r="C100" s="74"/>
      <c r="D100" s="74"/>
      <c r="E100" s="74"/>
      <c r="F100" s="74"/>
      <c r="G100" s="74"/>
      <c r="H100" s="74"/>
      <c r="I100" s="122"/>
      <c r="J100" s="124"/>
      <c r="K100" s="70"/>
      <c r="L100" s="71"/>
      <c r="M100" s="71"/>
      <c r="N100" s="70"/>
      <c r="O100" s="71"/>
      <c r="P100" s="71"/>
      <c r="Q100" s="71"/>
      <c r="R100" s="71"/>
      <c r="S100" s="71"/>
      <c r="T100" s="71"/>
      <c r="U100" s="71"/>
      <c r="V100" s="71"/>
      <c r="W100" s="71"/>
      <c r="X100" s="74"/>
      <c r="Y100" s="74"/>
      <c r="Z100" s="74"/>
      <c r="AH100" s="15">
        <f t="shared" si="11"/>
        <v>0</v>
      </c>
      <c r="AI100" s="15" t="str">
        <f>IF(OR(AH100="",COUNTIF(AH$8:AH100,AH100)&gt;1),"",COUNTIF(AH:AH,"&gt;="&amp;AH100))</f>
        <v/>
      </c>
      <c r="AJ100" s="15" t="str">
        <f t="shared" si="12"/>
        <v/>
      </c>
      <c r="AK100" s="15">
        <f t="shared" si="13"/>
        <v>0</v>
      </c>
      <c r="AL100" s="15" t="str">
        <f>IF(OR(AK100="",COUNTIF(AK$8:AK100,AK100)&gt;1),"",COUNTIF(AK:AK,"&gt;="&amp;AK100))</f>
        <v/>
      </c>
      <c r="AM100" s="15" t="str">
        <f t="shared" si="14"/>
        <v/>
      </c>
      <c r="AN100" s="15">
        <f t="shared" si="16"/>
        <v>0</v>
      </c>
      <c r="AO100" s="15" t="str">
        <f>IF(OR(AN100="",COUNTIF(AN$8:AN100,AN100)&gt;1),"",COUNTIF(AN:AN,"&gt;="&amp;AN100))</f>
        <v/>
      </c>
      <c r="AP100" s="15" t="str">
        <f t="shared" si="15"/>
        <v/>
      </c>
    </row>
    <row r="101" spans="1:42" ht="30" customHeight="1" x14ac:dyDescent="0.25">
      <c r="A101" s="74"/>
      <c r="B101" s="74"/>
      <c r="C101" s="74"/>
      <c r="D101" s="74"/>
      <c r="E101" s="74"/>
      <c r="F101" s="74"/>
      <c r="G101" s="74"/>
      <c r="H101" s="74"/>
      <c r="I101" s="122"/>
      <c r="J101" s="124"/>
      <c r="K101" s="70"/>
      <c r="L101" s="71"/>
      <c r="M101" s="71"/>
      <c r="N101" s="70"/>
      <c r="O101" s="71"/>
      <c r="P101" s="71"/>
      <c r="Q101" s="71"/>
      <c r="R101" s="71"/>
      <c r="S101" s="71"/>
      <c r="T101" s="71"/>
      <c r="U101" s="71"/>
      <c r="V101" s="71"/>
      <c r="W101" s="71"/>
      <c r="X101" s="74"/>
      <c r="Y101" s="74"/>
      <c r="Z101" s="74"/>
      <c r="AH101" s="15">
        <f t="shared" si="11"/>
        <v>0</v>
      </c>
      <c r="AI101" s="15" t="str">
        <f>IF(OR(AH101="",COUNTIF(AH$8:AH101,AH101)&gt;1),"",COUNTIF(AH:AH,"&gt;="&amp;AH101))</f>
        <v/>
      </c>
      <c r="AJ101" s="15" t="str">
        <f t="shared" si="12"/>
        <v/>
      </c>
      <c r="AK101" s="15">
        <f t="shared" si="13"/>
        <v>0</v>
      </c>
      <c r="AL101" s="15" t="str">
        <f>IF(OR(AK101="",COUNTIF(AK$8:AK101,AK101)&gt;1),"",COUNTIF(AK:AK,"&gt;="&amp;AK101))</f>
        <v/>
      </c>
      <c r="AM101" s="15" t="str">
        <f t="shared" si="14"/>
        <v/>
      </c>
      <c r="AN101" s="15">
        <f t="shared" si="16"/>
        <v>0</v>
      </c>
      <c r="AO101" s="15" t="str">
        <f>IF(OR(AN101="",COUNTIF(AN$8:AN101,AN101)&gt;1),"",COUNTIF(AN:AN,"&gt;="&amp;AN101))</f>
        <v/>
      </c>
      <c r="AP101" s="15" t="str">
        <f t="shared" si="15"/>
        <v/>
      </c>
    </row>
    <row r="102" spans="1:42" ht="30" customHeight="1" x14ac:dyDescent="0.25">
      <c r="A102" s="74"/>
      <c r="B102" s="74"/>
      <c r="C102" s="74"/>
      <c r="D102" s="74"/>
      <c r="E102" s="74"/>
      <c r="F102" s="74"/>
      <c r="G102" s="74"/>
      <c r="H102" s="74"/>
      <c r="I102" s="122"/>
      <c r="J102" s="124"/>
      <c r="K102" s="70"/>
      <c r="L102" s="71"/>
      <c r="M102" s="71"/>
      <c r="N102" s="70"/>
      <c r="O102" s="71"/>
      <c r="P102" s="71"/>
      <c r="Q102" s="71"/>
      <c r="R102" s="71"/>
      <c r="S102" s="71"/>
      <c r="T102" s="71"/>
      <c r="U102" s="71"/>
      <c r="V102" s="71"/>
      <c r="W102" s="71"/>
      <c r="X102" s="74"/>
      <c r="Y102" s="74"/>
      <c r="Z102" s="74"/>
      <c r="AH102" s="15">
        <f t="shared" si="11"/>
        <v>0</v>
      </c>
      <c r="AI102" s="15" t="str">
        <f>IF(OR(AH102="",COUNTIF(AH$8:AH102,AH102)&gt;1),"",COUNTIF(AH:AH,"&gt;="&amp;AH102))</f>
        <v/>
      </c>
      <c r="AJ102" s="15" t="str">
        <f t="shared" si="12"/>
        <v/>
      </c>
      <c r="AK102" s="15">
        <f t="shared" si="13"/>
        <v>0</v>
      </c>
      <c r="AL102" s="15" t="str">
        <f>IF(OR(AK102="",COUNTIF(AK$8:AK102,AK102)&gt;1),"",COUNTIF(AK:AK,"&gt;="&amp;AK102))</f>
        <v/>
      </c>
      <c r="AM102" s="15" t="str">
        <f t="shared" si="14"/>
        <v/>
      </c>
      <c r="AN102" s="15">
        <f t="shared" si="16"/>
        <v>0</v>
      </c>
      <c r="AO102" s="15" t="str">
        <f>IF(OR(AN102="",COUNTIF(AN$8:AN102,AN102)&gt;1),"",COUNTIF(AN:AN,"&gt;="&amp;AN102))</f>
        <v/>
      </c>
      <c r="AP102" s="15" t="str">
        <f t="shared" si="15"/>
        <v/>
      </c>
    </row>
    <row r="103" spans="1:42" ht="30" customHeight="1" x14ac:dyDescent="0.25">
      <c r="A103" s="74"/>
      <c r="B103" s="74"/>
      <c r="C103" s="74"/>
      <c r="D103" s="74"/>
      <c r="E103" s="74"/>
      <c r="F103" s="74"/>
      <c r="G103" s="74"/>
      <c r="H103" s="74"/>
      <c r="I103" s="122"/>
      <c r="J103" s="124"/>
      <c r="K103" s="70"/>
      <c r="L103" s="71"/>
      <c r="M103" s="71"/>
      <c r="N103" s="70"/>
      <c r="O103" s="71"/>
      <c r="P103" s="71"/>
      <c r="Q103" s="71"/>
      <c r="R103" s="71"/>
      <c r="S103" s="71"/>
      <c r="T103" s="71"/>
      <c r="U103" s="71"/>
      <c r="V103" s="71"/>
      <c r="W103" s="71"/>
      <c r="X103" s="74"/>
      <c r="Y103" s="74"/>
      <c r="Z103" s="74"/>
      <c r="AH103" s="15">
        <f t="shared" si="11"/>
        <v>0</v>
      </c>
      <c r="AI103" s="15" t="str">
        <f>IF(OR(AH103="",COUNTIF(AH$8:AH103,AH103)&gt;1),"",COUNTIF(AH:AH,"&gt;="&amp;AH103))</f>
        <v/>
      </c>
      <c r="AJ103" s="15" t="str">
        <f t="shared" si="12"/>
        <v/>
      </c>
      <c r="AK103" s="15">
        <f t="shared" si="13"/>
        <v>0</v>
      </c>
      <c r="AL103" s="15" t="str">
        <f>IF(OR(AK103="",COUNTIF(AK$8:AK103,AK103)&gt;1),"",COUNTIF(AK:AK,"&gt;="&amp;AK103))</f>
        <v/>
      </c>
      <c r="AM103" s="15" t="str">
        <f t="shared" si="14"/>
        <v/>
      </c>
      <c r="AN103" s="15">
        <f t="shared" si="16"/>
        <v>0</v>
      </c>
      <c r="AO103" s="15" t="str">
        <f>IF(OR(AN103="",COUNTIF(AN$8:AN103,AN103)&gt;1),"",COUNTIF(AN:AN,"&gt;="&amp;AN103))</f>
        <v/>
      </c>
      <c r="AP103" s="15" t="str">
        <f t="shared" si="15"/>
        <v/>
      </c>
    </row>
    <row r="104" spans="1:42" ht="30" customHeight="1" x14ac:dyDescent="0.25">
      <c r="A104" s="74"/>
      <c r="B104" s="74"/>
      <c r="C104" s="74"/>
      <c r="D104" s="74"/>
      <c r="E104" s="74"/>
      <c r="F104" s="74"/>
      <c r="G104" s="74"/>
      <c r="H104" s="74"/>
      <c r="I104" s="122"/>
      <c r="J104" s="124"/>
      <c r="K104" s="70"/>
      <c r="L104" s="71"/>
      <c r="M104" s="71"/>
      <c r="N104" s="70"/>
      <c r="O104" s="71"/>
      <c r="P104" s="71"/>
      <c r="Q104" s="71"/>
      <c r="R104" s="71"/>
      <c r="S104" s="71"/>
      <c r="T104" s="71"/>
      <c r="U104" s="71"/>
      <c r="V104" s="71"/>
      <c r="W104" s="71"/>
      <c r="X104" s="74"/>
      <c r="Y104" s="74"/>
      <c r="Z104" s="74"/>
      <c r="AH104" s="15">
        <f t="shared" ref="AH104:AH135" si="17">E104</f>
        <v>0</v>
      </c>
      <c r="AI104" s="15" t="str">
        <f>IF(OR(AH104="",COUNTIF(AH$8:AH104,AH104)&gt;1),"",COUNTIF(AH:AH,"&gt;="&amp;AH104))</f>
        <v/>
      </c>
      <c r="AJ104" s="15" t="str">
        <f t="shared" ref="AJ104:AJ135" si="18">IF(ROW()-1&gt;COUNT(AI$8:AI$146),"",INDEX(AH$8:AH$146,MATCH(LARGE(AI$8:AI$146,ROW()-1),AI$8:AI$146,0)))</f>
        <v/>
      </c>
      <c r="AK104" s="15">
        <f t="shared" ref="AK104:AK135" si="19">F104</f>
        <v>0</v>
      </c>
      <c r="AL104" s="15" t="str">
        <f>IF(OR(AK104="",COUNTIF(AK$8:AK104,AK104)&gt;1),"",COUNTIF(AK:AK,"&gt;="&amp;AK104))</f>
        <v/>
      </c>
      <c r="AM104" s="15" t="str">
        <f t="shared" ref="AM104:AM135" si="20">IF(ROW()-1&gt;COUNT(AL$8:AL$146),"",INDEX(AK$8:AK$146,MATCH(LARGE(AL$8:AL$146,ROW()-1),AL$8:AL$146,0)))</f>
        <v/>
      </c>
      <c r="AN104" s="15">
        <f t="shared" si="16"/>
        <v>0</v>
      </c>
      <c r="AO104" s="15" t="str">
        <f>IF(OR(AN104="",COUNTIF(AN$8:AN104,AN104)&gt;1),"",COUNTIF(AN:AN,"&gt;="&amp;AN104))</f>
        <v/>
      </c>
      <c r="AP104" s="15" t="str">
        <f t="shared" ref="AP104:AP135" si="21">IF(ROW()-1&gt;COUNT(AO$8:AO$146),"",INDEX(AN$8:AN$146,MATCH(LARGE(AO$8:AO$146,ROW()-1),AO$8:AO$146,0)))</f>
        <v/>
      </c>
    </row>
    <row r="105" spans="1:42" ht="30" customHeight="1" x14ac:dyDescent="0.25">
      <c r="A105" s="74"/>
      <c r="B105" s="74"/>
      <c r="C105" s="74"/>
      <c r="D105" s="74"/>
      <c r="E105" s="74"/>
      <c r="F105" s="74"/>
      <c r="G105" s="74"/>
      <c r="H105" s="74"/>
      <c r="I105" s="122"/>
      <c r="J105" s="124"/>
      <c r="K105" s="70"/>
      <c r="L105" s="71"/>
      <c r="M105" s="71"/>
      <c r="N105" s="70"/>
      <c r="O105" s="71"/>
      <c r="P105" s="71"/>
      <c r="Q105" s="71"/>
      <c r="R105" s="71"/>
      <c r="S105" s="71"/>
      <c r="T105" s="71"/>
      <c r="U105" s="71"/>
      <c r="V105" s="71"/>
      <c r="W105" s="71"/>
      <c r="X105" s="74"/>
      <c r="Y105" s="74"/>
      <c r="Z105" s="74"/>
      <c r="AH105" s="15">
        <f t="shared" si="17"/>
        <v>0</v>
      </c>
      <c r="AI105" s="15" t="str">
        <f>IF(OR(AH105="",COUNTIF(AH$8:AH105,AH105)&gt;1),"",COUNTIF(AH:AH,"&gt;="&amp;AH105))</f>
        <v/>
      </c>
      <c r="AJ105" s="15" t="str">
        <f t="shared" si="18"/>
        <v/>
      </c>
      <c r="AK105" s="15">
        <f t="shared" si="19"/>
        <v>0</v>
      </c>
      <c r="AL105" s="15" t="str">
        <f>IF(OR(AK105="",COUNTIF(AK$8:AK105,AK105)&gt;1),"",COUNTIF(AK:AK,"&gt;="&amp;AK105))</f>
        <v/>
      </c>
      <c r="AM105" s="15" t="str">
        <f t="shared" si="20"/>
        <v/>
      </c>
      <c r="AN105" s="15">
        <f t="shared" si="16"/>
        <v>0</v>
      </c>
      <c r="AO105" s="15" t="str">
        <f>IF(OR(AN105="",COUNTIF(AN$8:AN105,AN105)&gt;1),"",COUNTIF(AN:AN,"&gt;="&amp;AN105))</f>
        <v/>
      </c>
      <c r="AP105" s="15" t="str">
        <f t="shared" si="21"/>
        <v/>
      </c>
    </row>
    <row r="106" spans="1:42" ht="30" customHeight="1" x14ac:dyDescent="0.25">
      <c r="A106" s="74"/>
      <c r="B106" s="74"/>
      <c r="C106" s="74"/>
      <c r="D106" s="74"/>
      <c r="E106" s="74"/>
      <c r="F106" s="74"/>
      <c r="G106" s="74"/>
      <c r="H106" s="74"/>
      <c r="I106" s="122"/>
      <c r="J106" s="124"/>
      <c r="K106" s="70"/>
      <c r="L106" s="71"/>
      <c r="M106" s="71"/>
      <c r="N106" s="70"/>
      <c r="O106" s="71"/>
      <c r="P106" s="71"/>
      <c r="Q106" s="71"/>
      <c r="R106" s="71"/>
      <c r="S106" s="71"/>
      <c r="T106" s="71"/>
      <c r="U106" s="71"/>
      <c r="V106" s="71"/>
      <c r="W106" s="71"/>
      <c r="X106" s="74"/>
      <c r="Y106" s="74"/>
      <c r="Z106" s="74"/>
      <c r="AH106" s="15">
        <f t="shared" si="17"/>
        <v>0</v>
      </c>
      <c r="AI106" s="15" t="str">
        <f>IF(OR(AH106="",COUNTIF(AH$8:AH106,AH106)&gt;1),"",COUNTIF(AH:AH,"&gt;="&amp;AH106))</f>
        <v/>
      </c>
      <c r="AJ106" s="15" t="str">
        <f t="shared" si="18"/>
        <v/>
      </c>
      <c r="AK106" s="15">
        <f t="shared" si="19"/>
        <v>0</v>
      </c>
      <c r="AL106" s="15" t="str">
        <f>IF(OR(AK106="",COUNTIF(AK$8:AK106,AK106)&gt;1),"",COUNTIF(AK:AK,"&gt;="&amp;AK106))</f>
        <v/>
      </c>
      <c r="AM106" s="15" t="str">
        <f t="shared" si="20"/>
        <v/>
      </c>
      <c r="AN106" s="15">
        <f t="shared" si="16"/>
        <v>0</v>
      </c>
      <c r="AO106" s="15" t="str">
        <f>IF(OR(AN106="",COUNTIF(AN$8:AN106,AN106)&gt;1),"",COUNTIF(AN:AN,"&gt;="&amp;AN106))</f>
        <v/>
      </c>
      <c r="AP106" s="15" t="str">
        <f t="shared" si="21"/>
        <v/>
      </c>
    </row>
    <row r="107" spans="1:42" ht="30" customHeight="1" x14ac:dyDescent="0.25">
      <c r="A107" s="74"/>
      <c r="B107" s="74"/>
      <c r="C107" s="74"/>
      <c r="D107" s="74"/>
      <c r="E107" s="74"/>
      <c r="F107" s="74"/>
      <c r="G107" s="74"/>
      <c r="H107" s="74"/>
      <c r="I107" s="122"/>
      <c r="J107" s="124"/>
      <c r="K107" s="70"/>
      <c r="L107" s="71"/>
      <c r="M107" s="71"/>
      <c r="N107" s="70"/>
      <c r="O107" s="71"/>
      <c r="P107" s="71"/>
      <c r="Q107" s="71"/>
      <c r="R107" s="71"/>
      <c r="S107" s="71"/>
      <c r="T107" s="71"/>
      <c r="U107" s="71"/>
      <c r="V107" s="71"/>
      <c r="W107" s="71"/>
      <c r="X107" s="74"/>
      <c r="Y107" s="74"/>
      <c r="Z107" s="74"/>
      <c r="AH107" s="15">
        <f t="shared" si="17"/>
        <v>0</v>
      </c>
      <c r="AI107" s="15" t="str">
        <f>IF(OR(AH107="",COUNTIF(AH$8:AH107,AH107)&gt;1),"",COUNTIF(AH:AH,"&gt;="&amp;AH107))</f>
        <v/>
      </c>
      <c r="AJ107" s="15" t="str">
        <f t="shared" si="18"/>
        <v/>
      </c>
      <c r="AK107" s="15">
        <f t="shared" si="19"/>
        <v>0</v>
      </c>
      <c r="AL107" s="15" t="str">
        <f>IF(OR(AK107="",COUNTIF(AK$8:AK107,AK107)&gt;1),"",COUNTIF(AK:AK,"&gt;="&amp;AK107))</f>
        <v/>
      </c>
      <c r="AM107" s="15" t="str">
        <f t="shared" si="20"/>
        <v/>
      </c>
      <c r="AN107" s="15">
        <f t="shared" si="16"/>
        <v>0</v>
      </c>
      <c r="AO107" s="15" t="str">
        <f>IF(OR(AN107="",COUNTIF(AN$8:AN107,AN107)&gt;1),"",COUNTIF(AN:AN,"&gt;="&amp;AN107))</f>
        <v/>
      </c>
      <c r="AP107" s="15" t="str">
        <f t="shared" si="21"/>
        <v/>
      </c>
    </row>
    <row r="108" spans="1:42" ht="30" customHeight="1" x14ac:dyDescent="0.25">
      <c r="A108" s="74"/>
      <c r="B108" s="74"/>
      <c r="C108" s="74"/>
      <c r="D108" s="74"/>
      <c r="E108" s="74"/>
      <c r="F108" s="74"/>
      <c r="G108" s="74"/>
      <c r="H108" s="74"/>
      <c r="I108" s="122"/>
      <c r="J108" s="124"/>
      <c r="K108" s="70"/>
      <c r="L108" s="71"/>
      <c r="M108" s="71"/>
      <c r="N108" s="70"/>
      <c r="O108" s="71"/>
      <c r="P108" s="71"/>
      <c r="Q108" s="71"/>
      <c r="R108" s="71"/>
      <c r="S108" s="71"/>
      <c r="T108" s="71"/>
      <c r="U108" s="71"/>
      <c r="V108" s="71"/>
      <c r="W108" s="71"/>
      <c r="X108" s="74"/>
      <c r="Y108" s="74"/>
      <c r="Z108" s="74"/>
      <c r="AH108" s="15">
        <f t="shared" si="17"/>
        <v>0</v>
      </c>
      <c r="AI108" s="15" t="str">
        <f>IF(OR(AH108="",COUNTIF(AH$8:AH108,AH108)&gt;1),"",COUNTIF(AH:AH,"&gt;="&amp;AH108))</f>
        <v/>
      </c>
      <c r="AJ108" s="15" t="str">
        <f t="shared" si="18"/>
        <v/>
      </c>
      <c r="AK108" s="15">
        <f t="shared" si="19"/>
        <v>0</v>
      </c>
      <c r="AL108" s="15" t="str">
        <f>IF(OR(AK108="",COUNTIF(AK$8:AK108,AK108)&gt;1),"",COUNTIF(AK:AK,"&gt;="&amp;AK108))</f>
        <v/>
      </c>
      <c r="AM108" s="15" t="str">
        <f t="shared" si="20"/>
        <v/>
      </c>
      <c r="AN108" s="15">
        <f t="shared" si="16"/>
        <v>0</v>
      </c>
      <c r="AO108" s="15" t="str">
        <f>IF(OR(AN108="",COUNTIF(AN$8:AN108,AN108)&gt;1),"",COUNTIF(AN:AN,"&gt;="&amp;AN108))</f>
        <v/>
      </c>
      <c r="AP108" s="15" t="str">
        <f t="shared" si="21"/>
        <v/>
      </c>
    </row>
    <row r="109" spans="1:42" ht="30" customHeight="1" x14ac:dyDescent="0.25">
      <c r="A109" s="74"/>
      <c r="B109" s="74"/>
      <c r="C109" s="74"/>
      <c r="D109" s="74"/>
      <c r="E109" s="74"/>
      <c r="F109" s="74"/>
      <c r="G109" s="74"/>
      <c r="H109" s="74"/>
      <c r="I109" s="122"/>
      <c r="J109" s="124"/>
      <c r="K109" s="70"/>
      <c r="L109" s="71"/>
      <c r="M109" s="71"/>
      <c r="N109" s="70"/>
      <c r="O109" s="71"/>
      <c r="P109" s="71"/>
      <c r="Q109" s="71"/>
      <c r="R109" s="71"/>
      <c r="S109" s="71"/>
      <c r="T109" s="71"/>
      <c r="U109" s="71"/>
      <c r="V109" s="71"/>
      <c r="W109" s="71"/>
      <c r="X109" s="74"/>
      <c r="Y109" s="74"/>
      <c r="Z109" s="74"/>
      <c r="AH109" s="15">
        <f t="shared" si="17"/>
        <v>0</v>
      </c>
      <c r="AI109" s="15" t="str">
        <f>IF(OR(AH109="",COUNTIF(AH$8:AH109,AH109)&gt;1),"",COUNTIF(AH:AH,"&gt;="&amp;AH109))</f>
        <v/>
      </c>
      <c r="AJ109" s="15" t="str">
        <f t="shared" si="18"/>
        <v/>
      </c>
      <c r="AK109" s="15">
        <f t="shared" si="19"/>
        <v>0</v>
      </c>
      <c r="AL109" s="15" t="str">
        <f>IF(OR(AK109="",COUNTIF(AK$8:AK109,AK109)&gt;1),"",COUNTIF(AK:AK,"&gt;="&amp;AK109))</f>
        <v/>
      </c>
      <c r="AM109" s="15" t="str">
        <f t="shared" si="20"/>
        <v/>
      </c>
      <c r="AN109" s="15">
        <f t="shared" si="16"/>
        <v>0</v>
      </c>
      <c r="AO109" s="15" t="str">
        <f>IF(OR(AN109="",COUNTIF(AN$8:AN109,AN109)&gt;1),"",COUNTIF(AN:AN,"&gt;="&amp;AN109))</f>
        <v/>
      </c>
      <c r="AP109" s="15" t="str">
        <f t="shared" si="21"/>
        <v/>
      </c>
    </row>
    <row r="110" spans="1:42" ht="30" customHeight="1" x14ac:dyDescent="0.25">
      <c r="A110" s="74"/>
      <c r="B110" s="74"/>
      <c r="C110" s="74"/>
      <c r="D110" s="74"/>
      <c r="E110" s="74"/>
      <c r="F110" s="74"/>
      <c r="G110" s="74"/>
      <c r="H110" s="74"/>
      <c r="I110" s="122"/>
      <c r="J110" s="124"/>
      <c r="K110" s="70"/>
      <c r="L110" s="71"/>
      <c r="M110" s="71"/>
      <c r="N110" s="70"/>
      <c r="O110" s="71"/>
      <c r="P110" s="71"/>
      <c r="Q110" s="71"/>
      <c r="R110" s="71"/>
      <c r="S110" s="71"/>
      <c r="T110" s="71"/>
      <c r="U110" s="71"/>
      <c r="V110" s="71"/>
      <c r="W110" s="71"/>
      <c r="X110" s="74"/>
      <c r="Y110" s="74"/>
      <c r="Z110" s="74"/>
      <c r="AH110" s="15">
        <f t="shared" si="17"/>
        <v>0</v>
      </c>
      <c r="AI110" s="15" t="str">
        <f>IF(OR(AH110="",COUNTIF(AH$8:AH110,AH110)&gt;1),"",COUNTIF(AH:AH,"&gt;="&amp;AH110))</f>
        <v/>
      </c>
      <c r="AJ110" s="15" t="str">
        <f t="shared" si="18"/>
        <v/>
      </c>
      <c r="AK110" s="15">
        <f t="shared" si="19"/>
        <v>0</v>
      </c>
      <c r="AL110" s="15" t="str">
        <f>IF(OR(AK110="",COUNTIF(AK$8:AK110,AK110)&gt;1),"",COUNTIF(AK:AK,"&gt;="&amp;AK110))</f>
        <v/>
      </c>
      <c r="AM110" s="15" t="str">
        <f t="shared" si="20"/>
        <v/>
      </c>
      <c r="AN110" s="15">
        <f t="shared" si="16"/>
        <v>0</v>
      </c>
      <c r="AO110" s="15" t="str">
        <f>IF(OR(AN110="",COUNTIF(AN$8:AN110,AN110)&gt;1),"",COUNTIF(AN:AN,"&gt;="&amp;AN110))</f>
        <v/>
      </c>
      <c r="AP110" s="15" t="str">
        <f t="shared" si="21"/>
        <v/>
      </c>
    </row>
    <row r="111" spans="1:42" ht="30" customHeight="1" x14ac:dyDescent="0.25">
      <c r="A111" s="74"/>
      <c r="B111" s="74"/>
      <c r="C111" s="74"/>
      <c r="D111" s="74"/>
      <c r="E111" s="74"/>
      <c r="F111" s="74"/>
      <c r="G111" s="74"/>
      <c r="H111" s="74"/>
      <c r="I111" s="122"/>
      <c r="J111" s="124"/>
      <c r="K111" s="70"/>
      <c r="L111" s="71"/>
      <c r="M111" s="71"/>
      <c r="N111" s="70"/>
      <c r="O111" s="71"/>
      <c r="P111" s="71"/>
      <c r="Q111" s="71"/>
      <c r="R111" s="71"/>
      <c r="S111" s="71"/>
      <c r="T111" s="71"/>
      <c r="U111" s="71"/>
      <c r="V111" s="71"/>
      <c r="W111" s="71"/>
      <c r="X111" s="74"/>
      <c r="Y111" s="74"/>
      <c r="Z111" s="74"/>
      <c r="AH111" s="15">
        <f t="shared" si="17"/>
        <v>0</v>
      </c>
      <c r="AI111" s="15" t="str">
        <f>IF(OR(AH111="",COUNTIF(AH$8:AH111,AH111)&gt;1),"",COUNTIF(AH:AH,"&gt;="&amp;AH111))</f>
        <v/>
      </c>
      <c r="AJ111" s="15" t="str">
        <f t="shared" si="18"/>
        <v/>
      </c>
      <c r="AK111" s="15">
        <f t="shared" si="19"/>
        <v>0</v>
      </c>
      <c r="AL111" s="15" t="str">
        <f>IF(OR(AK111="",COUNTIF(AK$8:AK111,AK111)&gt;1),"",COUNTIF(AK:AK,"&gt;="&amp;AK111))</f>
        <v/>
      </c>
      <c r="AM111" s="15" t="str">
        <f t="shared" si="20"/>
        <v/>
      </c>
      <c r="AN111" s="15">
        <f t="shared" si="16"/>
        <v>0</v>
      </c>
      <c r="AO111" s="15" t="str">
        <f>IF(OR(AN111="",COUNTIF(AN$8:AN111,AN111)&gt;1),"",COUNTIF(AN:AN,"&gt;="&amp;AN111))</f>
        <v/>
      </c>
      <c r="AP111" s="15" t="str">
        <f t="shared" si="21"/>
        <v/>
      </c>
    </row>
    <row r="112" spans="1:42" ht="30" customHeight="1" x14ac:dyDescent="0.25">
      <c r="A112" s="74"/>
      <c r="B112" s="74"/>
      <c r="C112" s="74"/>
      <c r="D112" s="74"/>
      <c r="E112" s="74"/>
      <c r="F112" s="74"/>
      <c r="G112" s="74"/>
      <c r="H112" s="74"/>
      <c r="I112" s="122"/>
      <c r="J112" s="124"/>
      <c r="K112" s="70"/>
      <c r="L112" s="71"/>
      <c r="M112" s="71"/>
      <c r="N112" s="70"/>
      <c r="O112" s="71"/>
      <c r="P112" s="71"/>
      <c r="Q112" s="71"/>
      <c r="R112" s="71"/>
      <c r="S112" s="71"/>
      <c r="T112" s="71"/>
      <c r="U112" s="71"/>
      <c r="V112" s="71"/>
      <c r="W112" s="71"/>
      <c r="X112" s="74"/>
      <c r="Y112" s="74"/>
      <c r="Z112" s="74"/>
      <c r="AH112" s="15">
        <f t="shared" si="17"/>
        <v>0</v>
      </c>
      <c r="AI112" s="15" t="str">
        <f>IF(OR(AH112="",COUNTIF(AH$8:AH112,AH112)&gt;1),"",COUNTIF(AH:AH,"&gt;="&amp;AH112))</f>
        <v/>
      </c>
      <c r="AJ112" s="15" t="str">
        <f t="shared" si="18"/>
        <v/>
      </c>
      <c r="AK112" s="15">
        <f t="shared" si="19"/>
        <v>0</v>
      </c>
      <c r="AL112" s="15" t="str">
        <f>IF(OR(AK112="",COUNTIF(AK$8:AK112,AK112)&gt;1),"",COUNTIF(AK:AK,"&gt;="&amp;AK112))</f>
        <v/>
      </c>
      <c r="AM112" s="15" t="str">
        <f t="shared" si="20"/>
        <v/>
      </c>
      <c r="AN112" s="15">
        <f t="shared" si="16"/>
        <v>0</v>
      </c>
      <c r="AO112" s="15" t="str">
        <f>IF(OR(AN112="",COUNTIF(AN$8:AN112,AN112)&gt;1),"",COUNTIF(AN:AN,"&gt;="&amp;AN112))</f>
        <v/>
      </c>
      <c r="AP112" s="15" t="str">
        <f t="shared" si="21"/>
        <v/>
      </c>
    </row>
    <row r="113" spans="1:42" ht="30" customHeight="1" x14ac:dyDescent="0.25">
      <c r="A113" s="74"/>
      <c r="B113" s="74"/>
      <c r="C113" s="74"/>
      <c r="D113" s="74"/>
      <c r="E113" s="74"/>
      <c r="F113" s="74"/>
      <c r="G113" s="74"/>
      <c r="H113" s="74"/>
      <c r="I113" s="122"/>
      <c r="J113" s="124"/>
      <c r="K113" s="70"/>
      <c r="L113" s="71"/>
      <c r="M113" s="71"/>
      <c r="N113" s="70"/>
      <c r="O113" s="71"/>
      <c r="P113" s="71"/>
      <c r="Q113" s="71"/>
      <c r="R113" s="71"/>
      <c r="S113" s="71"/>
      <c r="T113" s="71"/>
      <c r="U113" s="71"/>
      <c r="V113" s="71"/>
      <c r="W113" s="71"/>
      <c r="X113" s="74"/>
      <c r="Y113" s="74"/>
      <c r="Z113" s="74"/>
      <c r="AH113" s="15">
        <f t="shared" si="17"/>
        <v>0</v>
      </c>
      <c r="AI113" s="15" t="str">
        <f>IF(OR(AH113="",COUNTIF(AH$8:AH113,AH113)&gt;1),"",COUNTIF(AH:AH,"&gt;="&amp;AH113))</f>
        <v/>
      </c>
      <c r="AJ113" s="15" t="str">
        <f t="shared" si="18"/>
        <v/>
      </c>
      <c r="AK113" s="15">
        <f t="shared" si="19"/>
        <v>0</v>
      </c>
      <c r="AL113" s="15" t="str">
        <f>IF(OR(AK113="",COUNTIF(AK$8:AK113,AK113)&gt;1),"",COUNTIF(AK:AK,"&gt;="&amp;AK113))</f>
        <v/>
      </c>
      <c r="AM113" s="15" t="str">
        <f t="shared" si="20"/>
        <v/>
      </c>
      <c r="AN113" s="15">
        <f t="shared" si="16"/>
        <v>0</v>
      </c>
      <c r="AO113" s="15" t="str">
        <f>IF(OR(AN113="",COUNTIF(AN$8:AN113,AN113)&gt;1),"",COUNTIF(AN:AN,"&gt;="&amp;AN113))</f>
        <v/>
      </c>
      <c r="AP113" s="15" t="str">
        <f t="shared" si="21"/>
        <v/>
      </c>
    </row>
    <row r="114" spans="1:42" ht="30" customHeight="1" x14ac:dyDescent="0.25">
      <c r="A114" s="74"/>
      <c r="B114" s="74"/>
      <c r="C114" s="74"/>
      <c r="D114" s="74"/>
      <c r="E114" s="74"/>
      <c r="F114" s="74"/>
      <c r="G114" s="74"/>
      <c r="H114" s="74"/>
      <c r="I114" s="122"/>
      <c r="J114" s="124"/>
      <c r="K114" s="70"/>
      <c r="L114" s="71"/>
      <c r="M114" s="71"/>
      <c r="N114" s="70"/>
      <c r="O114" s="71"/>
      <c r="P114" s="71"/>
      <c r="Q114" s="71"/>
      <c r="R114" s="71"/>
      <c r="S114" s="71"/>
      <c r="T114" s="71"/>
      <c r="U114" s="71"/>
      <c r="V114" s="71"/>
      <c r="W114" s="71"/>
      <c r="X114" s="74"/>
      <c r="Y114" s="74"/>
      <c r="Z114" s="74"/>
      <c r="AH114" s="15">
        <f t="shared" si="17"/>
        <v>0</v>
      </c>
      <c r="AI114" s="15" t="str">
        <f>IF(OR(AH114="",COUNTIF(AH$8:AH114,AH114)&gt;1),"",COUNTIF(AH:AH,"&gt;="&amp;AH114))</f>
        <v/>
      </c>
      <c r="AJ114" s="15" t="str">
        <f t="shared" si="18"/>
        <v/>
      </c>
      <c r="AK114" s="15">
        <f t="shared" si="19"/>
        <v>0</v>
      </c>
      <c r="AL114" s="15" t="str">
        <f>IF(OR(AK114="",COUNTIF(AK$8:AK114,AK114)&gt;1),"",COUNTIF(AK:AK,"&gt;="&amp;AK114))</f>
        <v/>
      </c>
      <c r="AM114" s="15" t="str">
        <f t="shared" si="20"/>
        <v/>
      </c>
      <c r="AN114" s="15">
        <f t="shared" si="16"/>
        <v>0</v>
      </c>
      <c r="AO114" s="15" t="str">
        <f>IF(OR(AN114="",COUNTIF(AN$8:AN114,AN114)&gt;1),"",COUNTIF(AN:AN,"&gt;="&amp;AN114))</f>
        <v/>
      </c>
      <c r="AP114" s="15" t="str">
        <f t="shared" si="21"/>
        <v/>
      </c>
    </row>
    <row r="115" spans="1:42" ht="30" customHeight="1" x14ac:dyDescent="0.25">
      <c r="A115" s="74"/>
      <c r="B115" s="74"/>
      <c r="C115" s="74"/>
      <c r="D115" s="74"/>
      <c r="E115" s="74"/>
      <c r="F115" s="74"/>
      <c r="G115" s="74"/>
      <c r="H115" s="74"/>
      <c r="I115" s="122"/>
      <c r="J115" s="124"/>
      <c r="K115" s="70"/>
      <c r="L115" s="71"/>
      <c r="M115" s="71"/>
      <c r="N115" s="70"/>
      <c r="O115" s="71"/>
      <c r="P115" s="71"/>
      <c r="Q115" s="71"/>
      <c r="R115" s="71"/>
      <c r="S115" s="71"/>
      <c r="T115" s="71"/>
      <c r="U115" s="71"/>
      <c r="V115" s="71"/>
      <c r="W115" s="71"/>
      <c r="X115" s="74"/>
      <c r="Y115" s="74"/>
      <c r="Z115" s="74"/>
      <c r="AH115" s="15">
        <f t="shared" si="17"/>
        <v>0</v>
      </c>
      <c r="AI115" s="15" t="str">
        <f>IF(OR(AH115="",COUNTIF(AH$8:AH115,AH115)&gt;1),"",COUNTIF(AH:AH,"&gt;="&amp;AH115))</f>
        <v/>
      </c>
      <c r="AJ115" s="15" t="str">
        <f t="shared" si="18"/>
        <v/>
      </c>
      <c r="AK115" s="15">
        <f t="shared" si="19"/>
        <v>0</v>
      </c>
      <c r="AL115" s="15" t="str">
        <f>IF(OR(AK115="",COUNTIF(AK$8:AK115,AK115)&gt;1),"",COUNTIF(AK:AK,"&gt;="&amp;AK115))</f>
        <v/>
      </c>
      <c r="AM115" s="15" t="str">
        <f t="shared" si="20"/>
        <v/>
      </c>
      <c r="AN115" s="15">
        <f t="shared" si="16"/>
        <v>0</v>
      </c>
      <c r="AO115" s="15" t="str">
        <f>IF(OR(AN115="",COUNTIF(AN$8:AN115,AN115)&gt;1),"",COUNTIF(AN:AN,"&gt;="&amp;AN115))</f>
        <v/>
      </c>
      <c r="AP115" s="15" t="str">
        <f t="shared" si="21"/>
        <v/>
      </c>
    </row>
    <row r="116" spans="1:42" ht="30" customHeight="1" x14ac:dyDescent="0.25">
      <c r="A116" s="74"/>
      <c r="B116" s="74"/>
      <c r="C116" s="74"/>
      <c r="D116" s="74"/>
      <c r="E116" s="74"/>
      <c r="F116" s="74"/>
      <c r="G116" s="74"/>
      <c r="H116" s="74"/>
      <c r="I116" s="122"/>
      <c r="J116" s="124"/>
      <c r="K116" s="70"/>
      <c r="L116" s="71"/>
      <c r="M116" s="71"/>
      <c r="N116" s="70"/>
      <c r="O116" s="71"/>
      <c r="P116" s="71"/>
      <c r="Q116" s="71"/>
      <c r="R116" s="71"/>
      <c r="S116" s="71"/>
      <c r="T116" s="71"/>
      <c r="U116" s="71"/>
      <c r="V116" s="71"/>
      <c r="W116" s="71"/>
      <c r="X116" s="74"/>
      <c r="Y116" s="74"/>
      <c r="Z116" s="74"/>
      <c r="AH116" s="15">
        <f t="shared" si="17"/>
        <v>0</v>
      </c>
      <c r="AI116" s="15" t="str">
        <f>IF(OR(AH116="",COUNTIF(AH$8:AH116,AH116)&gt;1),"",COUNTIF(AH:AH,"&gt;="&amp;AH116))</f>
        <v/>
      </c>
      <c r="AJ116" s="15" t="str">
        <f t="shared" si="18"/>
        <v/>
      </c>
      <c r="AK116" s="15">
        <f t="shared" si="19"/>
        <v>0</v>
      </c>
      <c r="AL116" s="15" t="str">
        <f>IF(OR(AK116="",COUNTIF(AK$8:AK116,AK116)&gt;1),"",COUNTIF(AK:AK,"&gt;="&amp;AK116))</f>
        <v/>
      </c>
      <c r="AM116" s="15" t="str">
        <f t="shared" si="20"/>
        <v/>
      </c>
      <c r="AN116" s="15">
        <f t="shared" si="16"/>
        <v>0</v>
      </c>
      <c r="AO116" s="15" t="str">
        <f>IF(OR(AN116="",COUNTIF(AN$8:AN116,AN116)&gt;1),"",COUNTIF(AN:AN,"&gt;="&amp;AN116))</f>
        <v/>
      </c>
      <c r="AP116" s="15" t="str">
        <f t="shared" si="21"/>
        <v/>
      </c>
    </row>
    <row r="117" spans="1:42" ht="30" customHeight="1" x14ac:dyDescent="0.25">
      <c r="A117" s="74"/>
      <c r="B117" s="74"/>
      <c r="C117" s="74"/>
      <c r="D117" s="74"/>
      <c r="E117" s="74"/>
      <c r="F117" s="74"/>
      <c r="G117" s="74"/>
      <c r="H117" s="74"/>
      <c r="I117" s="122"/>
      <c r="J117" s="124"/>
      <c r="K117" s="70"/>
      <c r="L117" s="71"/>
      <c r="M117" s="71"/>
      <c r="N117" s="70"/>
      <c r="O117" s="71"/>
      <c r="P117" s="71"/>
      <c r="Q117" s="71"/>
      <c r="R117" s="71"/>
      <c r="S117" s="71"/>
      <c r="T117" s="71"/>
      <c r="U117" s="71"/>
      <c r="V117" s="71"/>
      <c r="W117" s="71"/>
      <c r="X117" s="74"/>
      <c r="Y117" s="74"/>
      <c r="Z117" s="74"/>
      <c r="AH117" s="15">
        <f t="shared" si="17"/>
        <v>0</v>
      </c>
      <c r="AI117" s="15" t="str">
        <f>IF(OR(AH117="",COUNTIF(AH$8:AH117,AH117)&gt;1),"",COUNTIF(AH:AH,"&gt;="&amp;AH117))</f>
        <v/>
      </c>
      <c r="AJ117" s="15" t="str">
        <f t="shared" si="18"/>
        <v/>
      </c>
      <c r="AK117" s="15">
        <f t="shared" si="19"/>
        <v>0</v>
      </c>
      <c r="AL117" s="15" t="str">
        <f>IF(OR(AK117="",COUNTIF(AK$8:AK117,AK117)&gt;1),"",COUNTIF(AK:AK,"&gt;="&amp;AK117))</f>
        <v/>
      </c>
      <c r="AM117" s="15" t="str">
        <f t="shared" si="20"/>
        <v/>
      </c>
      <c r="AN117" s="15">
        <f t="shared" si="16"/>
        <v>0</v>
      </c>
      <c r="AO117" s="15" t="str">
        <f>IF(OR(AN117="",COUNTIF(AN$8:AN117,AN117)&gt;1),"",COUNTIF(AN:AN,"&gt;="&amp;AN117))</f>
        <v/>
      </c>
      <c r="AP117" s="15" t="str">
        <f t="shared" si="21"/>
        <v/>
      </c>
    </row>
    <row r="118" spans="1:42" ht="30" customHeight="1" x14ac:dyDescent="0.25">
      <c r="A118" s="74"/>
      <c r="B118" s="74"/>
      <c r="C118" s="74"/>
      <c r="D118" s="74"/>
      <c r="E118" s="74"/>
      <c r="F118" s="74"/>
      <c r="G118" s="74"/>
      <c r="H118" s="74"/>
      <c r="I118" s="122"/>
      <c r="J118" s="124"/>
      <c r="K118" s="70"/>
      <c r="L118" s="71"/>
      <c r="M118" s="71"/>
      <c r="N118" s="70"/>
      <c r="O118" s="71"/>
      <c r="P118" s="71"/>
      <c r="Q118" s="71"/>
      <c r="R118" s="71"/>
      <c r="S118" s="71"/>
      <c r="T118" s="71"/>
      <c r="U118" s="71"/>
      <c r="V118" s="71"/>
      <c r="W118" s="71"/>
      <c r="X118" s="74"/>
      <c r="Y118" s="74"/>
      <c r="Z118" s="74"/>
      <c r="AH118" s="15">
        <f t="shared" si="17"/>
        <v>0</v>
      </c>
      <c r="AI118" s="15" t="str">
        <f>IF(OR(AH118="",COUNTIF(AH$8:AH118,AH118)&gt;1),"",COUNTIF(AH:AH,"&gt;="&amp;AH118))</f>
        <v/>
      </c>
      <c r="AJ118" s="15" t="str">
        <f t="shared" si="18"/>
        <v/>
      </c>
      <c r="AK118" s="15">
        <f t="shared" si="19"/>
        <v>0</v>
      </c>
      <c r="AL118" s="15" t="str">
        <f>IF(OR(AK118="",COUNTIF(AK$8:AK118,AK118)&gt;1),"",COUNTIF(AK:AK,"&gt;="&amp;AK118))</f>
        <v/>
      </c>
      <c r="AM118" s="15" t="str">
        <f t="shared" si="20"/>
        <v/>
      </c>
      <c r="AN118" s="15">
        <f t="shared" si="16"/>
        <v>0</v>
      </c>
      <c r="AO118" s="15" t="str">
        <f>IF(OR(AN118="",COUNTIF(AN$8:AN118,AN118)&gt;1),"",COUNTIF(AN:AN,"&gt;="&amp;AN118))</f>
        <v/>
      </c>
      <c r="AP118" s="15" t="str">
        <f t="shared" si="21"/>
        <v/>
      </c>
    </row>
    <row r="119" spans="1:42" ht="30" customHeight="1" x14ac:dyDescent="0.25">
      <c r="A119" s="74"/>
      <c r="B119" s="74"/>
      <c r="C119" s="74"/>
      <c r="D119" s="74"/>
      <c r="E119" s="74"/>
      <c r="F119" s="74"/>
      <c r="G119" s="74"/>
      <c r="H119" s="74"/>
      <c r="I119" s="122"/>
      <c r="J119" s="124"/>
      <c r="K119" s="70"/>
      <c r="L119" s="71"/>
      <c r="M119" s="71"/>
      <c r="N119" s="70"/>
      <c r="O119" s="71"/>
      <c r="P119" s="71"/>
      <c r="Q119" s="71"/>
      <c r="R119" s="71"/>
      <c r="S119" s="71"/>
      <c r="T119" s="71"/>
      <c r="U119" s="71"/>
      <c r="V119" s="71"/>
      <c r="W119" s="71"/>
      <c r="X119" s="74"/>
      <c r="Y119" s="74"/>
      <c r="Z119" s="74"/>
      <c r="AH119" s="15">
        <f t="shared" si="17"/>
        <v>0</v>
      </c>
      <c r="AI119" s="15" t="str">
        <f>IF(OR(AH119="",COUNTIF(AH$8:AH119,AH119)&gt;1),"",COUNTIF(AH:AH,"&gt;="&amp;AH119))</f>
        <v/>
      </c>
      <c r="AJ119" s="15" t="str">
        <f t="shared" si="18"/>
        <v/>
      </c>
      <c r="AK119" s="15">
        <f t="shared" si="19"/>
        <v>0</v>
      </c>
      <c r="AL119" s="15" t="str">
        <f>IF(OR(AK119="",COUNTIF(AK$8:AK119,AK119)&gt;1),"",COUNTIF(AK:AK,"&gt;="&amp;AK119))</f>
        <v/>
      </c>
      <c r="AM119" s="15" t="str">
        <f t="shared" si="20"/>
        <v/>
      </c>
      <c r="AN119" s="15">
        <f t="shared" si="16"/>
        <v>0</v>
      </c>
      <c r="AO119" s="15" t="str">
        <f>IF(OR(AN119="",COUNTIF(AN$8:AN119,AN119)&gt;1),"",COUNTIF(AN:AN,"&gt;="&amp;AN119))</f>
        <v/>
      </c>
      <c r="AP119" s="15" t="str">
        <f t="shared" si="21"/>
        <v/>
      </c>
    </row>
    <row r="120" spans="1:42" ht="30" customHeight="1" x14ac:dyDescent="0.25">
      <c r="A120" s="74"/>
      <c r="B120" s="74"/>
      <c r="C120" s="74"/>
      <c r="D120" s="74"/>
      <c r="E120" s="74"/>
      <c r="F120" s="74"/>
      <c r="G120" s="74"/>
      <c r="H120" s="74"/>
      <c r="I120" s="122"/>
      <c r="J120" s="124"/>
      <c r="K120" s="70"/>
      <c r="L120" s="71"/>
      <c r="M120" s="71"/>
      <c r="N120" s="70"/>
      <c r="O120" s="71"/>
      <c r="P120" s="71"/>
      <c r="Q120" s="71"/>
      <c r="R120" s="71"/>
      <c r="S120" s="71"/>
      <c r="T120" s="71"/>
      <c r="U120" s="71"/>
      <c r="V120" s="71"/>
      <c r="W120" s="71"/>
      <c r="X120" s="74"/>
      <c r="Y120" s="74"/>
      <c r="Z120" s="74"/>
      <c r="AH120" s="15">
        <f t="shared" si="17"/>
        <v>0</v>
      </c>
      <c r="AI120" s="15" t="str">
        <f>IF(OR(AH120="",COUNTIF(AH$8:AH120,AH120)&gt;1),"",COUNTIF(AH:AH,"&gt;="&amp;AH120))</f>
        <v/>
      </c>
      <c r="AJ120" s="15" t="str">
        <f t="shared" si="18"/>
        <v/>
      </c>
      <c r="AK120" s="15">
        <f t="shared" si="19"/>
        <v>0</v>
      </c>
      <c r="AL120" s="15" t="str">
        <f>IF(OR(AK120="",COUNTIF(AK$8:AK120,AK120)&gt;1),"",COUNTIF(AK:AK,"&gt;="&amp;AK120))</f>
        <v/>
      </c>
      <c r="AM120" s="15" t="str">
        <f t="shared" si="20"/>
        <v/>
      </c>
      <c r="AN120" s="15">
        <f t="shared" si="16"/>
        <v>0</v>
      </c>
      <c r="AO120" s="15" t="str">
        <f>IF(OR(AN120="",COUNTIF(AN$8:AN120,AN120)&gt;1),"",COUNTIF(AN:AN,"&gt;="&amp;AN120))</f>
        <v/>
      </c>
      <c r="AP120" s="15" t="str">
        <f t="shared" si="21"/>
        <v/>
      </c>
    </row>
    <row r="121" spans="1:42" ht="30" customHeight="1" x14ac:dyDescent="0.25">
      <c r="A121" s="74"/>
      <c r="B121" s="74"/>
      <c r="C121" s="74"/>
      <c r="D121" s="74"/>
      <c r="E121" s="74"/>
      <c r="F121" s="74"/>
      <c r="G121" s="74"/>
      <c r="H121" s="74"/>
      <c r="I121" s="122"/>
      <c r="J121" s="124"/>
      <c r="K121" s="70"/>
      <c r="L121" s="71"/>
      <c r="M121" s="71"/>
      <c r="N121" s="70"/>
      <c r="O121" s="71"/>
      <c r="P121" s="71"/>
      <c r="Q121" s="71"/>
      <c r="R121" s="71"/>
      <c r="S121" s="71"/>
      <c r="T121" s="71"/>
      <c r="U121" s="71"/>
      <c r="V121" s="71"/>
      <c r="W121" s="71"/>
      <c r="X121" s="74"/>
      <c r="Y121" s="74"/>
      <c r="Z121" s="74"/>
      <c r="AH121" s="15">
        <f t="shared" si="17"/>
        <v>0</v>
      </c>
      <c r="AI121" s="15" t="str">
        <f>IF(OR(AH121="",COUNTIF(AH$8:AH121,AH121)&gt;1),"",COUNTIF(AH:AH,"&gt;="&amp;AH121))</f>
        <v/>
      </c>
      <c r="AJ121" s="15" t="str">
        <f t="shared" si="18"/>
        <v/>
      </c>
      <c r="AK121" s="15">
        <f t="shared" si="19"/>
        <v>0</v>
      </c>
      <c r="AL121" s="15" t="str">
        <f>IF(OR(AK121="",COUNTIF(AK$8:AK121,AK121)&gt;1),"",COUNTIF(AK:AK,"&gt;="&amp;AK121))</f>
        <v/>
      </c>
      <c r="AM121" s="15" t="str">
        <f t="shared" si="20"/>
        <v/>
      </c>
      <c r="AN121" s="15">
        <f t="shared" si="16"/>
        <v>0</v>
      </c>
      <c r="AO121" s="15" t="str">
        <f>IF(OR(AN121="",COUNTIF(AN$8:AN121,AN121)&gt;1),"",COUNTIF(AN:AN,"&gt;="&amp;AN121))</f>
        <v/>
      </c>
      <c r="AP121" s="15" t="str">
        <f t="shared" si="21"/>
        <v/>
      </c>
    </row>
    <row r="122" spans="1:42" ht="30" customHeight="1" x14ac:dyDescent="0.25">
      <c r="A122" s="74"/>
      <c r="B122" s="74"/>
      <c r="C122" s="74"/>
      <c r="D122" s="74"/>
      <c r="E122" s="74"/>
      <c r="F122" s="74"/>
      <c r="G122" s="74"/>
      <c r="H122" s="74"/>
      <c r="I122" s="122"/>
      <c r="J122" s="124"/>
      <c r="K122" s="70"/>
      <c r="L122" s="71"/>
      <c r="M122" s="71"/>
      <c r="N122" s="70"/>
      <c r="O122" s="71"/>
      <c r="P122" s="71"/>
      <c r="Q122" s="71"/>
      <c r="R122" s="71"/>
      <c r="S122" s="71"/>
      <c r="T122" s="71"/>
      <c r="U122" s="71"/>
      <c r="V122" s="71"/>
      <c r="W122" s="71"/>
      <c r="X122" s="74"/>
      <c r="Y122" s="74"/>
      <c r="Z122" s="74"/>
      <c r="AH122" s="15">
        <f t="shared" si="17"/>
        <v>0</v>
      </c>
      <c r="AI122" s="15" t="str">
        <f>IF(OR(AH122="",COUNTIF(AH$8:AH122,AH122)&gt;1),"",COUNTIF(AH:AH,"&gt;="&amp;AH122))</f>
        <v/>
      </c>
      <c r="AJ122" s="15" t="str">
        <f t="shared" si="18"/>
        <v/>
      </c>
      <c r="AK122" s="15">
        <f t="shared" si="19"/>
        <v>0</v>
      </c>
      <c r="AL122" s="15" t="str">
        <f>IF(OR(AK122="",COUNTIF(AK$8:AK122,AK122)&gt;1),"",COUNTIF(AK:AK,"&gt;="&amp;AK122))</f>
        <v/>
      </c>
      <c r="AM122" s="15" t="str">
        <f t="shared" si="20"/>
        <v/>
      </c>
      <c r="AN122" s="15">
        <f t="shared" si="16"/>
        <v>0</v>
      </c>
      <c r="AO122" s="15" t="str">
        <f>IF(OR(AN122="",COUNTIF(AN$8:AN122,AN122)&gt;1),"",COUNTIF(AN:AN,"&gt;="&amp;AN122))</f>
        <v/>
      </c>
      <c r="AP122" s="15" t="str">
        <f t="shared" si="21"/>
        <v/>
      </c>
    </row>
    <row r="123" spans="1:42" ht="30" customHeight="1" x14ac:dyDescent="0.25">
      <c r="A123" s="74"/>
      <c r="B123" s="74"/>
      <c r="C123" s="74"/>
      <c r="D123" s="74"/>
      <c r="E123" s="74"/>
      <c r="F123" s="74"/>
      <c r="G123" s="74"/>
      <c r="H123" s="74"/>
      <c r="I123" s="122"/>
      <c r="J123" s="124"/>
      <c r="K123" s="70"/>
      <c r="L123" s="71"/>
      <c r="M123" s="71"/>
      <c r="N123" s="70"/>
      <c r="O123" s="71"/>
      <c r="P123" s="71"/>
      <c r="Q123" s="71"/>
      <c r="R123" s="71"/>
      <c r="S123" s="71"/>
      <c r="T123" s="71"/>
      <c r="U123" s="71"/>
      <c r="V123" s="71"/>
      <c r="W123" s="71"/>
      <c r="X123" s="74"/>
      <c r="Y123" s="74"/>
      <c r="Z123" s="74"/>
      <c r="AH123" s="15">
        <f t="shared" si="17"/>
        <v>0</v>
      </c>
      <c r="AI123" s="15" t="str">
        <f>IF(OR(AH123="",COUNTIF(AH$8:AH123,AH123)&gt;1),"",COUNTIF(AH:AH,"&gt;="&amp;AH123))</f>
        <v/>
      </c>
      <c r="AJ123" s="15" t="str">
        <f t="shared" si="18"/>
        <v/>
      </c>
      <c r="AK123" s="15">
        <f t="shared" si="19"/>
        <v>0</v>
      </c>
      <c r="AL123" s="15" t="str">
        <f>IF(OR(AK123="",COUNTIF(AK$8:AK123,AK123)&gt;1),"",COUNTIF(AK:AK,"&gt;="&amp;AK123))</f>
        <v/>
      </c>
      <c r="AM123" s="15" t="str">
        <f t="shared" si="20"/>
        <v/>
      </c>
      <c r="AN123" s="15">
        <f t="shared" si="16"/>
        <v>0</v>
      </c>
      <c r="AO123" s="15" t="str">
        <f>IF(OR(AN123="",COUNTIF(AN$8:AN123,AN123)&gt;1),"",COUNTIF(AN:AN,"&gt;="&amp;AN123))</f>
        <v/>
      </c>
      <c r="AP123" s="15" t="str">
        <f t="shared" si="21"/>
        <v/>
      </c>
    </row>
    <row r="124" spans="1:42" ht="30" customHeight="1" x14ac:dyDescent="0.25">
      <c r="A124" s="74"/>
      <c r="B124" s="74"/>
      <c r="C124" s="74"/>
      <c r="D124" s="74"/>
      <c r="E124" s="74"/>
      <c r="F124" s="74"/>
      <c r="G124" s="74"/>
      <c r="H124" s="74"/>
      <c r="I124" s="122"/>
      <c r="J124" s="124"/>
      <c r="K124" s="70"/>
      <c r="L124" s="71"/>
      <c r="M124" s="71"/>
      <c r="N124" s="70"/>
      <c r="O124" s="71"/>
      <c r="P124" s="71"/>
      <c r="Q124" s="71"/>
      <c r="R124" s="71"/>
      <c r="S124" s="71"/>
      <c r="T124" s="71"/>
      <c r="U124" s="71"/>
      <c r="V124" s="71"/>
      <c r="W124" s="71"/>
      <c r="X124" s="74"/>
      <c r="Y124" s="74"/>
      <c r="Z124" s="74"/>
      <c r="AH124" s="15">
        <f t="shared" si="17"/>
        <v>0</v>
      </c>
      <c r="AI124" s="15" t="str">
        <f>IF(OR(AH124="",COUNTIF(AH$8:AH124,AH124)&gt;1),"",COUNTIF(AH:AH,"&gt;="&amp;AH124))</f>
        <v/>
      </c>
      <c r="AJ124" s="15" t="str">
        <f t="shared" si="18"/>
        <v/>
      </c>
      <c r="AK124" s="15">
        <f t="shared" si="19"/>
        <v>0</v>
      </c>
      <c r="AL124" s="15" t="str">
        <f>IF(OR(AK124="",COUNTIF(AK$8:AK124,AK124)&gt;1),"",COUNTIF(AK:AK,"&gt;="&amp;AK124))</f>
        <v/>
      </c>
      <c r="AM124" s="15" t="str">
        <f t="shared" si="20"/>
        <v/>
      </c>
      <c r="AN124" s="15">
        <f t="shared" si="16"/>
        <v>0</v>
      </c>
      <c r="AO124" s="15" t="str">
        <f>IF(OR(AN124="",COUNTIF(AN$8:AN124,AN124)&gt;1),"",COUNTIF(AN:AN,"&gt;="&amp;AN124))</f>
        <v/>
      </c>
      <c r="AP124" s="15" t="str">
        <f t="shared" si="21"/>
        <v/>
      </c>
    </row>
    <row r="125" spans="1:42" ht="30" customHeight="1" x14ac:dyDescent="0.25">
      <c r="A125" s="74"/>
      <c r="B125" s="74"/>
      <c r="C125" s="74"/>
      <c r="D125" s="74"/>
      <c r="E125" s="74"/>
      <c r="F125" s="74"/>
      <c r="G125" s="74"/>
      <c r="H125" s="74"/>
      <c r="I125" s="122"/>
      <c r="J125" s="124"/>
      <c r="K125" s="70"/>
      <c r="L125" s="71"/>
      <c r="M125" s="71"/>
      <c r="N125" s="70"/>
      <c r="O125" s="71"/>
      <c r="P125" s="71"/>
      <c r="Q125" s="71"/>
      <c r="R125" s="71"/>
      <c r="S125" s="71"/>
      <c r="T125" s="71"/>
      <c r="U125" s="71"/>
      <c r="V125" s="71"/>
      <c r="W125" s="71"/>
      <c r="X125" s="74"/>
      <c r="Y125" s="74"/>
      <c r="Z125" s="74"/>
      <c r="AH125" s="15">
        <f t="shared" si="17"/>
        <v>0</v>
      </c>
      <c r="AI125" s="15" t="str">
        <f>IF(OR(AH125="",COUNTIF(AH$8:AH125,AH125)&gt;1),"",COUNTIF(AH:AH,"&gt;="&amp;AH125))</f>
        <v/>
      </c>
      <c r="AJ125" s="15" t="str">
        <f t="shared" si="18"/>
        <v/>
      </c>
      <c r="AK125" s="15">
        <f t="shared" si="19"/>
        <v>0</v>
      </c>
      <c r="AL125" s="15" t="str">
        <f>IF(OR(AK125="",COUNTIF(AK$8:AK125,AK125)&gt;1),"",COUNTIF(AK:AK,"&gt;="&amp;AK125))</f>
        <v/>
      </c>
      <c r="AM125" s="15" t="str">
        <f t="shared" si="20"/>
        <v/>
      </c>
      <c r="AN125" s="15">
        <f t="shared" si="16"/>
        <v>0</v>
      </c>
      <c r="AO125" s="15" t="str">
        <f>IF(OR(AN125="",COUNTIF(AN$8:AN125,AN125)&gt;1),"",COUNTIF(AN:AN,"&gt;="&amp;AN125))</f>
        <v/>
      </c>
      <c r="AP125" s="15" t="str">
        <f t="shared" si="21"/>
        <v/>
      </c>
    </row>
    <row r="126" spans="1:42" ht="30" customHeight="1" x14ac:dyDescent="0.25">
      <c r="A126" s="74"/>
      <c r="B126" s="74"/>
      <c r="C126" s="74"/>
      <c r="D126" s="74"/>
      <c r="E126" s="74"/>
      <c r="F126" s="74"/>
      <c r="G126" s="74"/>
      <c r="H126" s="74"/>
      <c r="I126" s="122"/>
      <c r="J126" s="124"/>
      <c r="K126" s="70"/>
      <c r="L126" s="71"/>
      <c r="M126" s="71"/>
      <c r="N126" s="70"/>
      <c r="O126" s="71"/>
      <c r="P126" s="71"/>
      <c r="Q126" s="71"/>
      <c r="R126" s="71"/>
      <c r="S126" s="71"/>
      <c r="T126" s="71"/>
      <c r="U126" s="71"/>
      <c r="V126" s="71"/>
      <c r="W126" s="71"/>
      <c r="X126" s="74"/>
      <c r="Y126" s="74"/>
      <c r="Z126" s="74"/>
      <c r="AH126" s="15">
        <f t="shared" si="17"/>
        <v>0</v>
      </c>
      <c r="AI126" s="15" t="str">
        <f>IF(OR(AH126="",COUNTIF(AH$8:AH126,AH126)&gt;1),"",COUNTIF(AH:AH,"&gt;="&amp;AH126))</f>
        <v/>
      </c>
      <c r="AJ126" s="15" t="str">
        <f t="shared" si="18"/>
        <v/>
      </c>
      <c r="AK126" s="15">
        <f t="shared" si="19"/>
        <v>0</v>
      </c>
      <c r="AL126" s="15" t="str">
        <f>IF(OR(AK126="",COUNTIF(AK$8:AK126,AK126)&gt;1),"",COUNTIF(AK:AK,"&gt;="&amp;AK126))</f>
        <v/>
      </c>
      <c r="AM126" s="15" t="str">
        <f t="shared" si="20"/>
        <v/>
      </c>
      <c r="AN126" s="15">
        <f t="shared" si="16"/>
        <v>0</v>
      </c>
      <c r="AO126" s="15" t="str">
        <f>IF(OR(AN126="",COUNTIF(AN$8:AN126,AN126)&gt;1),"",COUNTIF(AN:AN,"&gt;="&amp;AN126))</f>
        <v/>
      </c>
      <c r="AP126" s="15" t="str">
        <f t="shared" si="21"/>
        <v/>
      </c>
    </row>
    <row r="127" spans="1:42" ht="30" customHeight="1" x14ac:dyDescent="0.25">
      <c r="A127" s="74"/>
      <c r="B127" s="74"/>
      <c r="C127" s="74"/>
      <c r="D127" s="74"/>
      <c r="E127" s="74"/>
      <c r="F127" s="74"/>
      <c r="G127" s="74"/>
      <c r="H127" s="74"/>
      <c r="I127" s="122"/>
      <c r="J127" s="124"/>
      <c r="K127" s="70"/>
      <c r="L127" s="71"/>
      <c r="M127" s="71"/>
      <c r="N127" s="70"/>
      <c r="O127" s="71"/>
      <c r="P127" s="71"/>
      <c r="Q127" s="71"/>
      <c r="R127" s="71"/>
      <c r="S127" s="71"/>
      <c r="T127" s="71"/>
      <c r="U127" s="71"/>
      <c r="V127" s="71"/>
      <c r="W127" s="71"/>
      <c r="X127" s="74"/>
      <c r="Y127" s="74"/>
      <c r="Z127" s="74"/>
      <c r="AH127" s="15">
        <f t="shared" si="17"/>
        <v>0</v>
      </c>
      <c r="AI127" s="15" t="str">
        <f>IF(OR(AH127="",COUNTIF(AH$8:AH127,AH127)&gt;1),"",COUNTIF(AH:AH,"&gt;="&amp;AH127))</f>
        <v/>
      </c>
      <c r="AJ127" s="15" t="str">
        <f t="shared" si="18"/>
        <v/>
      </c>
      <c r="AK127" s="15">
        <f t="shared" si="19"/>
        <v>0</v>
      </c>
      <c r="AL127" s="15" t="str">
        <f>IF(OR(AK127="",COUNTIF(AK$8:AK127,AK127)&gt;1),"",COUNTIF(AK:AK,"&gt;="&amp;AK127))</f>
        <v/>
      </c>
      <c r="AM127" s="15" t="str">
        <f t="shared" si="20"/>
        <v/>
      </c>
      <c r="AN127" s="15">
        <f t="shared" si="16"/>
        <v>0</v>
      </c>
      <c r="AO127" s="15" t="str">
        <f>IF(OR(AN127="",COUNTIF(AN$8:AN127,AN127)&gt;1),"",COUNTIF(AN:AN,"&gt;="&amp;AN127))</f>
        <v/>
      </c>
      <c r="AP127" s="15" t="str">
        <f t="shared" si="21"/>
        <v/>
      </c>
    </row>
    <row r="128" spans="1:42" ht="30" customHeight="1" x14ac:dyDescent="0.25">
      <c r="A128" s="74"/>
      <c r="B128" s="74"/>
      <c r="C128" s="74"/>
      <c r="D128" s="74"/>
      <c r="E128" s="74"/>
      <c r="F128" s="74"/>
      <c r="G128" s="74"/>
      <c r="H128" s="74"/>
      <c r="I128" s="122"/>
      <c r="J128" s="124"/>
      <c r="K128" s="70"/>
      <c r="L128" s="71"/>
      <c r="M128" s="71"/>
      <c r="N128" s="70"/>
      <c r="O128" s="71"/>
      <c r="P128" s="71"/>
      <c r="Q128" s="71"/>
      <c r="R128" s="71"/>
      <c r="S128" s="71"/>
      <c r="T128" s="71"/>
      <c r="U128" s="71"/>
      <c r="V128" s="71"/>
      <c r="W128" s="71"/>
      <c r="X128" s="74"/>
      <c r="Y128" s="74"/>
      <c r="Z128" s="74"/>
      <c r="AH128" s="15">
        <f t="shared" si="17"/>
        <v>0</v>
      </c>
      <c r="AI128" s="15" t="str">
        <f>IF(OR(AH128="",COUNTIF(AH$8:AH128,AH128)&gt;1),"",COUNTIF(AH:AH,"&gt;="&amp;AH128))</f>
        <v/>
      </c>
      <c r="AJ128" s="15" t="str">
        <f t="shared" si="18"/>
        <v/>
      </c>
      <c r="AK128" s="15">
        <f t="shared" si="19"/>
        <v>0</v>
      </c>
      <c r="AL128" s="15" t="str">
        <f>IF(OR(AK128="",COUNTIF(AK$8:AK128,AK128)&gt;1),"",COUNTIF(AK:AK,"&gt;="&amp;AK128))</f>
        <v/>
      </c>
      <c r="AM128" s="15" t="str">
        <f t="shared" si="20"/>
        <v/>
      </c>
      <c r="AN128" s="15">
        <f t="shared" si="16"/>
        <v>0</v>
      </c>
      <c r="AO128" s="15" t="str">
        <f>IF(OR(AN128="",COUNTIF(AN$8:AN128,AN128)&gt;1),"",COUNTIF(AN:AN,"&gt;="&amp;AN128))</f>
        <v/>
      </c>
      <c r="AP128" s="15" t="str">
        <f t="shared" si="21"/>
        <v/>
      </c>
    </row>
    <row r="129" spans="1:42" ht="30" customHeight="1" x14ac:dyDescent="0.25">
      <c r="A129" s="74"/>
      <c r="B129" s="74"/>
      <c r="C129" s="74"/>
      <c r="D129" s="74"/>
      <c r="E129" s="74"/>
      <c r="F129" s="74"/>
      <c r="G129" s="74"/>
      <c r="H129" s="74"/>
      <c r="I129" s="122"/>
      <c r="J129" s="124"/>
      <c r="K129" s="70"/>
      <c r="L129" s="71"/>
      <c r="M129" s="71"/>
      <c r="N129" s="70"/>
      <c r="O129" s="71"/>
      <c r="P129" s="71"/>
      <c r="Q129" s="71"/>
      <c r="R129" s="71"/>
      <c r="S129" s="71"/>
      <c r="T129" s="71"/>
      <c r="U129" s="71"/>
      <c r="V129" s="71"/>
      <c r="W129" s="71"/>
      <c r="X129" s="74"/>
      <c r="Y129" s="74"/>
      <c r="Z129" s="74"/>
      <c r="AH129" s="15">
        <f t="shared" si="17"/>
        <v>0</v>
      </c>
      <c r="AI129" s="15" t="str">
        <f>IF(OR(AH129="",COUNTIF(AH$8:AH129,AH129)&gt;1),"",COUNTIF(AH:AH,"&gt;="&amp;AH129))</f>
        <v/>
      </c>
      <c r="AJ129" s="15" t="str">
        <f t="shared" si="18"/>
        <v/>
      </c>
      <c r="AK129" s="15">
        <f t="shared" si="19"/>
        <v>0</v>
      </c>
      <c r="AL129" s="15" t="str">
        <f>IF(OR(AK129="",COUNTIF(AK$8:AK129,AK129)&gt;1),"",COUNTIF(AK:AK,"&gt;="&amp;AK129))</f>
        <v/>
      </c>
      <c r="AM129" s="15" t="str">
        <f t="shared" si="20"/>
        <v/>
      </c>
      <c r="AN129" s="15">
        <f t="shared" si="16"/>
        <v>0</v>
      </c>
      <c r="AO129" s="15" t="str">
        <f>IF(OR(AN129="",COUNTIF(AN$8:AN129,AN129)&gt;1),"",COUNTIF(AN:AN,"&gt;="&amp;AN129))</f>
        <v/>
      </c>
      <c r="AP129" s="15" t="str">
        <f t="shared" si="21"/>
        <v/>
      </c>
    </row>
    <row r="130" spans="1:42" ht="30" customHeight="1" x14ac:dyDescent="0.25">
      <c r="A130" s="74"/>
      <c r="B130" s="74"/>
      <c r="C130" s="74"/>
      <c r="D130" s="74"/>
      <c r="E130" s="74"/>
      <c r="F130" s="74"/>
      <c r="G130" s="74"/>
      <c r="H130" s="74"/>
      <c r="I130" s="122"/>
      <c r="J130" s="124"/>
      <c r="K130" s="70"/>
      <c r="L130" s="71"/>
      <c r="M130" s="71"/>
      <c r="N130" s="70"/>
      <c r="O130" s="71"/>
      <c r="P130" s="71"/>
      <c r="Q130" s="71"/>
      <c r="R130" s="71"/>
      <c r="S130" s="71"/>
      <c r="T130" s="71"/>
      <c r="U130" s="71"/>
      <c r="V130" s="71"/>
      <c r="W130" s="71"/>
      <c r="X130" s="74"/>
      <c r="Y130" s="74"/>
      <c r="Z130" s="74"/>
      <c r="AH130" s="15">
        <f t="shared" si="17"/>
        <v>0</v>
      </c>
      <c r="AI130" s="15" t="str">
        <f>IF(OR(AH130="",COUNTIF(AH$8:AH130,AH130)&gt;1),"",COUNTIF(AH:AH,"&gt;="&amp;AH130))</f>
        <v/>
      </c>
      <c r="AJ130" s="15" t="str">
        <f t="shared" si="18"/>
        <v/>
      </c>
      <c r="AK130" s="15">
        <f t="shared" si="19"/>
        <v>0</v>
      </c>
      <c r="AL130" s="15" t="str">
        <f>IF(OR(AK130="",COUNTIF(AK$8:AK130,AK130)&gt;1),"",COUNTIF(AK:AK,"&gt;="&amp;AK130))</f>
        <v/>
      </c>
      <c r="AM130" s="15" t="str">
        <f t="shared" si="20"/>
        <v/>
      </c>
      <c r="AN130" s="15">
        <f t="shared" si="16"/>
        <v>0</v>
      </c>
      <c r="AO130" s="15" t="str">
        <f>IF(OR(AN130="",COUNTIF(AN$8:AN130,AN130)&gt;1),"",COUNTIF(AN:AN,"&gt;="&amp;AN130))</f>
        <v/>
      </c>
      <c r="AP130" s="15" t="str">
        <f t="shared" si="21"/>
        <v/>
      </c>
    </row>
    <row r="131" spans="1:42" ht="30" customHeight="1" x14ac:dyDescent="0.25">
      <c r="A131" s="74"/>
      <c r="B131" s="74"/>
      <c r="C131" s="74"/>
      <c r="D131" s="74"/>
      <c r="E131" s="74"/>
      <c r="F131" s="74"/>
      <c r="G131" s="74"/>
      <c r="H131" s="74"/>
      <c r="I131" s="122"/>
      <c r="J131" s="124"/>
      <c r="K131" s="70"/>
      <c r="L131" s="71"/>
      <c r="M131" s="71"/>
      <c r="N131" s="70"/>
      <c r="O131" s="71"/>
      <c r="P131" s="71"/>
      <c r="Q131" s="71"/>
      <c r="R131" s="71"/>
      <c r="S131" s="71"/>
      <c r="T131" s="71"/>
      <c r="U131" s="71"/>
      <c r="V131" s="71"/>
      <c r="W131" s="71"/>
      <c r="X131" s="74"/>
      <c r="Y131" s="74"/>
      <c r="Z131" s="74"/>
      <c r="AH131" s="15">
        <f t="shared" si="17"/>
        <v>0</v>
      </c>
      <c r="AI131" s="15" t="str">
        <f>IF(OR(AH131="",COUNTIF(AH$8:AH131,AH131)&gt;1),"",COUNTIF(AH:AH,"&gt;="&amp;AH131))</f>
        <v/>
      </c>
      <c r="AJ131" s="15" t="str">
        <f t="shared" si="18"/>
        <v/>
      </c>
      <c r="AK131" s="15">
        <f t="shared" si="19"/>
        <v>0</v>
      </c>
      <c r="AL131" s="15" t="str">
        <f>IF(OR(AK131="",COUNTIF(AK$8:AK131,AK131)&gt;1),"",COUNTIF(AK:AK,"&gt;="&amp;AK131))</f>
        <v/>
      </c>
      <c r="AM131" s="15" t="str">
        <f t="shared" si="20"/>
        <v/>
      </c>
      <c r="AN131" s="15">
        <f t="shared" si="16"/>
        <v>0</v>
      </c>
      <c r="AO131" s="15" t="str">
        <f>IF(OR(AN131="",COUNTIF(AN$8:AN131,AN131)&gt;1),"",COUNTIF(AN:AN,"&gt;="&amp;AN131))</f>
        <v/>
      </c>
      <c r="AP131" s="15" t="str">
        <f t="shared" si="21"/>
        <v/>
      </c>
    </row>
    <row r="132" spans="1:42" ht="30" customHeight="1" x14ac:dyDescent="0.25">
      <c r="A132" s="74"/>
      <c r="B132" s="74"/>
      <c r="C132" s="74"/>
      <c r="D132" s="74"/>
      <c r="E132" s="74"/>
      <c r="F132" s="74"/>
      <c r="G132" s="74"/>
      <c r="H132" s="74"/>
      <c r="I132" s="122"/>
      <c r="J132" s="124"/>
      <c r="K132" s="70"/>
      <c r="L132" s="71"/>
      <c r="M132" s="71"/>
      <c r="N132" s="70"/>
      <c r="O132" s="71"/>
      <c r="P132" s="71"/>
      <c r="Q132" s="71"/>
      <c r="R132" s="71"/>
      <c r="S132" s="71"/>
      <c r="T132" s="71"/>
      <c r="U132" s="71"/>
      <c r="V132" s="71"/>
      <c r="W132" s="71"/>
      <c r="X132" s="74"/>
      <c r="Y132" s="74"/>
      <c r="Z132" s="74"/>
      <c r="AH132" s="15">
        <f t="shared" si="17"/>
        <v>0</v>
      </c>
      <c r="AI132" s="15" t="str">
        <f>IF(OR(AH132="",COUNTIF(AH$8:AH132,AH132)&gt;1),"",COUNTIF(AH:AH,"&gt;="&amp;AH132))</f>
        <v/>
      </c>
      <c r="AJ132" s="15" t="str">
        <f t="shared" si="18"/>
        <v/>
      </c>
      <c r="AK132" s="15">
        <f t="shared" si="19"/>
        <v>0</v>
      </c>
      <c r="AL132" s="15" t="str">
        <f>IF(OR(AK132="",COUNTIF(AK$8:AK132,AK132)&gt;1),"",COUNTIF(AK:AK,"&gt;="&amp;AK132))</f>
        <v/>
      </c>
      <c r="AM132" s="15" t="str">
        <f t="shared" si="20"/>
        <v/>
      </c>
      <c r="AN132" s="15">
        <f t="shared" si="16"/>
        <v>0</v>
      </c>
      <c r="AO132" s="15" t="str">
        <f>IF(OR(AN132="",COUNTIF(AN$8:AN132,AN132)&gt;1),"",COUNTIF(AN:AN,"&gt;="&amp;AN132))</f>
        <v/>
      </c>
      <c r="AP132" s="15" t="str">
        <f t="shared" si="21"/>
        <v/>
      </c>
    </row>
    <row r="133" spans="1:42" ht="30" customHeight="1" x14ac:dyDescent="0.25">
      <c r="A133" s="74"/>
      <c r="B133" s="74"/>
      <c r="C133" s="74"/>
      <c r="D133" s="74"/>
      <c r="E133" s="74"/>
      <c r="F133" s="74"/>
      <c r="G133" s="74"/>
      <c r="H133" s="74"/>
      <c r="I133" s="122"/>
      <c r="J133" s="124"/>
      <c r="K133" s="70"/>
      <c r="L133" s="71"/>
      <c r="M133" s="71"/>
      <c r="N133" s="70"/>
      <c r="O133" s="71"/>
      <c r="P133" s="71"/>
      <c r="Q133" s="71"/>
      <c r="R133" s="71"/>
      <c r="S133" s="71"/>
      <c r="T133" s="71"/>
      <c r="U133" s="71"/>
      <c r="V133" s="71"/>
      <c r="W133" s="71"/>
      <c r="X133" s="74"/>
      <c r="Y133" s="74"/>
      <c r="Z133" s="74"/>
      <c r="AH133" s="15">
        <f t="shared" si="17"/>
        <v>0</v>
      </c>
      <c r="AI133" s="15" t="str">
        <f>IF(OR(AH133="",COUNTIF(AH$8:AH133,AH133)&gt;1),"",COUNTIF(AH:AH,"&gt;="&amp;AH133))</f>
        <v/>
      </c>
      <c r="AJ133" s="15" t="str">
        <f t="shared" si="18"/>
        <v/>
      </c>
      <c r="AK133" s="15">
        <f t="shared" si="19"/>
        <v>0</v>
      </c>
      <c r="AL133" s="15" t="str">
        <f>IF(OR(AK133="",COUNTIF(AK$8:AK133,AK133)&gt;1),"",COUNTIF(AK:AK,"&gt;="&amp;AK133))</f>
        <v/>
      </c>
      <c r="AM133" s="15" t="str">
        <f t="shared" si="20"/>
        <v/>
      </c>
      <c r="AN133" s="15">
        <f t="shared" si="16"/>
        <v>0</v>
      </c>
      <c r="AO133" s="15" t="str">
        <f>IF(OR(AN133="",COUNTIF(AN$8:AN133,AN133)&gt;1),"",COUNTIF(AN:AN,"&gt;="&amp;AN133))</f>
        <v/>
      </c>
      <c r="AP133" s="15" t="str">
        <f t="shared" si="21"/>
        <v/>
      </c>
    </row>
    <row r="134" spans="1:42" ht="30" customHeight="1" x14ac:dyDescent="0.25">
      <c r="A134" s="74"/>
      <c r="B134" s="74"/>
      <c r="C134" s="74"/>
      <c r="D134" s="74"/>
      <c r="E134" s="74"/>
      <c r="F134" s="74"/>
      <c r="G134" s="74"/>
      <c r="H134" s="74"/>
      <c r="I134" s="122"/>
      <c r="J134" s="124"/>
      <c r="K134" s="70"/>
      <c r="L134" s="71"/>
      <c r="M134" s="71"/>
      <c r="N134" s="70"/>
      <c r="O134" s="71"/>
      <c r="P134" s="71"/>
      <c r="Q134" s="71"/>
      <c r="R134" s="71"/>
      <c r="S134" s="71"/>
      <c r="T134" s="71"/>
      <c r="U134" s="71"/>
      <c r="V134" s="71"/>
      <c r="W134" s="71"/>
      <c r="X134" s="74"/>
      <c r="Y134" s="74"/>
      <c r="Z134" s="74"/>
      <c r="AH134" s="15">
        <f t="shared" si="17"/>
        <v>0</v>
      </c>
      <c r="AI134" s="15" t="str">
        <f>IF(OR(AH134="",COUNTIF(AH$8:AH134,AH134)&gt;1),"",COUNTIF(AH:AH,"&gt;="&amp;AH134))</f>
        <v/>
      </c>
      <c r="AJ134" s="15" t="str">
        <f t="shared" si="18"/>
        <v/>
      </c>
      <c r="AK134" s="15">
        <f t="shared" si="19"/>
        <v>0</v>
      </c>
      <c r="AL134" s="15" t="str">
        <f>IF(OR(AK134="",COUNTIF(AK$8:AK134,AK134)&gt;1),"",COUNTIF(AK:AK,"&gt;="&amp;AK134))</f>
        <v/>
      </c>
      <c r="AM134" s="15" t="str">
        <f t="shared" si="20"/>
        <v/>
      </c>
      <c r="AN134" s="15">
        <f t="shared" si="16"/>
        <v>0</v>
      </c>
      <c r="AO134" s="15" t="str">
        <f>IF(OR(AN134="",COUNTIF(AN$8:AN134,AN134)&gt;1),"",COUNTIF(AN:AN,"&gt;="&amp;AN134))</f>
        <v/>
      </c>
      <c r="AP134" s="15" t="str">
        <f t="shared" si="21"/>
        <v/>
      </c>
    </row>
    <row r="135" spans="1:42" ht="30" customHeight="1" x14ac:dyDescent="0.25">
      <c r="A135" s="74"/>
      <c r="B135" s="74"/>
      <c r="C135" s="74"/>
      <c r="D135" s="74"/>
      <c r="E135" s="74"/>
      <c r="F135" s="74"/>
      <c r="G135" s="74"/>
      <c r="H135" s="74"/>
      <c r="I135" s="122"/>
      <c r="J135" s="124"/>
      <c r="K135" s="70"/>
      <c r="L135" s="71"/>
      <c r="M135" s="71"/>
      <c r="N135" s="70"/>
      <c r="O135" s="71"/>
      <c r="P135" s="71"/>
      <c r="Q135" s="71"/>
      <c r="R135" s="71"/>
      <c r="S135" s="71"/>
      <c r="T135" s="71"/>
      <c r="U135" s="71"/>
      <c r="V135" s="71"/>
      <c r="W135" s="71"/>
      <c r="X135" s="74"/>
      <c r="Y135" s="74"/>
      <c r="Z135" s="74"/>
      <c r="AH135" s="15">
        <f t="shared" si="17"/>
        <v>0</v>
      </c>
      <c r="AI135" s="15" t="str">
        <f>IF(OR(AH135="",COUNTIF(AH$8:AH135,AH135)&gt;1),"",COUNTIF(AH:AH,"&gt;="&amp;AH135))</f>
        <v/>
      </c>
      <c r="AJ135" s="15" t="str">
        <f t="shared" si="18"/>
        <v/>
      </c>
      <c r="AK135" s="15">
        <f t="shared" si="19"/>
        <v>0</v>
      </c>
      <c r="AL135" s="15" t="str">
        <f>IF(OR(AK135="",COUNTIF(AK$8:AK135,AK135)&gt;1),"",COUNTIF(AK:AK,"&gt;="&amp;AK135))</f>
        <v/>
      </c>
      <c r="AM135" s="15" t="str">
        <f t="shared" si="20"/>
        <v/>
      </c>
      <c r="AN135" s="15">
        <f t="shared" si="16"/>
        <v>0</v>
      </c>
      <c r="AO135" s="15" t="str">
        <f>IF(OR(AN135="",COUNTIF(AN$8:AN135,AN135)&gt;1),"",COUNTIF(AN:AN,"&gt;="&amp;AN135))</f>
        <v/>
      </c>
      <c r="AP135" s="15" t="str">
        <f t="shared" si="21"/>
        <v/>
      </c>
    </row>
    <row r="136" spans="1:42" ht="30" customHeight="1" x14ac:dyDescent="0.25">
      <c r="A136" s="74"/>
      <c r="B136" s="74"/>
      <c r="C136" s="74"/>
      <c r="D136" s="74"/>
      <c r="E136" s="74"/>
      <c r="F136" s="74"/>
      <c r="G136" s="74"/>
      <c r="H136" s="74"/>
      <c r="I136" s="122"/>
      <c r="J136" s="124"/>
      <c r="K136" s="70"/>
      <c r="L136" s="71"/>
      <c r="M136" s="71"/>
      <c r="N136" s="70"/>
      <c r="O136" s="71"/>
      <c r="P136" s="71"/>
      <c r="Q136" s="71"/>
      <c r="R136" s="71"/>
      <c r="S136" s="71"/>
      <c r="T136" s="71"/>
      <c r="U136" s="71"/>
      <c r="V136" s="71"/>
      <c r="W136" s="71"/>
      <c r="X136" s="74"/>
      <c r="Y136" s="74"/>
      <c r="Z136" s="74"/>
      <c r="AH136" s="15">
        <f t="shared" ref="AH136:AH145" si="22">E136</f>
        <v>0</v>
      </c>
      <c r="AI136" s="15" t="str">
        <f>IF(OR(AH136="",COUNTIF(AH$8:AH136,AH136)&gt;1),"",COUNTIF(AH:AH,"&gt;="&amp;AH136))</f>
        <v/>
      </c>
      <c r="AJ136" s="15" t="str">
        <f t="shared" ref="AJ136:AJ167" si="23">IF(ROW()-1&gt;COUNT(AI$8:AI$146),"",INDEX(AH$8:AH$146,MATCH(LARGE(AI$8:AI$146,ROW()-1),AI$8:AI$146,0)))</f>
        <v/>
      </c>
      <c r="AK136" s="15">
        <f t="shared" ref="AK136:AK145" si="24">F136</f>
        <v>0</v>
      </c>
      <c r="AL136" s="15" t="str">
        <f>IF(OR(AK136="",COUNTIF(AK$8:AK136,AK136)&gt;1),"",COUNTIF(AK:AK,"&gt;="&amp;AK136))</f>
        <v/>
      </c>
      <c r="AM136" s="15" t="str">
        <f t="shared" ref="AM136:AM167" si="25">IF(ROW()-1&gt;COUNT(AL$8:AL$146),"",INDEX(AK$8:AK$146,MATCH(LARGE(AL$8:AL$146,ROW()-1),AL$8:AL$146,0)))</f>
        <v/>
      </c>
      <c r="AN136" s="15">
        <f t="shared" si="16"/>
        <v>0</v>
      </c>
      <c r="AO136" s="15" t="str">
        <f>IF(OR(AN136="",COUNTIF(AN$8:AN136,AN136)&gt;1),"",COUNTIF(AN:AN,"&gt;="&amp;AN136))</f>
        <v/>
      </c>
      <c r="AP136" s="15" t="str">
        <f t="shared" ref="AP136:AP167" si="26">IF(ROW()-1&gt;COUNT(AO$8:AO$146),"",INDEX(AN$8:AN$146,MATCH(LARGE(AO$8:AO$146,ROW()-1),AO$8:AO$146,0)))</f>
        <v/>
      </c>
    </row>
    <row r="137" spans="1:42" ht="30" customHeight="1" x14ac:dyDescent="0.25">
      <c r="A137" s="74"/>
      <c r="B137" s="74"/>
      <c r="C137" s="74"/>
      <c r="D137" s="74"/>
      <c r="E137" s="74"/>
      <c r="F137" s="74"/>
      <c r="G137" s="74"/>
      <c r="H137" s="74"/>
      <c r="I137" s="122"/>
      <c r="J137" s="124"/>
      <c r="K137" s="70"/>
      <c r="L137" s="71"/>
      <c r="M137" s="71"/>
      <c r="N137" s="70"/>
      <c r="O137" s="71"/>
      <c r="P137" s="71"/>
      <c r="Q137" s="71"/>
      <c r="R137" s="71"/>
      <c r="S137" s="71"/>
      <c r="T137" s="71"/>
      <c r="U137" s="71"/>
      <c r="V137" s="71"/>
      <c r="W137" s="71"/>
      <c r="X137" s="74"/>
      <c r="Y137" s="74"/>
      <c r="Z137" s="74"/>
      <c r="AH137" s="15">
        <f t="shared" si="22"/>
        <v>0</v>
      </c>
      <c r="AI137" s="15" t="str">
        <f>IF(OR(AH137="",COUNTIF(AH$8:AH137,AH137)&gt;1),"",COUNTIF(AH:AH,"&gt;="&amp;AH137))</f>
        <v/>
      </c>
      <c r="AJ137" s="15" t="str">
        <f t="shared" si="23"/>
        <v/>
      </c>
      <c r="AK137" s="15">
        <f t="shared" si="24"/>
        <v>0</v>
      </c>
      <c r="AL137" s="15" t="str">
        <f>IF(OR(AK137="",COUNTIF(AK$8:AK137,AK137)&gt;1),"",COUNTIF(AK:AK,"&gt;="&amp;AK137))</f>
        <v/>
      </c>
      <c r="AM137" s="15" t="str">
        <f t="shared" si="25"/>
        <v/>
      </c>
      <c r="AN137" s="15">
        <f t="shared" ref="AN137:AN145" si="27">H137</f>
        <v>0</v>
      </c>
      <c r="AO137" s="15" t="str">
        <f>IF(OR(AN137="",COUNTIF(AN$8:AN137,AN137)&gt;1),"",COUNTIF(AN:AN,"&gt;="&amp;AN137))</f>
        <v/>
      </c>
      <c r="AP137" s="15" t="str">
        <f t="shared" si="26"/>
        <v/>
      </c>
    </row>
    <row r="138" spans="1:42" ht="30" customHeight="1" x14ac:dyDescent="0.25">
      <c r="A138" s="74"/>
      <c r="B138" s="74"/>
      <c r="C138" s="74"/>
      <c r="D138" s="74"/>
      <c r="E138" s="74"/>
      <c r="F138" s="74"/>
      <c r="G138" s="74"/>
      <c r="H138" s="74"/>
      <c r="I138" s="122"/>
      <c r="J138" s="124"/>
      <c r="K138" s="70"/>
      <c r="L138" s="71"/>
      <c r="M138" s="71"/>
      <c r="N138" s="70"/>
      <c r="O138" s="71"/>
      <c r="P138" s="71"/>
      <c r="Q138" s="71"/>
      <c r="R138" s="71"/>
      <c r="S138" s="71"/>
      <c r="T138" s="71"/>
      <c r="U138" s="71"/>
      <c r="V138" s="71"/>
      <c r="W138" s="71"/>
      <c r="X138" s="74"/>
      <c r="Y138" s="74"/>
      <c r="Z138" s="74"/>
      <c r="AH138" s="15">
        <f t="shared" si="22"/>
        <v>0</v>
      </c>
      <c r="AI138" s="15" t="str">
        <f>IF(OR(AH138="",COUNTIF(AH$8:AH138,AH138)&gt;1),"",COUNTIF(AH:AH,"&gt;="&amp;AH138))</f>
        <v/>
      </c>
      <c r="AJ138" s="15" t="str">
        <f t="shared" si="23"/>
        <v/>
      </c>
      <c r="AK138" s="15">
        <f t="shared" si="24"/>
        <v>0</v>
      </c>
      <c r="AL138" s="15" t="str">
        <f>IF(OR(AK138="",COUNTIF(AK$8:AK138,AK138)&gt;1),"",COUNTIF(AK:AK,"&gt;="&amp;AK138))</f>
        <v/>
      </c>
      <c r="AM138" s="15" t="str">
        <f t="shared" si="25"/>
        <v/>
      </c>
      <c r="AN138" s="15">
        <f t="shared" si="27"/>
        <v>0</v>
      </c>
      <c r="AO138" s="15" t="str">
        <f>IF(OR(AN138="",COUNTIF(AN$8:AN138,AN138)&gt;1),"",COUNTIF(AN:AN,"&gt;="&amp;AN138))</f>
        <v/>
      </c>
      <c r="AP138" s="15" t="str">
        <f t="shared" si="26"/>
        <v/>
      </c>
    </row>
    <row r="139" spans="1:42" ht="30" customHeight="1" x14ac:dyDescent="0.25">
      <c r="A139" s="74"/>
      <c r="B139" s="74"/>
      <c r="C139" s="74"/>
      <c r="D139" s="74"/>
      <c r="E139" s="74"/>
      <c r="F139" s="74"/>
      <c r="G139" s="74"/>
      <c r="H139" s="74"/>
      <c r="I139" s="122"/>
      <c r="J139" s="124"/>
      <c r="K139" s="70"/>
      <c r="L139" s="71"/>
      <c r="M139" s="71"/>
      <c r="N139" s="70"/>
      <c r="O139" s="71"/>
      <c r="P139" s="71"/>
      <c r="Q139" s="71"/>
      <c r="R139" s="71"/>
      <c r="S139" s="71"/>
      <c r="T139" s="71"/>
      <c r="U139" s="71"/>
      <c r="V139" s="71"/>
      <c r="W139" s="71"/>
      <c r="X139" s="74"/>
      <c r="Y139" s="74"/>
      <c r="Z139" s="74"/>
      <c r="AH139" s="15">
        <f t="shared" si="22"/>
        <v>0</v>
      </c>
      <c r="AI139" s="15" t="str">
        <f>IF(OR(AH139="",COUNTIF(AH$8:AH139,AH139)&gt;1),"",COUNTIF(AH:AH,"&gt;="&amp;AH139))</f>
        <v/>
      </c>
      <c r="AJ139" s="15" t="str">
        <f t="shared" si="23"/>
        <v/>
      </c>
      <c r="AK139" s="15">
        <f t="shared" si="24"/>
        <v>0</v>
      </c>
      <c r="AL139" s="15" t="str">
        <f>IF(OR(AK139="",COUNTIF(AK$8:AK139,AK139)&gt;1),"",COUNTIF(AK:AK,"&gt;="&amp;AK139))</f>
        <v/>
      </c>
      <c r="AM139" s="15" t="str">
        <f t="shared" si="25"/>
        <v/>
      </c>
      <c r="AN139" s="15">
        <f t="shared" si="27"/>
        <v>0</v>
      </c>
      <c r="AO139" s="15" t="str">
        <f>IF(OR(AN139="",COUNTIF(AN$8:AN139,AN139)&gt;1),"",COUNTIF(AN:AN,"&gt;="&amp;AN139))</f>
        <v/>
      </c>
      <c r="AP139" s="15" t="str">
        <f t="shared" si="26"/>
        <v/>
      </c>
    </row>
    <row r="140" spans="1:42" ht="30" customHeight="1" x14ac:dyDescent="0.25">
      <c r="A140" s="74"/>
      <c r="B140" s="74"/>
      <c r="C140" s="74"/>
      <c r="D140" s="74"/>
      <c r="E140" s="74"/>
      <c r="F140" s="74"/>
      <c r="G140" s="74"/>
      <c r="H140" s="74"/>
      <c r="I140" s="122"/>
      <c r="J140" s="124"/>
      <c r="K140" s="70"/>
      <c r="L140" s="71"/>
      <c r="M140" s="71"/>
      <c r="N140" s="70"/>
      <c r="O140" s="71"/>
      <c r="P140" s="71"/>
      <c r="Q140" s="71"/>
      <c r="R140" s="71"/>
      <c r="S140" s="71"/>
      <c r="T140" s="71"/>
      <c r="U140" s="71"/>
      <c r="V140" s="71"/>
      <c r="W140" s="71"/>
      <c r="X140" s="74"/>
      <c r="Y140" s="74"/>
      <c r="Z140" s="74"/>
      <c r="AH140" s="15">
        <f t="shared" si="22"/>
        <v>0</v>
      </c>
      <c r="AI140" s="15" t="str">
        <f>IF(OR(AH140="",COUNTIF(AH$8:AH140,AH140)&gt;1),"",COUNTIF(AH:AH,"&gt;="&amp;AH140))</f>
        <v/>
      </c>
      <c r="AJ140" s="15" t="str">
        <f t="shared" si="23"/>
        <v/>
      </c>
      <c r="AK140" s="15">
        <f t="shared" si="24"/>
        <v>0</v>
      </c>
      <c r="AL140" s="15" t="str">
        <f>IF(OR(AK140="",COUNTIF(AK$8:AK140,AK140)&gt;1),"",COUNTIF(AK:AK,"&gt;="&amp;AK140))</f>
        <v/>
      </c>
      <c r="AM140" s="15" t="str">
        <f t="shared" si="25"/>
        <v/>
      </c>
      <c r="AN140" s="15">
        <f t="shared" si="27"/>
        <v>0</v>
      </c>
      <c r="AO140" s="15" t="str">
        <f>IF(OR(AN140="",COUNTIF(AN$8:AN140,AN140)&gt;1),"",COUNTIF(AN:AN,"&gt;="&amp;AN140))</f>
        <v/>
      </c>
      <c r="AP140" s="15" t="str">
        <f t="shared" si="26"/>
        <v/>
      </c>
    </row>
    <row r="141" spans="1:42" ht="30" customHeight="1" x14ac:dyDescent="0.25">
      <c r="A141" s="74"/>
      <c r="B141" s="74"/>
      <c r="C141" s="74"/>
      <c r="D141" s="74"/>
      <c r="E141" s="74"/>
      <c r="F141" s="74"/>
      <c r="G141" s="74"/>
      <c r="H141" s="74"/>
      <c r="I141" s="122"/>
      <c r="J141" s="124"/>
      <c r="K141" s="70"/>
      <c r="L141" s="71"/>
      <c r="M141" s="71"/>
      <c r="N141" s="70"/>
      <c r="O141" s="71"/>
      <c r="P141" s="71"/>
      <c r="Q141" s="71"/>
      <c r="R141" s="71"/>
      <c r="S141" s="71"/>
      <c r="T141" s="71"/>
      <c r="U141" s="71"/>
      <c r="V141" s="71"/>
      <c r="W141" s="71"/>
      <c r="X141" s="74"/>
      <c r="Y141" s="74"/>
      <c r="Z141" s="74"/>
      <c r="AH141" s="15">
        <f t="shared" si="22"/>
        <v>0</v>
      </c>
      <c r="AI141" s="15" t="str">
        <f>IF(OR(AH141="",COUNTIF(AH$8:AH141,AH141)&gt;1),"",COUNTIF(AH:AH,"&gt;="&amp;AH141))</f>
        <v/>
      </c>
      <c r="AJ141" s="15" t="str">
        <f t="shared" si="23"/>
        <v/>
      </c>
      <c r="AK141" s="15">
        <f t="shared" si="24"/>
        <v>0</v>
      </c>
      <c r="AL141" s="15" t="str">
        <f>IF(OR(AK141="",COUNTIF(AK$8:AK141,AK141)&gt;1),"",COUNTIF(AK:AK,"&gt;="&amp;AK141))</f>
        <v/>
      </c>
      <c r="AM141" s="15" t="str">
        <f t="shared" si="25"/>
        <v/>
      </c>
      <c r="AN141" s="15">
        <f t="shared" si="27"/>
        <v>0</v>
      </c>
      <c r="AO141" s="15" t="str">
        <f>IF(OR(AN141="",COUNTIF(AN$8:AN141,AN141)&gt;1),"",COUNTIF(AN:AN,"&gt;="&amp;AN141))</f>
        <v/>
      </c>
      <c r="AP141" s="15" t="str">
        <f t="shared" si="26"/>
        <v/>
      </c>
    </row>
    <row r="142" spans="1:42" ht="30" customHeight="1" x14ac:dyDescent="0.25">
      <c r="A142" s="74"/>
      <c r="B142" s="74"/>
      <c r="C142" s="74"/>
      <c r="D142" s="74"/>
      <c r="E142" s="74"/>
      <c r="F142" s="74"/>
      <c r="G142" s="74"/>
      <c r="H142" s="74"/>
      <c r="I142" s="122"/>
      <c r="J142" s="124"/>
      <c r="K142" s="70"/>
      <c r="L142" s="71"/>
      <c r="M142" s="71"/>
      <c r="N142" s="70"/>
      <c r="O142" s="71"/>
      <c r="P142" s="71"/>
      <c r="Q142" s="71"/>
      <c r="R142" s="71"/>
      <c r="S142" s="71"/>
      <c r="T142" s="71"/>
      <c r="U142" s="71"/>
      <c r="V142" s="71"/>
      <c r="W142" s="71"/>
      <c r="X142" s="74"/>
      <c r="Y142" s="74"/>
      <c r="Z142" s="74"/>
      <c r="AH142" s="15">
        <f t="shared" si="22"/>
        <v>0</v>
      </c>
      <c r="AI142" s="15" t="str">
        <f>IF(OR(AH142="",COUNTIF(AH$8:AH142,AH142)&gt;1),"",COUNTIF(AH:AH,"&gt;="&amp;AH142))</f>
        <v/>
      </c>
      <c r="AJ142" s="15" t="str">
        <f t="shared" si="23"/>
        <v/>
      </c>
      <c r="AK142" s="15">
        <f t="shared" si="24"/>
        <v>0</v>
      </c>
      <c r="AL142" s="15" t="str">
        <f>IF(OR(AK142="",COUNTIF(AK$8:AK142,AK142)&gt;1),"",COUNTIF(AK:AK,"&gt;="&amp;AK142))</f>
        <v/>
      </c>
      <c r="AM142" s="15" t="str">
        <f t="shared" si="25"/>
        <v/>
      </c>
      <c r="AN142" s="15">
        <f t="shared" si="27"/>
        <v>0</v>
      </c>
      <c r="AO142" s="15" t="str">
        <f>IF(OR(AN142="",COUNTIF(AN$8:AN142,AN142)&gt;1),"",COUNTIF(AN:AN,"&gt;="&amp;AN142))</f>
        <v/>
      </c>
      <c r="AP142" s="15" t="str">
        <f t="shared" si="26"/>
        <v/>
      </c>
    </row>
    <row r="143" spans="1:42" ht="30" customHeight="1" x14ac:dyDescent="0.25">
      <c r="A143" s="74"/>
      <c r="B143" s="74"/>
      <c r="C143" s="74"/>
      <c r="D143" s="74"/>
      <c r="E143" s="74"/>
      <c r="F143" s="74"/>
      <c r="G143" s="74"/>
      <c r="H143" s="74"/>
      <c r="I143" s="122"/>
      <c r="J143" s="124"/>
      <c r="K143" s="70"/>
      <c r="L143" s="71"/>
      <c r="M143" s="71"/>
      <c r="N143" s="70"/>
      <c r="O143" s="71"/>
      <c r="P143" s="71"/>
      <c r="Q143" s="71"/>
      <c r="R143" s="71"/>
      <c r="S143" s="71"/>
      <c r="T143" s="71"/>
      <c r="U143" s="71"/>
      <c r="V143" s="71"/>
      <c r="W143" s="71"/>
      <c r="X143" s="74"/>
      <c r="Y143" s="74"/>
      <c r="Z143" s="74"/>
      <c r="AH143" s="15">
        <f t="shared" si="22"/>
        <v>0</v>
      </c>
      <c r="AI143" s="15" t="str">
        <f>IF(OR(AH143="",COUNTIF(AH$8:AH143,AH143)&gt;1),"",COUNTIF(AH:AH,"&gt;="&amp;AH143))</f>
        <v/>
      </c>
      <c r="AJ143" s="15" t="str">
        <f t="shared" si="23"/>
        <v/>
      </c>
      <c r="AK143" s="15">
        <f t="shared" si="24"/>
        <v>0</v>
      </c>
      <c r="AL143" s="15" t="str">
        <f>IF(OR(AK143="",COUNTIF(AK$8:AK143,AK143)&gt;1),"",COUNTIF(AK:AK,"&gt;="&amp;AK143))</f>
        <v/>
      </c>
      <c r="AM143" s="15" t="str">
        <f t="shared" si="25"/>
        <v/>
      </c>
      <c r="AN143" s="15">
        <f t="shared" si="27"/>
        <v>0</v>
      </c>
      <c r="AO143" s="15" t="str">
        <f>IF(OR(AN143="",COUNTIF(AN$8:AN143,AN143)&gt;1),"",COUNTIF(AN:AN,"&gt;="&amp;AN143))</f>
        <v/>
      </c>
      <c r="AP143" s="15" t="str">
        <f t="shared" si="26"/>
        <v/>
      </c>
    </row>
    <row r="144" spans="1:42" ht="30" customHeight="1" x14ac:dyDescent="0.25">
      <c r="A144" s="74"/>
      <c r="B144" s="74"/>
      <c r="C144" s="74"/>
      <c r="D144" s="74"/>
      <c r="E144" s="74"/>
      <c r="F144" s="74"/>
      <c r="G144" s="74"/>
      <c r="H144" s="74"/>
      <c r="I144" s="122"/>
      <c r="J144" s="124"/>
      <c r="K144" s="70"/>
      <c r="L144" s="71"/>
      <c r="M144" s="71"/>
      <c r="N144" s="70"/>
      <c r="O144" s="71"/>
      <c r="P144" s="71"/>
      <c r="Q144" s="71"/>
      <c r="R144" s="71"/>
      <c r="S144" s="71"/>
      <c r="T144" s="71"/>
      <c r="U144" s="71"/>
      <c r="V144" s="71"/>
      <c r="W144" s="71"/>
      <c r="X144" s="74"/>
      <c r="Y144" s="74"/>
      <c r="Z144" s="74"/>
      <c r="AH144" s="15">
        <f t="shared" si="22"/>
        <v>0</v>
      </c>
      <c r="AI144" s="15" t="str">
        <f>IF(OR(AH144="",COUNTIF(AH$8:AH144,AH144)&gt;1),"",COUNTIF(AH:AH,"&gt;="&amp;AH144))</f>
        <v/>
      </c>
      <c r="AJ144" s="15" t="str">
        <f t="shared" si="23"/>
        <v/>
      </c>
      <c r="AK144" s="15">
        <f t="shared" si="24"/>
        <v>0</v>
      </c>
      <c r="AL144" s="15" t="str">
        <f>IF(OR(AK144="",COUNTIF(AK$8:AK144,AK144)&gt;1),"",COUNTIF(AK:AK,"&gt;="&amp;AK144))</f>
        <v/>
      </c>
      <c r="AM144" s="15" t="str">
        <f t="shared" si="25"/>
        <v/>
      </c>
      <c r="AN144" s="15">
        <f t="shared" si="27"/>
        <v>0</v>
      </c>
      <c r="AO144" s="15" t="str">
        <f>IF(OR(AN144="",COUNTIF(AN$8:AN144,AN144)&gt;1),"",COUNTIF(AN:AN,"&gt;="&amp;AN144))</f>
        <v/>
      </c>
      <c r="AP144" s="15" t="str">
        <f t="shared" si="26"/>
        <v/>
      </c>
    </row>
    <row r="145" spans="1:42" ht="30" customHeight="1" x14ac:dyDescent="0.25">
      <c r="A145" s="74"/>
      <c r="B145" s="74"/>
      <c r="C145" s="74"/>
      <c r="D145" s="74"/>
      <c r="E145" s="74"/>
      <c r="F145" s="74"/>
      <c r="G145" s="74"/>
      <c r="H145" s="74"/>
      <c r="I145" s="122"/>
      <c r="J145" s="124"/>
      <c r="K145" s="70"/>
      <c r="L145" s="71"/>
      <c r="M145" s="71"/>
      <c r="N145" s="70"/>
      <c r="O145" s="71"/>
      <c r="P145" s="71"/>
      <c r="Q145" s="71"/>
      <c r="R145" s="71"/>
      <c r="S145" s="71"/>
      <c r="T145" s="71"/>
      <c r="U145" s="71"/>
      <c r="V145" s="71"/>
      <c r="W145" s="71"/>
      <c r="X145" s="74"/>
      <c r="Y145" s="74"/>
      <c r="Z145" s="74"/>
      <c r="AH145" s="15">
        <f t="shared" si="22"/>
        <v>0</v>
      </c>
      <c r="AI145" s="15" t="str">
        <f>IF(OR(AH145="",COUNTIF(AH$8:AH145,AH145)&gt;1),"",COUNTIF(AH:AH,"&gt;="&amp;AH145))</f>
        <v/>
      </c>
      <c r="AJ145" s="15" t="str">
        <f t="shared" si="23"/>
        <v/>
      </c>
      <c r="AK145" s="15">
        <f t="shared" si="24"/>
        <v>0</v>
      </c>
      <c r="AL145" s="15" t="str">
        <f>IF(OR(AK145="",COUNTIF(AK$8:AK145,AK145)&gt;1),"",COUNTIF(AK:AK,"&gt;="&amp;AK145))</f>
        <v/>
      </c>
      <c r="AM145" s="15" t="str">
        <f t="shared" si="25"/>
        <v/>
      </c>
      <c r="AN145" s="15">
        <f t="shared" si="27"/>
        <v>0</v>
      </c>
      <c r="AO145" s="15" t="str">
        <f>IF(OR(AN145="",COUNTIF(AN$8:AN145,AN145)&gt;1),"",COUNTIF(AN:AN,"&gt;="&amp;AN145))</f>
        <v/>
      </c>
      <c r="AP145" s="15" t="str">
        <f t="shared" si="26"/>
        <v/>
      </c>
    </row>
    <row r="146" spans="1:42" ht="18.75" x14ac:dyDescent="0.25">
      <c r="A146" s="185" t="s">
        <v>45</v>
      </c>
      <c r="B146" s="185"/>
      <c r="C146" s="185"/>
      <c r="J146" s="125">
        <f>SUM(J8:J145)</f>
        <v>1</v>
      </c>
      <c r="AH146" s="15"/>
      <c r="AI146" s="15"/>
      <c r="AJ146" s="15"/>
      <c r="AK146" s="15"/>
      <c r="AL146" s="15"/>
      <c r="AM146" s="15"/>
      <c r="AN146" s="15"/>
      <c r="AO146" s="15"/>
      <c r="AP146" s="15"/>
    </row>
    <row r="147" spans="1:42" x14ac:dyDescent="0.25">
      <c r="A147" s="75" t="s">
        <v>37</v>
      </c>
      <c r="B147" s="75" t="s">
        <v>38</v>
      </c>
      <c r="C147" s="75" t="s">
        <v>16</v>
      </c>
    </row>
    <row r="148" spans="1:42" x14ac:dyDescent="0.25">
      <c r="A148" s="76" t="s">
        <v>70</v>
      </c>
      <c r="B148" s="76">
        <v>30</v>
      </c>
      <c r="C148" s="76"/>
    </row>
    <row r="150" spans="1:42" ht="149.25" customHeight="1" x14ac:dyDescent="0.25">
      <c r="A150" s="169" t="s">
        <v>334</v>
      </c>
      <c r="B150" s="169"/>
      <c r="C150" s="169"/>
      <c r="D150" s="169"/>
      <c r="E150" s="169"/>
    </row>
    <row r="152" spans="1:42" x14ac:dyDescent="0.25">
      <c r="D152" s="77"/>
    </row>
    <row r="153" spans="1:42" x14ac:dyDescent="0.25">
      <c r="D153" s="78"/>
    </row>
    <row r="154" spans="1:42" x14ac:dyDescent="0.25">
      <c r="D154" s="78"/>
    </row>
    <row r="155" spans="1:42" x14ac:dyDescent="0.25">
      <c r="D155" s="77"/>
    </row>
  </sheetData>
  <autoFilter ref="A7:Z66"/>
  <mergeCells count="15">
    <mergeCell ref="Z43:Z45"/>
    <mergeCell ref="AH7:AJ7"/>
    <mergeCell ref="AK7:AM7"/>
    <mergeCell ref="AN7:AP7"/>
    <mergeCell ref="A2:B2"/>
    <mergeCell ref="A3:B3"/>
    <mergeCell ref="A4:B4"/>
    <mergeCell ref="A5:B5"/>
    <mergeCell ref="A6:B6"/>
    <mergeCell ref="AB7:AD7"/>
    <mergeCell ref="A146:C146"/>
    <mergeCell ref="A150:E150"/>
    <mergeCell ref="Q43:Q45"/>
    <mergeCell ref="V43:V45"/>
    <mergeCell ref="W43:W45"/>
  </mergeCells>
  <conditionalFormatting sqref="I8:K145 N8:N145">
    <cfRule type="containsBlanks" dxfId="10" priority="11">
      <formula>LEN(TRIM(I8))=0</formula>
    </cfRule>
  </conditionalFormatting>
  <conditionalFormatting sqref="I8:K145">
    <cfRule type="notContainsBlanks" dxfId="9" priority="10">
      <formula>LEN(TRIM(I8))&gt;0</formula>
    </cfRule>
  </conditionalFormatting>
  <conditionalFormatting sqref="L8:M145 A8:H145">
    <cfRule type="containsBlanks" dxfId="8" priority="9">
      <formula>LEN(TRIM(A8))=0</formula>
    </cfRule>
  </conditionalFormatting>
  <conditionalFormatting sqref="O8:U145">
    <cfRule type="containsBlanks" dxfId="7" priority="8">
      <formula>LEN(TRIM(O8))=0</formula>
    </cfRule>
  </conditionalFormatting>
  <conditionalFormatting sqref="V8:Z145">
    <cfRule type="containsBlanks" dxfId="6" priority="7">
      <formula>LEN(TRIM(V8))=0</formula>
    </cfRule>
  </conditionalFormatting>
  <conditionalFormatting sqref="H8:H145">
    <cfRule type="containsText" dxfId="5" priority="3" operator="containsText" text="10">
      <formula>NOT(ISERROR(SEARCH("10",H8)))</formula>
    </cfRule>
    <cfRule type="containsText" dxfId="4" priority="4" operator="containsText" text="5">
      <formula>NOT(ISERROR(SEARCH("5",H8)))</formula>
    </cfRule>
    <cfRule type="containsText" dxfId="3" priority="5" operator="containsText" text="30">
      <formula>NOT(ISERROR(SEARCH("30",H8)))</formula>
    </cfRule>
    <cfRule type="containsText" dxfId="2" priority="6" operator="containsText" text="25">
      <formula>NOT(ISERROR(SEARCH("25",H8)))</formula>
    </cfRule>
  </conditionalFormatting>
  <conditionalFormatting sqref="V8:V145 Z8:Z145">
    <cfRule type="containsText" dxfId="1" priority="1" operator="containsText" text="NON">
      <formula>NOT(ISERROR(SEARCH("NON",V8)))</formula>
    </cfRule>
    <cfRule type="containsText" dxfId="0" priority="2" operator="containsText" text="OUI">
      <formula>NOT(ISERROR(SEARCH("OUI",V8)))</formula>
    </cfRule>
  </conditionalFormatting>
  <hyperlinks>
    <hyperlink ref="A150" display="acssecurite@free.fr;alrt42@gmail.com;christian.chol42@gmail.com;patriciafayard@orange.fr;benoitbon11@gmail.com;sarlpascalon42@gmail.com;cyber.station@hotmail.fr;scm.cabinetsoleymieux@laposte.net;scmmarindaclin@outlook.fr;xavierdaclin@laposte.net;verotteri"/>
  </hyperlinks>
  <pageMargins left="0.7" right="0.7" top="0.75" bottom="0.75" header="0.3" footer="0.3"/>
  <pageSetup paperSize="9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01 2019</vt:lpstr>
      <vt:lpstr>02 2019</vt:lpstr>
      <vt:lpstr>'02 2019'!CCN</vt:lpstr>
      <vt:lpstr>CCN</vt:lpstr>
      <vt:lpstr>'02 2019'!ECHEANCE_PAIE</vt:lpstr>
      <vt:lpstr>ECHEANCE_PAIE</vt:lpstr>
    </vt:vector>
  </TitlesOfParts>
  <Company>INFOPRO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GERARD</dc:creator>
  <cp:lastModifiedBy>Audrey LEFEBVRE</cp:lastModifiedBy>
  <dcterms:created xsi:type="dcterms:W3CDTF">2019-03-15T13:49:10Z</dcterms:created>
  <dcterms:modified xsi:type="dcterms:W3CDTF">2019-03-21T13:06:07Z</dcterms:modified>
</cp:coreProperties>
</file>