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3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4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mptabilite\Documents\anthony\"/>
    </mc:Choice>
  </mc:AlternateContent>
  <xr:revisionPtr revIDLastSave="0" documentId="13_ncr:1_{4695FF57-492C-4F41-AD81-60ECEE52BF1A}" xr6:coauthVersionLast="41" xr6:coauthVersionMax="41" xr10:uidLastSave="{00000000-0000-0000-0000-000000000000}"/>
  <bookViews>
    <workbookView xWindow="-120" yWindow="-120" windowWidth="29040" windowHeight="15840" activeTab="3" xr2:uid="{1B893ED8-E4B3-4C21-9724-49783727B377}"/>
  </bookViews>
  <sheets>
    <sheet name="OSE" sheetId="2" r:id="rId1"/>
    <sheet name="DUCATO" sheetId="1" r:id="rId2"/>
    <sheet name="PUB" sheetId="3" r:id="rId3"/>
    <sheet name="LISTING FINAL" sheetId="7" r:id="rId4"/>
  </sheets>
  <externalReferences>
    <externalReference r:id="rId5"/>
  </externalReferences>
  <definedNames>
    <definedName name="Année_civile" localSheetId="3">#REF!</definedName>
    <definedName name="Année_civile">#REF!</definedName>
    <definedName name="lstCongés" localSheetId="3">#REF!</definedName>
    <definedName name="lstCongés">#REF!</definedName>
    <definedName name="lstDatesD">[1]!Suivi_des_congés[Date de fin]</definedName>
    <definedName name="lstDatesF">[1]!Suivi_des_congés[Date de début]</definedName>
    <definedName name="lstNomsEmpl">[1]!Suivi_des_congés[Nom de l’employé]</definedName>
    <definedName name="lstTypesC">[1]!Suivi_des_congés[Type de congé]</definedName>
    <definedName name="valSelEmployé">[1]Calendrier!$C$2</definedName>
    <definedName name="_xlnm.Print_Area" localSheetId="3">'LISTING FINAL'!$H$6:$Q$44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3" i="7" l="1"/>
  <c r="P14" i="7"/>
  <c r="P15" i="7"/>
  <c r="P16" i="7"/>
  <c r="P17" i="7"/>
  <c r="P18" i="7"/>
  <c r="P19" i="7"/>
  <c r="P20" i="7"/>
  <c r="P21" i="7"/>
  <c r="P22" i="7"/>
  <c r="P23" i="7"/>
  <c r="P24" i="7"/>
  <c r="P25" i="7"/>
  <c r="P26" i="7"/>
  <c r="P27" i="7"/>
  <c r="P28" i="7"/>
  <c r="P29" i="7"/>
  <c r="P30" i="7"/>
  <c r="P31" i="7"/>
  <c r="P32" i="7"/>
  <c r="P33" i="7"/>
  <c r="P34" i="7"/>
  <c r="P35" i="7"/>
  <c r="P36" i="7"/>
  <c r="P37" i="7"/>
  <c r="P38" i="7"/>
  <c r="P39" i="7"/>
  <c r="P40" i="7"/>
  <c r="P41" i="7"/>
  <c r="P42" i="7"/>
  <c r="O12" i="7"/>
  <c r="P12" i="7"/>
  <c r="O13" i="7"/>
  <c r="O14" i="7"/>
  <c r="O15" i="7"/>
  <c r="O16" i="7"/>
  <c r="O17" i="7"/>
  <c r="O18" i="7"/>
  <c r="O19" i="7"/>
  <c r="O20" i="7"/>
  <c r="O21" i="7"/>
  <c r="O22" i="7"/>
  <c r="O23" i="7"/>
  <c r="O24" i="7"/>
  <c r="O25" i="7"/>
  <c r="O26" i="7"/>
  <c r="O27" i="7"/>
  <c r="O28" i="7"/>
  <c r="O29" i="7"/>
  <c r="O30" i="7"/>
  <c r="O31" i="7"/>
  <c r="O32" i="7"/>
  <c r="O33" i="7"/>
  <c r="O34" i="7"/>
  <c r="O35" i="7"/>
  <c r="O36" i="7"/>
  <c r="O37" i="7"/>
  <c r="O38" i="7"/>
  <c r="O39" i="7"/>
  <c r="O40" i="7"/>
  <c r="O41" i="7"/>
  <c r="O42" i="7"/>
  <c r="N13" i="7"/>
  <c r="N14" i="7"/>
  <c r="N15" i="7"/>
  <c r="N16" i="7"/>
  <c r="N17" i="7"/>
  <c r="N18" i="7"/>
  <c r="N19" i="7"/>
  <c r="N20" i="7"/>
  <c r="N21" i="7"/>
  <c r="N22" i="7"/>
  <c r="N23" i="7"/>
  <c r="N24" i="7"/>
  <c r="N25" i="7"/>
  <c r="N26" i="7"/>
  <c r="N27" i="7"/>
  <c r="N28" i="7"/>
  <c r="N29" i="7"/>
  <c r="N30" i="7"/>
  <c r="N31" i="7"/>
  <c r="N32" i="7"/>
  <c r="N33" i="7"/>
  <c r="N34" i="7"/>
  <c r="N35" i="7"/>
  <c r="N36" i="7"/>
  <c r="N37" i="7"/>
  <c r="N38" i="7"/>
  <c r="N39" i="7"/>
  <c r="N40" i="7"/>
  <c r="N41" i="7"/>
  <c r="N42" i="7"/>
  <c r="N12" i="7"/>
  <c r="M13" i="7"/>
  <c r="M14" i="7"/>
  <c r="M15" i="7"/>
  <c r="M16" i="7"/>
  <c r="M17" i="7"/>
  <c r="M18" i="7"/>
  <c r="M19" i="7"/>
  <c r="M20" i="7"/>
  <c r="M21" i="7"/>
  <c r="M22" i="7"/>
  <c r="M23" i="7"/>
  <c r="M24" i="7"/>
  <c r="M25" i="7"/>
  <c r="M26" i="7"/>
  <c r="M27" i="7"/>
  <c r="M28" i="7"/>
  <c r="M29" i="7"/>
  <c r="M30" i="7"/>
  <c r="M31" i="7"/>
  <c r="M32" i="7"/>
  <c r="M33" i="7"/>
  <c r="M34" i="7"/>
  <c r="M35" i="7"/>
  <c r="M36" i="7"/>
  <c r="M37" i="7"/>
  <c r="M38" i="7"/>
  <c r="M39" i="7"/>
  <c r="M40" i="7"/>
  <c r="M41" i="7"/>
  <c r="M42" i="7"/>
  <c r="M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L37" i="7"/>
  <c r="L38" i="7"/>
  <c r="L39" i="7"/>
  <c r="L40" i="7"/>
  <c r="L41" i="7"/>
  <c r="L42" i="7"/>
  <c r="L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12" i="7"/>
  <c r="H4" i="7"/>
  <c r="F4" i="7"/>
  <c r="AL3" i="7" l="1"/>
  <c r="I12" i="7"/>
  <c r="J12" i="7"/>
  <c r="J13" i="7" s="1"/>
  <c r="J14" i="7" s="1"/>
  <c r="J15" i="7" s="1"/>
  <c r="J16" i="7" s="1"/>
  <c r="J17" i="7" s="1"/>
  <c r="J18" i="7" s="1"/>
  <c r="J19" i="7" s="1"/>
  <c r="J20" i="7" s="1"/>
  <c r="J21" i="7" s="1"/>
  <c r="J22" i="7" s="1"/>
  <c r="J23" i="7" s="1"/>
  <c r="J24" i="7" s="1"/>
  <c r="J25" i="7" s="1"/>
  <c r="J26" i="7" s="1"/>
  <c r="J27" i="7" s="1"/>
  <c r="J28" i="7" s="1"/>
  <c r="J29" i="7" s="1"/>
  <c r="J30" i="7" s="1"/>
  <c r="J31" i="7" s="1"/>
  <c r="J32" i="7" s="1"/>
  <c r="J33" i="7" s="1"/>
  <c r="J34" i="7" s="1"/>
  <c r="J35" i="7" s="1"/>
  <c r="J36" i="7" s="1"/>
  <c r="J37" i="7" s="1"/>
  <c r="J38" i="7" s="1"/>
  <c r="J39" i="7" s="1"/>
  <c r="J40" i="7" s="1"/>
  <c r="J41" i="7" s="1"/>
  <c r="J42" i="7" s="1"/>
  <c r="H4" i="3"/>
  <c r="F4" i="3"/>
  <c r="H4" i="1"/>
  <c r="F4" i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H4" i="2"/>
  <c r="F4" i="2"/>
  <c r="J12" i="2" s="1"/>
  <c r="J13" i="2" s="1"/>
  <c r="AL3" i="1" l="1"/>
  <c r="AL3" i="3"/>
  <c r="I12" i="3"/>
  <c r="J12" i="3"/>
  <c r="J13" i="3" s="1"/>
  <c r="J14" i="3" s="1"/>
  <c r="J15" i="3" s="1"/>
  <c r="J16" i="3" s="1"/>
  <c r="J17" i="3" s="1"/>
  <c r="J18" i="3" s="1"/>
  <c r="J19" i="3" s="1"/>
  <c r="J20" i="3" s="1"/>
  <c r="J21" i="3" s="1"/>
  <c r="J22" i="3" s="1"/>
  <c r="J23" i="3" s="1"/>
  <c r="J24" i="3" s="1"/>
  <c r="J25" i="3" s="1"/>
  <c r="J26" i="3" s="1"/>
  <c r="J27" i="3" s="1"/>
  <c r="J28" i="3" s="1"/>
  <c r="J29" i="3" s="1"/>
  <c r="J30" i="3" s="1"/>
  <c r="J31" i="3" s="1"/>
  <c r="J32" i="3" s="1"/>
  <c r="J33" i="3" s="1"/>
  <c r="J34" i="3" s="1"/>
  <c r="J35" i="3" s="1"/>
  <c r="J36" i="3" s="1"/>
  <c r="J37" i="3" s="1"/>
  <c r="J38" i="3" s="1"/>
  <c r="J39" i="3" s="1"/>
  <c r="J40" i="3" s="1"/>
  <c r="J41" i="3" s="1"/>
  <c r="J42" i="3" s="1"/>
  <c r="I12" i="1"/>
  <c r="I12" i="2"/>
  <c r="J14" i="2"/>
  <c r="J15" i="2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J39" i="2" s="1"/>
  <c r="J40" i="2" s="1"/>
  <c r="J41" i="2" s="1"/>
  <c r="J42" i="2" s="1"/>
</calcChain>
</file>

<file path=xl/sharedStrings.xml><?xml version="1.0" encoding="utf-8"?>
<sst xmlns="http://schemas.openxmlformats.org/spreadsheetml/2006/main" count="121" uniqueCount="35">
  <si>
    <t>IMMATRICULATION :</t>
  </si>
  <si>
    <t>MARQUE :</t>
  </si>
  <si>
    <t>KILOMETRAGE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</si>
  <si>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</si>
  <si>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</si>
  <si>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</si>
  <si>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</si>
  <si>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</si>
  <si>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</si>
  <si>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</si>
  <si>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</si>
  <si>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</si>
  <si>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</si>
  <si>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ASSOCIATION 
DESTINATION</t>
  </si>
  <si>
    <t>DESTINATION</t>
  </si>
  <si>
    <t>MODELE : NAVETTE OSE</t>
  </si>
  <si>
    <t>MODELE : NAVETTE DUCATO</t>
  </si>
  <si>
    <t>MODELE : NAVETTE PUB</t>
  </si>
  <si>
    <t>VALIDATION</t>
  </si>
  <si>
    <t>OSE</t>
  </si>
  <si>
    <t>DUCATO</t>
  </si>
  <si>
    <t>PUB</t>
  </si>
  <si>
    <t>ASSOCIATION</t>
  </si>
  <si>
    <t>TENNIS DE TABLE</t>
  </si>
  <si>
    <t>VICHY</t>
  </si>
  <si>
    <t>CGALE</t>
  </si>
  <si>
    <t>SUISSE</t>
  </si>
  <si>
    <t>TAEKWONDO</t>
  </si>
  <si>
    <t>MONTPELLIER</t>
  </si>
  <si>
    <t>NCALP</t>
  </si>
  <si>
    <t>SAINT GERVAIS</t>
  </si>
  <si>
    <t>VOLLEY BALL</t>
  </si>
  <si>
    <t>JUDO</t>
  </si>
  <si>
    <t>PARIS</t>
  </si>
  <si>
    <t>VILEURBANNE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</si>
</sst>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"/>
    <numFmt numFmtId="165" formatCode="ddd\ dd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3"/>
      <name val="Calibri Light"/>
      <family val="1"/>
      <scheme val="major"/>
    </font>
    <font>
      <b/>
      <sz val="2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>
      <alignment horizontal="left" vertical="center" indent="2"/>
    </xf>
    <xf numFmtId="164" fontId="1" fillId="0" borderId="0" applyFont="0" applyFill="0" applyBorder="0">
      <alignment horizontal="center" vertical="center"/>
    </xf>
  </cellStyleXfs>
  <cellXfs count="77">
    <xf numFmtId="0" fontId="0" fillId="0" borderId="0" xfId="0"/>
    <xf numFmtId="14" fontId="0" fillId="0" borderId="0" xfId="0" applyNumberFormat="1"/>
    <xf numFmtId="165" fontId="0" fillId="0" borderId="0" xfId="0" applyNumberFormat="1" applyAlignment="1">
      <alignment textRotation="90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 textRotation="90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 textRotation="90"/>
    </xf>
    <xf numFmtId="0" fontId="6" fillId="7" borderId="8" xfId="0" applyFont="1" applyFill="1" applyBorder="1" applyAlignment="1">
      <alignment horizontal="center" vertical="center"/>
    </xf>
    <xf numFmtId="0" fontId="6" fillId="7" borderId="9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6" fillId="8" borderId="9" xfId="0" applyFont="1" applyFill="1" applyBorder="1" applyAlignment="1">
      <alignment horizontal="center" vertical="center"/>
    </xf>
    <xf numFmtId="0" fontId="6" fillId="9" borderId="8" xfId="0" applyFont="1" applyFill="1" applyBorder="1" applyAlignment="1">
      <alignment horizontal="center" vertical="center"/>
    </xf>
    <xf numFmtId="0" fontId="6" fillId="9" borderId="9" xfId="0" applyFont="1" applyFill="1" applyBorder="1" applyAlignment="1">
      <alignment horizontal="center" vertical="center"/>
    </xf>
    <xf numFmtId="0" fontId="4" fillId="6" borderId="8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0" fillId="10" borderId="0" xfId="0" applyFill="1"/>
    <xf numFmtId="14" fontId="0" fillId="10" borderId="0" xfId="0" applyNumberFormat="1" applyFill="1"/>
    <xf numFmtId="0" fontId="0" fillId="10" borderId="0" xfId="0" applyFill="1" applyAlignment="1">
      <alignment horizontal="center" vertical="center"/>
    </xf>
    <xf numFmtId="165" fontId="0" fillId="10" borderId="0" xfId="0" applyNumberFormat="1" applyFill="1" applyAlignment="1">
      <alignment textRotation="90"/>
    </xf>
    <xf numFmtId="165" fontId="0" fillId="10" borderId="0" xfId="0" applyNumberFormat="1" applyFill="1" applyAlignment="1">
      <alignment horizontal="center" vertical="center" textRotation="90"/>
    </xf>
    <xf numFmtId="0" fontId="3" fillId="4" borderId="1" xfId="0" applyFont="1" applyFill="1" applyBorder="1" applyAlignment="1">
      <alignment horizontal="center" vertical="center" textRotation="90"/>
    </xf>
    <xf numFmtId="0" fontId="3" fillId="4" borderId="1" xfId="0" applyFont="1" applyFill="1" applyBorder="1" applyAlignment="1">
      <alignment horizontal="center" vertical="center" textRotation="90"/>
    </xf>
    <xf numFmtId="0" fontId="0" fillId="10" borderId="0" xfId="0" applyFill="1"/>
    <xf numFmtId="0" fontId="0" fillId="10" borderId="0" xfId="0" applyFill="1" applyAlignment="1">
      <alignment horizontal="center"/>
    </xf>
    <xf numFmtId="0" fontId="0" fillId="10" borderId="0" xfId="0" applyFill="1" applyAlignment="1">
      <alignment horizontal="left"/>
    </xf>
    <xf numFmtId="0" fontId="5" fillId="6" borderId="5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5" fillId="6" borderId="7" xfId="0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14" fontId="0" fillId="10" borderId="0" xfId="0" applyNumberFormat="1" applyFill="1" applyAlignment="1">
      <alignment horizontal="center"/>
    </xf>
    <xf numFmtId="0" fontId="7" fillId="7" borderId="5" xfId="0" applyFont="1" applyFill="1" applyBorder="1" applyAlignment="1">
      <alignment horizontal="center" vertical="center" wrapText="1"/>
    </xf>
    <xf numFmtId="0" fontId="7" fillId="7" borderId="6" xfId="0" applyFont="1" applyFill="1" applyBorder="1" applyAlignment="1">
      <alignment horizontal="center" vertical="center" wrapText="1"/>
    </xf>
    <xf numFmtId="0" fontId="7" fillId="7" borderId="2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center" vertical="center" wrapText="1"/>
    </xf>
    <xf numFmtId="0" fontId="7" fillId="8" borderId="5" xfId="0" applyFont="1" applyFill="1" applyBorder="1" applyAlignment="1">
      <alignment horizontal="center" vertical="center" wrapText="1"/>
    </xf>
    <xf numFmtId="0" fontId="7" fillId="8" borderId="6" xfId="0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center" vertical="center" wrapText="1"/>
    </xf>
    <xf numFmtId="0" fontId="7" fillId="9" borderId="5" xfId="0" applyFont="1" applyFill="1" applyBorder="1" applyAlignment="1">
      <alignment horizontal="center" vertical="center" wrapText="1"/>
    </xf>
    <xf numFmtId="0" fontId="7" fillId="9" borderId="6" xfId="0" applyFont="1" applyFill="1" applyBorder="1" applyAlignment="1">
      <alignment horizontal="center" vertical="center" wrapText="1"/>
    </xf>
    <xf numFmtId="0" fontId="7" fillId="9" borderId="2" xfId="0" applyFont="1" applyFill="1" applyBorder="1" applyAlignment="1">
      <alignment horizontal="center" vertical="center" wrapText="1"/>
    </xf>
    <xf numFmtId="0" fontId="7" fillId="9" borderId="7" xfId="0" applyFont="1" applyFill="1" applyBorder="1" applyAlignment="1">
      <alignment horizontal="center" vertical="center" wrapText="1"/>
    </xf>
    <xf numFmtId="0" fontId="3" fillId="4" borderId="10" xfId="0" applyFont="1" applyFill="1" applyBorder="1" applyAlignment="1">
      <alignment horizontal="center" vertical="center" textRotation="90"/>
    </xf>
    <xf numFmtId="0" fontId="3" fillId="4" borderId="11" xfId="0" applyFont="1" applyFill="1" applyBorder="1" applyAlignment="1">
      <alignment horizontal="center" vertical="center" textRotation="90"/>
    </xf>
    <xf numFmtId="0" fontId="3" fillId="4" borderId="12" xfId="0" applyFont="1" applyFill="1" applyBorder="1" applyAlignment="1">
      <alignment horizontal="center" vertical="center" textRotation="90"/>
    </xf>
    <xf numFmtId="0" fontId="0" fillId="10" borderId="3" xfId="0" applyFill="1" applyBorder="1"/>
    <xf numFmtId="0" fontId="0" fillId="10" borderId="4" xfId="0" applyFill="1" applyBorder="1"/>
    <xf numFmtId="0" fontId="0" fillId="10" borderId="5" xfId="0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9" xfId="0" applyFill="1" applyBorder="1" applyAlignment="1">
      <alignment horizontal="center"/>
    </xf>
    <xf numFmtId="0" fontId="0" fillId="10" borderId="3" xfId="0" applyFill="1" applyBorder="1" applyAlignment="1">
      <alignment horizontal="left"/>
    </xf>
    <xf numFmtId="0" fontId="0" fillId="10" borderId="4" xfId="0" applyFill="1" applyBorder="1" applyAlignment="1">
      <alignment horizontal="left"/>
    </xf>
    <xf numFmtId="14" fontId="0" fillId="10" borderId="2" xfId="0" applyNumberFormat="1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10" borderId="4" xfId="0" applyFill="1" applyBorder="1" applyAlignment="1">
      <alignment horizontal="center"/>
    </xf>
  </cellXfs>
  <cellStyles count="3">
    <cellStyle name="Jours" xfId="2" xr:uid="{B4AF2421-57B7-4B1A-8A5C-FA3456709495}"/>
    <cellStyle name="Mois" xfId="1" xr:uid="{BB372229-A021-44A7-9A2C-609E441EBC3B}"/>
    <cellStyle name="Normal" xfId="0" builtinId="0"/>
  </cellStyles>
  <dxfs count="5"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</dxfs>
  <tableStyles count="1" defaultTableStyle="TableStyleMedium2" defaultPivotStyle="PivotStyleLight16">
    <tableStyle name="Style de tableau Registre de présence" pivot="0" count="5" xr9:uid="{6C35C716-151E-44E6-BE86-0F089EDFBB5A}">
      <tableStyleElement type="wholeTable" dxfId="4"/>
      <tableStyleElement type="headerRow" dxfId="3"/>
      <tableStyleElement type="firstColumn" dxfId="2"/>
      <tableStyleElement type="firstRowStripe" dxfId="1"/>
      <tableStyleElement type="firstHeaderCell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22" fmlaLink="$H$2" fmlaRange="$BF$2:$BF$11" noThreeD="1" sel="3" val="2"/>
</file>

<file path=xl/ctrlProps/ctrlProp2.xml><?xml version="1.0" encoding="utf-8"?>
<formControlPr xmlns="http://schemas.microsoft.com/office/spreadsheetml/2009/9/main" objectType="Drop" dropStyle="combo" dx="22" fmlaLink="$H$3" fmlaRange="$BG$2:$BG$11" noThreeD="1" sel="1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Drop" dropStyle="combo" dx="22" fmlaLink="$H$2" fmlaRange="$BF$2:$BF$11" noThreeD="1" sel="3" val="2"/>
</file>

<file path=xl/ctrlProps/ctrlProp9.xml><?xml version="1.0" encoding="utf-8"?>
<formControlPr xmlns="http://schemas.microsoft.com/office/spreadsheetml/2009/9/main" objectType="Drop" dropStyle="combo" dx="22" fmlaLink="$H$3" fmlaRange="$BG$2:$BG$11" noThreeD="1" sel="1" val="0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Drop" dropStyle="combo" dx="22" fmlaLink="$H$2" fmlaRange="$BF$2:$BF$11" noThreeD="1" sel="3" val="0"/>
</file>

<file path=xl/ctrlProps/ctrlProp16.xml><?xml version="1.0" encoding="utf-8"?>
<formControlPr xmlns="http://schemas.microsoft.com/office/spreadsheetml/2009/9/main" objectType="Drop" dropStyle="combo" dx="22" fmlaLink="$H$3" fmlaRange="$BG$2:$BG$11" noThreeD="1" sel="1" val="0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Drop" dropStyle="combo" dx="22" fmlaLink="$H$2" fmlaRange="$BF$2:$BF$11" noThreeD="1" sel="3" val="2"/>
</file>

<file path=xl/ctrlProps/ctrlProp23.xml><?xml version="1.0" encoding="utf-8"?>
<formControlPr xmlns="http://schemas.microsoft.com/office/spreadsheetml/2009/9/main" objectType="Drop" dropStyle="combo" dx="22" fmlaLink="$H$3" fmlaRange="$BG$2:$BG$11" noThreeD="1" sel="1" val="0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47625</xdr:colOff>
      <xdr:row>1</xdr:row>
      <xdr:rowOff>123825</xdr:rowOff>
    </xdr:from>
    <xdr:to>
      <xdr:col>4</xdr:col>
      <xdr:colOff>723900</xdr:colOff>
      <xdr:row>4</xdr:row>
      <xdr:rowOff>155342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47975" y="314325"/>
          <a:ext cx="1438275" cy="60301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0</xdr:rowOff>
        </xdr:from>
        <xdr:to>
          <xdr:col>7</xdr:col>
          <xdr:colOff>533400</xdr:colOff>
          <xdr:row>2</xdr:row>
          <xdr:rowOff>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</xdr:row>
          <xdr:rowOff>0</xdr:rowOff>
        </xdr:from>
        <xdr:to>
          <xdr:col>7</xdr:col>
          <xdr:colOff>533400</xdr:colOff>
          <xdr:row>3</xdr:row>
          <xdr:rowOff>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180975</xdr:rowOff>
        </xdr:from>
        <xdr:to>
          <xdr:col>1</xdr:col>
          <xdr:colOff>1266825</xdr:colOff>
          <xdr:row>11</xdr:row>
          <xdr:rowOff>9525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NAVETTE DUCATO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12</xdr:row>
          <xdr:rowOff>9525</xdr:rowOff>
        </xdr:from>
        <xdr:to>
          <xdr:col>2</xdr:col>
          <xdr:colOff>0</xdr:colOff>
          <xdr:row>15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NAVETTE PUB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16</xdr:row>
          <xdr:rowOff>0</xdr:rowOff>
        </xdr:from>
        <xdr:to>
          <xdr:col>2</xdr:col>
          <xdr:colOff>0</xdr:colOff>
          <xdr:row>19</xdr:row>
          <xdr:rowOff>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LISTING FINAL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</xdr:row>
          <xdr:rowOff>9525</xdr:rowOff>
        </xdr:from>
        <xdr:to>
          <xdr:col>5</xdr:col>
          <xdr:colOff>0</xdr:colOff>
          <xdr:row>18</xdr:row>
          <xdr:rowOff>171450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19</xdr:row>
          <xdr:rowOff>180975</xdr:rowOff>
        </xdr:from>
        <xdr:to>
          <xdr:col>5</xdr:col>
          <xdr:colOff>0</xdr:colOff>
          <xdr:row>23</xdr:row>
          <xdr:rowOff>9525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47625</xdr:colOff>
      <xdr:row>1</xdr:row>
      <xdr:rowOff>123825</xdr:rowOff>
    </xdr:from>
    <xdr:to>
      <xdr:col>4</xdr:col>
      <xdr:colOff>723900</xdr:colOff>
      <xdr:row>4</xdr:row>
      <xdr:rowOff>155342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47975" y="314325"/>
          <a:ext cx="1438275" cy="603017"/>
        </a:xfrm>
        <a:prstGeom prst="rect">
          <a:avLst/>
        </a:prstGeom>
      </xdr:spPr>
    </xdr:pic>
    <xdr:clientData/>
  </xdr:twoCellAnchor>
  <xdr:twoCellAnchor editAs="oneCell">
    <xdr:from>
      <xdr:col>3</xdr:col>
      <xdr:colOff>47625</xdr:colOff>
      <xdr:row>1</xdr:row>
      <xdr:rowOff>123825</xdr:rowOff>
    </xdr:from>
    <xdr:to>
      <xdr:col>4</xdr:col>
      <xdr:colOff>723900</xdr:colOff>
      <xdr:row>4</xdr:row>
      <xdr:rowOff>155342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47975" y="314325"/>
          <a:ext cx="1438275" cy="60301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0</xdr:rowOff>
        </xdr:from>
        <xdr:to>
          <xdr:col>7</xdr:col>
          <xdr:colOff>533400</xdr:colOff>
          <xdr:row>2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</xdr:row>
          <xdr:rowOff>0</xdr:rowOff>
        </xdr:from>
        <xdr:to>
          <xdr:col>7</xdr:col>
          <xdr:colOff>533400</xdr:colOff>
          <xdr:row>3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8</xdr:row>
          <xdr:rowOff>180975</xdr:rowOff>
        </xdr:from>
        <xdr:to>
          <xdr:col>2</xdr:col>
          <xdr:colOff>0</xdr:colOff>
          <xdr:row>12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NAVETTE OSE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17</xdr:row>
          <xdr:rowOff>0</xdr:rowOff>
        </xdr:from>
        <xdr:to>
          <xdr:col>1</xdr:col>
          <xdr:colOff>1276350</xdr:colOff>
          <xdr:row>20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LISTING FINAL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13</xdr:row>
          <xdr:rowOff>0</xdr:rowOff>
        </xdr:from>
        <xdr:to>
          <xdr:col>1</xdr:col>
          <xdr:colOff>1266825</xdr:colOff>
          <xdr:row>16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NAVETTE PUB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9</xdr:row>
          <xdr:rowOff>28575</xdr:rowOff>
        </xdr:from>
        <xdr:to>
          <xdr:col>4</xdr:col>
          <xdr:colOff>762000</xdr:colOff>
          <xdr:row>19</xdr:row>
          <xdr:rowOff>190500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733425</xdr:colOff>
          <xdr:row>21</xdr:row>
          <xdr:rowOff>47625</xdr:rowOff>
        </xdr:from>
        <xdr:to>
          <xdr:col>4</xdr:col>
          <xdr:colOff>704850</xdr:colOff>
          <xdr:row>24</xdr:row>
          <xdr:rowOff>66675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47625</xdr:colOff>
      <xdr:row>1</xdr:row>
      <xdr:rowOff>123825</xdr:rowOff>
    </xdr:from>
    <xdr:to>
      <xdr:col>4</xdr:col>
      <xdr:colOff>723900</xdr:colOff>
      <xdr:row>4</xdr:row>
      <xdr:rowOff>155342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47975" y="314325"/>
          <a:ext cx="1438275" cy="603017"/>
        </a:xfrm>
        <a:prstGeom prst="rect">
          <a:avLst/>
        </a:prstGeom>
      </xdr:spPr>
    </xdr:pic>
    <xdr:clientData/>
  </xdr:twoCellAnchor>
  <xdr:twoCellAnchor editAs="oneCell">
    <xdr:from>
      <xdr:col>3</xdr:col>
      <xdr:colOff>47625</xdr:colOff>
      <xdr:row>1</xdr:row>
      <xdr:rowOff>123825</xdr:rowOff>
    </xdr:from>
    <xdr:to>
      <xdr:col>4</xdr:col>
      <xdr:colOff>723900</xdr:colOff>
      <xdr:row>4</xdr:row>
      <xdr:rowOff>155342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47975" y="314325"/>
          <a:ext cx="1438275" cy="60301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0</xdr:rowOff>
        </xdr:from>
        <xdr:to>
          <xdr:col>7</xdr:col>
          <xdr:colOff>533400</xdr:colOff>
          <xdr:row>2</xdr:row>
          <xdr:rowOff>0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</xdr:row>
          <xdr:rowOff>0</xdr:rowOff>
        </xdr:from>
        <xdr:to>
          <xdr:col>7</xdr:col>
          <xdr:colOff>533400</xdr:colOff>
          <xdr:row>3</xdr:row>
          <xdr:rowOff>0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8</xdr:row>
          <xdr:rowOff>180975</xdr:rowOff>
        </xdr:from>
        <xdr:to>
          <xdr:col>2</xdr:col>
          <xdr:colOff>0</xdr:colOff>
          <xdr:row>12</xdr:row>
          <xdr:rowOff>19050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NAVETTE DUCATO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17</xdr:row>
          <xdr:rowOff>19050</xdr:rowOff>
        </xdr:from>
        <xdr:to>
          <xdr:col>1</xdr:col>
          <xdr:colOff>1266825</xdr:colOff>
          <xdr:row>20</xdr:row>
          <xdr:rowOff>19050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LISTING FINAL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13</xdr:row>
          <xdr:rowOff>0</xdr:rowOff>
        </xdr:from>
        <xdr:to>
          <xdr:col>1</xdr:col>
          <xdr:colOff>1276350</xdr:colOff>
          <xdr:row>16</xdr:row>
          <xdr:rowOff>28575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NAVETTE OSE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9</xdr:row>
          <xdr:rowOff>9525</xdr:rowOff>
        </xdr:from>
        <xdr:to>
          <xdr:col>5</xdr:col>
          <xdr:colOff>9525</xdr:colOff>
          <xdr:row>19</xdr:row>
          <xdr:rowOff>171450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733425</xdr:colOff>
          <xdr:row>21</xdr:row>
          <xdr:rowOff>0</xdr:rowOff>
        </xdr:from>
        <xdr:to>
          <xdr:col>4</xdr:col>
          <xdr:colOff>723900</xdr:colOff>
          <xdr:row>24</xdr:row>
          <xdr:rowOff>28575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2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47625</xdr:colOff>
      <xdr:row>1</xdr:row>
      <xdr:rowOff>123825</xdr:rowOff>
    </xdr:from>
    <xdr:to>
      <xdr:col>4</xdr:col>
      <xdr:colOff>723900</xdr:colOff>
      <xdr:row>4</xdr:row>
      <xdr:rowOff>155342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47975" y="314325"/>
          <a:ext cx="1438275" cy="603017"/>
        </a:xfrm>
        <a:prstGeom prst="rect">
          <a:avLst/>
        </a:prstGeom>
      </xdr:spPr>
    </xdr:pic>
    <xdr:clientData/>
  </xdr:twoCellAnchor>
  <xdr:twoCellAnchor editAs="oneCell">
    <xdr:from>
      <xdr:col>3</xdr:col>
      <xdr:colOff>47625</xdr:colOff>
      <xdr:row>1</xdr:row>
      <xdr:rowOff>123825</xdr:rowOff>
    </xdr:from>
    <xdr:to>
      <xdr:col>4</xdr:col>
      <xdr:colOff>723900</xdr:colOff>
      <xdr:row>4</xdr:row>
      <xdr:rowOff>155342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47975" y="314325"/>
          <a:ext cx="1438275" cy="60301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0</xdr:rowOff>
        </xdr:from>
        <xdr:to>
          <xdr:col>7</xdr:col>
          <xdr:colOff>533400</xdr:colOff>
          <xdr:row>2</xdr:row>
          <xdr:rowOff>0</xdr:rowOff>
        </xdr:to>
        <xdr:sp macro="" textlink="">
          <xdr:nvSpPr>
            <xdr:cNvPr id="7169" name="Drop Dow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3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</xdr:row>
          <xdr:rowOff>0</xdr:rowOff>
        </xdr:from>
        <xdr:to>
          <xdr:col>7</xdr:col>
          <xdr:colOff>533400</xdr:colOff>
          <xdr:row>3</xdr:row>
          <xdr:rowOff>0</xdr:rowOff>
        </xdr:to>
        <xdr:sp macro="" textlink="">
          <xdr:nvSpPr>
            <xdr:cNvPr id="7170" name="Drop Dow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3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13</xdr:row>
          <xdr:rowOff>9525</xdr:rowOff>
        </xdr:from>
        <xdr:to>
          <xdr:col>2</xdr:col>
          <xdr:colOff>0</xdr:colOff>
          <xdr:row>16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3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NAVETTE OSE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9</xdr:row>
          <xdr:rowOff>0</xdr:rowOff>
        </xdr:from>
        <xdr:to>
          <xdr:col>2</xdr:col>
          <xdr:colOff>0</xdr:colOff>
          <xdr:row>11</xdr:row>
          <xdr:rowOff>161925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3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NAVETTE DUCATO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17</xdr:row>
          <xdr:rowOff>9525</xdr:rowOff>
        </xdr:from>
        <xdr:to>
          <xdr:col>2</xdr:col>
          <xdr:colOff>0</xdr:colOff>
          <xdr:row>20</xdr:row>
          <xdr:rowOff>19050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3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NAVETTE PUB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9</xdr:row>
          <xdr:rowOff>0</xdr:rowOff>
        </xdr:from>
        <xdr:to>
          <xdr:col>5</xdr:col>
          <xdr:colOff>9525</xdr:colOff>
          <xdr:row>20</xdr:row>
          <xdr:rowOff>28575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00000000-0008-0000-0300-00000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uivi%20de%20pr&#233;sence%20des%20employ&#233;s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Suivi des congés des employés"/>
      <sheetName val="Liste des employés"/>
      <sheetName val="Types de congés"/>
      <sheetName val="Suivi de présence des employés1"/>
    </sheetNames>
    <sheetDataSet>
      <sheetData sheetId="0">
        <row r="2">
          <cell r="C2" t="str">
            <v>DUCATO</v>
          </cell>
        </row>
      </sheetData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.xml"/><Relationship Id="rId3" Type="http://schemas.openxmlformats.org/officeDocument/2006/relationships/ctrlProp" Target="../ctrlProps/ctrlProp8.xml"/><Relationship Id="rId7" Type="http://schemas.openxmlformats.org/officeDocument/2006/relationships/ctrlProp" Target="../ctrlProps/ctrlProp1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Relationship Id="rId9" Type="http://schemas.openxmlformats.org/officeDocument/2006/relationships/ctrlProp" Target="../ctrlProps/ctrlProp1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.xml"/><Relationship Id="rId3" Type="http://schemas.openxmlformats.org/officeDocument/2006/relationships/ctrlProp" Target="../ctrlProps/ctrlProp15.xml"/><Relationship Id="rId7" Type="http://schemas.openxmlformats.org/officeDocument/2006/relationships/ctrlProp" Target="../ctrlProps/ctrlProp1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18.xml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Relationship Id="rId9" Type="http://schemas.openxmlformats.org/officeDocument/2006/relationships/ctrlProp" Target="../ctrlProps/ctrlProp2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6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25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4.xml"/><Relationship Id="rId5" Type="http://schemas.openxmlformats.org/officeDocument/2006/relationships/ctrlProp" Target="../ctrlProps/ctrlProp23.xml"/><Relationship Id="rId4" Type="http://schemas.openxmlformats.org/officeDocument/2006/relationships/ctrlProp" Target="../ctrlProps/ctrlProp22.xml"/><Relationship Id="rId9" Type="http://schemas.openxmlformats.org/officeDocument/2006/relationships/ctrlProp" Target="../ctrlProps/ctrlProp2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5D352B-3A3A-4294-B98F-1A6E44BC52F5}">
  <sheetPr codeName="Feuil2">
    <tabColor rgb="FF00B0F0"/>
  </sheetPr>
  <dimension ref="A1:BG61"/>
  <sheetViews>
    <sheetView zoomScale="70" zoomScaleNormal="70" workbookViewId="0">
      <selection activeCell="L44" sqref="L44"/>
    </sheetView>
  </sheetViews>
  <sheetFormatPr baseColWidth="10" defaultRowHeight="15" x14ac:dyDescent="0.25"/>
  <cols>
    <col min="2" max="2" width="19.140625" bestFit="1" customWidth="1"/>
    <col min="7" max="7" width="3.42578125" customWidth="1"/>
    <col min="9" max="10" width="11.28515625" style="3" customWidth="1"/>
    <col min="11" max="16" width="22.42578125" style="3" customWidth="1"/>
    <col min="17" max="17" width="22.7109375" style="3" customWidth="1"/>
    <col min="18" max="18" width="22.5703125" style="3" customWidth="1"/>
    <col min="19" max="36" width="11.28515625" style="3" customWidth="1"/>
  </cols>
  <sheetData>
    <row r="1" spans="1:59" x14ac:dyDescent="0.25">
      <c r="A1" s="16"/>
      <c r="B1" s="16"/>
      <c r="C1" s="16"/>
      <c r="D1" s="16"/>
      <c r="E1" s="16"/>
      <c r="F1" s="16"/>
      <c r="G1" s="16"/>
      <c r="H1" s="16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</row>
    <row r="2" spans="1:59" x14ac:dyDescent="0.25">
      <c r="A2" s="16"/>
      <c r="B2" s="23" t="s">
        <v>1</v>
      </c>
      <c r="C2" s="23"/>
      <c r="D2" s="24"/>
      <c r="E2" s="24"/>
      <c r="F2" s="16"/>
      <c r="G2" s="16"/>
      <c r="H2" s="16">
        <v>3</v>
      </c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BF2" t="s">
        <v>3</v>
      </c>
      <c r="BG2">
        <v>2019</v>
      </c>
    </row>
    <row r="3" spans="1:59" x14ac:dyDescent="0.25">
      <c r="A3" s="16"/>
      <c r="B3" s="25" t="s">
        <v>15</v>
      </c>
      <c r="C3" s="25"/>
      <c r="D3" s="24"/>
      <c r="E3" s="24"/>
      <c r="F3" s="16"/>
      <c r="G3" s="16"/>
      <c r="H3" s="16">
        <v>1</v>
      </c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BF3" t="s">
        <v>4</v>
      </c>
      <c r="BG3">
        <v>2020</v>
      </c>
    </row>
    <row r="4" spans="1:59" x14ac:dyDescent="0.25">
      <c r="A4" s="16"/>
      <c r="B4" s="23" t="s">
        <v>0</v>
      </c>
      <c r="C4" s="23"/>
      <c r="D4" s="24"/>
      <c r="E4" s="24"/>
      <c r="F4" s="48">
        <f>DATE(H3+2018,H2,1)</f>
        <v>43525</v>
      </c>
      <c r="G4" s="48"/>
      <c r="H4" s="17">
        <f>DATE(H3+2018,H2+1,1)-1</f>
        <v>43555</v>
      </c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BF4" t="s">
        <v>5</v>
      </c>
      <c r="BG4">
        <v>2021</v>
      </c>
    </row>
    <row r="5" spans="1:59" x14ac:dyDescent="0.25">
      <c r="A5" s="16"/>
      <c r="B5" s="23" t="s">
        <v>2</v>
      </c>
      <c r="C5" s="23"/>
      <c r="D5" s="24"/>
      <c r="E5" s="24"/>
      <c r="F5" s="16"/>
      <c r="G5" s="16"/>
      <c r="H5" s="16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BF5" t="s">
        <v>6</v>
      </c>
      <c r="BG5">
        <v>2022</v>
      </c>
    </row>
    <row r="6" spans="1:59" x14ac:dyDescent="0.25">
      <c r="A6" s="16"/>
      <c r="B6" s="24"/>
      <c r="C6" s="24"/>
      <c r="D6" s="24"/>
      <c r="E6" s="24"/>
      <c r="F6" s="16"/>
      <c r="G6" s="16"/>
      <c r="H6" s="16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BF6" t="s">
        <v>7</v>
      </c>
      <c r="BG6">
        <v>2023</v>
      </c>
    </row>
    <row r="7" spans="1:59" ht="15" customHeight="1" x14ac:dyDescent="0.25">
      <c r="A7" s="16"/>
      <c r="B7" s="16"/>
      <c r="C7" s="16"/>
      <c r="D7" s="16"/>
      <c r="E7" s="16"/>
      <c r="F7" s="16"/>
      <c r="G7" s="16"/>
      <c r="H7" s="16"/>
      <c r="I7" s="18"/>
      <c r="J7" s="18"/>
      <c r="K7" s="30" t="s">
        <v>13</v>
      </c>
      <c r="L7" s="31"/>
      <c r="M7" s="36" t="s">
        <v>13</v>
      </c>
      <c r="N7" s="37"/>
      <c r="O7" s="42" t="s">
        <v>13</v>
      </c>
      <c r="P7" s="43"/>
      <c r="Q7" s="26" t="s">
        <v>18</v>
      </c>
      <c r="R7" s="27"/>
      <c r="S7" s="18"/>
      <c r="T7" s="18"/>
      <c r="U7" s="18"/>
      <c r="V7" s="18"/>
      <c r="W7" s="18"/>
      <c r="X7" s="18"/>
      <c r="Y7" s="18"/>
      <c r="Z7" s="18"/>
      <c r="AA7" s="18"/>
      <c r="AB7" s="18"/>
      <c r="BF7" t="s">
        <v>8</v>
      </c>
      <c r="BG7">
        <v>2024</v>
      </c>
    </row>
    <row r="8" spans="1:59" ht="15" customHeight="1" x14ac:dyDescent="0.25">
      <c r="A8" s="16"/>
      <c r="B8" s="16"/>
      <c r="C8" s="16"/>
      <c r="D8" s="16"/>
      <c r="E8" s="16"/>
      <c r="F8" s="16"/>
      <c r="G8" s="16"/>
      <c r="H8" s="16"/>
      <c r="I8" s="18"/>
      <c r="J8" s="18"/>
      <c r="K8" s="32"/>
      <c r="L8" s="33"/>
      <c r="M8" s="38"/>
      <c r="N8" s="39"/>
      <c r="O8" s="44"/>
      <c r="P8" s="45"/>
      <c r="Q8" s="28"/>
      <c r="R8" s="29"/>
      <c r="S8" s="18"/>
      <c r="T8" s="18"/>
      <c r="U8" s="18"/>
      <c r="V8" s="18"/>
      <c r="W8" s="18"/>
      <c r="X8" s="18"/>
      <c r="Y8" s="18"/>
      <c r="Z8" s="18"/>
      <c r="AA8" s="18"/>
      <c r="AB8" s="18"/>
      <c r="BF8" t="s">
        <v>9</v>
      </c>
      <c r="BG8">
        <v>2025</v>
      </c>
    </row>
    <row r="9" spans="1:59" x14ac:dyDescent="0.25">
      <c r="A9" s="16"/>
      <c r="B9" s="16"/>
      <c r="C9" s="16"/>
      <c r="D9" s="16"/>
      <c r="E9" s="16"/>
      <c r="F9" s="16"/>
      <c r="G9" s="16"/>
      <c r="H9" s="16"/>
      <c r="I9" s="18"/>
      <c r="J9" s="18"/>
      <c r="K9" s="32"/>
      <c r="L9" s="33"/>
      <c r="M9" s="38"/>
      <c r="N9" s="39"/>
      <c r="O9" s="44"/>
      <c r="P9" s="45"/>
      <c r="Q9" s="28"/>
      <c r="R9" s="29"/>
      <c r="S9" s="18"/>
      <c r="T9" s="18"/>
      <c r="U9" s="18"/>
      <c r="V9" s="18"/>
      <c r="W9" s="18"/>
      <c r="X9" s="18"/>
      <c r="Y9" s="18"/>
      <c r="Z9" s="18"/>
      <c r="AA9" s="18"/>
      <c r="AB9" s="18"/>
      <c r="BF9" t="s">
        <v>10</v>
      </c>
      <c r="BG9">
        <v>2026</v>
      </c>
    </row>
    <row r="10" spans="1:59" x14ac:dyDescent="0.25">
      <c r="A10" s="16"/>
      <c r="B10" s="16"/>
      <c r="C10" s="16"/>
      <c r="D10" s="16"/>
      <c r="E10" s="16"/>
      <c r="F10" s="16"/>
      <c r="G10" s="16"/>
      <c r="H10" s="16"/>
      <c r="I10" s="18"/>
      <c r="J10" s="18"/>
      <c r="K10" s="32"/>
      <c r="L10" s="33"/>
      <c r="M10" s="38"/>
      <c r="N10" s="39"/>
      <c r="O10" s="44"/>
      <c r="P10" s="45"/>
      <c r="Q10" s="28"/>
      <c r="R10" s="29"/>
      <c r="S10" s="18"/>
      <c r="T10" s="18"/>
      <c r="U10" s="18"/>
      <c r="V10" s="18"/>
      <c r="W10" s="18"/>
      <c r="X10" s="18"/>
      <c r="Y10" s="18"/>
      <c r="Z10" s="18"/>
      <c r="AA10" s="18"/>
      <c r="AB10" s="18"/>
      <c r="BF10" t="s">
        <v>11</v>
      </c>
      <c r="BG10">
        <v>2027</v>
      </c>
    </row>
    <row r="11" spans="1:59" ht="18.75" x14ac:dyDescent="0.25">
      <c r="A11" s="16"/>
      <c r="B11" s="16"/>
      <c r="C11" s="16"/>
      <c r="D11" s="16"/>
      <c r="E11" s="16"/>
      <c r="F11" s="16"/>
      <c r="G11" s="16"/>
      <c r="H11" s="16"/>
      <c r="I11" s="18"/>
      <c r="J11" s="18"/>
      <c r="K11" s="34"/>
      <c r="L11" s="35"/>
      <c r="M11" s="40"/>
      <c r="N11" s="41"/>
      <c r="O11" s="46"/>
      <c r="P11" s="47"/>
      <c r="Q11" s="14" t="s">
        <v>22</v>
      </c>
      <c r="R11" s="15" t="s">
        <v>14</v>
      </c>
      <c r="S11" s="18"/>
      <c r="T11" s="18"/>
      <c r="U11" s="18"/>
      <c r="V11" s="18"/>
      <c r="W11" s="18"/>
      <c r="X11" s="18"/>
      <c r="Y11" s="18"/>
      <c r="Z11" s="18"/>
      <c r="AA11" s="18"/>
      <c r="AB11" s="18"/>
      <c r="BF11" t="s">
        <v>12</v>
      </c>
      <c r="BG11">
        <v>2028</v>
      </c>
    </row>
    <row r="12" spans="1:59" ht="13.5" customHeight="1" x14ac:dyDescent="0.25">
      <c r="A12" s="16"/>
      <c r="B12" s="16"/>
      <c r="C12" s="16"/>
      <c r="D12" s="16"/>
      <c r="E12" s="16"/>
      <c r="F12" s="16"/>
      <c r="G12" s="16"/>
      <c r="H12" s="16"/>
      <c r="I12" s="22" t="str">
        <f>" Période du "&amp;TEXT(F4,"jj mmmm aaaa")&amp;" AU "&amp;TEXT(H4,"jj mmmm aaaa")</f>
        <v xml:space="preserve"> Période du 01 mars 2019 AU 31 mars 2019</v>
      </c>
      <c r="J12" s="5">
        <f>F4</f>
        <v>43525</v>
      </c>
      <c r="K12" s="6"/>
      <c r="L12" s="6"/>
      <c r="M12" s="6"/>
      <c r="N12" s="6"/>
      <c r="O12" s="6"/>
      <c r="P12" s="6"/>
      <c r="Q12" s="6"/>
      <c r="R12" s="6"/>
      <c r="S12" s="18"/>
      <c r="T12" s="18"/>
      <c r="U12" s="18"/>
      <c r="V12" s="18"/>
      <c r="W12" s="18"/>
      <c r="X12" s="18"/>
      <c r="Y12" s="18"/>
      <c r="Z12" s="18"/>
      <c r="AA12" s="18"/>
      <c r="AB12" s="18"/>
    </row>
    <row r="13" spans="1:59" ht="14.25" customHeight="1" x14ac:dyDescent="0.25">
      <c r="A13" s="16"/>
      <c r="B13" s="16"/>
      <c r="C13" s="16"/>
      <c r="D13" s="16"/>
      <c r="E13" s="16"/>
      <c r="F13" s="16"/>
      <c r="G13" s="16"/>
      <c r="H13" s="18"/>
      <c r="I13" s="22"/>
      <c r="J13" s="5">
        <f>+J12+1</f>
        <v>43526</v>
      </c>
      <c r="K13" s="6"/>
      <c r="L13" s="6"/>
      <c r="M13" s="6"/>
      <c r="N13" s="6"/>
      <c r="O13" s="6"/>
      <c r="P13" s="6"/>
      <c r="Q13" s="6"/>
      <c r="R13" s="6"/>
      <c r="S13" s="18"/>
      <c r="T13" s="18"/>
      <c r="U13" s="18"/>
      <c r="V13" s="18"/>
      <c r="W13" s="18"/>
      <c r="X13" s="18"/>
      <c r="Y13" s="18"/>
      <c r="Z13" s="18"/>
      <c r="AA13" s="18"/>
      <c r="AB13" s="18"/>
    </row>
    <row r="14" spans="1:59" x14ac:dyDescent="0.25">
      <c r="A14" s="16"/>
      <c r="B14" s="16"/>
      <c r="C14" s="16"/>
      <c r="D14" s="16"/>
      <c r="E14" s="16"/>
      <c r="F14" s="16"/>
      <c r="G14" s="16"/>
      <c r="H14" s="16"/>
      <c r="I14" s="22"/>
      <c r="J14" s="5">
        <f t="shared" ref="J14:J39" si="0">J13+1</f>
        <v>43527</v>
      </c>
      <c r="K14" s="6"/>
      <c r="L14" s="6"/>
      <c r="M14" s="6"/>
      <c r="N14" s="6"/>
      <c r="O14" s="6"/>
      <c r="P14" s="6"/>
      <c r="Q14" s="6"/>
      <c r="R14" s="6"/>
      <c r="S14" s="18"/>
      <c r="T14" s="18"/>
      <c r="U14" s="18"/>
      <c r="V14" s="18"/>
      <c r="W14" s="18"/>
      <c r="X14" s="18"/>
      <c r="Y14" s="18"/>
      <c r="Z14" s="18"/>
      <c r="AA14" s="18"/>
      <c r="AB14" s="18"/>
    </row>
    <row r="15" spans="1:59" ht="15.75" customHeight="1" x14ac:dyDescent="0.25">
      <c r="A15" s="16"/>
      <c r="B15" s="16"/>
      <c r="C15" s="16"/>
      <c r="D15" s="16"/>
      <c r="E15" s="16"/>
      <c r="F15" s="16"/>
      <c r="G15" s="19"/>
      <c r="H15" s="19"/>
      <c r="I15" s="22"/>
      <c r="J15" s="5">
        <f t="shared" si="0"/>
        <v>43528</v>
      </c>
      <c r="K15" s="7"/>
      <c r="L15" s="7"/>
      <c r="M15" s="7"/>
      <c r="N15" s="7"/>
      <c r="O15" s="7"/>
      <c r="P15" s="7"/>
      <c r="Q15" s="6"/>
      <c r="R15" s="6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4"/>
      <c r="AD15" s="4"/>
      <c r="AE15" s="4"/>
      <c r="AF15" s="4"/>
      <c r="AG15" s="4"/>
      <c r="AH15" s="4"/>
      <c r="AI15" s="4"/>
      <c r="AJ15" s="4"/>
      <c r="AK15" s="2"/>
      <c r="AL15" s="2"/>
      <c r="AM15" s="2"/>
      <c r="AN15" s="1"/>
      <c r="AO15" s="1"/>
      <c r="AP15" s="1"/>
      <c r="AQ15" s="1"/>
      <c r="AR15" s="1"/>
      <c r="AS15" s="1"/>
      <c r="AT15" s="1"/>
      <c r="AU15" s="1"/>
      <c r="AV15" s="1"/>
      <c r="AW15" s="1"/>
    </row>
    <row r="16" spans="1:59" x14ac:dyDescent="0.25">
      <c r="A16" s="16"/>
      <c r="B16" s="16"/>
      <c r="C16" s="16"/>
      <c r="D16" s="16"/>
      <c r="E16" s="16"/>
      <c r="F16" s="16"/>
      <c r="G16" s="16"/>
      <c r="H16" s="16"/>
      <c r="I16" s="22"/>
      <c r="J16" s="5">
        <f t="shared" si="0"/>
        <v>43529</v>
      </c>
      <c r="K16" s="6"/>
      <c r="L16" s="6"/>
      <c r="M16" s="6"/>
      <c r="N16" s="6"/>
      <c r="O16" s="6"/>
      <c r="P16" s="6"/>
      <c r="Q16" s="6"/>
      <c r="R16" s="6"/>
      <c r="S16" s="18"/>
      <c r="T16" s="18"/>
      <c r="U16" s="18"/>
      <c r="V16" s="18"/>
      <c r="W16" s="18"/>
      <c r="X16" s="18"/>
      <c r="Y16" s="18"/>
      <c r="Z16" s="18"/>
      <c r="AA16" s="18"/>
      <c r="AB16" s="18"/>
    </row>
    <row r="17" spans="1:28" x14ac:dyDescent="0.25">
      <c r="A17" s="16"/>
      <c r="B17" s="16"/>
      <c r="C17" s="16"/>
      <c r="D17" s="16"/>
      <c r="E17" s="16"/>
      <c r="F17" s="16"/>
      <c r="G17" s="16"/>
      <c r="H17" s="16"/>
      <c r="I17" s="22"/>
      <c r="J17" s="5">
        <f t="shared" si="0"/>
        <v>43530</v>
      </c>
      <c r="K17" s="6"/>
      <c r="L17" s="6"/>
      <c r="M17" s="6"/>
      <c r="N17" s="6"/>
      <c r="O17" s="6"/>
      <c r="P17" s="6"/>
      <c r="Q17" s="6"/>
      <c r="R17" s="6"/>
      <c r="S17" s="18"/>
      <c r="T17" s="18"/>
      <c r="U17" s="18"/>
      <c r="V17" s="18"/>
      <c r="W17" s="18"/>
      <c r="X17" s="18"/>
      <c r="Y17" s="18"/>
      <c r="Z17" s="18"/>
      <c r="AA17" s="18"/>
      <c r="AB17" s="18"/>
    </row>
    <row r="18" spans="1:28" x14ac:dyDescent="0.25">
      <c r="A18" s="16"/>
      <c r="B18" s="16"/>
      <c r="C18" s="16"/>
      <c r="D18" s="16"/>
      <c r="E18" s="16"/>
      <c r="F18" s="16"/>
      <c r="G18" s="16"/>
      <c r="H18" s="16"/>
      <c r="I18" s="22"/>
      <c r="J18" s="5">
        <f t="shared" si="0"/>
        <v>43531</v>
      </c>
      <c r="K18" s="6"/>
      <c r="L18" s="6"/>
      <c r="M18" s="6"/>
      <c r="N18" s="6"/>
      <c r="O18" s="6"/>
      <c r="P18" s="6"/>
      <c r="Q18" s="6"/>
      <c r="R18" s="6"/>
      <c r="S18" s="18"/>
      <c r="T18" s="18"/>
      <c r="U18" s="18"/>
      <c r="V18" s="18"/>
      <c r="W18" s="18"/>
      <c r="X18" s="18"/>
      <c r="Y18" s="18"/>
      <c r="Z18" s="18"/>
      <c r="AA18" s="18"/>
      <c r="AB18" s="18"/>
    </row>
    <row r="19" spans="1:28" x14ac:dyDescent="0.25">
      <c r="A19" s="16"/>
      <c r="B19" s="16"/>
      <c r="C19" s="16"/>
      <c r="D19" s="16"/>
      <c r="E19" s="16"/>
      <c r="F19" s="16"/>
      <c r="G19" s="16"/>
      <c r="H19" s="16"/>
      <c r="I19" s="22"/>
      <c r="J19" s="5">
        <f t="shared" si="0"/>
        <v>43532</v>
      </c>
      <c r="K19" s="6"/>
      <c r="L19" s="6"/>
      <c r="M19" s="6"/>
      <c r="N19" s="6"/>
      <c r="O19" s="6"/>
      <c r="P19" s="6"/>
      <c r="Q19" s="6"/>
      <c r="R19" s="6"/>
      <c r="S19" s="18"/>
      <c r="T19" s="18"/>
      <c r="U19" s="18"/>
      <c r="V19" s="18"/>
      <c r="W19" s="18"/>
      <c r="X19" s="18"/>
      <c r="Y19" s="18"/>
      <c r="Z19" s="18"/>
      <c r="AA19" s="18"/>
      <c r="AB19" s="18"/>
    </row>
    <row r="20" spans="1:28" x14ac:dyDescent="0.25">
      <c r="A20" s="16"/>
      <c r="B20" s="16"/>
      <c r="C20" s="16"/>
      <c r="D20" s="16"/>
      <c r="E20" s="16"/>
      <c r="F20" s="16"/>
      <c r="G20" s="16"/>
      <c r="H20" s="16"/>
      <c r="I20" s="22"/>
      <c r="J20" s="5">
        <f t="shared" si="0"/>
        <v>43533</v>
      </c>
      <c r="K20" s="6"/>
      <c r="L20" s="6"/>
      <c r="M20" s="6"/>
      <c r="N20" s="6"/>
      <c r="O20" s="6"/>
      <c r="P20" s="6"/>
      <c r="Q20" s="6"/>
      <c r="R20" s="6"/>
      <c r="S20" s="18"/>
      <c r="T20" s="18"/>
      <c r="U20" s="18"/>
      <c r="V20" s="18"/>
      <c r="W20" s="18"/>
      <c r="X20" s="18"/>
      <c r="Y20" s="18"/>
      <c r="Z20" s="18"/>
      <c r="AA20" s="18"/>
      <c r="AB20" s="18"/>
    </row>
    <row r="21" spans="1:28" x14ac:dyDescent="0.25">
      <c r="A21" s="16"/>
      <c r="B21" s="16"/>
      <c r="C21" s="16"/>
      <c r="D21" s="16"/>
      <c r="E21" s="16"/>
      <c r="F21" s="16"/>
      <c r="G21" s="16"/>
      <c r="H21" s="16"/>
      <c r="I21" s="22"/>
      <c r="J21" s="5">
        <f t="shared" si="0"/>
        <v>43534</v>
      </c>
      <c r="K21" s="6"/>
      <c r="L21" s="6"/>
      <c r="M21" s="6"/>
      <c r="N21" s="6"/>
      <c r="O21" s="6"/>
      <c r="P21" s="6"/>
      <c r="Q21" s="6"/>
      <c r="R21" s="6"/>
      <c r="S21" s="18"/>
      <c r="T21" s="18"/>
      <c r="U21" s="18"/>
      <c r="V21" s="18"/>
      <c r="W21" s="18"/>
      <c r="X21" s="18"/>
      <c r="Y21" s="18"/>
      <c r="Z21" s="18"/>
      <c r="AA21" s="18"/>
      <c r="AB21" s="18"/>
    </row>
    <row r="22" spans="1:28" x14ac:dyDescent="0.25">
      <c r="A22" s="16"/>
      <c r="B22" s="16"/>
      <c r="C22" s="16"/>
      <c r="D22" s="16"/>
      <c r="E22" s="16"/>
      <c r="F22" s="16"/>
      <c r="G22" s="16"/>
      <c r="H22" s="16"/>
      <c r="I22" s="22"/>
      <c r="J22" s="5">
        <f t="shared" si="0"/>
        <v>43535</v>
      </c>
      <c r="K22" s="6"/>
      <c r="L22" s="6"/>
      <c r="M22" s="6"/>
      <c r="N22" s="6"/>
      <c r="O22" s="6"/>
      <c r="P22" s="6"/>
      <c r="Q22" s="6"/>
      <c r="R22" s="6"/>
      <c r="S22" s="18"/>
      <c r="T22" s="18"/>
      <c r="U22" s="18"/>
      <c r="V22" s="18"/>
      <c r="W22" s="18"/>
      <c r="X22" s="18"/>
      <c r="Y22" s="18"/>
      <c r="Z22" s="18"/>
      <c r="AA22" s="18"/>
      <c r="AB22" s="18"/>
    </row>
    <row r="23" spans="1:28" x14ac:dyDescent="0.25">
      <c r="A23" s="16"/>
      <c r="B23" s="16"/>
      <c r="C23" s="16"/>
      <c r="D23" s="16"/>
      <c r="E23" s="16"/>
      <c r="F23" s="16"/>
      <c r="G23" s="16"/>
      <c r="H23" s="16"/>
      <c r="I23" s="22"/>
      <c r="J23" s="5">
        <f t="shared" si="0"/>
        <v>43536</v>
      </c>
      <c r="K23" s="6"/>
      <c r="L23" s="6"/>
      <c r="M23" s="6"/>
      <c r="N23" s="6"/>
      <c r="O23" s="6"/>
      <c r="P23" s="6"/>
      <c r="Q23" s="6"/>
      <c r="R23" s="6"/>
      <c r="S23" s="18"/>
      <c r="T23" s="18"/>
      <c r="U23" s="18"/>
      <c r="V23" s="18"/>
      <c r="W23" s="18"/>
      <c r="X23" s="18"/>
      <c r="Y23" s="18"/>
      <c r="Z23" s="18"/>
      <c r="AA23" s="18"/>
      <c r="AB23" s="18"/>
    </row>
    <row r="24" spans="1:28" x14ac:dyDescent="0.25">
      <c r="A24" s="16"/>
      <c r="B24" s="16"/>
      <c r="C24" s="16"/>
      <c r="D24" s="16"/>
      <c r="E24" s="16"/>
      <c r="F24" s="16"/>
      <c r="G24" s="16"/>
      <c r="H24" s="16"/>
      <c r="I24" s="22"/>
      <c r="J24" s="5">
        <f t="shared" si="0"/>
        <v>43537</v>
      </c>
      <c r="K24" s="6"/>
      <c r="L24" s="6"/>
      <c r="M24" s="6"/>
      <c r="N24" s="6"/>
      <c r="O24" s="6"/>
      <c r="P24" s="6"/>
      <c r="Q24" s="6"/>
      <c r="R24" s="6"/>
      <c r="S24" s="18"/>
      <c r="T24" s="18"/>
      <c r="U24" s="18"/>
      <c r="V24" s="18"/>
      <c r="W24" s="18"/>
      <c r="X24" s="18"/>
      <c r="Y24" s="18"/>
      <c r="Z24" s="18"/>
      <c r="AA24" s="18"/>
      <c r="AB24" s="18"/>
    </row>
    <row r="25" spans="1:28" x14ac:dyDescent="0.25">
      <c r="A25" s="16"/>
      <c r="B25" s="16"/>
      <c r="C25" s="16"/>
      <c r="D25" s="16"/>
      <c r="E25" s="16"/>
      <c r="F25" s="16"/>
      <c r="G25" s="16"/>
      <c r="H25" s="16"/>
      <c r="I25" s="22"/>
      <c r="J25" s="5">
        <f t="shared" si="0"/>
        <v>43538</v>
      </c>
      <c r="K25" s="6"/>
      <c r="L25" s="6"/>
      <c r="M25" s="6"/>
      <c r="N25" s="6"/>
      <c r="O25" s="6"/>
      <c r="P25" s="6"/>
      <c r="Q25" s="6"/>
      <c r="R25" s="6"/>
      <c r="S25" s="18"/>
      <c r="T25" s="18"/>
      <c r="U25" s="18"/>
      <c r="V25" s="18"/>
      <c r="W25" s="18"/>
      <c r="X25" s="18"/>
      <c r="Y25" s="18"/>
      <c r="Z25" s="18"/>
      <c r="AA25" s="18"/>
      <c r="AB25" s="18"/>
    </row>
    <row r="26" spans="1:28" x14ac:dyDescent="0.25">
      <c r="A26" s="16"/>
      <c r="B26" s="16"/>
      <c r="C26" s="16"/>
      <c r="D26" s="16"/>
      <c r="E26" s="16"/>
      <c r="F26" s="16"/>
      <c r="G26" s="16"/>
      <c r="H26" s="16"/>
      <c r="I26" s="22"/>
      <c r="J26" s="5">
        <f t="shared" si="0"/>
        <v>43539</v>
      </c>
      <c r="K26" s="6"/>
      <c r="L26" s="6"/>
      <c r="M26" s="6"/>
      <c r="N26" s="6"/>
      <c r="O26" s="6"/>
      <c r="P26" s="6"/>
      <c r="Q26" s="6"/>
      <c r="R26" s="6"/>
      <c r="S26" s="18"/>
      <c r="T26" s="18"/>
      <c r="U26" s="18"/>
      <c r="V26" s="18"/>
      <c r="W26" s="18"/>
      <c r="X26" s="18"/>
      <c r="Y26" s="18"/>
      <c r="Z26" s="18"/>
      <c r="AA26" s="18"/>
      <c r="AB26" s="18"/>
    </row>
    <row r="27" spans="1:28" x14ac:dyDescent="0.25">
      <c r="A27" s="16"/>
      <c r="B27" s="16"/>
      <c r="C27" s="16"/>
      <c r="D27" s="16"/>
      <c r="E27" s="16"/>
      <c r="F27" s="16"/>
      <c r="G27" s="16"/>
      <c r="H27" s="16"/>
      <c r="I27" s="22"/>
      <c r="J27" s="5">
        <f t="shared" si="0"/>
        <v>43540</v>
      </c>
      <c r="K27" s="6" t="s">
        <v>23</v>
      </c>
      <c r="L27" s="6" t="s">
        <v>24</v>
      </c>
      <c r="M27" s="6"/>
      <c r="N27" s="6"/>
      <c r="O27" s="6"/>
      <c r="P27" s="6"/>
      <c r="Q27" s="6" t="s">
        <v>23</v>
      </c>
      <c r="R27" s="6" t="s">
        <v>24</v>
      </c>
      <c r="S27" s="18"/>
      <c r="T27" s="18"/>
      <c r="U27" s="18"/>
      <c r="V27" s="18"/>
      <c r="W27" s="18"/>
      <c r="X27" s="18"/>
      <c r="Y27" s="18"/>
      <c r="Z27" s="18"/>
      <c r="AA27" s="18"/>
      <c r="AB27" s="18"/>
    </row>
    <row r="28" spans="1:28" x14ac:dyDescent="0.25">
      <c r="A28" s="16"/>
      <c r="B28" s="16"/>
      <c r="C28" s="16"/>
      <c r="D28" s="16"/>
      <c r="E28" s="16"/>
      <c r="F28" s="16"/>
      <c r="G28" s="16"/>
      <c r="H28" s="16"/>
      <c r="I28" s="22"/>
      <c r="J28" s="5">
        <f t="shared" si="0"/>
        <v>43541</v>
      </c>
      <c r="K28" s="6" t="s">
        <v>23</v>
      </c>
      <c r="L28" s="6" t="s">
        <v>24</v>
      </c>
      <c r="M28" s="6"/>
      <c r="N28" s="6"/>
      <c r="O28" s="6"/>
      <c r="P28" s="6"/>
      <c r="Q28" s="6" t="s">
        <v>23</v>
      </c>
      <c r="R28" s="6" t="s">
        <v>24</v>
      </c>
      <c r="S28" s="18"/>
      <c r="T28" s="18"/>
      <c r="U28" s="18"/>
      <c r="V28" s="18"/>
      <c r="W28" s="18"/>
      <c r="X28" s="18"/>
      <c r="Y28" s="18"/>
      <c r="Z28" s="18"/>
      <c r="AA28" s="18"/>
      <c r="AB28" s="18"/>
    </row>
    <row r="29" spans="1:28" x14ac:dyDescent="0.25">
      <c r="A29" s="16"/>
      <c r="B29" s="16"/>
      <c r="C29" s="16"/>
      <c r="D29" s="16"/>
      <c r="E29" s="16"/>
      <c r="F29" s="16"/>
      <c r="G29" s="16"/>
      <c r="H29" s="16"/>
      <c r="I29" s="22"/>
      <c r="J29" s="5">
        <f t="shared" si="0"/>
        <v>43542</v>
      </c>
      <c r="K29" s="6"/>
      <c r="L29" s="6"/>
      <c r="M29" s="6"/>
      <c r="N29" s="6"/>
      <c r="O29" s="6"/>
      <c r="P29" s="6"/>
      <c r="Q29" s="6"/>
      <c r="R29" s="6"/>
      <c r="S29" s="18"/>
      <c r="T29" s="18"/>
      <c r="U29" s="18"/>
      <c r="V29" s="18"/>
      <c r="W29" s="18"/>
      <c r="X29" s="18"/>
      <c r="Y29" s="18"/>
      <c r="Z29" s="18"/>
      <c r="AA29" s="18"/>
      <c r="AB29" s="18"/>
    </row>
    <row r="30" spans="1:28" x14ac:dyDescent="0.25">
      <c r="A30" s="16"/>
      <c r="B30" s="16"/>
      <c r="C30" s="16"/>
      <c r="D30" s="16"/>
      <c r="E30" s="16"/>
      <c r="F30" s="16"/>
      <c r="G30" s="16"/>
      <c r="H30" s="16"/>
      <c r="I30" s="22"/>
      <c r="J30" s="5">
        <f t="shared" si="0"/>
        <v>43543</v>
      </c>
      <c r="K30" s="6"/>
      <c r="L30" s="6"/>
      <c r="M30" s="6"/>
      <c r="N30" s="6"/>
      <c r="O30" s="6"/>
      <c r="P30" s="6"/>
      <c r="Q30" s="6"/>
      <c r="R30" s="6"/>
      <c r="S30" s="18"/>
      <c r="T30" s="18"/>
      <c r="U30" s="18"/>
      <c r="V30" s="18"/>
      <c r="W30" s="18"/>
      <c r="X30" s="18"/>
      <c r="Y30" s="18"/>
      <c r="Z30" s="18"/>
      <c r="AA30" s="18"/>
      <c r="AB30" s="18"/>
    </row>
    <row r="31" spans="1:28" x14ac:dyDescent="0.25">
      <c r="A31" s="16"/>
      <c r="B31" s="16"/>
      <c r="C31" s="16"/>
      <c r="D31" s="16"/>
      <c r="E31" s="16"/>
      <c r="F31" s="16"/>
      <c r="G31" s="16"/>
      <c r="H31" s="16"/>
      <c r="I31" s="22"/>
      <c r="J31" s="5">
        <f t="shared" si="0"/>
        <v>43544</v>
      </c>
      <c r="K31" s="6"/>
      <c r="L31" s="6"/>
      <c r="M31" s="6"/>
      <c r="N31" s="6"/>
      <c r="O31" s="6"/>
      <c r="P31" s="6"/>
      <c r="Q31" s="6"/>
      <c r="R31" s="6"/>
      <c r="S31" s="18"/>
      <c r="T31" s="18"/>
      <c r="U31" s="18"/>
      <c r="V31" s="18"/>
      <c r="W31" s="18"/>
      <c r="X31" s="18"/>
      <c r="Y31" s="18"/>
      <c r="Z31" s="18"/>
      <c r="AA31" s="18"/>
      <c r="AB31" s="18"/>
    </row>
    <row r="32" spans="1:28" x14ac:dyDescent="0.25">
      <c r="A32" s="16"/>
      <c r="B32" s="16"/>
      <c r="C32" s="16"/>
      <c r="D32" s="16"/>
      <c r="E32" s="16"/>
      <c r="F32" s="16"/>
      <c r="G32" s="16"/>
      <c r="H32" s="16"/>
      <c r="I32" s="22"/>
      <c r="J32" s="5">
        <f t="shared" si="0"/>
        <v>43545</v>
      </c>
      <c r="K32" s="6"/>
      <c r="L32" s="6"/>
      <c r="M32" s="6"/>
      <c r="N32" s="6"/>
      <c r="O32" s="6"/>
      <c r="P32" s="6"/>
      <c r="Q32" s="6"/>
      <c r="R32" s="6"/>
      <c r="S32" s="18"/>
      <c r="T32" s="18"/>
      <c r="U32" s="18"/>
      <c r="V32" s="18"/>
      <c r="W32" s="18"/>
      <c r="X32" s="18"/>
      <c r="Y32" s="18"/>
      <c r="Z32" s="18"/>
      <c r="AA32" s="18"/>
      <c r="AB32" s="18"/>
    </row>
    <row r="33" spans="1:28" x14ac:dyDescent="0.25">
      <c r="A33" s="16"/>
      <c r="B33" s="16"/>
      <c r="C33" s="16"/>
      <c r="D33" s="16"/>
      <c r="E33" s="16"/>
      <c r="F33" s="16"/>
      <c r="G33" s="16"/>
      <c r="H33" s="16"/>
      <c r="I33" s="22"/>
      <c r="J33" s="5">
        <f t="shared" si="0"/>
        <v>43546</v>
      </c>
      <c r="K33" s="6"/>
      <c r="L33" s="6"/>
      <c r="M33" s="6"/>
      <c r="N33" s="6"/>
      <c r="O33" s="6"/>
      <c r="P33" s="6"/>
      <c r="Q33" s="6"/>
      <c r="R33" s="6"/>
      <c r="S33" s="18"/>
      <c r="T33" s="18"/>
      <c r="U33" s="18"/>
      <c r="V33" s="18"/>
      <c r="W33" s="18"/>
      <c r="X33" s="18"/>
      <c r="Y33" s="18"/>
      <c r="Z33" s="18"/>
      <c r="AA33" s="18"/>
      <c r="AB33" s="18"/>
    </row>
    <row r="34" spans="1:28" x14ac:dyDescent="0.25">
      <c r="A34" s="16"/>
      <c r="B34" s="16"/>
      <c r="C34" s="16"/>
      <c r="D34" s="16"/>
      <c r="E34" s="16"/>
      <c r="F34" s="16"/>
      <c r="G34" s="16"/>
      <c r="H34" s="16"/>
      <c r="I34" s="22"/>
      <c r="J34" s="5">
        <f t="shared" si="0"/>
        <v>43547</v>
      </c>
      <c r="K34" s="6" t="s">
        <v>27</v>
      </c>
      <c r="L34" s="6" t="s">
        <v>28</v>
      </c>
      <c r="M34" s="6"/>
      <c r="N34" s="6"/>
      <c r="O34" s="6"/>
      <c r="P34" s="6"/>
      <c r="Q34" s="6" t="s">
        <v>27</v>
      </c>
      <c r="R34" s="6" t="s">
        <v>28</v>
      </c>
      <c r="S34" s="18"/>
      <c r="T34" s="18"/>
      <c r="U34" s="18"/>
      <c r="V34" s="18"/>
      <c r="W34" s="18"/>
      <c r="X34" s="18"/>
      <c r="Y34" s="18"/>
      <c r="Z34" s="18"/>
      <c r="AA34" s="18"/>
      <c r="AB34" s="18"/>
    </row>
    <row r="35" spans="1:28" x14ac:dyDescent="0.25">
      <c r="A35" s="16"/>
      <c r="B35" s="16"/>
      <c r="C35" s="16"/>
      <c r="D35" s="16"/>
      <c r="E35" s="16"/>
      <c r="F35" s="16"/>
      <c r="G35" s="16"/>
      <c r="H35" s="16"/>
      <c r="I35" s="22"/>
      <c r="J35" s="5">
        <f t="shared" si="0"/>
        <v>43548</v>
      </c>
      <c r="K35" s="6"/>
      <c r="L35" s="6"/>
      <c r="M35" s="6"/>
      <c r="N35" s="6"/>
      <c r="O35" s="6"/>
      <c r="P35" s="6"/>
      <c r="Q35" s="6"/>
      <c r="R35" s="6"/>
      <c r="S35" s="18"/>
      <c r="T35" s="18"/>
      <c r="U35" s="18"/>
      <c r="V35" s="18"/>
      <c r="W35" s="18"/>
      <c r="X35" s="18"/>
      <c r="Y35" s="18"/>
      <c r="Z35" s="18"/>
      <c r="AA35" s="18"/>
      <c r="AB35" s="18"/>
    </row>
    <row r="36" spans="1:28" x14ac:dyDescent="0.25">
      <c r="A36" s="16"/>
      <c r="B36" s="16"/>
      <c r="C36" s="16"/>
      <c r="D36" s="16"/>
      <c r="E36" s="16"/>
      <c r="F36" s="16"/>
      <c r="G36" s="16"/>
      <c r="H36" s="16"/>
      <c r="I36" s="22"/>
      <c r="J36" s="5">
        <f t="shared" si="0"/>
        <v>43549</v>
      </c>
      <c r="K36" s="6"/>
      <c r="L36" s="6"/>
      <c r="M36" s="6"/>
      <c r="N36" s="6"/>
      <c r="O36" s="6"/>
      <c r="P36" s="6"/>
      <c r="Q36" s="6"/>
      <c r="R36" s="6"/>
      <c r="S36" s="18"/>
      <c r="T36" s="18"/>
      <c r="U36" s="18"/>
      <c r="V36" s="18"/>
      <c r="W36" s="18"/>
      <c r="X36" s="18"/>
      <c r="Y36" s="18"/>
      <c r="Z36" s="18"/>
      <c r="AA36" s="18"/>
      <c r="AB36" s="18"/>
    </row>
    <row r="37" spans="1:28" x14ac:dyDescent="0.25">
      <c r="A37" s="16"/>
      <c r="B37" s="16"/>
      <c r="C37" s="16"/>
      <c r="D37" s="16"/>
      <c r="E37" s="16"/>
      <c r="F37" s="16"/>
      <c r="G37" s="16"/>
      <c r="H37" s="16"/>
      <c r="I37" s="22"/>
      <c r="J37" s="5">
        <f t="shared" si="0"/>
        <v>43550</v>
      </c>
      <c r="K37" s="6"/>
      <c r="L37" s="6"/>
      <c r="M37" s="6"/>
      <c r="N37" s="6"/>
      <c r="O37" s="6"/>
      <c r="P37" s="6"/>
      <c r="Q37" s="6"/>
      <c r="R37" s="6"/>
      <c r="S37" s="18"/>
      <c r="T37" s="18"/>
      <c r="U37" s="18"/>
      <c r="V37" s="18"/>
      <c r="W37" s="18"/>
      <c r="X37" s="18"/>
      <c r="Y37" s="18"/>
      <c r="Z37" s="18"/>
      <c r="AA37" s="18"/>
      <c r="AB37" s="18"/>
    </row>
    <row r="38" spans="1:28" x14ac:dyDescent="0.25">
      <c r="A38" s="16"/>
      <c r="B38" s="16"/>
      <c r="C38" s="16"/>
      <c r="D38" s="16"/>
      <c r="E38" s="16"/>
      <c r="F38" s="16"/>
      <c r="G38" s="16"/>
      <c r="H38" s="16"/>
      <c r="I38" s="22"/>
      <c r="J38" s="5">
        <f t="shared" si="0"/>
        <v>43551</v>
      </c>
      <c r="K38" s="6"/>
      <c r="L38" s="6"/>
      <c r="M38" s="6"/>
      <c r="N38" s="6"/>
      <c r="O38" s="6"/>
      <c r="P38" s="6"/>
      <c r="Q38" s="6"/>
      <c r="R38" s="6"/>
      <c r="S38" s="18"/>
      <c r="T38" s="18"/>
      <c r="U38" s="18"/>
      <c r="V38" s="18"/>
      <c r="W38" s="18"/>
      <c r="X38" s="18"/>
      <c r="Y38" s="18"/>
      <c r="Z38" s="18"/>
      <c r="AA38" s="18"/>
      <c r="AB38" s="18"/>
    </row>
    <row r="39" spans="1:28" x14ac:dyDescent="0.25">
      <c r="A39" s="16"/>
      <c r="B39" s="16"/>
      <c r="C39" s="16"/>
      <c r="D39" s="16"/>
      <c r="E39" s="16"/>
      <c r="F39" s="16"/>
      <c r="G39" s="16"/>
      <c r="H39" s="16"/>
      <c r="I39" s="22"/>
      <c r="J39" s="5">
        <f t="shared" si="0"/>
        <v>43552</v>
      </c>
      <c r="K39" s="6"/>
      <c r="L39" s="6"/>
      <c r="M39" s="6"/>
      <c r="N39" s="6"/>
      <c r="O39" s="6"/>
      <c r="P39" s="6"/>
      <c r="Q39" s="6"/>
      <c r="R39" s="6"/>
      <c r="S39" s="18"/>
      <c r="T39" s="18"/>
      <c r="U39" s="18"/>
      <c r="V39" s="18"/>
      <c r="W39" s="18"/>
      <c r="X39" s="18"/>
      <c r="Y39" s="18"/>
      <c r="Z39" s="18"/>
      <c r="AA39" s="18"/>
      <c r="AB39" s="18"/>
    </row>
    <row r="40" spans="1:28" x14ac:dyDescent="0.25">
      <c r="A40" s="16"/>
      <c r="B40" s="16"/>
      <c r="C40" s="16"/>
      <c r="D40" s="16"/>
      <c r="E40" s="16"/>
      <c r="F40" s="16"/>
      <c r="G40" s="16"/>
      <c r="H40" s="16"/>
      <c r="I40" s="22"/>
      <c r="J40" s="5">
        <f>J39+1</f>
        <v>43553</v>
      </c>
      <c r="K40" s="6"/>
      <c r="L40" s="6"/>
      <c r="M40" s="6"/>
      <c r="N40" s="6"/>
      <c r="O40" s="6"/>
      <c r="P40" s="6"/>
      <c r="Q40" s="6"/>
      <c r="R40" s="6"/>
      <c r="S40" s="18"/>
      <c r="T40" s="18"/>
      <c r="U40" s="18"/>
      <c r="V40" s="18"/>
      <c r="W40" s="18"/>
      <c r="X40" s="18"/>
      <c r="Y40" s="18"/>
      <c r="Z40" s="18"/>
      <c r="AA40" s="18"/>
      <c r="AB40" s="18"/>
    </row>
    <row r="41" spans="1:28" x14ac:dyDescent="0.25">
      <c r="A41" s="16"/>
      <c r="B41" s="16"/>
      <c r="C41" s="16"/>
      <c r="D41" s="16"/>
      <c r="E41" s="16"/>
      <c r="F41" s="16"/>
      <c r="G41" s="16"/>
      <c r="H41" s="16"/>
      <c r="I41" s="22"/>
      <c r="J41" s="5">
        <f>J40+1</f>
        <v>43554</v>
      </c>
      <c r="K41" s="6" t="s">
        <v>31</v>
      </c>
      <c r="L41" s="6" t="s">
        <v>34</v>
      </c>
      <c r="M41" s="6"/>
      <c r="N41" s="6"/>
      <c r="O41" s="6"/>
      <c r="P41" s="6"/>
      <c r="Q41" s="6"/>
      <c r="R41" s="6"/>
      <c r="S41" s="18"/>
      <c r="T41" s="18"/>
      <c r="U41" s="18"/>
      <c r="V41" s="18"/>
      <c r="W41" s="18"/>
      <c r="X41" s="18"/>
      <c r="Y41" s="18"/>
      <c r="Z41" s="18"/>
      <c r="AA41" s="18"/>
      <c r="AB41" s="18"/>
    </row>
    <row r="42" spans="1:28" x14ac:dyDescent="0.25">
      <c r="A42" s="16"/>
      <c r="B42" s="16"/>
      <c r="C42" s="16"/>
      <c r="D42" s="16"/>
      <c r="E42" s="16"/>
      <c r="F42" s="16"/>
      <c r="G42" s="16"/>
      <c r="H42" s="16"/>
      <c r="I42" s="22"/>
      <c r="J42" s="5">
        <f t="shared" ref="J42" si="1">J41+1</f>
        <v>43555</v>
      </c>
      <c r="K42" s="6"/>
      <c r="L42" s="6"/>
      <c r="M42" s="6"/>
      <c r="N42" s="6"/>
      <c r="O42" s="6"/>
      <c r="P42" s="6"/>
      <c r="Q42" s="6"/>
      <c r="R42" s="6"/>
      <c r="S42" s="18"/>
      <c r="T42" s="18"/>
      <c r="U42" s="18"/>
      <c r="V42" s="18"/>
      <c r="W42" s="18"/>
      <c r="X42" s="18"/>
      <c r="Y42" s="18"/>
      <c r="Z42" s="18"/>
      <c r="AA42" s="18"/>
      <c r="AB42" s="18"/>
    </row>
    <row r="43" spans="1:28" x14ac:dyDescent="0.25">
      <c r="A43" s="16"/>
      <c r="B43" s="16"/>
      <c r="C43" s="16"/>
      <c r="D43" s="16"/>
      <c r="E43" s="16"/>
      <c r="F43" s="16"/>
      <c r="G43" s="16"/>
      <c r="H43" s="16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</row>
    <row r="44" spans="1:28" x14ac:dyDescent="0.25">
      <c r="A44" s="16"/>
      <c r="B44" s="16"/>
      <c r="C44" s="16"/>
      <c r="D44" s="16"/>
      <c r="E44" s="16"/>
      <c r="F44" s="16"/>
      <c r="G44" s="16"/>
      <c r="H44" s="16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</row>
    <row r="45" spans="1:28" x14ac:dyDescent="0.25">
      <c r="A45" s="16"/>
      <c r="B45" s="16"/>
      <c r="C45" s="16"/>
      <c r="D45" s="16"/>
      <c r="E45" s="16"/>
      <c r="F45" s="16"/>
      <c r="G45" s="16"/>
      <c r="H45" s="16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</row>
    <row r="46" spans="1:28" x14ac:dyDescent="0.25">
      <c r="A46" s="16"/>
      <c r="B46" s="16"/>
      <c r="C46" s="16"/>
      <c r="D46" s="16"/>
      <c r="E46" s="16"/>
      <c r="F46" s="16"/>
      <c r="G46" s="16"/>
      <c r="H46" s="16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</row>
    <row r="47" spans="1:28" x14ac:dyDescent="0.25">
      <c r="A47" s="16"/>
      <c r="B47" s="16"/>
      <c r="C47" s="16"/>
      <c r="D47" s="16"/>
      <c r="E47" s="16"/>
      <c r="F47" s="16"/>
      <c r="G47" s="16"/>
      <c r="H47" s="16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</row>
    <row r="48" spans="1:28" x14ac:dyDescent="0.25">
      <c r="A48" s="16"/>
      <c r="B48" s="16"/>
      <c r="C48" s="16"/>
      <c r="D48" s="16"/>
      <c r="E48" s="16"/>
      <c r="F48" s="16"/>
      <c r="G48" s="16"/>
      <c r="H48" s="16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</row>
    <row r="49" spans="1:28" x14ac:dyDescent="0.25">
      <c r="A49" s="16"/>
      <c r="B49" s="16"/>
      <c r="C49" s="16"/>
      <c r="D49" s="16"/>
      <c r="E49" s="16"/>
      <c r="F49" s="16"/>
      <c r="G49" s="16"/>
      <c r="H49" s="16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</row>
    <row r="50" spans="1:28" x14ac:dyDescent="0.25">
      <c r="A50" s="16"/>
      <c r="B50" s="16"/>
      <c r="C50" s="16"/>
      <c r="D50" s="16"/>
      <c r="E50" s="16"/>
      <c r="F50" s="16"/>
      <c r="G50" s="16"/>
      <c r="H50" s="16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</row>
    <row r="51" spans="1:28" x14ac:dyDescent="0.25">
      <c r="A51" s="16"/>
      <c r="B51" s="16"/>
      <c r="C51" s="16"/>
      <c r="D51" s="16"/>
      <c r="E51" s="16"/>
      <c r="F51" s="16"/>
      <c r="G51" s="16"/>
      <c r="H51" s="16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</row>
    <row r="52" spans="1:28" x14ac:dyDescent="0.25">
      <c r="A52" s="16"/>
      <c r="B52" s="16"/>
      <c r="C52" s="16"/>
      <c r="D52" s="16"/>
      <c r="E52" s="16"/>
      <c r="F52" s="16"/>
      <c r="G52" s="16"/>
      <c r="H52" s="16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</row>
    <row r="53" spans="1:28" x14ac:dyDescent="0.25">
      <c r="A53" s="16"/>
      <c r="B53" s="16"/>
      <c r="C53" s="16"/>
      <c r="D53" s="16"/>
      <c r="E53" s="16"/>
      <c r="F53" s="16"/>
      <c r="G53" s="16"/>
      <c r="H53" s="16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</row>
    <row r="54" spans="1:28" x14ac:dyDescent="0.25">
      <c r="A54" s="16"/>
      <c r="B54" s="16"/>
      <c r="C54" s="16"/>
      <c r="D54" s="16"/>
      <c r="E54" s="16"/>
      <c r="F54" s="16"/>
      <c r="G54" s="16"/>
      <c r="H54" s="16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</row>
    <row r="55" spans="1:28" x14ac:dyDescent="0.25">
      <c r="A55" s="16"/>
      <c r="B55" s="16"/>
      <c r="C55" s="16"/>
      <c r="D55" s="16"/>
      <c r="E55" s="16"/>
      <c r="F55" s="16"/>
      <c r="G55" s="16"/>
      <c r="H55" s="16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</row>
    <row r="56" spans="1:28" x14ac:dyDescent="0.25">
      <c r="A56" s="16"/>
      <c r="B56" s="16"/>
      <c r="C56" s="16"/>
      <c r="D56" s="16"/>
      <c r="E56" s="16"/>
      <c r="F56" s="16"/>
      <c r="G56" s="16"/>
      <c r="H56" s="16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</row>
    <row r="57" spans="1:28" x14ac:dyDescent="0.25">
      <c r="A57" s="16"/>
      <c r="B57" s="16"/>
      <c r="C57" s="16"/>
      <c r="D57" s="16"/>
      <c r="E57" s="16"/>
      <c r="F57" s="16"/>
      <c r="G57" s="16"/>
      <c r="H57" s="16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</row>
    <row r="58" spans="1:28" x14ac:dyDescent="0.25">
      <c r="A58" s="16"/>
      <c r="B58" s="16"/>
      <c r="C58" s="16"/>
      <c r="D58" s="16"/>
      <c r="E58" s="16"/>
      <c r="F58" s="16"/>
      <c r="G58" s="16"/>
      <c r="H58" s="16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</row>
    <row r="59" spans="1:28" x14ac:dyDescent="0.25">
      <c r="A59" s="16"/>
      <c r="B59" s="16"/>
      <c r="C59" s="16"/>
      <c r="D59" s="16"/>
      <c r="E59" s="16"/>
      <c r="F59" s="16"/>
      <c r="G59" s="16"/>
      <c r="H59" s="16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</row>
    <row r="60" spans="1:28" x14ac:dyDescent="0.25">
      <c r="A60" s="16"/>
      <c r="B60" s="16"/>
      <c r="C60" s="16"/>
      <c r="D60" s="16"/>
      <c r="E60" s="16"/>
      <c r="F60" s="16"/>
      <c r="G60" s="16"/>
      <c r="H60" s="16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</row>
    <row r="61" spans="1:28" x14ac:dyDescent="0.25">
      <c r="A61" s="16"/>
      <c r="B61" s="16"/>
      <c r="C61" s="16"/>
      <c r="D61" s="16"/>
      <c r="E61" s="16"/>
      <c r="F61" s="16"/>
      <c r="G61" s="16"/>
      <c r="H61" s="16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</row>
  </sheetData>
  <mergeCells count="12">
    <mergeCell ref="Q7:R10"/>
    <mergeCell ref="K7:L11"/>
    <mergeCell ref="M7:N11"/>
    <mergeCell ref="O7:P11"/>
    <mergeCell ref="F4:G4"/>
    <mergeCell ref="I12:I42"/>
    <mergeCell ref="B2:C2"/>
    <mergeCell ref="D2:E6"/>
    <mergeCell ref="B3:C3"/>
    <mergeCell ref="B4:C4"/>
    <mergeCell ref="B5:C5"/>
    <mergeCell ref="B6:C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7</xdr:col>
                    <xdr:colOff>533400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Drop Down 2">
              <controlPr defaultSize="0" autoLine="0" autoPict="0">
                <anchor moveWithCells="1">
                  <from>
                    <xdr:col>5</xdr:col>
                    <xdr:colOff>0</xdr:colOff>
                    <xdr:row>2</xdr:row>
                    <xdr:rowOff>0</xdr:rowOff>
                  </from>
                  <to>
                    <xdr:col>7</xdr:col>
                    <xdr:colOff>533400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Bouton3_Cliquer">
                <anchor moveWithCells="1" sizeWithCells="1">
                  <from>
                    <xdr:col>1</xdr:col>
                    <xdr:colOff>0</xdr:colOff>
                    <xdr:row>7</xdr:row>
                    <xdr:rowOff>180975</xdr:rowOff>
                  </from>
                  <to>
                    <xdr:col>1</xdr:col>
                    <xdr:colOff>1266825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Bouton4_Cliquer">
                <anchor moveWithCells="1" sizeWithCells="1">
                  <from>
                    <xdr:col>1</xdr:col>
                    <xdr:colOff>0</xdr:colOff>
                    <xdr:row>12</xdr:row>
                    <xdr:rowOff>9525</xdr:rowOff>
                  </from>
                  <to>
                    <xdr:col>2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Button 5">
              <controlPr defaultSize="0" print="0" autoFill="0" autoPict="0" macro="[0]!Bouton5_Cliquer">
                <anchor moveWithCells="1" sizeWithCells="1">
                  <from>
                    <xdr:col>0</xdr:col>
                    <xdr:colOff>752475</xdr:colOff>
                    <xdr:row>16</xdr:row>
                    <xdr:rowOff>0</xdr:rowOff>
                  </from>
                  <to>
                    <xdr:col>2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Button 6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8</xdr:row>
                    <xdr:rowOff>9525</xdr:rowOff>
                  </from>
                  <to>
                    <xdr:col>5</xdr:col>
                    <xdr:colOff>0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Button 7">
              <controlPr defaultSize="0" print="0" autoFill="0" autoPict="0" macro="[0]!OSE_Bouton7_Cliquer">
                <anchor moveWithCells="1" sizeWithCells="1">
                  <from>
                    <xdr:col>1</xdr:col>
                    <xdr:colOff>9525</xdr:colOff>
                    <xdr:row>19</xdr:row>
                    <xdr:rowOff>180975</xdr:rowOff>
                  </from>
                  <to>
                    <xdr:col>5</xdr:col>
                    <xdr:colOff>0</xdr:colOff>
                    <xdr:row>23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DF3EB-FC79-4DC5-B4B9-A32759B30AE0}">
  <sheetPr codeName="Feuil1">
    <tabColor rgb="FFFFFF00"/>
  </sheetPr>
  <dimension ref="A1:BG69"/>
  <sheetViews>
    <sheetView zoomScale="70" zoomScaleNormal="70" workbookViewId="0"/>
  </sheetViews>
  <sheetFormatPr baseColWidth="10" defaultRowHeight="15" x14ac:dyDescent="0.25"/>
  <cols>
    <col min="2" max="2" width="19.140625" bestFit="1" customWidth="1"/>
    <col min="7" max="7" width="3.42578125" customWidth="1"/>
    <col min="9" max="10" width="11.28515625" style="3" customWidth="1"/>
    <col min="11" max="16" width="22.42578125" style="3" customWidth="1"/>
    <col min="17" max="18" width="22.7109375" style="3" customWidth="1"/>
    <col min="19" max="36" width="11.28515625" style="3" customWidth="1"/>
  </cols>
  <sheetData>
    <row r="1" spans="1:59" x14ac:dyDescent="0.25">
      <c r="A1" s="16"/>
      <c r="B1" s="16"/>
      <c r="C1" s="16"/>
      <c r="D1" s="16"/>
      <c r="E1" s="16"/>
      <c r="F1" s="16"/>
      <c r="G1" s="16"/>
      <c r="H1" s="16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</row>
    <row r="2" spans="1:59" x14ac:dyDescent="0.25">
      <c r="A2" s="16"/>
      <c r="B2" s="23" t="s">
        <v>1</v>
      </c>
      <c r="C2" s="23"/>
      <c r="D2" s="24"/>
      <c r="E2" s="24"/>
      <c r="F2" s="16"/>
      <c r="G2" s="16"/>
      <c r="H2" s="16">
        <v>3</v>
      </c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BF2" t="s">
        <v>3</v>
      </c>
      <c r="BG2">
        <v>2019</v>
      </c>
    </row>
    <row r="3" spans="1:59" x14ac:dyDescent="0.25">
      <c r="A3" s="16"/>
      <c r="B3" s="25" t="s">
        <v>16</v>
      </c>
      <c r="C3" s="25"/>
      <c r="D3" s="24"/>
      <c r="E3" s="24"/>
      <c r="F3" s="16"/>
      <c r="G3" s="16"/>
      <c r="H3" s="16">
        <v>1</v>
      </c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L3" t="str">
        <f>"période du"&amp;TEXT(F4,"jj mmmm aaaa")&amp;"AU"&amp;TEXT(H4,"jj mmmm aaaa")</f>
        <v>période du01 mars 2019AU31 mars 2019</v>
      </c>
      <c r="BF3" t="s">
        <v>4</v>
      </c>
      <c r="BG3">
        <v>2020</v>
      </c>
    </row>
    <row r="4" spans="1:59" x14ac:dyDescent="0.25">
      <c r="A4" s="16"/>
      <c r="B4" s="23" t="s">
        <v>0</v>
      </c>
      <c r="C4" s="23"/>
      <c r="D4" s="24"/>
      <c r="E4" s="24"/>
      <c r="F4" s="48">
        <f>DATE(H3+2018,H2,1)</f>
        <v>43525</v>
      </c>
      <c r="G4" s="48"/>
      <c r="H4" s="17">
        <f>DATE(H3+2018,H2+1,1)-1</f>
        <v>43555</v>
      </c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BF4" t="s">
        <v>5</v>
      </c>
      <c r="BG4">
        <v>2021</v>
      </c>
    </row>
    <row r="5" spans="1:59" x14ac:dyDescent="0.25">
      <c r="A5" s="16"/>
      <c r="B5" s="23" t="s">
        <v>2</v>
      </c>
      <c r="C5" s="23"/>
      <c r="D5" s="24"/>
      <c r="E5" s="24"/>
      <c r="F5" s="16"/>
      <c r="G5" s="16"/>
      <c r="H5" s="16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BF5" t="s">
        <v>6</v>
      </c>
      <c r="BG5">
        <v>2022</v>
      </c>
    </row>
    <row r="6" spans="1:59" x14ac:dyDescent="0.25">
      <c r="A6" s="16"/>
      <c r="B6" s="24"/>
      <c r="C6" s="24"/>
      <c r="D6" s="24"/>
      <c r="E6" s="24"/>
      <c r="F6" s="16"/>
      <c r="G6" s="16"/>
      <c r="H6" s="16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BF6" t="s">
        <v>7</v>
      </c>
      <c r="BG6">
        <v>2023</v>
      </c>
    </row>
    <row r="7" spans="1:59" ht="15" customHeight="1" x14ac:dyDescent="0.25">
      <c r="A7" s="16"/>
      <c r="B7" s="16"/>
      <c r="C7" s="16"/>
      <c r="D7" s="16"/>
      <c r="E7" s="16"/>
      <c r="F7" s="16"/>
      <c r="G7" s="16"/>
      <c r="H7" s="16"/>
      <c r="I7" s="18"/>
      <c r="J7" s="18"/>
      <c r="K7" s="30" t="s">
        <v>13</v>
      </c>
      <c r="L7" s="31"/>
      <c r="M7" s="36" t="s">
        <v>13</v>
      </c>
      <c r="N7" s="37"/>
      <c r="O7" s="42" t="s">
        <v>13</v>
      </c>
      <c r="P7" s="43"/>
      <c r="Q7" s="26" t="s">
        <v>18</v>
      </c>
      <c r="R7" s="27"/>
      <c r="S7" s="18"/>
      <c r="T7" s="18"/>
      <c r="U7" s="18"/>
      <c r="V7" s="18"/>
      <c r="W7" s="18"/>
      <c r="X7" s="18"/>
      <c r="Y7" s="18"/>
      <c r="Z7" s="18"/>
      <c r="BF7" t="s">
        <v>8</v>
      </c>
      <c r="BG7">
        <v>2024</v>
      </c>
    </row>
    <row r="8" spans="1:59" ht="15" customHeight="1" x14ac:dyDescent="0.25">
      <c r="A8" s="16"/>
      <c r="B8" s="16"/>
      <c r="C8" s="16"/>
      <c r="D8" s="16"/>
      <c r="E8" s="16"/>
      <c r="F8" s="16"/>
      <c r="G8" s="16"/>
      <c r="H8" s="16"/>
      <c r="I8" s="18"/>
      <c r="J8" s="18"/>
      <c r="K8" s="32"/>
      <c r="L8" s="33"/>
      <c r="M8" s="38"/>
      <c r="N8" s="39"/>
      <c r="O8" s="44"/>
      <c r="P8" s="45"/>
      <c r="Q8" s="28"/>
      <c r="R8" s="29"/>
      <c r="S8" s="18"/>
      <c r="T8" s="18"/>
      <c r="U8" s="18"/>
      <c r="V8" s="18"/>
      <c r="W8" s="18"/>
      <c r="X8" s="18"/>
      <c r="Y8" s="18"/>
      <c r="Z8" s="18"/>
      <c r="BF8" t="s">
        <v>9</v>
      </c>
      <c r="BG8">
        <v>2025</v>
      </c>
    </row>
    <row r="9" spans="1:59" ht="15" customHeight="1" x14ac:dyDescent="0.25">
      <c r="A9" s="16"/>
      <c r="B9" s="16"/>
      <c r="C9" s="16"/>
      <c r="D9" s="16"/>
      <c r="E9" s="16"/>
      <c r="F9" s="16"/>
      <c r="G9" s="16"/>
      <c r="H9" s="16"/>
      <c r="I9" s="18"/>
      <c r="J9" s="18"/>
      <c r="K9" s="32"/>
      <c r="L9" s="33"/>
      <c r="M9" s="38"/>
      <c r="N9" s="39"/>
      <c r="O9" s="44"/>
      <c r="P9" s="45"/>
      <c r="Q9" s="28"/>
      <c r="R9" s="29"/>
      <c r="S9" s="18"/>
      <c r="T9" s="18"/>
      <c r="U9" s="18"/>
      <c r="V9" s="18"/>
      <c r="W9" s="18"/>
      <c r="X9" s="18"/>
      <c r="Y9" s="18"/>
      <c r="Z9" s="18"/>
      <c r="BF9" t="s">
        <v>10</v>
      </c>
      <c r="BG9">
        <v>2026</v>
      </c>
    </row>
    <row r="10" spans="1:59" ht="15" customHeight="1" x14ac:dyDescent="0.25">
      <c r="A10" s="16"/>
      <c r="B10" s="16"/>
      <c r="C10" s="16"/>
      <c r="D10" s="16"/>
      <c r="E10" s="16"/>
      <c r="F10" s="16"/>
      <c r="G10" s="16"/>
      <c r="H10" s="16"/>
      <c r="I10" s="18"/>
      <c r="J10" s="18"/>
      <c r="K10" s="32"/>
      <c r="L10" s="33"/>
      <c r="M10" s="38"/>
      <c r="N10" s="39"/>
      <c r="O10" s="44"/>
      <c r="P10" s="45"/>
      <c r="Q10" s="28"/>
      <c r="R10" s="29"/>
      <c r="S10" s="18"/>
      <c r="T10" s="18"/>
      <c r="U10" s="18"/>
      <c r="V10" s="18"/>
      <c r="W10" s="18"/>
      <c r="X10" s="18"/>
      <c r="Y10" s="18"/>
      <c r="Z10" s="18"/>
      <c r="BF10" t="s">
        <v>11</v>
      </c>
      <c r="BG10">
        <v>2027</v>
      </c>
    </row>
    <row r="11" spans="1:59" ht="18.75" x14ac:dyDescent="0.25">
      <c r="A11" s="16"/>
      <c r="B11" s="16"/>
      <c r="C11" s="16"/>
      <c r="D11" s="16"/>
      <c r="E11" s="16"/>
      <c r="F11" s="16"/>
      <c r="G11" s="16"/>
      <c r="H11" s="16"/>
      <c r="I11" s="18"/>
      <c r="J11" s="18"/>
      <c r="K11" s="34"/>
      <c r="L11" s="35"/>
      <c r="M11" s="40"/>
      <c r="N11" s="41"/>
      <c r="O11" s="46"/>
      <c r="P11" s="47"/>
      <c r="Q11" s="14" t="s">
        <v>22</v>
      </c>
      <c r="R11" s="15" t="s">
        <v>14</v>
      </c>
      <c r="S11" s="18"/>
      <c r="T11" s="18"/>
      <c r="U11" s="18"/>
      <c r="V11" s="18"/>
      <c r="W11" s="18"/>
      <c r="X11" s="18"/>
      <c r="Y11" s="18"/>
      <c r="Z11" s="18"/>
      <c r="BF11" t="s">
        <v>12</v>
      </c>
      <c r="BG11">
        <v>2028</v>
      </c>
    </row>
    <row r="12" spans="1:59" ht="13.5" customHeight="1" x14ac:dyDescent="0.25">
      <c r="A12" s="16"/>
      <c r="B12" s="16"/>
      <c r="C12" s="16"/>
      <c r="D12" s="16"/>
      <c r="E12" s="16"/>
      <c r="F12" s="16"/>
      <c r="G12" s="16"/>
      <c r="H12" s="16"/>
      <c r="I12" s="22" t="str">
        <f>" Période du "&amp;TEXT(F4,"jj mmmm aaaa")&amp;" AU "&amp;TEXT(H4,"jj mmmm aaaa")</f>
        <v xml:space="preserve"> Période du 01 mars 2019 AU 31 mars 2019</v>
      </c>
      <c r="J12" s="5">
        <f>F4</f>
        <v>43525</v>
      </c>
      <c r="K12" s="6"/>
      <c r="L12" s="6"/>
      <c r="M12" s="6"/>
      <c r="N12" s="6"/>
      <c r="O12" s="6"/>
      <c r="P12" s="6"/>
      <c r="Q12" s="6"/>
      <c r="R12" s="6"/>
      <c r="S12" s="18"/>
      <c r="T12" s="18"/>
      <c r="U12" s="18"/>
      <c r="V12" s="18"/>
      <c r="W12" s="18"/>
      <c r="X12" s="18"/>
      <c r="Y12" s="18"/>
      <c r="Z12" s="18"/>
    </row>
    <row r="13" spans="1:59" ht="14.25" customHeight="1" x14ac:dyDescent="0.25">
      <c r="A13" s="16"/>
      <c r="B13" s="16"/>
      <c r="C13" s="16"/>
      <c r="D13" s="16"/>
      <c r="E13" s="16"/>
      <c r="F13" s="16"/>
      <c r="G13" s="16"/>
      <c r="H13" s="18"/>
      <c r="I13" s="22"/>
      <c r="J13" s="5">
        <f>J12+1</f>
        <v>43526</v>
      </c>
      <c r="K13" s="6"/>
      <c r="L13" s="6"/>
      <c r="M13" s="6"/>
      <c r="N13" s="6"/>
      <c r="O13" s="6"/>
      <c r="P13" s="6"/>
      <c r="Q13" s="6"/>
      <c r="R13" s="6"/>
      <c r="S13" s="18"/>
      <c r="T13" s="18"/>
      <c r="U13" s="18"/>
      <c r="V13" s="18"/>
      <c r="W13" s="18"/>
      <c r="X13" s="18"/>
      <c r="Y13" s="18"/>
      <c r="Z13" s="18"/>
    </row>
    <row r="14" spans="1:59" x14ac:dyDescent="0.25">
      <c r="A14" s="16"/>
      <c r="B14" s="16"/>
      <c r="C14" s="16"/>
      <c r="D14" s="16"/>
      <c r="E14" s="16"/>
      <c r="F14" s="16"/>
      <c r="G14" s="16"/>
      <c r="H14" s="16"/>
      <c r="I14" s="22"/>
      <c r="J14" s="5">
        <f t="shared" ref="J14:J39" si="0">J13+1</f>
        <v>43527</v>
      </c>
      <c r="K14" s="6"/>
      <c r="L14" s="6"/>
      <c r="M14" s="6"/>
      <c r="N14" s="6"/>
      <c r="O14" s="6"/>
      <c r="P14" s="6"/>
      <c r="Q14" s="6"/>
      <c r="R14" s="6"/>
      <c r="S14" s="18"/>
      <c r="T14" s="18"/>
      <c r="U14" s="18"/>
      <c r="V14" s="18"/>
      <c r="W14" s="18"/>
      <c r="X14" s="18"/>
      <c r="Y14" s="18"/>
      <c r="Z14" s="18"/>
    </row>
    <row r="15" spans="1:59" ht="15.75" customHeight="1" x14ac:dyDescent="0.25">
      <c r="A15" s="16"/>
      <c r="B15" s="16"/>
      <c r="C15" s="16"/>
      <c r="D15" s="16"/>
      <c r="E15" s="16"/>
      <c r="F15" s="16"/>
      <c r="G15" s="19"/>
      <c r="H15" s="19"/>
      <c r="I15" s="22"/>
      <c r="J15" s="5">
        <f t="shared" si="0"/>
        <v>43528</v>
      </c>
      <c r="K15" s="7"/>
      <c r="L15" s="7"/>
      <c r="M15" s="7"/>
      <c r="N15" s="7"/>
      <c r="O15" s="7"/>
      <c r="P15" s="7"/>
      <c r="Q15" s="6"/>
      <c r="R15" s="6"/>
      <c r="S15" s="20"/>
      <c r="T15" s="20"/>
      <c r="U15" s="20"/>
      <c r="V15" s="20"/>
      <c r="W15" s="20"/>
      <c r="X15" s="20"/>
      <c r="Y15" s="20"/>
      <c r="Z15" s="20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2"/>
      <c r="AL15" s="2"/>
      <c r="AM15" s="2"/>
      <c r="AN15" s="1"/>
      <c r="AO15" s="1"/>
      <c r="AP15" s="1"/>
      <c r="AQ15" s="1"/>
      <c r="AR15" s="1"/>
      <c r="AS15" s="1"/>
      <c r="AT15" s="1"/>
      <c r="AU15" s="1"/>
      <c r="AV15" s="1"/>
      <c r="AW15" s="1"/>
    </row>
    <row r="16" spans="1:59" x14ac:dyDescent="0.25">
      <c r="A16" s="16"/>
      <c r="B16" s="16"/>
      <c r="C16" s="16"/>
      <c r="D16" s="16"/>
      <c r="E16" s="16"/>
      <c r="F16" s="16"/>
      <c r="G16" s="16"/>
      <c r="H16" s="16"/>
      <c r="I16" s="22"/>
      <c r="J16" s="5">
        <f t="shared" si="0"/>
        <v>43529</v>
      </c>
      <c r="K16" s="6"/>
      <c r="L16" s="6"/>
      <c r="M16" s="6"/>
      <c r="N16" s="6"/>
      <c r="O16" s="6"/>
      <c r="P16" s="6"/>
      <c r="Q16" s="6"/>
      <c r="R16" s="6"/>
      <c r="S16" s="18"/>
      <c r="T16" s="18"/>
      <c r="U16" s="18"/>
      <c r="V16" s="18"/>
      <c r="W16" s="18"/>
      <c r="X16" s="18"/>
      <c r="Y16" s="18"/>
      <c r="Z16" s="18"/>
    </row>
    <row r="17" spans="1:26" x14ac:dyDescent="0.25">
      <c r="A17" s="16"/>
      <c r="B17" s="16"/>
      <c r="C17" s="16"/>
      <c r="D17" s="16"/>
      <c r="E17" s="16"/>
      <c r="F17" s="16"/>
      <c r="G17" s="16"/>
      <c r="H17" s="16"/>
      <c r="I17" s="22"/>
      <c r="J17" s="5">
        <f t="shared" si="0"/>
        <v>43530</v>
      </c>
      <c r="K17" s="6"/>
      <c r="L17" s="6"/>
      <c r="M17" s="6"/>
      <c r="N17" s="6"/>
      <c r="O17" s="6"/>
      <c r="P17" s="6"/>
      <c r="Q17" s="6"/>
      <c r="R17" s="6"/>
      <c r="S17" s="18"/>
      <c r="T17" s="18"/>
      <c r="U17" s="18"/>
      <c r="V17" s="18"/>
      <c r="W17" s="18"/>
      <c r="X17" s="18"/>
      <c r="Y17" s="18"/>
      <c r="Z17" s="18"/>
    </row>
    <row r="18" spans="1:26" x14ac:dyDescent="0.25">
      <c r="A18" s="16"/>
      <c r="B18" s="16"/>
      <c r="C18" s="16"/>
      <c r="D18" s="16"/>
      <c r="E18" s="16"/>
      <c r="F18" s="16"/>
      <c r="G18" s="16"/>
      <c r="H18" s="16"/>
      <c r="I18" s="22"/>
      <c r="J18" s="5">
        <f t="shared" si="0"/>
        <v>43531</v>
      </c>
      <c r="K18" s="6"/>
      <c r="L18" s="6"/>
      <c r="M18" s="6"/>
      <c r="N18" s="6"/>
      <c r="O18" s="6"/>
      <c r="P18" s="6"/>
      <c r="Q18" s="6"/>
      <c r="R18" s="6"/>
      <c r="S18" s="18"/>
      <c r="T18" s="18"/>
      <c r="U18" s="18"/>
      <c r="V18" s="18"/>
      <c r="W18" s="18"/>
      <c r="X18" s="18"/>
      <c r="Y18" s="18"/>
      <c r="Z18" s="18"/>
    </row>
    <row r="19" spans="1:26" x14ac:dyDescent="0.25">
      <c r="A19" s="16"/>
      <c r="B19" s="16"/>
      <c r="C19" s="16"/>
      <c r="D19" s="16"/>
      <c r="E19" s="16"/>
      <c r="F19" s="16"/>
      <c r="G19" s="16"/>
      <c r="H19" s="16"/>
      <c r="I19" s="22"/>
      <c r="J19" s="5">
        <f t="shared" si="0"/>
        <v>43532</v>
      </c>
      <c r="K19" s="6"/>
      <c r="L19" s="6"/>
      <c r="M19" s="6"/>
      <c r="N19" s="6"/>
      <c r="O19" s="6"/>
      <c r="P19" s="6"/>
      <c r="Q19" s="6"/>
      <c r="R19" s="6"/>
      <c r="S19" s="18"/>
      <c r="T19" s="18"/>
      <c r="U19" s="18"/>
      <c r="V19" s="18"/>
      <c r="W19" s="18"/>
      <c r="X19" s="18"/>
      <c r="Y19" s="18"/>
      <c r="Z19" s="18"/>
    </row>
    <row r="20" spans="1:26" x14ac:dyDescent="0.25">
      <c r="A20" s="16"/>
      <c r="B20" s="16"/>
      <c r="C20" s="16"/>
      <c r="D20" s="16"/>
      <c r="E20" s="16"/>
      <c r="F20" s="16"/>
      <c r="G20" s="16"/>
      <c r="H20" s="16"/>
      <c r="I20" s="22"/>
      <c r="J20" s="5">
        <f t="shared" si="0"/>
        <v>43533</v>
      </c>
      <c r="K20" s="6"/>
      <c r="L20" s="6"/>
      <c r="M20" s="6"/>
      <c r="N20" s="6"/>
      <c r="O20" s="6"/>
      <c r="P20" s="6"/>
      <c r="Q20" s="6"/>
      <c r="R20" s="6"/>
      <c r="S20" s="18"/>
      <c r="T20" s="18"/>
      <c r="U20" s="18"/>
      <c r="V20" s="18"/>
      <c r="W20" s="18"/>
      <c r="X20" s="18"/>
      <c r="Y20" s="18"/>
      <c r="Z20" s="18"/>
    </row>
    <row r="21" spans="1:26" x14ac:dyDescent="0.25">
      <c r="A21" s="16"/>
      <c r="B21" s="16"/>
      <c r="C21" s="16"/>
      <c r="D21" s="16"/>
      <c r="E21" s="16"/>
      <c r="F21" s="16"/>
      <c r="G21" s="16"/>
      <c r="H21" s="16"/>
      <c r="I21" s="22"/>
      <c r="J21" s="5">
        <f t="shared" si="0"/>
        <v>43534</v>
      </c>
      <c r="K21" s="6"/>
      <c r="L21" s="6"/>
      <c r="M21" s="6"/>
      <c r="N21" s="6"/>
      <c r="O21" s="6"/>
      <c r="P21" s="6"/>
      <c r="Q21" s="6"/>
      <c r="R21" s="6"/>
      <c r="S21" s="18"/>
      <c r="T21" s="18"/>
      <c r="U21" s="18"/>
      <c r="V21" s="18"/>
      <c r="W21" s="18"/>
      <c r="X21" s="18"/>
      <c r="Y21" s="18"/>
      <c r="Z21" s="18"/>
    </row>
    <row r="22" spans="1:26" x14ac:dyDescent="0.25">
      <c r="A22" s="16"/>
      <c r="B22" s="16"/>
      <c r="C22" s="16"/>
      <c r="D22" s="16"/>
      <c r="E22" s="16"/>
      <c r="F22" s="16"/>
      <c r="G22" s="16"/>
      <c r="H22" s="16"/>
      <c r="I22" s="22"/>
      <c r="J22" s="5">
        <f t="shared" si="0"/>
        <v>43535</v>
      </c>
      <c r="K22" s="6"/>
      <c r="L22" s="6"/>
      <c r="M22" s="6"/>
      <c r="N22" s="6"/>
      <c r="O22" s="6"/>
      <c r="P22" s="6"/>
      <c r="Q22" s="6"/>
      <c r="R22" s="6"/>
      <c r="S22" s="18"/>
      <c r="T22" s="18"/>
      <c r="U22" s="18"/>
      <c r="V22" s="18"/>
      <c r="W22" s="18"/>
      <c r="X22" s="18"/>
      <c r="Y22" s="18"/>
      <c r="Z22" s="18"/>
    </row>
    <row r="23" spans="1:26" x14ac:dyDescent="0.25">
      <c r="A23" s="16"/>
      <c r="B23" s="16"/>
      <c r="C23" s="16"/>
      <c r="D23" s="16"/>
      <c r="E23" s="16"/>
      <c r="F23" s="16"/>
      <c r="G23" s="16"/>
      <c r="H23" s="16"/>
      <c r="I23" s="22"/>
      <c r="J23" s="5">
        <f t="shared" si="0"/>
        <v>43536</v>
      </c>
      <c r="K23" s="6"/>
      <c r="L23" s="6"/>
      <c r="M23" s="6"/>
      <c r="N23" s="6"/>
      <c r="O23" s="6"/>
      <c r="P23" s="6"/>
      <c r="Q23" s="6"/>
      <c r="R23" s="6"/>
      <c r="S23" s="18"/>
      <c r="T23" s="18"/>
      <c r="U23" s="18"/>
      <c r="V23" s="18"/>
      <c r="W23" s="18"/>
      <c r="X23" s="18"/>
      <c r="Y23" s="18"/>
      <c r="Z23" s="18"/>
    </row>
    <row r="24" spans="1:26" x14ac:dyDescent="0.25">
      <c r="A24" s="16"/>
      <c r="B24" s="16"/>
      <c r="C24" s="16"/>
      <c r="D24" s="16"/>
      <c r="E24" s="16"/>
      <c r="F24" s="16"/>
      <c r="G24" s="16"/>
      <c r="H24" s="16"/>
      <c r="I24" s="22"/>
      <c r="J24" s="5">
        <f t="shared" si="0"/>
        <v>43537</v>
      </c>
      <c r="K24" s="6"/>
      <c r="L24" s="6"/>
      <c r="M24" s="6"/>
      <c r="N24" s="6"/>
      <c r="O24" s="6"/>
      <c r="P24" s="6"/>
      <c r="Q24" s="6"/>
      <c r="R24" s="6"/>
      <c r="S24" s="18"/>
      <c r="T24" s="18"/>
      <c r="U24" s="18"/>
      <c r="V24" s="18"/>
      <c r="W24" s="18"/>
      <c r="X24" s="18"/>
      <c r="Y24" s="18"/>
      <c r="Z24" s="18"/>
    </row>
    <row r="25" spans="1:26" x14ac:dyDescent="0.25">
      <c r="A25" s="16"/>
      <c r="B25" s="16"/>
      <c r="C25" s="16"/>
      <c r="D25" s="16"/>
      <c r="E25" s="16"/>
      <c r="F25" s="16"/>
      <c r="G25" s="16"/>
      <c r="H25" s="16"/>
      <c r="I25" s="22"/>
      <c r="J25" s="5">
        <f t="shared" si="0"/>
        <v>43538</v>
      </c>
      <c r="K25" s="6"/>
      <c r="L25" s="6"/>
      <c r="M25" s="6"/>
      <c r="N25" s="6"/>
      <c r="O25" s="6"/>
      <c r="P25" s="6"/>
      <c r="Q25" s="6"/>
      <c r="R25" s="6"/>
      <c r="S25" s="18"/>
      <c r="T25" s="18"/>
      <c r="U25" s="18"/>
      <c r="V25" s="18"/>
      <c r="W25" s="18"/>
      <c r="X25" s="18"/>
      <c r="Y25" s="18"/>
      <c r="Z25" s="18"/>
    </row>
    <row r="26" spans="1:26" x14ac:dyDescent="0.25">
      <c r="A26" s="16"/>
      <c r="B26" s="16"/>
      <c r="C26" s="16"/>
      <c r="D26" s="16"/>
      <c r="E26" s="16"/>
      <c r="F26" s="16"/>
      <c r="G26" s="16"/>
      <c r="H26" s="16"/>
      <c r="I26" s="22"/>
      <c r="J26" s="5">
        <f t="shared" si="0"/>
        <v>43539</v>
      </c>
      <c r="K26" s="6"/>
      <c r="L26" s="6"/>
      <c r="M26" s="6"/>
      <c r="N26" s="6"/>
      <c r="O26" s="6"/>
      <c r="P26" s="6"/>
      <c r="Q26" s="6"/>
      <c r="R26" s="6"/>
      <c r="S26" s="18"/>
      <c r="T26" s="18"/>
      <c r="U26" s="18"/>
      <c r="V26" s="18"/>
      <c r="W26" s="18"/>
      <c r="X26" s="18"/>
      <c r="Y26" s="18"/>
      <c r="Z26" s="18"/>
    </row>
    <row r="27" spans="1:26" x14ac:dyDescent="0.25">
      <c r="A27" s="16"/>
      <c r="B27" s="16"/>
      <c r="C27" s="16"/>
      <c r="D27" s="16"/>
      <c r="E27" s="16"/>
      <c r="F27" s="16"/>
      <c r="G27" s="16"/>
      <c r="H27" s="16"/>
      <c r="I27" s="22"/>
      <c r="J27" s="5">
        <f t="shared" si="0"/>
        <v>43540</v>
      </c>
      <c r="K27" s="6"/>
      <c r="L27" s="6"/>
      <c r="M27" s="6"/>
      <c r="N27" s="6"/>
      <c r="O27" s="6"/>
      <c r="P27" s="6"/>
      <c r="Q27" s="6"/>
      <c r="R27" s="6"/>
      <c r="S27" s="18"/>
      <c r="T27" s="18"/>
      <c r="U27" s="18"/>
      <c r="V27" s="18"/>
      <c r="W27" s="18"/>
      <c r="X27" s="18"/>
      <c r="Y27" s="18"/>
      <c r="Z27" s="18"/>
    </row>
    <row r="28" spans="1:26" x14ac:dyDescent="0.25">
      <c r="A28" s="16"/>
      <c r="B28" s="16"/>
      <c r="C28" s="16"/>
      <c r="D28" s="16"/>
      <c r="E28" s="16"/>
      <c r="F28" s="16"/>
      <c r="G28" s="16"/>
      <c r="H28" s="16"/>
      <c r="I28" s="22"/>
      <c r="J28" s="5">
        <f t="shared" si="0"/>
        <v>43541</v>
      </c>
      <c r="K28" s="6"/>
      <c r="L28" s="6"/>
      <c r="M28" s="6"/>
      <c r="N28" s="6"/>
      <c r="O28" s="6"/>
      <c r="P28" s="6"/>
      <c r="Q28" s="6"/>
      <c r="R28" s="6"/>
      <c r="S28" s="18"/>
      <c r="T28" s="18"/>
      <c r="U28" s="18"/>
      <c r="V28" s="18"/>
      <c r="W28" s="18"/>
      <c r="X28" s="18"/>
      <c r="Y28" s="18"/>
      <c r="Z28" s="18"/>
    </row>
    <row r="29" spans="1:26" x14ac:dyDescent="0.25">
      <c r="A29" s="16"/>
      <c r="B29" s="16"/>
      <c r="C29" s="16"/>
      <c r="D29" s="16"/>
      <c r="E29" s="16"/>
      <c r="F29" s="16"/>
      <c r="G29" s="16"/>
      <c r="H29" s="16"/>
      <c r="I29" s="22"/>
      <c r="J29" s="5">
        <f t="shared" si="0"/>
        <v>43542</v>
      </c>
      <c r="K29" s="6"/>
      <c r="L29" s="6"/>
      <c r="M29" s="6"/>
      <c r="N29" s="6"/>
      <c r="O29" s="6"/>
      <c r="P29" s="6"/>
      <c r="Q29" s="6"/>
      <c r="R29" s="6"/>
      <c r="S29" s="18"/>
      <c r="T29" s="18"/>
      <c r="U29" s="18"/>
      <c r="V29" s="18"/>
      <c r="W29" s="18"/>
      <c r="X29" s="18"/>
      <c r="Y29" s="18"/>
      <c r="Z29" s="18"/>
    </row>
    <row r="30" spans="1:26" x14ac:dyDescent="0.25">
      <c r="A30" s="16"/>
      <c r="B30" s="16"/>
      <c r="C30" s="16"/>
      <c r="D30" s="16"/>
      <c r="E30" s="16"/>
      <c r="F30" s="16"/>
      <c r="G30" s="16"/>
      <c r="H30" s="16"/>
      <c r="I30" s="22"/>
      <c r="J30" s="5">
        <f t="shared" si="0"/>
        <v>43543</v>
      </c>
      <c r="K30" s="6"/>
      <c r="L30" s="6"/>
      <c r="M30" s="6"/>
      <c r="N30" s="6"/>
      <c r="O30" s="6"/>
      <c r="P30" s="6"/>
      <c r="Q30" s="6"/>
      <c r="R30" s="6"/>
      <c r="S30" s="18"/>
      <c r="T30" s="18"/>
      <c r="U30" s="18"/>
      <c r="V30" s="18"/>
      <c r="W30" s="18"/>
      <c r="X30" s="18"/>
      <c r="Y30" s="18"/>
      <c r="Z30" s="18"/>
    </row>
    <row r="31" spans="1:26" x14ac:dyDescent="0.25">
      <c r="A31" s="16"/>
      <c r="B31" s="16"/>
      <c r="C31" s="16"/>
      <c r="D31" s="16"/>
      <c r="E31" s="16"/>
      <c r="F31" s="16"/>
      <c r="G31" s="16"/>
      <c r="H31" s="16"/>
      <c r="I31" s="22"/>
      <c r="J31" s="5">
        <f t="shared" si="0"/>
        <v>43544</v>
      </c>
      <c r="K31" s="6"/>
      <c r="L31" s="6"/>
      <c r="M31" s="6"/>
      <c r="N31" s="6"/>
      <c r="O31" s="6"/>
      <c r="P31" s="6"/>
      <c r="Q31" s="6"/>
      <c r="R31" s="6"/>
      <c r="S31" s="18"/>
      <c r="T31" s="18"/>
      <c r="U31" s="18"/>
      <c r="V31" s="18"/>
      <c r="W31" s="18"/>
      <c r="X31" s="18"/>
      <c r="Y31" s="18"/>
      <c r="Z31" s="18"/>
    </row>
    <row r="32" spans="1:26" x14ac:dyDescent="0.25">
      <c r="A32" s="16"/>
      <c r="B32" s="16"/>
      <c r="C32" s="16"/>
      <c r="D32" s="16"/>
      <c r="E32" s="16"/>
      <c r="F32" s="16"/>
      <c r="G32" s="16"/>
      <c r="H32" s="16"/>
      <c r="I32" s="22"/>
      <c r="J32" s="5">
        <f t="shared" si="0"/>
        <v>43545</v>
      </c>
      <c r="K32" s="6"/>
      <c r="L32" s="6"/>
      <c r="M32" s="6"/>
      <c r="N32" s="6"/>
      <c r="O32" s="6"/>
      <c r="P32" s="6"/>
      <c r="Q32" s="6"/>
      <c r="R32" s="6"/>
      <c r="S32" s="18"/>
      <c r="T32" s="18"/>
      <c r="U32" s="18"/>
      <c r="V32" s="18"/>
      <c r="W32" s="18"/>
      <c r="X32" s="18"/>
      <c r="Y32" s="18"/>
      <c r="Z32" s="18"/>
    </row>
    <row r="33" spans="1:26" x14ac:dyDescent="0.25">
      <c r="A33" s="16"/>
      <c r="B33" s="16"/>
      <c r="C33" s="16"/>
      <c r="D33" s="16"/>
      <c r="E33" s="16"/>
      <c r="F33" s="16"/>
      <c r="G33" s="16"/>
      <c r="H33" s="16"/>
      <c r="I33" s="22"/>
      <c r="J33" s="5">
        <f t="shared" si="0"/>
        <v>43546</v>
      </c>
      <c r="K33" s="6"/>
      <c r="L33" s="6"/>
      <c r="M33" s="6"/>
      <c r="N33" s="6"/>
      <c r="O33" s="6"/>
      <c r="P33" s="6"/>
      <c r="Q33" s="6"/>
      <c r="R33" s="6"/>
      <c r="S33" s="18"/>
      <c r="T33" s="18"/>
      <c r="U33" s="18"/>
      <c r="V33" s="18"/>
      <c r="W33" s="18"/>
      <c r="X33" s="18"/>
      <c r="Y33" s="18"/>
      <c r="Z33" s="18"/>
    </row>
    <row r="34" spans="1:26" x14ac:dyDescent="0.25">
      <c r="A34" s="16"/>
      <c r="B34" s="16"/>
      <c r="C34" s="16"/>
      <c r="D34" s="16"/>
      <c r="E34" s="16"/>
      <c r="F34" s="16"/>
      <c r="G34" s="16"/>
      <c r="H34" s="16"/>
      <c r="I34" s="22"/>
      <c r="J34" s="5">
        <f t="shared" si="0"/>
        <v>43547</v>
      </c>
      <c r="K34" s="6"/>
      <c r="L34" s="6"/>
      <c r="M34" s="6"/>
      <c r="N34" s="6"/>
      <c r="O34" s="6"/>
      <c r="P34" s="6"/>
      <c r="Q34" s="6"/>
      <c r="R34" s="6"/>
      <c r="S34" s="18"/>
      <c r="T34" s="18"/>
      <c r="U34" s="18"/>
      <c r="V34" s="18"/>
      <c r="W34" s="18"/>
      <c r="X34" s="18"/>
      <c r="Y34" s="18"/>
      <c r="Z34" s="18"/>
    </row>
    <row r="35" spans="1:26" x14ac:dyDescent="0.25">
      <c r="A35" s="16"/>
      <c r="B35" s="16"/>
      <c r="C35" s="16"/>
      <c r="D35" s="16"/>
      <c r="E35" s="16"/>
      <c r="F35" s="16"/>
      <c r="G35" s="16"/>
      <c r="H35" s="16"/>
      <c r="I35" s="22"/>
      <c r="J35" s="5">
        <f t="shared" si="0"/>
        <v>43548</v>
      </c>
      <c r="K35" s="6"/>
      <c r="L35" s="6"/>
      <c r="M35" s="6"/>
      <c r="N35" s="6"/>
      <c r="O35" s="6"/>
      <c r="P35" s="6"/>
      <c r="Q35" s="6"/>
      <c r="R35" s="6"/>
      <c r="S35" s="18"/>
      <c r="T35" s="18"/>
      <c r="U35" s="18"/>
      <c r="V35" s="18"/>
      <c r="W35" s="18"/>
      <c r="X35" s="18"/>
      <c r="Y35" s="18"/>
      <c r="Z35" s="18"/>
    </row>
    <row r="36" spans="1:26" x14ac:dyDescent="0.25">
      <c r="A36" s="16"/>
      <c r="B36" s="16"/>
      <c r="C36" s="16"/>
      <c r="D36" s="16"/>
      <c r="E36" s="16"/>
      <c r="F36" s="16"/>
      <c r="G36" s="16"/>
      <c r="H36" s="16"/>
      <c r="I36" s="22"/>
      <c r="J36" s="5">
        <f t="shared" si="0"/>
        <v>43549</v>
      </c>
      <c r="K36" s="6"/>
      <c r="L36" s="6"/>
      <c r="M36" s="6"/>
      <c r="N36" s="6"/>
      <c r="O36" s="6"/>
      <c r="P36" s="6"/>
      <c r="Q36" s="6"/>
      <c r="R36" s="6"/>
      <c r="S36" s="18"/>
      <c r="T36" s="18"/>
      <c r="U36" s="18"/>
      <c r="V36" s="18"/>
      <c r="W36" s="18"/>
      <c r="X36" s="18"/>
      <c r="Y36" s="18"/>
      <c r="Z36" s="18"/>
    </row>
    <row r="37" spans="1:26" x14ac:dyDescent="0.25">
      <c r="A37" s="16"/>
      <c r="B37" s="16"/>
      <c r="C37" s="16"/>
      <c r="D37" s="16"/>
      <c r="E37" s="16"/>
      <c r="F37" s="16"/>
      <c r="G37" s="16"/>
      <c r="H37" s="16"/>
      <c r="I37" s="22"/>
      <c r="J37" s="5">
        <f t="shared" si="0"/>
        <v>43550</v>
      </c>
      <c r="K37" s="6"/>
      <c r="L37" s="6"/>
      <c r="M37" s="6"/>
      <c r="N37" s="6"/>
      <c r="O37" s="6"/>
      <c r="P37" s="6"/>
      <c r="Q37" s="6"/>
      <c r="R37" s="6"/>
      <c r="S37" s="18"/>
      <c r="T37" s="18"/>
      <c r="U37" s="18"/>
      <c r="V37" s="18"/>
      <c r="W37" s="18"/>
      <c r="X37" s="18"/>
      <c r="Y37" s="18"/>
      <c r="Z37" s="18"/>
    </row>
    <row r="38" spans="1:26" x14ac:dyDescent="0.25">
      <c r="A38" s="16"/>
      <c r="B38" s="16"/>
      <c r="C38" s="16"/>
      <c r="D38" s="16"/>
      <c r="E38" s="16"/>
      <c r="F38" s="16"/>
      <c r="G38" s="16"/>
      <c r="H38" s="16"/>
      <c r="I38" s="22"/>
      <c r="J38" s="5">
        <f t="shared" si="0"/>
        <v>43551</v>
      </c>
      <c r="K38" s="6"/>
      <c r="L38" s="6"/>
      <c r="M38" s="6"/>
      <c r="N38" s="6"/>
      <c r="O38" s="6"/>
      <c r="P38" s="6"/>
      <c r="Q38" s="6"/>
      <c r="R38" s="6"/>
      <c r="S38" s="18"/>
      <c r="T38" s="18"/>
      <c r="U38" s="18"/>
      <c r="V38" s="18"/>
      <c r="W38" s="18"/>
      <c r="X38" s="18"/>
      <c r="Y38" s="18"/>
      <c r="Z38" s="18"/>
    </row>
    <row r="39" spans="1:26" x14ac:dyDescent="0.25">
      <c r="A39" s="16"/>
      <c r="B39" s="16"/>
      <c r="C39" s="16"/>
      <c r="D39" s="16"/>
      <c r="E39" s="16"/>
      <c r="F39" s="16"/>
      <c r="G39" s="16"/>
      <c r="H39" s="16"/>
      <c r="I39" s="22"/>
      <c r="J39" s="5">
        <f t="shared" si="0"/>
        <v>43552</v>
      </c>
      <c r="K39" s="6"/>
      <c r="L39" s="6"/>
      <c r="M39" s="6"/>
      <c r="N39" s="6"/>
      <c r="O39" s="6"/>
      <c r="P39" s="6"/>
      <c r="Q39" s="6"/>
      <c r="R39" s="6"/>
      <c r="S39" s="18"/>
      <c r="T39" s="18"/>
      <c r="U39" s="18"/>
      <c r="V39" s="18"/>
      <c r="W39" s="18"/>
      <c r="X39" s="18"/>
      <c r="Y39" s="18"/>
      <c r="Z39" s="18"/>
    </row>
    <row r="40" spans="1:26" x14ac:dyDescent="0.25">
      <c r="A40" s="16"/>
      <c r="B40" s="16"/>
      <c r="C40" s="16"/>
      <c r="D40" s="16"/>
      <c r="E40" s="16"/>
      <c r="F40" s="16"/>
      <c r="G40" s="16"/>
      <c r="H40" s="16"/>
      <c r="I40" s="22"/>
      <c r="J40" s="5">
        <f>J39+1</f>
        <v>43553</v>
      </c>
      <c r="K40" s="6"/>
      <c r="L40" s="6"/>
      <c r="M40" s="6"/>
      <c r="N40" s="6"/>
      <c r="O40" s="6"/>
      <c r="P40" s="6"/>
      <c r="Q40" s="6"/>
      <c r="R40" s="6"/>
      <c r="S40" s="18"/>
      <c r="T40" s="18"/>
      <c r="U40" s="18"/>
      <c r="V40" s="18"/>
      <c r="W40" s="18"/>
      <c r="X40" s="18"/>
      <c r="Y40" s="18"/>
      <c r="Z40" s="18"/>
    </row>
    <row r="41" spans="1:26" x14ac:dyDescent="0.25">
      <c r="A41" s="16"/>
      <c r="B41" s="16"/>
      <c r="C41" s="16"/>
      <c r="D41" s="16"/>
      <c r="E41" s="16"/>
      <c r="F41" s="16"/>
      <c r="G41" s="16"/>
      <c r="H41" s="16"/>
      <c r="I41" s="22"/>
      <c r="J41" s="5">
        <f>J40+1</f>
        <v>43554</v>
      </c>
      <c r="K41" s="6"/>
      <c r="L41" s="6"/>
      <c r="M41" s="6"/>
      <c r="N41" s="6"/>
      <c r="O41" s="6"/>
      <c r="P41" s="6"/>
      <c r="Q41" s="6"/>
      <c r="R41" s="6"/>
      <c r="S41" s="18"/>
      <c r="T41" s="18"/>
      <c r="U41" s="18"/>
      <c r="V41" s="18"/>
      <c r="W41" s="18"/>
      <c r="X41" s="18"/>
      <c r="Y41" s="18"/>
      <c r="Z41" s="18"/>
    </row>
    <row r="42" spans="1:26" x14ac:dyDescent="0.25">
      <c r="A42" s="16"/>
      <c r="B42" s="16"/>
      <c r="C42" s="16"/>
      <c r="D42" s="16"/>
      <c r="E42" s="16"/>
      <c r="F42" s="16"/>
      <c r="G42" s="16"/>
      <c r="H42" s="16"/>
      <c r="I42" s="22"/>
      <c r="J42" s="5">
        <f t="shared" ref="J42" si="1">J41+1</f>
        <v>43555</v>
      </c>
      <c r="K42" s="6"/>
      <c r="L42" s="6"/>
      <c r="M42" s="6"/>
      <c r="N42" s="6"/>
      <c r="O42" s="6"/>
      <c r="P42" s="6"/>
      <c r="Q42" s="6"/>
      <c r="R42" s="6"/>
      <c r="S42" s="18"/>
      <c r="T42" s="18"/>
      <c r="U42" s="18"/>
      <c r="V42" s="18"/>
      <c r="W42" s="18"/>
      <c r="X42" s="18"/>
      <c r="Y42" s="18"/>
      <c r="Z42" s="18"/>
    </row>
    <row r="43" spans="1:26" x14ac:dyDescent="0.25">
      <c r="A43" s="16"/>
      <c r="B43" s="16"/>
      <c r="C43" s="16"/>
      <c r="D43" s="16"/>
      <c r="E43" s="16"/>
      <c r="F43" s="16"/>
      <c r="G43" s="16"/>
      <c r="H43" s="16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</row>
    <row r="44" spans="1:26" x14ac:dyDescent="0.25">
      <c r="A44" s="16"/>
      <c r="B44" s="16"/>
      <c r="C44" s="16"/>
      <c r="D44" s="16"/>
      <c r="E44" s="16"/>
      <c r="F44" s="16"/>
      <c r="G44" s="16"/>
      <c r="H44" s="16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</row>
    <row r="45" spans="1:26" x14ac:dyDescent="0.25">
      <c r="A45" s="16"/>
      <c r="B45" s="16"/>
      <c r="C45" s="16"/>
      <c r="D45" s="16"/>
      <c r="E45" s="16"/>
      <c r="F45" s="16"/>
      <c r="G45" s="16"/>
      <c r="H45" s="16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</row>
    <row r="46" spans="1:26" x14ac:dyDescent="0.25">
      <c r="A46" s="16"/>
      <c r="B46" s="16"/>
      <c r="C46" s="16"/>
      <c r="D46" s="16"/>
      <c r="E46" s="16"/>
      <c r="F46" s="16"/>
      <c r="G46" s="16"/>
      <c r="H46" s="16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</row>
    <row r="47" spans="1:26" x14ac:dyDescent="0.25">
      <c r="A47" s="16"/>
      <c r="B47" s="16"/>
      <c r="C47" s="16"/>
      <c r="D47" s="16"/>
      <c r="E47" s="16"/>
      <c r="F47" s="16"/>
      <c r="G47" s="16"/>
      <c r="H47" s="16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</row>
    <row r="48" spans="1:26" x14ac:dyDescent="0.25">
      <c r="A48" s="16"/>
      <c r="B48" s="16"/>
      <c r="C48" s="16"/>
      <c r="D48" s="16"/>
      <c r="E48" s="16"/>
      <c r="F48" s="16"/>
      <c r="G48" s="16"/>
      <c r="H48" s="16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</row>
    <row r="49" spans="1:26" x14ac:dyDescent="0.25">
      <c r="A49" s="16"/>
      <c r="B49" s="16"/>
      <c r="C49" s="16"/>
      <c r="D49" s="16"/>
      <c r="E49" s="16"/>
      <c r="F49" s="16"/>
      <c r="G49" s="16"/>
      <c r="H49" s="16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</row>
    <row r="50" spans="1:26" x14ac:dyDescent="0.25">
      <c r="A50" s="16"/>
      <c r="B50" s="16"/>
      <c r="C50" s="16"/>
      <c r="D50" s="16"/>
      <c r="E50" s="16"/>
      <c r="F50" s="16"/>
      <c r="G50" s="16"/>
      <c r="H50" s="16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</row>
    <row r="51" spans="1:26" x14ac:dyDescent="0.25">
      <c r="A51" s="16"/>
      <c r="B51" s="16"/>
      <c r="C51" s="16"/>
      <c r="D51" s="16"/>
      <c r="E51" s="16"/>
      <c r="F51" s="16"/>
      <c r="G51" s="16"/>
      <c r="H51" s="16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</row>
    <row r="52" spans="1:26" x14ac:dyDescent="0.25">
      <c r="A52" s="16"/>
      <c r="B52" s="16"/>
      <c r="C52" s="16"/>
      <c r="D52" s="16"/>
      <c r="E52" s="16"/>
      <c r="F52" s="16"/>
      <c r="G52" s="16"/>
      <c r="H52" s="16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</row>
    <row r="53" spans="1:26" x14ac:dyDescent="0.25">
      <c r="A53" s="16"/>
      <c r="B53" s="16"/>
      <c r="C53" s="16"/>
      <c r="D53" s="16"/>
      <c r="E53" s="16"/>
      <c r="F53" s="16"/>
      <c r="G53" s="16"/>
      <c r="H53" s="16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</row>
    <row r="54" spans="1:26" x14ac:dyDescent="0.25">
      <c r="A54" s="16"/>
      <c r="B54" s="16"/>
      <c r="C54" s="16"/>
      <c r="D54" s="16"/>
      <c r="E54" s="16"/>
      <c r="F54" s="16"/>
      <c r="G54" s="16"/>
      <c r="H54" s="16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</row>
    <row r="55" spans="1:26" x14ac:dyDescent="0.25">
      <c r="A55" s="16"/>
      <c r="B55" s="16"/>
      <c r="C55" s="16"/>
      <c r="D55" s="16"/>
      <c r="E55" s="16"/>
      <c r="F55" s="16"/>
      <c r="G55" s="16"/>
      <c r="H55" s="16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</row>
    <row r="56" spans="1:26" x14ac:dyDescent="0.25">
      <c r="A56" s="16"/>
      <c r="B56" s="16"/>
      <c r="C56" s="16"/>
      <c r="D56" s="16"/>
      <c r="E56" s="16"/>
      <c r="F56" s="16"/>
      <c r="G56" s="16"/>
      <c r="H56" s="16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</row>
    <row r="57" spans="1:26" x14ac:dyDescent="0.25">
      <c r="A57" s="16"/>
      <c r="B57" s="16"/>
      <c r="C57" s="16"/>
      <c r="D57" s="16"/>
      <c r="E57" s="16"/>
      <c r="F57" s="16"/>
      <c r="G57" s="16"/>
      <c r="H57" s="16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</row>
    <row r="58" spans="1:26" x14ac:dyDescent="0.25">
      <c r="A58" s="16"/>
      <c r="B58" s="16"/>
      <c r="C58" s="16"/>
      <c r="D58" s="16"/>
      <c r="E58" s="16"/>
      <c r="F58" s="16"/>
      <c r="G58" s="16"/>
      <c r="H58" s="16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</row>
    <row r="59" spans="1:26" x14ac:dyDescent="0.25">
      <c r="A59" s="16"/>
      <c r="B59" s="23"/>
      <c r="C59" s="23"/>
      <c r="D59" s="24"/>
      <c r="E59" s="24"/>
      <c r="F59" s="16"/>
      <c r="G59" s="16"/>
      <c r="H59" s="16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</row>
    <row r="60" spans="1:26" x14ac:dyDescent="0.25">
      <c r="A60" s="16"/>
      <c r="B60" s="25"/>
      <c r="C60" s="25"/>
      <c r="D60" s="24"/>
      <c r="E60" s="24"/>
      <c r="F60" s="16"/>
      <c r="G60" s="16"/>
      <c r="H60" s="16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</row>
    <row r="61" spans="1:26" x14ac:dyDescent="0.25">
      <c r="A61" s="16"/>
      <c r="B61" s="23"/>
      <c r="C61" s="23"/>
      <c r="D61" s="24"/>
      <c r="E61" s="24"/>
      <c r="F61" s="48"/>
      <c r="G61" s="48"/>
      <c r="H61" s="17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</row>
    <row r="62" spans="1:26" x14ac:dyDescent="0.25">
      <c r="A62" s="16"/>
      <c r="B62" s="23"/>
      <c r="C62" s="23"/>
      <c r="D62" s="24"/>
      <c r="E62" s="24"/>
      <c r="F62" s="16"/>
      <c r="G62" s="16"/>
      <c r="H62" s="16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</row>
    <row r="63" spans="1:26" x14ac:dyDescent="0.25">
      <c r="A63" s="16"/>
      <c r="B63" s="24"/>
      <c r="C63" s="24"/>
      <c r="D63" s="24"/>
      <c r="E63" s="24"/>
      <c r="F63" s="16"/>
      <c r="G63" s="16"/>
      <c r="H63" s="16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</row>
    <row r="64" spans="1:26" x14ac:dyDescent="0.25">
      <c r="A64" s="16"/>
      <c r="B64" s="16"/>
      <c r="C64" s="16"/>
      <c r="D64" s="16"/>
      <c r="E64" s="16"/>
      <c r="F64" s="16"/>
      <c r="G64" s="16"/>
      <c r="H64" s="16"/>
      <c r="I64" s="18"/>
      <c r="J64" s="18"/>
      <c r="K64" s="30"/>
      <c r="L64" s="31"/>
      <c r="M64" s="36"/>
      <c r="N64" s="37"/>
      <c r="O64" s="42"/>
      <c r="P64" s="43"/>
      <c r="Q64" s="26"/>
      <c r="R64" s="27"/>
      <c r="S64" s="18"/>
      <c r="T64" s="18"/>
      <c r="U64" s="18"/>
      <c r="V64" s="18"/>
      <c r="W64" s="18"/>
      <c r="X64" s="18"/>
      <c r="Y64" s="18"/>
      <c r="Z64" s="18"/>
    </row>
    <row r="65" spans="1:26" x14ac:dyDescent="0.25">
      <c r="A65" s="16"/>
      <c r="B65" s="16"/>
      <c r="C65" s="16"/>
      <c r="D65" s="16"/>
      <c r="E65" s="16"/>
      <c r="F65" s="16"/>
      <c r="G65" s="16"/>
      <c r="H65" s="16"/>
      <c r="I65" s="18"/>
      <c r="J65" s="18"/>
      <c r="K65" s="32"/>
      <c r="L65" s="33"/>
      <c r="M65" s="38"/>
      <c r="N65" s="39"/>
      <c r="O65" s="44"/>
      <c r="P65" s="45"/>
      <c r="Q65" s="28"/>
      <c r="R65" s="29"/>
      <c r="S65" s="18"/>
      <c r="T65" s="18"/>
      <c r="U65" s="18"/>
      <c r="V65" s="18"/>
      <c r="W65" s="18"/>
      <c r="X65" s="18"/>
      <c r="Y65" s="18"/>
      <c r="Z65" s="18"/>
    </row>
    <row r="66" spans="1:26" x14ac:dyDescent="0.25">
      <c r="A66" s="16"/>
      <c r="B66" s="16"/>
      <c r="C66" s="16"/>
      <c r="D66" s="16"/>
      <c r="E66" s="16"/>
      <c r="F66" s="16"/>
      <c r="G66" s="16"/>
      <c r="H66" s="16"/>
      <c r="I66" s="18"/>
      <c r="J66" s="18"/>
      <c r="K66" s="32"/>
      <c r="L66" s="33"/>
      <c r="M66" s="38"/>
      <c r="N66" s="39"/>
      <c r="O66" s="44"/>
      <c r="P66" s="45"/>
      <c r="Q66" s="28"/>
      <c r="R66" s="29"/>
      <c r="S66" s="18"/>
      <c r="T66" s="18"/>
      <c r="U66" s="18"/>
      <c r="V66" s="18"/>
      <c r="W66" s="18"/>
      <c r="X66" s="18"/>
      <c r="Y66" s="18"/>
      <c r="Z66" s="18"/>
    </row>
    <row r="67" spans="1:26" x14ac:dyDescent="0.25">
      <c r="A67" s="16"/>
      <c r="B67" s="16"/>
      <c r="C67" s="16"/>
      <c r="D67" s="16"/>
      <c r="E67" s="16"/>
      <c r="F67" s="16"/>
      <c r="G67" s="16"/>
      <c r="H67" s="16"/>
      <c r="I67" s="18"/>
      <c r="J67" s="18"/>
      <c r="K67" s="32"/>
      <c r="L67" s="33"/>
      <c r="M67" s="38"/>
      <c r="N67" s="39"/>
      <c r="O67" s="44"/>
      <c r="P67" s="45"/>
      <c r="Q67" s="28"/>
      <c r="R67" s="29"/>
      <c r="S67" s="18"/>
      <c r="T67" s="18"/>
      <c r="U67" s="18"/>
      <c r="V67" s="18"/>
      <c r="W67" s="18"/>
      <c r="X67" s="18"/>
      <c r="Y67" s="18"/>
      <c r="Z67" s="18"/>
    </row>
    <row r="68" spans="1:26" ht="18.75" x14ac:dyDescent="0.25">
      <c r="A68" s="16"/>
      <c r="B68" s="16"/>
      <c r="C68" s="16"/>
      <c r="D68" s="16"/>
      <c r="E68" s="16"/>
      <c r="F68" s="16"/>
      <c r="G68" s="16"/>
      <c r="H68" s="16"/>
      <c r="I68" s="18"/>
      <c r="J68" s="18"/>
      <c r="K68" s="34"/>
      <c r="L68" s="35"/>
      <c r="M68" s="40"/>
      <c r="N68" s="41"/>
      <c r="O68" s="46"/>
      <c r="P68" s="47"/>
      <c r="Q68" s="14"/>
      <c r="R68" s="15"/>
      <c r="S68" s="18"/>
      <c r="T68" s="18"/>
      <c r="U68" s="18"/>
      <c r="V68" s="18"/>
      <c r="W68" s="18"/>
      <c r="X68" s="18"/>
      <c r="Y68" s="18"/>
      <c r="Z68" s="18"/>
    </row>
    <row r="69" spans="1:26" x14ac:dyDescent="0.25">
      <c r="A69" s="16"/>
      <c r="B69" s="16"/>
      <c r="C69" s="16"/>
      <c r="D69" s="16"/>
      <c r="E69" s="16"/>
      <c r="F69" s="16"/>
      <c r="G69" s="16"/>
      <c r="H69" s="16"/>
      <c r="I69" s="21"/>
      <c r="J69" s="5"/>
      <c r="K69" s="6"/>
      <c r="L69" s="6"/>
      <c r="M69" s="6"/>
      <c r="N69" s="6"/>
      <c r="O69" s="6"/>
      <c r="P69" s="6"/>
      <c r="Q69" s="6"/>
      <c r="R69" s="6"/>
      <c r="S69" s="18"/>
      <c r="T69" s="18"/>
      <c r="U69" s="18"/>
      <c r="V69" s="18"/>
      <c r="W69" s="18"/>
      <c r="X69" s="18"/>
      <c r="Y69" s="18"/>
      <c r="Z69" s="18"/>
    </row>
  </sheetData>
  <mergeCells count="23">
    <mergeCell ref="K64:L68"/>
    <mergeCell ref="M64:N68"/>
    <mergeCell ref="O64:P68"/>
    <mergeCell ref="Q64:R67"/>
    <mergeCell ref="Q7:R10"/>
    <mergeCell ref="B63:C63"/>
    <mergeCell ref="O7:P11"/>
    <mergeCell ref="I12:I42"/>
    <mergeCell ref="B6:C6"/>
    <mergeCell ref="B59:C59"/>
    <mergeCell ref="D59:E63"/>
    <mergeCell ref="B60:C60"/>
    <mergeCell ref="B61:C61"/>
    <mergeCell ref="M7:N11"/>
    <mergeCell ref="K7:L11"/>
    <mergeCell ref="B3:C3"/>
    <mergeCell ref="B4:C4"/>
    <mergeCell ref="F61:G61"/>
    <mergeCell ref="B62:C62"/>
    <mergeCell ref="B2:C2"/>
    <mergeCell ref="B5:C5"/>
    <mergeCell ref="D2:E6"/>
    <mergeCell ref="F4:G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>
                <anchor mov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7</xdr:col>
                    <xdr:colOff>533400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5</xdr:col>
                    <xdr:colOff>0</xdr:colOff>
                    <xdr:row>2</xdr:row>
                    <xdr:rowOff>0</xdr:rowOff>
                  </from>
                  <to>
                    <xdr:col>7</xdr:col>
                    <xdr:colOff>533400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DUCATO_Bouton3_Cliquer">
                <anchor moveWithCells="1" sizeWithCells="1">
                  <from>
                    <xdr:col>1</xdr:col>
                    <xdr:colOff>0</xdr:colOff>
                    <xdr:row>8</xdr:row>
                    <xdr:rowOff>180975</xdr:rowOff>
                  </from>
                  <to>
                    <xdr:col>2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Bouton5_Cliquer">
                <anchor moveWithCells="1" sizeWithCells="1">
                  <from>
                    <xdr:col>0</xdr:col>
                    <xdr:colOff>752475</xdr:colOff>
                    <xdr:row>17</xdr:row>
                    <xdr:rowOff>0</xdr:rowOff>
                  </from>
                  <to>
                    <xdr:col>1</xdr:col>
                    <xdr:colOff>1276350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DUCATO_Bouton5_Cliquer">
                <anchor moveWithCells="1" sizeWithCells="1">
                  <from>
                    <xdr:col>0</xdr:col>
                    <xdr:colOff>752475</xdr:colOff>
                    <xdr:row>13</xdr:row>
                    <xdr:rowOff>0</xdr:rowOff>
                  </from>
                  <to>
                    <xdr:col>1</xdr:col>
                    <xdr:colOff>1266825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Bouton7_Cliquer">
                <anchor moveWithCells="1" sizeWithCells="1">
                  <from>
                    <xdr:col>2</xdr:col>
                    <xdr:colOff>752475</xdr:colOff>
                    <xdr:row>9</xdr:row>
                    <xdr:rowOff>28575</xdr:rowOff>
                  </from>
                  <to>
                    <xdr:col>4</xdr:col>
                    <xdr:colOff>762000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 macro="[0]!OSE_Bouton7_Cliquer">
                <anchor moveWithCells="1" sizeWithCells="1">
                  <from>
                    <xdr:col>0</xdr:col>
                    <xdr:colOff>733425</xdr:colOff>
                    <xdr:row>21</xdr:row>
                    <xdr:rowOff>47625</xdr:rowOff>
                  </from>
                  <to>
                    <xdr:col>4</xdr:col>
                    <xdr:colOff>704850</xdr:colOff>
                    <xdr:row>24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026ACC-20CE-4806-A20D-12022A725C37}">
  <sheetPr codeName="Feuil3">
    <tabColor theme="9"/>
  </sheetPr>
  <dimension ref="A1:BG61"/>
  <sheetViews>
    <sheetView zoomScale="70" zoomScaleNormal="70" workbookViewId="0"/>
  </sheetViews>
  <sheetFormatPr baseColWidth="10" defaultRowHeight="15" x14ac:dyDescent="0.25"/>
  <cols>
    <col min="2" max="2" width="19.140625" bestFit="1" customWidth="1"/>
    <col min="7" max="7" width="3.42578125" customWidth="1"/>
    <col min="9" max="10" width="11.28515625" style="3" customWidth="1"/>
    <col min="11" max="16" width="22.42578125" style="3" customWidth="1"/>
    <col min="17" max="17" width="23.5703125" style="3" customWidth="1"/>
    <col min="18" max="18" width="22.42578125" style="3" customWidth="1"/>
    <col min="19" max="36" width="11.28515625" style="3" customWidth="1"/>
  </cols>
  <sheetData>
    <row r="1" spans="1:59" x14ac:dyDescent="0.25">
      <c r="A1" s="16"/>
      <c r="B1" s="16"/>
      <c r="C1" s="16"/>
      <c r="D1" s="16"/>
      <c r="E1" s="16"/>
      <c r="F1" s="16"/>
      <c r="G1" s="16"/>
      <c r="H1" s="16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</row>
    <row r="2" spans="1:59" x14ac:dyDescent="0.25">
      <c r="A2" s="16"/>
      <c r="B2" s="23" t="s">
        <v>1</v>
      </c>
      <c r="C2" s="23"/>
      <c r="D2" s="24"/>
      <c r="E2" s="24"/>
      <c r="F2" s="16"/>
      <c r="G2" s="16"/>
      <c r="H2" s="16">
        <v>3</v>
      </c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BF2" t="s">
        <v>3</v>
      </c>
      <c r="BG2">
        <v>2019</v>
      </c>
    </row>
    <row r="3" spans="1:59" x14ac:dyDescent="0.25">
      <c r="A3" s="16"/>
      <c r="B3" s="25" t="s">
        <v>17</v>
      </c>
      <c r="C3" s="25"/>
      <c r="D3" s="24"/>
      <c r="E3" s="24"/>
      <c r="F3" s="16"/>
      <c r="G3" s="16"/>
      <c r="H3" s="16">
        <v>1</v>
      </c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L3" t="str">
        <f>"période du"&amp;TEXT(F4,"jj mmmm aaaa")&amp;"AU"&amp;TEXT(H4,"jj mmmm aaaa")</f>
        <v>période du01 mars 2019AU31 mars 2019</v>
      </c>
      <c r="BF3" t="s">
        <v>4</v>
      </c>
      <c r="BG3">
        <v>2020</v>
      </c>
    </row>
    <row r="4" spans="1:59" x14ac:dyDescent="0.25">
      <c r="A4" s="16"/>
      <c r="B4" s="23" t="s">
        <v>0</v>
      </c>
      <c r="C4" s="23"/>
      <c r="D4" s="24"/>
      <c r="E4" s="24"/>
      <c r="F4" s="48">
        <f>DATE(H3+2018,H2,1)</f>
        <v>43525</v>
      </c>
      <c r="G4" s="48"/>
      <c r="H4" s="17">
        <f>DATE(H3+2018,H2+1,1)-1</f>
        <v>43555</v>
      </c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BF4" t="s">
        <v>5</v>
      </c>
      <c r="BG4">
        <v>2021</v>
      </c>
    </row>
    <row r="5" spans="1:59" x14ac:dyDescent="0.25">
      <c r="A5" s="16"/>
      <c r="B5" s="23" t="s">
        <v>2</v>
      </c>
      <c r="C5" s="23"/>
      <c r="D5" s="24"/>
      <c r="E5" s="24"/>
      <c r="F5" s="16"/>
      <c r="G5" s="16"/>
      <c r="H5" s="16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BF5" t="s">
        <v>6</v>
      </c>
      <c r="BG5">
        <v>2022</v>
      </c>
    </row>
    <row r="6" spans="1:59" x14ac:dyDescent="0.25">
      <c r="A6" s="16"/>
      <c r="B6" s="24"/>
      <c r="C6" s="24"/>
      <c r="D6" s="24"/>
      <c r="E6" s="24"/>
      <c r="F6" s="16"/>
      <c r="G6" s="16"/>
      <c r="H6" s="16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BF6" t="s">
        <v>7</v>
      </c>
      <c r="BG6">
        <v>2023</v>
      </c>
    </row>
    <row r="7" spans="1:59" ht="15" customHeight="1" x14ac:dyDescent="0.25">
      <c r="A7" s="16"/>
      <c r="B7" s="16"/>
      <c r="C7" s="16"/>
      <c r="D7" s="16"/>
      <c r="E7" s="16"/>
      <c r="F7" s="16"/>
      <c r="G7" s="16"/>
      <c r="H7" s="16"/>
      <c r="I7" s="18"/>
      <c r="J7" s="18"/>
      <c r="K7" s="30" t="s">
        <v>13</v>
      </c>
      <c r="L7" s="31"/>
      <c r="M7" s="36" t="s">
        <v>13</v>
      </c>
      <c r="N7" s="37"/>
      <c r="O7" s="42" t="s">
        <v>13</v>
      </c>
      <c r="P7" s="43"/>
      <c r="Q7" s="26" t="s">
        <v>18</v>
      </c>
      <c r="R7" s="27"/>
      <c r="S7" s="18"/>
      <c r="T7" s="18"/>
      <c r="U7" s="18"/>
      <c r="V7" s="18"/>
      <c r="W7" s="18"/>
      <c r="X7" s="18"/>
      <c r="Y7" s="18"/>
      <c r="Z7" s="18"/>
      <c r="BF7" t="s">
        <v>8</v>
      </c>
      <c r="BG7">
        <v>2024</v>
      </c>
    </row>
    <row r="8" spans="1:59" ht="15" customHeight="1" x14ac:dyDescent="0.25">
      <c r="A8" s="16"/>
      <c r="B8" s="16"/>
      <c r="C8" s="16"/>
      <c r="D8" s="16"/>
      <c r="E8" s="16"/>
      <c r="F8" s="16"/>
      <c r="G8" s="16"/>
      <c r="H8" s="16"/>
      <c r="I8" s="18"/>
      <c r="J8" s="18"/>
      <c r="K8" s="32"/>
      <c r="L8" s="33"/>
      <c r="M8" s="38"/>
      <c r="N8" s="39"/>
      <c r="O8" s="44"/>
      <c r="P8" s="45"/>
      <c r="Q8" s="28"/>
      <c r="R8" s="29"/>
      <c r="S8" s="18"/>
      <c r="T8" s="18"/>
      <c r="U8" s="18"/>
      <c r="V8" s="18"/>
      <c r="W8" s="18"/>
      <c r="X8" s="18"/>
      <c r="Y8" s="18"/>
      <c r="Z8" s="18"/>
      <c r="BF8" t="s">
        <v>9</v>
      </c>
      <c r="BG8">
        <v>2025</v>
      </c>
    </row>
    <row r="9" spans="1:59" ht="15" customHeight="1" x14ac:dyDescent="0.25">
      <c r="A9" s="16"/>
      <c r="B9" s="16"/>
      <c r="C9" s="16"/>
      <c r="D9" s="16"/>
      <c r="E9" s="16"/>
      <c r="F9" s="16"/>
      <c r="G9" s="16"/>
      <c r="H9" s="16"/>
      <c r="I9" s="18"/>
      <c r="J9" s="18"/>
      <c r="K9" s="32"/>
      <c r="L9" s="33"/>
      <c r="M9" s="38"/>
      <c r="N9" s="39"/>
      <c r="O9" s="44"/>
      <c r="P9" s="45"/>
      <c r="Q9" s="28"/>
      <c r="R9" s="29"/>
      <c r="S9" s="18"/>
      <c r="T9" s="18"/>
      <c r="U9" s="18"/>
      <c r="V9" s="18"/>
      <c r="W9" s="18"/>
      <c r="X9" s="18"/>
      <c r="Y9" s="18"/>
      <c r="Z9" s="18"/>
      <c r="BF9" t="s">
        <v>10</v>
      </c>
      <c r="BG9">
        <v>2026</v>
      </c>
    </row>
    <row r="10" spans="1:59" ht="15" customHeight="1" x14ac:dyDescent="0.25">
      <c r="A10" s="16"/>
      <c r="B10" s="16"/>
      <c r="C10" s="16"/>
      <c r="D10" s="16"/>
      <c r="E10" s="16"/>
      <c r="F10" s="16"/>
      <c r="G10" s="16"/>
      <c r="H10" s="16"/>
      <c r="I10" s="18"/>
      <c r="J10" s="18"/>
      <c r="K10" s="32"/>
      <c r="L10" s="33"/>
      <c r="M10" s="38"/>
      <c r="N10" s="39"/>
      <c r="O10" s="44"/>
      <c r="P10" s="45"/>
      <c r="Q10" s="28"/>
      <c r="R10" s="29"/>
      <c r="S10" s="18"/>
      <c r="T10" s="18"/>
      <c r="U10" s="18"/>
      <c r="V10" s="18"/>
      <c r="W10" s="18"/>
      <c r="X10" s="18"/>
      <c r="Y10" s="18"/>
      <c r="Z10" s="18"/>
      <c r="BF10" t="s">
        <v>11</v>
      </c>
      <c r="BG10">
        <v>2027</v>
      </c>
    </row>
    <row r="11" spans="1:59" ht="18.75" x14ac:dyDescent="0.25">
      <c r="A11" s="16"/>
      <c r="B11" s="16"/>
      <c r="C11" s="16"/>
      <c r="D11" s="16"/>
      <c r="E11" s="16"/>
      <c r="F11" s="16"/>
      <c r="G11" s="16"/>
      <c r="H11" s="16"/>
      <c r="I11" s="18"/>
      <c r="J11" s="18"/>
      <c r="K11" s="34"/>
      <c r="L11" s="35"/>
      <c r="M11" s="40"/>
      <c r="N11" s="41"/>
      <c r="O11" s="46"/>
      <c r="P11" s="47"/>
      <c r="Q11" s="14" t="s">
        <v>22</v>
      </c>
      <c r="R11" s="15" t="s">
        <v>14</v>
      </c>
      <c r="S11" s="18"/>
      <c r="T11" s="18"/>
      <c r="U11" s="18"/>
      <c r="V11" s="18"/>
      <c r="W11" s="18"/>
      <c r="X11" s="18"/>
      <c r="Y11" s="18"/>
      <c r="Z11" s="18"/>
      <c r="BF11" t="s">
        <v>12</v>
      </c>
      <c r="BG11">
        <v>2028</v>
      </c>
    </row>
    <row r="12" spans="1:59" ht="13.5" customHeight="1" x14ac:dyDescent="0.25">
      <c r="A12" s="16"/>
      <c r="B12" s="16"/>
      <c r="C12" s="16"/>
      <c r="D12" s="16"/>
      <c r="E12" s="16"/>
      <c r="F12" s="16"/>
      <c r="G12" s="16"/>
      <c r="H12" s="16"/>
      <c r="I12" s="22" t="str">
        <f>" Période du "&amp;TEXT(F4,"jj mmmm aaaa")&amp;" AU "&amp;TEXT(H4,"jj mmmm aaaa")</f>
        <v xml:space="preserve"> Période du 01 mars 2019 AU 31 mars 2019</v>
      </c>
      <c r="J12" s="5">
        <f>F4</f>
        <v>43525</v>
      </c>
      <c r="K12" s="6"/>
      <c r="L12" s="6"/>
      <c r="M12" s="6"/>
      <c r="N12" s="6"/>
      <c r="O12" s="6"/>
      <c r="P12" s="6"/>
      <c r="Q12" s="6"/>
      <c r="R12" s="6"/>
      <c r="S12" s="18"/>
      <c r="T12" s="18"/>
      <c r="U12" s="18"/>
      <c r="V12" s="18"/>
      <c r="W12" s="18"/>
      <c r="X12" s="18"/>
      <c r="Y12" s="18"/>
      <c r="Z12" s="18"/>
    </row>
    <row r="13" spans="1:59" ht="14.25" customHeight="1" x14ac:dyDescent="0.25">
      <c r="A13" s="16"/>
      <c r="B13" s="16"/>
      <c r="C13" s="16"/>
      <c r="D13" s="16"/>
      <c r="E13" s="16"/>
      <c r="F13" s="16"/>
      <c r="G13" s="16"/>
      <c r="H13" s="18"/>
      <c r="I13" s="22"/>
      <c r="J13" s="5">
        <f>J12+1</f>
        <v>43526</v>
      </c>
      <c r="K13" s="6"/>
      <c r="L13" s="6"/>
      <c r="M13" s="6"/>
      <c r="N13" s="6"/>
      <c r="O13" s="6"/>
      <c r="P13" s="6"/>
      <c r="Q13" s="6"/>
      <c r="R13" s="6"/>
      <c r="S13" s="18"/>
      <c r="T13" s="18"/>
      <c r="U13" s="18"/>
      <c r="V13" s="18"/>
      <c r="W13" s="18"/>
      <c r="X13" s="18"/>
      <c r="Y13" s="18"/>
      <c r="Z13" s="18"/>
    </row>
    <row r="14" spans="1:59" x14ac:dyDescent="0.25">
      <c r="A14" s="16"/>
      <c r="B14" s="16"/>
      <c r="C14" s="16"/>
      <c r="D14" s="16"/>
      <c r="E14" s="16"/>
      <c r="F14" s="16"/>
      <c r="G14" s="16"/>
      <c r="H14" s="16"/>
      <c r="I14" s="22"/>
      <c r="J14" s="5">
        <f t="shared" ref="J14:J39" si="0">J13+1</f>
        <v>43527</v>
      </c>
      <c r="K14" s="6"/>
      <c r="L14" s="6"/>
      <c r="M14" s="6"/>
      <c r="N14" s="6"/>
      <c r="O14" s="6"/>
      <c r="P14" s="6"/>
      <c r="Q14" s="6"/>
      <c r="R14" s="6"/>
      <c r="S14" s="18"/>
      <c r="T14" s="18"/>
      <c r="U14" s="18"/>
      <c r="V14" s="18"/>
      <c r="W14" s="18"/>
      <c r="X14" s="18"/>
      <c r="Y14" s="18"/>
      <c r="Z14" s="18"/>
    </row>
    <row r="15" spans="1:59" ht="15.75" customHeight="1" x14ac:dyDescent="0.25">
      <c r="A15" s="16"/>
      <c r="B15" s="16"/>
      <c r="C15" s="16"/>
      <c r="D15" s="16"/>
      <c r="E15" s="16"/>
      <c r="F15" s="16"/>
      <c r="G15" s="19"/>
      <c r="H15" s="19"/>
      <c r="I15" s="22"/>
      <c r="J15" s="5">
        <f t="shared" si="0"/>
        <v>43528</v>
      </c>
      <c r="K15" s="7"/>
      <c r="L15" s="7"/>
      <c r="M15" s="7"/>
      <c r="N15" s="7"/>
      <c r="O15" s="7"/>
      <c r="P15" s="7"/>
      <c r="Q15" s="6"/>
      <c r="R15" s="6"/>
      <c r="S15" s="20"/>
      <c r="T15" s="20"/>
      <c r="U15" s="20"/>
      <c r="V15" s="20"/>
      <c r="W15" s="20"/>
      <c r="X15" s="20"/>
      <c r="Y15" s="20"/>
      <c r="Z15" s="20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2"/>
      <c r="AL15" s="2"/>
      <c r="AM15" s="2"/>
      <c r="AN15" s="1"/>
      <c r="AO15" s="1"/>
      <c r="AP15" s="1"/>
      <c r="AQ15" s="1"/>
      <c r="AR15" s="1"/>
      <c r="AS15" s="1"/>
      <c r="AT15" s="1"/>
      <c r="AU15" s="1"/>
      <c r="AV15" s="1"/>
      <c r="AW15" s="1"/>
    </row>
    <row r="16" spans="1:59" x14ac:dyDescent="0.25">
      <c r="A16" s="16"/>
      <c r="B16" s="16"/>
      <c r="C16" s="16"/>
      <c r="D16" s="16"/>
      <c r="E16" s="16"/>
      <c r="F16" s="16"/>
      <c r="G16" s="16"/>
      <c r="H16" s="16"/>
      <c r="I16" s="22"/>
      <c r="J16" s="5">
        <f t="shared" si="0"/>
        <v>43529</v>
      </c>
      <c r="K16" s="6"/>
      <c r="L16" s="6"/>
      <c r="M16" s="6"/>
      <c r="N16" s="6"/>
      <c r="O16" s="6"/>
      <c r="P16" s="6"/>
      <c r="Q16" s="6"/>
      <c r="R16" s="6"/>
      <c r="S16" s="18"/>
      <c r="T16" s="18"/>
      <c r="U16" s="18"/>
      <c r="V16" s="18"/>
      <c r="W16" s="18"/>
      <c r="X16" s="18"/>
      <c r="Y16" s="18"/>
      <c r="Z16" s="18"/>
    </row>
    <row r="17" spans="1:26" x14ac:dyDescent="0.25">
      <c r="A17" s="16"/>
      <c r="B17" s="16"/>
      <c r="C17" s="16"/>
      <c r="D17" s="16"/>
      <c r="E17" s="16"/>
      <c r="F17" s="16"/>
      <c r="G17" s="16"/>
      <c r="H17" s="16"/>
      <c r="I17" s="22"/>
      <c r="J17" s="5">
        <f t="shared" si="0"/>
        <v>43530</v>
      </c>
      <c r="K17" s="6"/>
      <c r="L17" s="6"/>
      <c r="M17" s="6"/>
      <c r="N17" s="6"/>
      <c r="O17" s="6"/>
      <c r="P17" s="6"/>
      <c r="Q17" s="6"/>
      <c r="R17" s="6"/>
      <c r="S17" s="18"/>
      <c r="T17" s="18"/>
      <c r="U17" s="18"/>
      <c r="V17" s="18"/>
      <c r="W17" s="18"/>
      <c r="X17" s="18"/>
      <c r="Y17" s="18"/>
      <c r="Z17" s="18"/>
    </row>
    <row r="18" spans="1:26" x14ac:dyDescent="0.25">
      <c r="A18" s="16"/>
      <c r="B18" s="16"/>
      <c r="C18" s="16"/>
      <c r="D18" s="16"/>
      <c r="E18" s="16"/>
      <c r="F18" s="16"/>
      <c r="G18" s="16"/>
      <c r="H18" s="16"/>
      <c r="I18" s="22"/>
      <c r="J18" s="5">
        <f t="shared" si="0"/>
        <v>43531</v>
      </c>
      <c r="K18" s="6"/>
      <c r="L18" s="6"/>
      <c r="M18" s="6"/>
      <c r="N18" s="6"/>
      <c r="O18" s="6"/>
      <c r="P18" s="6"/>
      <c r="Q18" s="6"/>
      <c r="R18" s="6"/>
      <c r="S18" s="18"/>
      <c r="T18" s="18"/>
      <c r="U18" s="18"/>
      <c r="V18" s="18"/>
      <c r="W18" s="18"/>
      <c r="X18" s="18"/>
      <c r="Y18" s="18"/>
      <c r="Z18" s="18"/>
    </row>
    <row r="19" spans="1:26" x14ac:dyDescent="0.25">
      <c r="A19" s="16"/>
      <c r="B19" s="16"/>
      <c r="C19" s="16"/>
      <c r="D19" s="16"/>
      <c r="E19" s="16"/>
      <c r="F19" s="16"/>
      <c r="G19" s="16"/>
      <c r="H19" s="16"/>
      <c r="I19" s="22"/>
      <c r="J19" s="5">
        <f t="shared" si="0"/>
        <v>43532</v>
      </c>
      <c r="K19" s="6"/>
      <c r="L19" s="6"/>
      <c r="M19" s="6"/>
      <c r="N19" s="6"/>
      <c r="O19" s="6"/>
      <c r="P19" s="6"/>
      <c r="Q19" s="6"/>
      <c r="R19" s="6"/>
      <c r="S19" s="18"/>
      <c r="T19" s="18"/>
      <c r="U19" s="18"/>
      <c r="V19" s="18"/>
      <c r="W19" s="18"/>
      <c r="X19" s="18"/>
      <c r="Y19" s="18"/>
      <c r="Z19" s="18"/>
    </row>
    <row r="20" spans="1:26" x14ac:dyDescent="0.25">
      <c r="A20" s="16"/>
      <c r="B20" s="16"/>
      <c r="C20" s="16"/>
      <c r="D20" s="16"/>
      <c r="E20" s="16"/>
      <c r="F20" s="16"/>
      <c r="G20" s="16"/>
      <c r="H20" s="16"/>
      <c r="I20" s="22"/>
      <c r="J20" s="5">
        <f t="shared" si="0"/>
        <v>43533</v>
      </c>
      <c r="K20" s="6"/>
      <c r="L20" s="6"/>
      <c r="M20" s="6"/>
      <c r="N20" s="6"/>
      <c r="O20" s="6"/>
      <c r="P20" s="6"/>
      <c r="Q20" s="6"/>
      <c r="R20" s="6"/>
      <c r="S20" s="18"/>
      <c r="T20" s="18"/>
      <c r="U20" s="18"/>
      <c r="V20" s="18"/>
      <c r="W20" s="18"/>
      <c r="X20" s="18"/>
      <c r="Y20" s="18"/>
      <c r="Z20" s="18"/>
    </row>
    <row r="21" spans="1:26" x14ac:dyDescent="0.25">
      <c r="A21" s="16"/>
      <c r="B21" s="16"/>
      <c r="C21" s="16"/>
      <c r="D21" s="16"/>
      <c r="E21" s="16"/>
      <c r="F21" s="16"/>
      <c r="G21" s="16"/>
      <c r="H21" s="16"/>
      <c r="I21" s="22"/>
      <c r="J21" s="5">
        <f t="shared" si="0"/>
        <v>43534</v>
      </c>
      <c r="K21" s="6"/>
      <c r="L21" s="6"/>
      <c r="M21" s="6"/>
      <c r="N21" s="6"/>
      <c r="O21" s="6"/>
      <c r="P21" s="6"/>
      <c r="Q21" s="6"/>
      <c r="R21" s="6"/>
      <c r="S21" s="18"/>
      <c r="T21" s="18"/>
      <c r="U21" s="18"/>
      <c r="V21" s="18"/>
      <c r="W21" s="18"/>
      <c r="X21" s="18"/>
      <c r="Y21" s="18"/>
      <c r="Z21" s="18"/>
    </row>
    <row r="22" spans="1:26" x14ac:dyDescent="0.25">
      <c r="A22" s="16"/>
      <c r="B22" s="16"/>
      <c r="C22" s="16"/>
      <c r="D22" s="16"/>
      <c r="E22" s="16"/>
      <c r="F22" s="16"/>
      <c r="G22" s="16"/>
      <c r="H22" s="16"/>
      <c r="I22" s="22"/>
      <c r="J22" s="5">
        <f t="shared" si="0"/>
        <v>43535</v>
      </c>
      <c r="K22" s="6"/>
      <c r="L22" s="6"/>
      <c r="M22" s="6"/>
      <c r="N22" s="6"/>
      <c r="O22" s="6"/>
      <c r="P22" s="6"/>
      <c r="Q22" s="6"/>
      <c r="R22" s="6"/>
      <c r="S22" s="18"/>
      <c r="T22" s="18"/>
      <c r="U22" s="18"/>
      <c r="V22" s="18"/>
      <c r="W22" s="18"/>
      <c r="X22" s="18"/>
      <c r="Y22" s="18"/>
      <c r="Z22" s="18"/>
    </row>
    <row r="23" spans="1:26" x14ac:dyDescent="0.25">
      <c r="A23" s="16"/>
      <c r="B23" s="16"/>
      <c r="C23" s="16"/>
      <c r="D23" s="16"/>
      <c r="E23" s="16"/>
      <c r="F23" s="16"/>
      <c r="G23" s="16"/>
      <c r="H23" s="16"/>
      <c r="I23" s="22"/>
      <c r="J23" s="5">
        <f t="shared" si="0"/>
        <v>43536</v>
      </c>
      <c r="K23" s="6"/>
      <c r="L23" s="6"/>
      <c r="M23" s="6"/>
      <c r="N23" s="6"/>
      <c r="O23" s="6"/>
      <c r="P23" s="6"/>
      <c r="Q23" s="6"/>
      <c r="R23" s="6"/>
      <c r="S23" s="18"/>
      <c r="T23" s="18"/>
      <c r="U23" s="18"/>
      <c r="V23" s="18"/>
      <c r="W23" s="18"/>
      <c r="X23" s="18"/>
      <c r="Y23" s="18"/>
      <c r="Z23" s="18"/>
    </row>
    <row r="24" spans="1:26" x14ac:dyDescent="0.25">
      <c r="A24" s="16"/>
      <c r="B24" s="16"/>
      <c r="C24" s="16"/>
      <c r="D24" s="16"/>
      <c r="E24" s="16"/>
      <c r="F24" s="16"/>
      <c r="G24" s="16"/>
      <c r="H24" s="16"/>
      <c r="I24" s="22"/>
      <c r="J24" s="5">
        <f t="shared" si="0"/>
        <v>43537</v>
      </c>
      <c r="K24" s="6"/>
      <c r="L24" s="6"/>
      <c r="M24" s="6"/>
      <c r="N24" s="6"/>
      <c r="O24" s="6"/>
      <c r="P24" s="6"/>
      <c r="Q24" s="6"/>
      <c r="R24" s="6"/>
      <c r="S24" s="18"/>
      <c r="T24" s="18"/>
      <c r="U24" s="18"/>
      <c r="V24" s="18"/>
      <c r="W24" s="18"/>
      <c r="X24" s="18"/>
      <c r="Y24" s="18"/>
      <c r="Z24" s="18"/>
    </row>
    <row r="25" spans="1:26" x14ac:dyDescent="0.25">
      <c r="A25" s="16"/>
      <c r="B25" s="16"/>
      <c r="C25" s="16"/>
      <c r="D25" s="16"/>
      <c r="E25" s="16"/>
      <c r="F25" s="16"/>
      <c r="G25" s="16"/>
      <c r="H25" s="16"/>
      <c r="I25" s="22"/>
      <c r="J25" s="5">
        <f t="shared" si="0"/>
        <v>43538</v>
      </c>
      <c r="K25" s="6"/>
      <c r="L25" s="6"/>
      <c r="M25" s="6"/>
      <c r="N25" s="6"/>
      <c r="O25" s="6"/>
      <c r="P25" s="6"/>
      <c r="Q25" s="6"/>
      <c r="R25" s="6"/>
      <c r="S25" s="18"/>
      <c r="T25" s="18"/>
      <c r="U25" s="18"/>
      <c r="V25" s="18"/>
      <c r="W25" s="18"/>
      <c r="X25" s="18"/>
      <c r="Y25" s="18"/>
      <c r="Z25" s="18"/>
    </row>
    <row r="26" spans="1:26" x14ac:dyDescent="0.25">
      <c r="A26" s="16"/>
      <c r="B26" s="16"/>
      <c r="C26" s="16"/>
      <c r="D26" s="16"/>
      <c r="E26" s="16"/>
      <c r="F26" s="16"/>
      <c r="G26" s="16"/>
      <c r="H26" s="16"/>
      <c r="I26" s="22"/>
      <c r="J26" s="5">
        <f t="shared" si="0"/>
        <v>43539</v>
      </c>
      <c r="K26" s="6"/>
      <c r="L26" s="6"/>
      <c r="M26" s="6"/>
      <c r="N26" s="6"/>
      <c r="O26" s="6"/>
      <c r="P26" s="6"/>
      <c r="Q26" s="6"/>
      <c r="R26" s="6"/>
      <c r="S26" s="18"/>
      <c r="T26" s="18"/>
      <c r="U26" s="18"/>
      <c r="V26" s="18"/>
      <c r="W26" s="18"/>
      <c r="X26" s="18"/>
      <c r="Y26" s="18"/>
      <c r="Z26" s="18"/>
    </row>
    <row r="27" spans="1:26" x14ac:dyDescent="0.25">
      <c r="A27" s="16"/>
      <c r="B27" s="16"/>
      <c r="C27" s="16"/>
      <c r="D27" s="16"/>
      <c r="E27" s="16"/>
      <c r="F27" s="16"/>
      <c r="G27" s="16"/>
      <c r="H27" s="16"/>
      <c r="I27" s="22"/>
      <c r="J27" s="5">
        <f t="shared" si="0"/>
        <v>43540</v>
      </c>
      <c r="K27" s="6" t="s">
        <v>25</v>
      </c>
      <c r="L27" s="6" t="s">
        <v>26</v>
      </c>
      <c r="M27" s="6"/>
      <c r="N27" s="6"/>
      <c r="O27" s="6"/>
      <c r="P27" s="6"/>
      <c r="Q27" s="6" t="s">
        <v>25</v>
      </c>
      <c r="R27" s="6" t="s">
        <v>26</v>
      </c>
      <c r="S27" s="18"/>
      <c r="T27" s="18"/>
      <c r="U27" s="18"/>
      <c r="V27" s="18"/>
      <c r="W27" s="18"/>
      <c r="X27" s="18"/>
      <c r="Y27" s="18"/>
      <c r="Z27" s="18"/>
    </row>
    <row r="28" spans="1:26" x14ac:dyDescent="0.25">
      <c r="A28" s="16"/>
      <c r="B28" s="16"/>
      <c r="C28" s="16"/>
      <c r="D28" s="16"/>
      <c r="E28" s="16"/>
      <c r="F28" s="16"/>
      <c r="G28" s="16"/>
      <c r="H28" s="16"/>
      <c r="I28" s="22"/>
      <c r="J28" s="5">
        <f t="shared" si="0"/>
        <v>43541</v>
      </c>
      <c r="K28" s="6" t="s">
        <v>25</v>
      </c>
      <c r="L28" s="6" t="s">
        <v>26</v>
      </c>
      <c r="M28" s="6"/>
      <c r="N28" s="6"/>
      <c r="O28" s="6"/>
      <c r="P28" s="6"/>
      <c r="Q28" s="6" t="s">
        <v>25</v>
      </c>
      <c r="R28" s="6" t="s">
        <v>26</v>
      </c>
      <c r="S28" s="18"/>
      <c r="T28" s="18"/>
      <c r="U28" s="18"/>
      <c r="V28" s="18"/>
      <c r="W28" s="18"/>
      <c r="X28" s="18"/>
      <c r="Y28" s="18"/>
      <c r="Z28" s="18"/>
    </row>
    <row r="29" spans="1:26" x14ac:dyDescent="0.25">
      <c r="A29" s="16"/>
      <c r="B29" s="16"/>
      <c r="C29" s="16"/>
      <c r="D29" s="16"/>
      <c r="E29" s="16"/>
      <c r="F29" s="16"/>
      <c r="G29" s="16"/>
      <c r="H29" s="16"/>
      <c r="I29" s="22"/>
      <c r="J29" s="5">
        <f t="shared" si="0"/>
        <v>43542</v>
      </c>
      <c r="K29" s="6"/>
      <c r="L29" s="6"/>
      <c r="M29" s="6"/>
      <c r="N29" s="6"/>
      <c r="O29" s="6"/>
      <c r="P29" s="6"/>
      <c r="Q29" s="6"/>
      <c r="R29" s="6"/>
      <c r="S29" s="18"/>
      <c r="T29" s="18"/>
      <c r="U29" s="18"/>
      <c r="V29" s="18"/>
      <c r="W29" s="18"/>
      <c r="X29" s="18"/>
      <c r="Y29" s="18"/>
      <c r="Z29" s="18"/>
    </row>
    <row r="30" spans="1:26" x14ac:dyDescent="0.25">
      <c r="A30" s="16"/>
      <c r="B30" s="16"/>
      <c r="C30" s="16"/>
      <c r="D30" s="16"/>
      <c r="E30" s="16"/>
      <c r="F30" s="16"/>
      <c r="G30" s="16"/>
      <c r="H30" s="16"/>
      <c r="I30" s="22"/>
      <c r="J30" s="5">
        <f t="shared" si="0"/>
        <v>43543</v>
      </c>
      <c r="K30" s="6"/>
      <c r="L30" s="6"/>
      <c r="M30" s="6"/>
      <c r="N30" s="6"/>
      <c r="O30" s="6"/>
      <c r="P30" s="6"/>
      <c r="Q30" s="6"/>
      <c r="R30" s="6"/>
      <c r="S30" s="18"/>
      <c r="T30" s="18"/>
      <c r="U30" s="18"/>
      <c r="V30" s="18"/>
      <c r="W30" s="18"/>
      <c r="X30" s="18"/>
      <c r="Y30" s="18"/>
      <c r="Z30" s="18"/>
    </row>
    <row r="31" spans="1:26" x14ac:dyDescent="0.25">
      <c r="A31" s="16"/>
      <c r="B31" s="16"/>
      <c r="C31" s="16"/>
      <c r="D31" s="16"/>
      <c r="E31" s="16"/>
      <c r="F31" s="16"/>
      <c r="G31" s="16"/>
      <c r="H31" s="16"/>
      <c r="I31" s="22"/>
      <c r="J31" s="5">
        <f t="shared" si="0"/>
        <v>43544</v>
      </c>
      <c r="K31" s="6"/>
      <c r="L31" s="6"/>
      <c r="M31" s="6"/>
      <c r="N31" s="6"/>
      <c r="O31" s="6"/>
      <c r="P31" s="6"/>
      <c r="Q31" s="6"/>
      <c r="R31" s="6"/>
      <c r="S31" s="18"/>
      <c r="T31" s="18"/>
      <c r="U31" s="18"/>
      <c r="V31" s="18"/>
      <c r="W31" s="18"/>
      <c r="X31" s="18"/>
      <c r="Y31" s="18"/>
      <c r="Z31" s="18"/>
    </row>
    <row r="32" spans="1:26" x14ac:dyDescent="0.25">
      <c r="A32" s="16"/>
      <c r="B32" s="16"/>
      <c r="C32" s="16"/>
      <c r="D32" s="16"/>
      <c r="E32" s="16"/>
      <c r="F32" s="16"/>
      <c r="G32" s="16"/>
      <c r="H32" s="16"/>
      <c r="I32" s="22"/>
      <c r="J32" s="5">
        <f t="shared" si="0"/>
        <v>43545</v>
      </c>
      <c r="K32" s="6"/>
      <c r="L32" s="6"/>
      <c r="M32" s="6"/>
      <c r="N32" s="6"/>
      <c r="O32" s="6"/>
      <c r="P32" s="6"/>
      <c r="Q32" s="6"/>
      <c r="R32" s="6"/>
      <c r="S32" s="18"/>
      <c r="T32" s="18"/>
      <c r="U32" s="18"/>
      <c r="V32" s="18"/>
      <c r="W32" s="18"/>
      <c r="X32" s="18"/>
      <c r="Y32" s="18"/>
      <c r="Z32" s="18"/>
    </row>
    <row r="33" spans="1:26" x14ac:dyDescent="0.25">
      <c r="A33" s="16"/>
      <c r="B33" s="16"/>
      <c r="C33" s="16"/>
      <c r="D33" s="16"/>
      <c r="E33" s="16"/>
      <c r="F33" s="16"/>
      <c r="G33" s="16"/>
      <c r="H33" s="16"/>
      <c r="I33" s="22"/>
      <c r="J33" s="5">
        <f t="shared" si="0"/>
        <v>43546</v>
      </c>
      <c r="K33" s="6"/>
      <c r="L33" s="6"/>
      <c r="M33" s="6"/>
      <c r="N33" s="6"/>
      <c r="O33" s="6"/>
      <c r="P33" s="6"/>
      <c r="Q33" s="6"/>
      <c r="R33" s="6"/>
      <c r="S33" s="18"/>
      <c r="T33" s="18"/>
      <c r="U33" s="18"/>
      <c r="V33" s="18"/>
      <c r="W33" s="18"/>
      <c r="X33" s="18"/>
      <c r="Y33" s="18"/>
      <c r="Z33" s="18"/>
    </row>
    <row r="34" spans="1:26" x14ac:dyDescent="0.25">
      <c r="A34" s="16"/>
      <c r="B34" s="16"/>
      <c r="C34" s="16"/>
      <c r="D34" s="16"/>
      <c r="E34" s="16"/>
      <c r="F34" s="16"/>
      <c r="G34" s="16"/>
      <c r="H34" s="16"/>
      <c r="I34" s="22"/>
      <c r="J34" s="5">
        <f t="shared" si="0"/>
        <v>43547</v>
      </c>
      <c r="K34" s="6" t="s">
        <v>27</v>
      </c>
      <c r="L34" s="6" t="s">
        <v>28</v>
      </c>
      <c r="M34" s="6"/>
      <c r="N34" s="6"/>
      <c r="O34" s="6"/>
      <c r="P34" s="6"/>
      <c r="Q34" s="6" t="s">
        <v>27</v>
      </c>
      <c r="R34" s="6" t="s">
        <v>28</v>
      </c>
      <c r="S34" s="18"/>
      <c r="T34" s="18"/>
      <c r="U34" s="18"/>
      <c r="V34" s="18"/>
      <c r="W34" s="18"/>
      <c r="X34" s="18"/>
      <c r="Y34" s="18"/>
      <c r="Z34" s="18"/>
    </row>
    <row r="35" spans="1:26" x14ac:dyDescent="0.25">
      <c r="A35" s="16"/>
      <c r="B35" s="16"/>
      <c r="C35" s="16"/>
      <c r="D35" s="16"/>
      <c r="E35" s="16"/>
      <c r="F35" s="16"/>
      <c r="G35" s="16"/>
      <c r="H35" s="16"/>
      <c r="I35" s="22"/>
      <c r="J35" s="5">
        <f t="shared" si="0"/>
        <v>43548</v>
      </c>
      <c r="K35" s="6" t="s">
        <v>29</v>
      </c>
      <c r="L35" s="6" t="s">
        <v>30</v>
      </c>
      <c r="M35" s="6"/>
      <c r="N35" s="6"/>
      <c r="O35" s="6"/>
      <c r="P35" s="6"/>
      <c r="Q35" s="6" t="s">
        <v>29</v>
      </c>
      <c r="R35" s="6" t="s">
        <v>30</v>
      </c>
      <c r="S35" s="18"/>
      <c r="T35" s="18"/>
      <c r="U35" s="18"/>
      <c r="V35" s="18"/>
      <c r="W35" s="18"/>
      <c r="X35" s="18"/>
      <c r="Y35" s="18"/>
      <c r="Z35" s="18"/>
    </row>
    <row r="36" spans="1:26" x14ac:dyDescent="0.25">
      <c r="A36" s="16"/>
      <c r="B36" s="16"/>
      <c r="C36" s="16"/>
      <c r="D36" s="16"/>
      <c r="E36" s="16"/>
      <c r="F36" s="16"/>
      <c r="G36" s="16"/>
      <c r="H36" s="16"/>
      <c r="I36" s="22"/>
      <c r="J36" s="5">
        <f t="shared" si="0"/>
        <v>43549</v>
      </c>
      <c r="K36" s="6"/>
      <c r="L36" s="6"/>
      <c r="M36" s="6"/>
      <c r="N36" s="6"/>
      <c r="O36" s="6"/>
      <c r="P36" s="6"/>
      <c r="Q36" s="6"/>
      <c r="R36" s="6"/>
      <c r="S36" s="18"/>
      <c r="T36" s="18"/>
      <c r="U36" s="18"/>
      <c r="V36" s="18"/>
      <c r="W36" s="18"/>
      <c r="X36" s="18"/>
      <c r="Y36" s="18"/>
      <c r="Z36" s="18"/>
    </row>
    <row r="37" spans="1:26" x14ac:dyDescent="0.25">
      <c r="A37" s="16"/>
      <c r="B37" s="16"/>
      <c r="C37" s="16"/>
      <c r="D37" s="16"/>
      <c r="E37" s="16"/>
      <c r="F37" s="16"/>
      <c r="G37" s="16"/>
      <c r="H37" s="16"/>
      <c r="I37" s="22"/>
      <c r="J37" s="5">
        <f t="shared" si="0"/>
        <v>43550</v>
      </c>
      <c r="K37" s="6"/>
      <c r="L37" s="6"/>
      <c r="M37" s="6"/>
      <c r="N37" s="6"/>
      <c r="O37" s="6"/>
      <c r="P37" s="6"/>
      <c r="Q37" s="6"/>
      <c r="R37" s="6"/>
      <c r="S37" s="18"/>
      <c r="T37" s="18"/>
      <c r="U37" s="18"/>
      <c r="V37" s="18"/>
      <c r="W37" s="18"/>
      <c r="X37" s="18"/>
      <c r="Y37" s="18"/>
      <c r="Z37" s="18"/>
    </row>
    <row r="38" spans="1:26" x14ac:dyDescent="0.25">
      <c r="A38" s="16"/>
      <c r="B38" s="16"/>
      <c r="C38" s="16"/>
      <c r="D38" s="16"/>
      <c r="E38" s="16"/>
      <c r="F38" s="16"/>
      <c r="G38" s="16"/>
      <c r="H38" s="16"/>
      <c r="I38" s="22"/>
      <c r="J38" s="5">
        <f t="shared" si="0"/>
        <v>43551</v>
      </c>
      <c r="K38" s="6"/>
      <c r="L38" s="6"/>
      <c r="M38" s="6"/>
      <c r="N38" s="6"/>
      <c r="O38" s="6"/>
      <c r="P38" s="6"/>
      <c r="Q38" s="6"/>
      <c r="R38" s="6"/>
      <c r="S38" s="18"/>
      <c r="T38" s="18"/>
      <c r="U38" s="18"/>
      <c r="V38" s="18"/>
      <c r="W38" s="18"/>
      <c r="X38" s="18"/>
      <c r="Y38" s="18"/>
      <c r="Z38" s="18"/>
    </row>
    <row r="39" spans="1:26" x14ac:dyDescent="0.25">
      <c r="A39" s="16"/>
      <c r="B39" s="16"/>
      <c r="C39" s="16"/>
      <c r="D39" s="16"/>
      <c r="E39" s="16"/>
      <c r="F39" s="16"/>
      <c r="G39" s="16"/>
      <c r="H39" s="16"/>
      <c r="I39" s="22"/>
      <c r="J39" s="5">
        <f t="shared" si="0"/>
        <v>43552</v>
      </c>
      <c r="K39" s="6"/>
      <c r="L39" s="6"/>
      <c r="M39" s="6"/>
      <c r="N39" s="6"/>
      <c r="O39" s="6"/>
      <c r="P39" s="6"/>
      <c r="Q39" s="6"/>
      <c r="R39" s="6"/>
      <c r="S39" s="18"/>
      <c r="T39" s="18"/>
      <c r="U39" s="18"/>
      <c r="V39" s="18"/>
      <c r="W39" s="18"/>
      <c r="X39" s="18"/>
      <c r="Y39" s="18"/>
      <c r="Z39" s="18"/>
    </row>
    <row r="40" spans="1:26" x14ac:dyDescent="0.25">
      <c r="A40" s="16"/>
      <c r="B40" s="16"/>
      <c r="C40" s="16"/>
      <c r="D40" s="16"/>
      <c r="E40" s="16"/>
      <c r="F40" s="16"/>
      <c r="G40" s="16"/>
      <c r="H40" s="16"/>
      <c r="I40" s="22"/>
      <c r="J40" s="5">
        <f>J39+1</f>
        <v>43553</v>
      </c>
      <c r="K40" s="6" t="s">
        <v>32</v>
      </c>
      <c r="L40" s="6" t="s">
        <v>33</v>
      </c>
      <c r="M40" s="6"/>
      <c r="N40" s="6"/>
      <c r="O40" s="6"/>
      <c r="P40" s="6"/>
      <c r="Q40" s="6" t="s">
        <v>32</v>
      </c>
      <c r="R40" s="6" t="s">
        <v>33</v>
      </c>
      <c r="S40" s="18"/>
      <c r="T40" s="18"/>
      <c r="U40" s="18"/>
      <c r="V40" s="18"/>
      <c r="W40" s="18"/>
      <c r="X40" s="18"/>
      <c r="Y40" s="18"/>
      <c r="Z40" s="18"/>
    </row>
    <row r="41" spans="1:26" x14ac:dyDescent="0.25">
      <c r="A41" s="16"/>
      <c r="B41" s="16"/>
      <c r="C41" s="16"/>
      <c r="D41" s="16"/>
      <c r="E41" s="16"/>
      <c r="F41" s="16"/>
      <c r="G41" s="16"/>
      <c r="H41" s="16"/>
      <c r="I41" s="22"/>
      <c r="J41" s="5">
        <f>J40+1</f>
        <v>43554</v>
      </c>
      <c r="K41" s="6" t="s">
        <v>32</v>
      </c>
      <c r="L41" s="6" t="s">
        <v>33</v>
      </c>
      <c r="M41" s="6"/>
      <c r="N41" s="6"/>
      <c r="O41" s="6"/>
      <c r="P41" s="6"/>
      <c r="Q41" s="6" t="s">
        <v>32</v>
      </c>
      <c r="R41" s="6" t="s">
        <v>33</v>
      </c>
      <c r="S41" s="18"/>
      <c r="T41" s="18"/>
      <c r="U41" s="18"/>
      <c r="V41" s="18"/>
      <c r="W41" s="18"/>
      <c r="X41" s="18"/>
      <c r="Y41" s="18"/>
      <c r="Z41" s="18"/>
    </row>
    <row r="42" spans="1:26" x14ac:dyDescent="0.25">
      <c r="A42" s="16"/>
      <c r="B42" s="16"/>
      <c r="C42" s="16"/>
      <c r="D42" s="16"/>
      <c r="E42" s="16"/>
      <c r="F42" s="16"/>
      <c r="G42" s="16"/>
      <c r="H42" s="16"/>
      <c r="I42" s="22"/>
      <c r="J42" s="5">
        <f t="shared" ref="J42" si="1">J41+1</f>
        <v>43555</v>
      </c>
      <c r="K42" s="6"/>
      <c r="L42" s="6"/>
      <c r="M42" s="6"/>
      <c r="N42" s="6"/>
      <c r="O42" s="6"/>
      <c r="P42" s="6"/>
      <c r="Q42" s="6"/>
      <c r="R42" s="6"/>
      <c r="S42" s="18"/>
      <c r="T42" s="18"/>
      <c r="U42" s="18"/>
      <c r="V42" s="18"/>
      <c r="W42" s="18"/>
      <c r="X42" s="18"/>
      <c r="Y42" s="18"/>
      <c r="Z42" s="18"/>
    </row>
    <row r="43" spans="1:26" x14ac:dyDescent="0.25">
      <c r="A43" s="16"/>
      <c r="B43" s="16"/>
      <c r="C43" s="16"/>
      <c r="D43" s="16"/>
      <c r="E43" s="16"/>
      <c r="F43" s="16"/>
      <c r="G43" s="16"/>
      <c r="H43" s="16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</row>
    <row r="44" spans="1:26" x14ac:dyDescent="0.25">
      <c r="A44" s="16"/>
      <c r="B44" s="16"/>
      <c r="C44" s="16"/>
      <c r="D44" s="16"/>
      <c r="E44" s="16"/>
      <c r="F44" s="16"/>
      <c r="G44" s="16"/>
      <c r="H44" s="16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</row>
    <row r="45" spans="1:26" x14ac:dyDescent="0.25">
      <c r="A45" s="16"/>
      <c r="B45" s="16"/>
      <c r="C45" s="16"/>
      <c r="D45" s="16"/>
      <c r="E45" s="16"/>
      <c r="F45" s="16"/>
      <c r="G45" s="16"/>
      <c r="H45" s="16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</row>
    <row r="46" spans="1:26" x14ac:dyDescent="0.25">
      <c r="A46" s="16"/>
      <c r="B46" s="16"/>
      <c r="C46" s="16"/>
      <c r="D46" s="16"/>
      <c r="E46" s="16"/>
      <c r="F46" s="16"/>
      <c r="G46" s="16"/>
      <c r="H46" s="16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</row>
    <row r="47" spans="1:26" x14ac:dyDescent="0.25">
      <c r="A47" s="16"/>
      <c r="B47" s="16"/>
      <c r="C47" s="16"/>
      <c r="D47" s="16"/>
      <c r="E47" s="16"/>
      <c r="F47" s="16"/>
      <c r="G47" s="16"/>
      <c r="H47" s="16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</row>
    <row r="48" spans="1:26" x14ac:dyDescent="0.25">
      <c r="A48" s="16"/>
      <c r="B48" s="16"/>
      <c r="C48" s="16"/>
      <c r="D48" s="16"/>
      <c r="E48" s="16"/>
      <c r="F48" s="16"/>
      <c r="G48" s="16"/>
      <c r="H48" s="16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</row>
    <row r="49" spans="1:26" x14ac:dyDescent="0.25">
      <c r="A49" s="16"/>
      <c r="B49" s="16"/>
      <c r="C49" s="16"/>
      <c r="D49" s="16"/>
      <c r="E49" s="16"/>
      <c r="F49" s="16"/>
      <c r="G49" s="16"/>
      <c r="H49" s="16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</row>
    <row r="50" spans="1:26" x14ac:dyDescent="0.25">
      <c r="A50" s="16"/>
      <c r="B50" s="16"/>
      <c r="C50" s="16"/>
      <c r="D50" s="16"/>
      <c r="E50" s="16"/>
      <c r="F50" s="16"/>
      <c r="G50" s="16"/>
      <c r="H50" s="16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</row>
    <row r="51" spans="1:26" x14ac:dyDescent="0.25">
      <c r="A51" s="16"/>
      <c r="B51" s="16"/>
      <c r="C51" s="16"/>
      <c r="D51" s="16"/>
      <c r="E51" s="16"/>
      <c r="F51" s="16"/>
      <c r="G51" s="16"/>
      <c r="H51" s="16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</row>
    <row r="52" spans="1:26" x14ac:dyDescent="0.25">
      <c r="A52" s="16"/>
      <c r="B52" s="16"/>
      <c r="C52" s="16"/>
      <c r="D52" s="16"/>
      <c r="E52" s="16"/>
      <c r="F52" s="16"/>
      <c r="G52" s="16"/>
      <c r="H52" s="16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</row>
    <row r="53" spans="1:26" x14ac:dyDescent="0.25">
      <c r="A53" s="16"/>
      <c r="B53" s="16"/>
      <c r="C53" s="16"/>
      <c r="D53" s="16"/>
      <c r="E53" s="16"/>
      <c r="F53" s="16"/>
      <c r="G53" s="16"/>
      <c r="H53" s="16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</row>
    <row r="54" spans="1:26" x14ac:dyDescent="0.25">
      <c r="A54" s="16"/>
      <c r="B54" s="16"/>
      <c r="C54" s="16"/>
      <c r="D54" s="16"/>
      <c r="E54" s="16"/>
      <c r="F54" s="16"/>
      <c r="G54" s="16"/>
      <c r="H54" s="16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</row>
    <row r="55" spans="1:26" x14ac:dyDescent="0.25">
      <c r="A55" s="16"/>
      <c r="B55" s="16"/>
      <c r="C55" s="16"/>
      <c r="D55" s="16"/>
      <c r="E55" s="16"/>
      <c r="F55" s="16"/>
      <c r="G55" s="16"/>
      <c r="H55" s="16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</row>
    <row r="56" spans="1:26" x14ac:dyDescent="0.25">
      <c r="A56" s="16"/>
      <c r="B56" s="16"/>
      <c r="C56" s="16"/>
      <c r="D56" s="16"/>
      <c r="E56" s="16"/>
      <c r="F56" s="16"/>
      <c r="G56" s="16"/>
      <c r="H56" s="16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</row>
    <row r="57" spans="1:26" x14ac:dyDescent="0.25">
      <c r="A57" s="16"/>
      <c r="B57" s="16"/>
      <c r="C57" s="16"/>
      <c r="D57" s="16"/>
      <c r="E57" s="16"/>
      <c r="F57" s="16"/>
      <c r="G57" s="16"/>
      <c r="H57" s="16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</row>
    <row r="58" spans="1:26" x14ac:dyDescent="0.25">
      <c r="A58" s="16"/>
      <c r="B58" s="16"/>
      <c r="C58" s="16"/>
      <c r="D58" s="16"/>
      <c r="E58" s="16"/>
      <c r="F58" s="16"/>
      <c r="G58" s="16"/>
      <c r="H58" s="16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</row>
    <row r="59" spans="1:26" x14ac:dyDescent="0.25">
      <c r="A59" s="16"/>
      <c r="B59" s="23"/>
      <c r="C59" s="23"/>
      <c r="D59" s="24"/>
      <c r="E59" s="24"/>
      <c r="F59" s="16"/>
      <c r="G59" s="16"/>
      <c r="H59" s="16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</row>
    <row r="60" spans="1:26" x14ac:dyDescent="0.25">
      <c r="A60" s="16"/>
      <c r="B60" s="25"/>
      <c r="C60" s="25"/>
      <c r="D60" s="24"/>
      <c r="E60" s="24"/>
      <c r="F60" s="16"/>
      <c r="G60" s="16"/>
      <c r="H60" s="16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</row>
    <row r="61" spans="1:26" x14ac:dyDescent="0.25">
      <c r="A61" s="16"/>
      <c r="B61" s="23"/>
      <c r="C61" s="23"/>
      <c r="D61" s="24"/>
      <c r="E61" s="24"/>
      <c r="F61" s="48"/>
      <c r="G61" s="48"/>
      <c r="H61" s="17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</row>
  </sheetData>
  <mergeCells count="17">
    <mergeCell ref="Q7:R10"/>
    <mergeCell ref="B6:C6"/>
    <mergeCell ref="B59:C59"/>
    <mergeCell ref="D59:E61"/>
    <mergeCell ref="B60:C60"/>
    <mergeCell ref="B61:C61"/>
    <mergeCell ref="F61:G61"/>
    <mergeCell ref="F4:G4"/>
    <mergeCell ref="K7:L11"/>
    <mergeCell ref="M7:N11"/>
    <mergeCell ref="O7:P11"/>
    <mergeCell ref="I12:I42"/>
    <mergeCell ref="B2:C2"/>
    <mergeCell ref="D2:E6"/>
    <mergeCell ref="B3:C3"/>
    <mergeCell ref="B4:C4"/>
    <mergeCell ref="B5:C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Drop Down 1">
              <controlPr defaultSize="0" autoLine="0" autoPict="0">
                <anchor mov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7</xdr:col>
                    <xdr:colOff>533400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Drop Down 2">
              <controlPr defaultSize="0" autoLine="0" autoPict="0">
                <anchor moveWithCells="1">
                  <from>
                    <xdr:col>5</xdr:col>
                    <xdr:colOff>0</xdr:colOff>
                    <xdr:row>2</xdr:row>
                    <xdr:rowOff>0</xdr:rowOff>
                  </from>
                  <to>
                    <xdr:col>7</xdr:col>
                    <xdr:colOff>533400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Bouton3_Cliquer">
                <anchor moveWithCells="1" sizeWithCells="1">
                  <from>
                    <xdr:col>1</xdr:col>
                    <xdr:colOff>9525</xdr:colOff>
                    <xdr:row>8</xdr:row>
                    <xdr:rowOff>180975</xdr:rowOff>
                  </from>
                  <to>
                    <xdr:col>2</xdr:col>
                    <xdr:colOff>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Button 4">
              <controlPr defaultSize="0" print="0" autoFill="0" autoPict="0" macro="[0]!Bouton5_Cliquer">
                <anchor moveWithCells="1" sizeWithCells="1">
                  <from>
                    <xdr:col>0</xdr:col>
                    <xdr:colOff>742950</xdr:colOff>
                    <xdr:row>17</xdr:row>
                    <xdr:rowOff>19050</xdr:rowOff>
                  </from>
                  <to>
                    <xdr:col>1</xdr:col>
                    <xdr:colOff>1266825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7" name="Button 5">
              <controlPr defaultSize="0" print="0" autoFill="0" autoPict="0" macro="[0]!DUCATO_Bouton3_Cliquer">
                <anchor moveWithCells="1" sizeWithCells="1">
                  <from>
                    <xdr:col>1</xdr:col>
                    <xdr:colOff>0</xdr:colOff>
                    <xdr:row>13</xdr:row>
                    <xdr:rowOff>0</xdr:rowOff>
                  </from>
                  <to>
                    <xdr:col>1</xdr:col>
                    <xdr:colOff>1276350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8" name="Button 6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9</xdr:row>
                    <xdr:rowOff>9525</xdr:rowOff>
                  </from>
                  <to>
                    <xdr:col>5</xdr:col>
                    <xdr:colOff>9525</xdr:colOff>
                    <xdr:row>19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9" name="Button 7">
              <controlPr defaultSize="0" print="0" autoFill="0" autoPict="0" macro="[0]!OSE_Bouton7_Cliquer">
                <anchor moveWithCells="1" sizeWithCells="1">
                  <from>
                    <xdr:col>0</xdr:col>
                    <xdr:colOff>733425</xdr:colOff>
                    <xdr:row>21</xdr:row>
                    <xdr:rowOff>0</xdr:rowOff>
                  </from>
                  <to>
                    <xdr:col>4</xdr:col>
                    <xdr:colOff>723900</xdr:colOff>
                    <xdr:row>24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67CB3B-5E74-41FA-B988-0238588ACBF4}">
  <sheetPr codeName="Feuil5">
    <pageSetUpPr fitToPage="1"/>
  </sheetPr>
  <dimension ref="A1:BG64"/>
  <sheetViews>
    <sheetView tabSelected="1" zoomScale="70" zoomScaleNormal="70" workbookViewId="0"/>
  </sheetViews>
  <sheetFormatPr baseColWidth="10" defaultRowHeight="15" x14ac:dyDescent="0.25"/>
  <cols>
    <col min="2" max="2" width="19.140625" bestFit="1" customWidth="1"/>
    <col min="7" max="7" width="3.42578125" customWidth="1"/>
    <col min="9" max="10" width="11.28515625" style="3" customWidth="1"/>
    <col min="11" max="16" width="22.42578125" style="3" customWidth="1"/>
    <col min="17" max="36" width="11.28515625" style="3" customWidth="1"/>
  </cols>
  <sheetData>
    <row r="1" spans="1:59" x14ac:dyDescent="0.25">
      <c r="A1" s="16"/>
      <c r="B1" s="16"/>
      <c r="C1" s="16"/>
      <c r="D1" s="16"/>
      <c r="E1" s="16"/>
      <c r="F1" s="16"/>
      <c r="G1" s="16"/>
      <c r="H1" s="16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</row>
    <row r="2" spans="1:59" x14ac:dyDescent="0.25">
      <c r="A2" s="16"/>
      <c r="B2" s="64" t="s">
        <v>1</v>
      </c>
      <c r="C2" s="65"/>
      <c r="D2" s="66"/>
      <c r="E2" s="67"/>
      <c r="F2" s="16"/>
      <c r="G2" s="16"/>
      <c r="H2" s="16">
        <v>3</v>
      </c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BF2" t="s">
        <v>3</v>
      </c>
      <c r="BG2">
        <v>2019</v>
      </c>
    </row>
    <row r="3" spans="1:59" x14ac:dyDescent="0.25">
      <c r="A3" s="16"/>
      <c r="B3" s="72" t="s">
        <v>17</v>
      </c>
      <c r="C3" s="73"/>
      <c r="D3" s="68"/>
      <c r="E3" s="69"/>
      <c r="F3" s="16"/>
      <c r="G3" s="16"/>
      <c r="H3" s="16">
        <v>1</v>
      </c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L3" t="str">
        <f>"période du"&amp;TEXT(F4,"jj mmmm aaaa")&amp;"AU"&amp;TEXT(H4,"jj mmmm aaaa")</f>
        <v>période du01 mars 2019AU31 mars 2019</v>
      </c>
      <c r="BF3" t="s">
        <v>4</v>
      </c>
      <c r="BG3">
        <v>2020</v>
      </c>
    </row>
    <row r="4" spans="1:59" x14ac:dyDescent="0.25">
      <c r="A4" s="16"/>
      <c r="B4" s="64" t="s">
        <v>0</v>
      </c>
      <c r="C4" s="65"/>
      <c r="D4" s="68"/>
      <c r="E4" s="69"/>
      <c r="F4" s="74">
        <f>DATE(H3+2018,H2,1)</f>
        <v>43525</v>
      </c>
      <c r="G4" s="48"/>
      <c r="H4" s="17">
        <f>DATE(H3+2018,H2+1,1)-1</f>
        <v>43555</v>
      </c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BF4" t="s">
        <v>5</v>
      </c>
      <c r="BG4">
        <v>2021</v>
      </c>
    </row>
    <row r="5" spans="1:59" x14ac:dyDescent="0.25">
      <c r="A5" s="16"/>
      <c r="B5" s="64" t="s">
        <v>2</v>
      </c>
      <c r="C5" s="65"/>
      <c r="D5" s="68"/>
      <c r="E5" s="69"/>
      <c r="F5" s="16"/>
      <c r="G5" s="16"/>
      <c r="H5" s="16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BF5" t="s">
        <v>6</v>
      </c>
      <c r="BG5">
        <v>2022</v>
      </c>
    </row>
    <row r="6" spans="1:59" x14ac:dyDescent="0.25">
      <c r="A6" s="16"/>
      <c r="B6" s="75"/>
      <c r="C6" s="76"/>
      <c r="D6" s="70"/>
      <c r="E6" s="71"/>
      <c r="F6" s="16"/>
      <c r="G6" s="16"/>
      <c r="H6" s="16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BF6" t="s">
        <v>7</v>
      </c>
      <c r="BG6">
        <v>2023</v>
      </c>
    </row>
    <row r="7" spans="1:59" ht="15" customHeight="1" x14ac:dyDescent="0.25">
      <c r="A7" s="16"/>
      <c r="B7" s="16"/>
      <c r="C7" s="16"/>
      <c r="D7" s="16"/>
      <c r="E7" s="16"/>
      <c r="F7" s="16"/>
      <c r="G7" s="16"/>
      <c r="H7" s="16"/>
      <c r="I7" s="18"/>
      <c r="J7" s="18"/>
      <c r="K7" s="49" t="s">
        <v>19</v>
      </c>
      <c r="L7" s="50"/>
      <c r="M7" s="53" t="s">
        <v>20</v>
      </c>
      <c r="N7" s="54"/>
      <c r="O7" s="57" t="s">
        <v>21</v>
      </c>
      <c r="P7" s="5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BF7" t="s">
        <v>8</v>
      </c>
      <c r="BG7">
        <v>2024</v>
      </c>
    </row>
    <row r="8" spans="1:59" ht="15" customHeight="1" x14ac:dyDescent="0.25">
      <c r="A8" s="16"/>
      <c r="B8" s="16"/>
      <c r="C8" s="16"/>
      <c r="D8" s="16"/>
      <c r="E8" s="16"/>
      <c r="F8" s="16"/>
      <c r="G8" s="16"/>
      <c r="H8" s="16"/>
      <c r="I8" s="18"/>
      <c r="J8" s="18"/>
      <c r="K8" s="51"/>
      <c r="L8" s="52"/>
      <c r="M8" s="55"/>
      <c r="N8" s="56"/>
      <c r="O8" s="59"/>
      <c r="P8" s="60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BF8" t="s">
        <v>9</v>
      </c>
      <c r="BG8">
        <v>2025</v>
      </c>
    </row>
    <row r="9" spans="1:59" ht="15" customHeight="1" x14ac:dyDescent="0.25">
      <c r="A9" s="16"/>
      <c r="B9" s="16"/>
      <c r="C9" s="16"/>
      <c r="D9" s="16"/>
      <c r="E9" s="16"/>
      <c r="F9" s="16"/>
      <c r="G9" s="16"/>
      <c r="H9" s="16"/>
      <c r="I9" s="18"/>
      <c r="J9" s="18"/>
      <c r="K9" s="51"/>
      <c r="L9" s="52"/>
      <c r="M9" s="55"/>
      <c r="N9" s="56"/>
      <c r="O9" s="59"/>
      <c r="P9" s="60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BF9" t="s">
        <v>10</v>
      </c>
      <c r="BG9">
        <v>2026</v>
      </c>
    </row>
    <row r="10" spans="1:59" ht="15" customHeight="1" x14ac:dyDescent="0.25">
      <c r="A10" s="16"/>
      <c r="B10" s="16"/>
      <c r="C10" s="16"/>
      <c r="D10" s="16"/>
      <c r="E10" s="16"/>
      <c r="F10" s="16"/>
      <c r="G10" s="16"/>
      <c r="H10" s="16"/>
      <c r="I10" s="18"/>
      <c r="J10" s="18"/>
      <c r="K10" s="51"/>
      <c r="L10" s="52"/>
      <c r="M10" s="55"/>
      <c r="N10" s="56"/>
      <c r="O10" s="59"/>
      <c r="P10" s="60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BF10" t="s">
        <v>11</v>
      </c>
      <c r="BG10">
        <v>2027</v>
      </c>
    </row>
    <row r="11" spans="1:59" ht="15" customHeight="1" x14ac:dyDescent="0.25">
      <c r="A11" s="16"/>
      <c r="B11" s="16"/>
      <c r="C11" s="16"/>
      <c r="D11" s="16"/>
      <c r="E11" s="16"/>
      <c r="F11" s="16"/>
      <c r="G11" s="16"/>
      <c r="H11" s="16"/>
      <c r="I11" s="18"/>
      <c r="J11" s="18"/>
      <c r="K11" s="8" t="s">
        <v>22</v>
      </c>
      <c r="L11" s="9" t="s">
        <v>14</v>
      </c>
      <c r="M11" s="10" t="s">
        <v>22</v>
      </c>
      <c r="N11" s="11" t="s">
        <v>14</v>
      </c>
      <c r="O11" s="12" t="s">
        <v>22</v>
      </c>
      <c r="P11" s="13" t="s">
        <v>14</v>
      </c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BF11" t="s">
        <v>12</v>
      </c>
      <c r="BG11">
        <v>2028</v>
      </c>
    </row>
    <row r="12" spans="1:59" ht="13.5" customHeight="1" x14ac:dyDescent="0.25">
      <c r="A12" s="16"/>
      <c r="B12" s="16"/>
      <c r="C12" s="16"/>
      <c r="D12" s="16"/>
      <c r="E12" s="16"/>
      <c r="F12" s="16"/>
      <c r="G12" s="16"/>
      <c r="H12" s="16"/>
      <c r="I12" s="61" t="str">
        <f>" Période du "&amp;TEXT(F4,"jj mmmm aaaa")&amp;" AU "&amp;TEXT(H4,"jj mmmm aaaa")</f>
        <v xml:space="preserve"> Période du 01 mars 2019 AU 31 mars 2019</v>
      </c>
      <c r="J12" s="5">
        <f>F4</f>
        <v>43525</v>
      </c>
      <c r="K12" s="6">
        <f>OSE!Q12</f>
        <v>0</v>
      </c>
      <c r="L12" s="6">
        <f>OSE!R12</f>
        <v>0</v>
      </c>
      <c r="M12" s="6">
        <f>DUCATO!Q12</f>
        <v>0</v>
      </c>
      <c r="N12" s="6">
        <f>DUCATO!R12</f>
        <v>0</v>
      </c>
      <c r="O12" s="6">
        <f>PUB!Q12</f>
        <v>0</v>
      </c>
      <c r="P12" s="6">
        <f>PUB!R12</f>
        <v>0</v>
      </c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</row>
    <row r="13" spans="1:59" ht="14.25" customHeight="1" x14ac:dyDescent="0.25">
      <c r="A13" s="16"/>
      <c r="B13" s="16"/>
      <c r="C13" s="16"/>
      <c r="D13" s="16"/>
      <c r="E13" s="16"/>
      <c r="F13" s="16"/>
      <c r="G13" s="16"/>
      <c r="H13" s="18"/>
      <c r="I13" s="62"/>
      <c r="J13" s="5">
        <f>J12+1</f>
        <v>43526</v>
      </c>
      <c r="K13" s="6">
        <f>OSE!Q13</f>
        <v>0</v>
      </c>
      <c r="L13" s="6">
        <f>OSE!R13</f>
        <v>0</v>
      </c>
      <c r="M13" s="6">
        <f>DUCATO!Q13</f>
        <v>0</v>
      </c>
      <c r="N13" s="6">
        <f>DUCATO!R13</f>
        <v>0</v>
      </c>
      <c r="O13" s="6">
        <f>PUB!Q13</f>
        <v>0</v>
      </c>
      <c r="P13" s="6">
        <f>PUB!R13</f>
        <v>0</v>
      </c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</row>
    <row r="14" spans="1:59" x14ac:dyDescent="0.25">
      <c r="A14" s="16"/>
      <c r="B14" s="16"/>
      <c r="C14" s="16"/>
      <c r="D14" s="16"/>
      <c r="E14" s="16"/>
      <c r="F14" s="16"/>
      <c r="G14" s="16"/>
      <c r="H14" s="16"/>
      <c r="I14" s="62"/>
      <c r="J14" s="5">
        <f t="shared" ref="J14:J39" si="0">J13+1</f>
        <v>43527</v>
      </c>
      <c r="K14" s="6">
        <f>OSE!Q14</f>
        <v>0</v>
      </c>
      <c r="L14" s="6">
        <f>OSE!R14</f>
        <v>0</v>
      </c>
      <c r="M14" s="6">
        <f>DUCATO!Q14</f>
        <v>0</v>
      </c>
      <c r="N14" s="6">
        <f>DUCATO!R14</f>
        <v>0</v>
      </c>
      <c r="O14" s="6">
        <f>PUB!Q14</f>
        <v>0</v>
      </c>
      <c r="P14" s="6">
        <f>PUB!R14</f>
        <v>0</v>
      </c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</row>
    <row r="15" spans="1:59" ht="15.75" customHeight="1" x14ac:dyDescent="0.25">
      <c r="A15" s="16"/>
      <c r="B15" s="16"/>
      <c r="C15" s="16"/>
      <c r="D15" s="16"/>
      <c r="E15" s="16"/>
      <c r="F15" s="16"/>
      <c r="G15" s="19"/>
      <c r="H15" s="19"/>
      <c r="I15" s="62"/>
      <c r="J15" s="5">
        <f t="shared" si="0"/>
        <v>43528</v>
      </c>
      <c r="K15" s="6">
        <f>OSE!Q15</f>
        <v>0</v>
      </c>
      <c r="L15" s="6">
        <f>OSE!R15</f>
        <v>0</v>
      </c>
      <c r="M15" s="6">
        <f>DUCATO!Q15</f>
        <v>0</v>
      </c>
      <c r="N15" s="6">
        <f>DUCATO!R15</f>
        <v>0</v>
      </c>
      <c r="O15" s="6">
        <f>PUB!Q15</f>
        <v>0</v>
      </c>
      <c r="P15" s="6">
        <f>PUB!R15</f>
        <v>0</v>
      </c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4"/>
      <c r="AD15" s="4"/>
      <c r="AE15" s="4"/>
      <c r="AF15" s="4"/>
      <c r="AG15" s="4"/>
      <c r="AH15" s="4"/>
      <c r="AI15" s="4"/>
      <c r="AJ15" s="4"/>
      <c r="AK15" s="2"/>
      <c r="AL15" s="2"/>
      <c r="AM15" s="2"/>
      <c r="AN15" s="1"/>
      <c r="AO15" s="1"/>
      <c r="AP15" s="1"/>
      <c r="AQ15" s="1"/>
      <c r="AR15" s="1"/>
      <c r="AS15" s="1"/>
      <c r="AT15" s="1"/>
      <c r="AU15" s="1"/>
      <c r="AV15" s="1"/>
      <c r="AW15" s="1"/>
    </row>
    <row r="16" spans="1:59" x14ac:dyDescent="0.25">
      <c r="A16" s="16"/>
      <c r="B16" s="16"/>
      <c r="C16" s="16"/>
      <c r="D16" s="16"/>
      <c r="E16" s="16"/>
      <c r="F16" s="16"/>
      <c r="G16" s="16"/>
      <c r="H16" s="16"/>
      <c r="I16" s="62"/>
      <c r="J16" s="5">
        <f t="shared" si="0"/>
        <v>43529</v>
      </c>
      <c r="K16" s="6">
        <f>OSE!Q16</f>
        <v>0</v>
      </c>
      <c r="L16" s="6">
        <f>OSE!R16</f>
        <v>0</v>
      </c>
      <c r="M16" s="6">
        <f>DUCATO!Q16</f>
        <v>0</v>
      </c>
      <c r="N16" s="6">
        <f>DUCATO!R16</f>
        <v>0</v>
      </c>
      <c r="O16" s="6">
        <f>PUB!Q16</f>
        <v>0</v>
      </c>
      <c r="P16" s="6">
        <f>PUB!R16</f>
        <v>0</v>
      </c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</row>
    <row r="17" spans="1:28" x14ac:dyDescent="0.25">
      <c r="A17" s="16"/>
      <c r="B17" s="16"/>
      <c r="C17" s="16"/>
      <c r="D17" s="16"/>
      <c r="E17" s="16"/>
      <c r="F17" s="16"/>
      <c r="G17" s="16"/>
      <c r="H17" s="16"/>
      <c r="I17" s="62"/>
      <c r="J17" s="5">
        <f t="shared" si="0"/>
        <v>43530</v>
      </c>
      <c r="K17" s="6">
        <f>OSE!Q17</f>
        <v>0</v>
      </c>
      <c r="L17" s="6">
        <f>OSE!R17</f>
        <v>0</v>
      </c>
      <c r="M17" s="6">
        <f>DUCATO!Q17</f>
        <v>0</v>
      </c>
      <c r="N17" s="6">
        <f>DUCATO!R17</f>
        <v>0</v>
      </c>
      <c r="O17" s="6">
        <f>PUB!Q17</f>
        <v>0</v>
      </c>
      <c r="P17" s="6">
        <f>PUB!R17</f>
        <v>0</v>
      </c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</row>
    <row r="18" spans="1:28" x14ac:dyDescent="0.25">
      <c r="A18" s="16"/>
      <c r="B18" s="16"/>
      <c r="C18" s="16"/>
      <c r="D18" s="16"/>
      <c r="E18" s="16"/>
      <c r="F18" s="16"/>
      <c r="G18" s="16"/>
      <c r="H18" s="16"/>
      <c r="I18" s="62"/>
      <c r="J18" s="5">
        <f t="shared" si="0"/>
        <v>43531</v>
      </c>
      <c r="K18" s="6">
        <f>OSE!Q18</f>
        <v>0</v>
      </c>
      <c r="L18" s="6">
        <f>OSE!R18</f>
        <v>0</v>
      </c>
      <c r="M18" s="6">
        <f>DUCATO!Q18</f>
        <v>0</v>
      </c>
      <c r="N18" s="6">
        <f>DUCATO!R18</f>
        <v>0</v>
      </c>
      <c r="O18" s="6">
        <f>PUB!Q18</f>
        <v>0</v>
      </c>
      <c r="P18" s="6">
        <f>PUB!R18</f>
        <v>0</v>
      </c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</row>
    <row r="19" spans="1:28" x14ac:dyDescent="0.25">
      <c r="A19" s="16"/>
      <c r="B19" s="16"/>
      <c r="C19" s="16"/>
      <c r="D19" s="16"/>
      <c r="E19" s="16"/>
      <c r="F19" s="16"/>
      <c r="G19" s="16"/>
      <c r="H19" s="16"/>
      <c r="I19" s="62"/>
      <c r="J19" s="5">
        <f t="shared" si="0"/>
        <v>43532</v>
      </c>
      <c r="K19" s="6">
        <f>OSE!Q19</f>
        <v>0</v>
      </c>
      <c r="L19" s="6">
        <f>OSE!R19</f>
        <v>0</v>
      </c>
      <c r="M19" s="6">
        <f>DUCATO!Q19</f>
        <v>0</v>
      </c>
      <c r="N19" s="6">
        <f>DUCATO!R19</f>
        <v>0</v>
      </c>
      <c r="O19" s="6">
        <f>PUB!Q19</f>
        <v>0</v>
      </c>
      <c r="P19" s="6">
        <f>PUB!R19</f>
        <v>0</v>
      </c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</row>
    <row r="20" spans="1:28" x14ac:dyDescent="0.25">
      <c r="A20" s="16"/>
      <c r="B20" s="16"/>
      <c r="C20" s="16"/>
      <c r="D20" s="16"/>
      <c r="E20" s="16"/>
      <c r="F20" s="16"/>
      <c r="G20" s="16"/>
      <c r="H20" s="16"/>
      <c r="I20" s="62"/>
      <c r="J20" s="5">
        <f t="shared" si="0"/>
        <v>43533</v>
      </c>
      <c r="K20" s="6">
        <f>OSE!Q20</f>
        <v>0</v>
      </c>
      <c r="L20" s="6">
        <f>OSE!R20</f>
        <v>0</v>
      </c>
      <c r="M20" s="6">
        <f>DUCATO!Q20</f>
        <v>0</v>
      </c>
      <c r="N20" s="6">
        <f>DUCATO!R20</f>
        <v>0</v>
      </c>
      <c r="O20" s="6">
        <f>PUB!Q20</f>
        <v>0</v>
      </c>
      <c r="P20" s="6">
        <f>PUB!R20</f>
        <v>0</v>
      </c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</row>
    <row r="21" spans="1:28" x14ac:dyDescent="0.25">
      <c r="A21" s="16"/>
      <c r="B21" s="16"/>
      <c r="C21" s="16"/>
      <c r="D21" s="16"/>
      <c r="E21" s="16"/>
      <c r="F21" s="16"/>
      <c r="G21" s="16"/>
      <c r="H21" s="16"/>
      <c r="I21" s="62"/>
      <c r="J21" s="5">
        <f t="shared" si="0"/>
        <v>43534</v>
      </c>
      <c r="K21" s="6">
        <f>OSE!Q21</f>
        <v>0</v>
      </c>
      <c r="L21" s="6">
        <f>OSE!R21</f>
        <v>0</v>
      </c>
      <c r="M21" s="6">
        <f>DUCATO!Q21</f>
        <v>0</v>
      </c>
      <c r="N21" s="6">
        <f>DUCATO!R21</f>
        <v>0</v>
      </c>
      <c r="O21" s="6">
        <f>PUB!Q21</f>
        <v>0</v>
      </c>
      <c r="P21" s="6">
        <f>PUB!R21</f>
        <v>0</v>
      </c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</row>
    <row r="22" spans="1:28" x14ac:dyDescent="0.25">
      <c r="A22" s="16"/>
      <c r="B22" s="16"/>
      <c r="C22" s="16"/>
      <c r="D22" s="16"/>
      <c r="E22" s="16"/>
      <c r="F22" s="16"/>
      <c r="G22" s="16"/>
      <c r="H22" s="16"/>
      <c r="I22" s="62"/>
      <c r="J22" s="5">
        <f t="shared" si="0"/>
        <v>43535</v>
      </c>
      <c r="K22" s="6">
        <f>OSE!Q22</f>
        <v>0</v>
      </c>
      <c r="L22" s="6">
        <f>OSE!R22</f>
        <v>0</v>
      </c>
      <c r="M22" s="6">
        <f>DUCATO!Q22</f>
        <v>0</v>
      </c>
      <c r="N22" s="6">
        <f>DUCATO!R22</f>
        <v>0</v>
      </c>
      <c r="O22" s="6">
        <f>PUB!Q22</f>
        <v>0</v>
      </c>
      <c r="P22" s="6">
        <f>PUB!R22</f>
        <v>0</v>
      </c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</row>
    <row r="23" spans="1:28" x14ac:dyDescent="0.25">
      <c r="A23" s="16"/>
      <c r="B23" s="16"/>
      <c r="C23" s="16"/>
      <c r="D23" s="16"/>
      <c r="E23" s="16"/>
      <c r="F23" s="16"/>
      <c r="G23" s="16"/>
      <c r="H23" s="16"/>
      <c r="I23" s="62"/>
      <c r="J23" s="5">
        <f t="shared" si="0"/>
        <v>43536</v>
      </c>
      <c r="K23" s="6">
        <f>OSE!Q23</f>
        <v>0</v>
      </c>
      <c r="L23" s="6">
        <f>OSE!R23</f>
        <v>0</v>
      </c>
      <c r="M23" s="6">
        <f>DUCATO!Q23</f>
        <v>0</v>
      </c>
      <c r="N23" s="6">
        <f>DUCATO!R23</f>
        <v>0</v>
      </c>
      <c r="O23" s="6">
        <f>PUB!Q23</f>
        <v>0</v>
      </c>
      <c r="P23" s="6">
        <f>PUB!R23</f>
        <v>0</v>
      </c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</row>
    <row r="24" spans="1:28" x14ac:dyDescent="0.25">
      <c r="A24" s="16"/>
      <c r="B24" s="16"/>
      <c r="C24" s="16"/>
      <c r="D24" s="16"/>
      <c r="E24" s="16"/>
      <c r="F24" s="16"/>
      <c r="G24" s="16"/>
      <c r="H24" s="16"/>
      <c r="I24" s="62"/>
      <c r="J24" s="5">
        <f t="shared" si="0"/>
        <v>43537</v>
      </c>
      <c r="K24" s="6">
        <f>OSE!Q24</f>
        <v>0</v>
      </c>
      <c r="L24" s="6">
        <f>OSE!R24</f>
        <v>0</v>
      </c>
      <c r="M24" s="6">
        <f>DUCATO!Q24</f>
        <v>0</v>
      </c>
      <c r="N24" s="6">
        <f>DUCATO!R24</f>
        <v>0</v>
      </c>
      <c r="O24" s="6">
        <f>PUB!Q24</f>
        <v>0</v>
      </c>
      <c r="P24" s="6">
        <f>PUB!R24</f>
        <v>0</v>
      </c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</row>
    <row r="25" spans="1:28" x14ac:dyDescent="0.25">
      <c r="A25" s="16"/>
      <c r="B25" s="16"/>
      <c r="C25" s="16"/>
      <c r="D25" s="16"/>
      <c r="E25" s="16"/>
      <c r="F25" s="16"/>
      <c r="G25" s="16"/>
      <c r="H25" s="16"/>
      <c r="I25" s="62"/>
      <c r="J25" s="5">
        <f t="shared" si="0"/>
        <v>43538</v>
      </c>
      <c r="K25" s="6">
        <f>OSE!Q25</f>
        <v>0</v>
      </c>
      <c r="L25" s="6">
        <f>OSE!R25</f>
        <v>0</v>
      </c>
      <c r="M25" s="6">
        <f>DUCATO!Q25</f>
        <v>0</v>
      </c>
      <c r="N25" s="6">
        <f>DUCATO!R25</f>
        <v>0</v>
      </c>
      <c r="O25" s="6">
        <f>PUB!Q25</f>
        <v>0</v>
      </c>
      <c r="P25" s="6">
        <f>PUB!R25</f>
        <v>0</v>
      </c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</row>
    <row r="26" spans="1:28" x14ac:dyDescent="0.25">
      <c r="A26" s="16"/>
      <c r="B26" s="16"/>
      <c r="C26" s="16"/>
      <c r="D26" s="16"/>
      <c r="E26" s="16"/>
      <c r="F26" s="16"/>
      <c r="G26" s="16"/>
      <c r="H26" s="16"/>
      <c r="I26" s="62"/>
      <c r="J26" s="5">
        <f t="shared" si="0"/>
        <v>43539</v>
      </c>
      <c r="K26" s="6">
        <f>OSE!Q26</f>
        <v>0</v>
      </c>
      <c r="L26" s="6">
        <f>OSE!R26</f>
        <v>0</v>
      </c>
      <c r="M26" s="6">
        <f>DUCATO!Q26</f>
        <v>0</v>
      </c>
      <c r="N26" s="6">
        <f>DUCATO!R26</f>
        <v>0</v>
      </c>
      <c r="O26" s="6">
        <f>PUB!Q26</f>
        <v>0</v>
      </c>
      <c r="P26" s="6">
        <f>PUB!R26</f>
        <v>0</v>
      </c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</row>
    <row r="27" spans="1:28" x14ac:dyDescent="0.25">
      <c r="A27" s="16"/>
      <c r="B27" s="16"/>
      <c r="C27" s="16"/>
      <c r="D27" s="16"/>
      <c r="E27" s="16"/>
      <c r="F27" s="16"/>
      <c r="G27" s="16"/>
      <c r="H27" s="16"/>
      <c r="I27" s="62"/>
      <c r="J27" s="5">
        <f t="shared" si="0"/>
        <v>43540</v>
      </c>
      <c r="K27" s="6" t="str">
        <f>OSE!Q27</f>
        <v>TENNIS DE TABLE</v>
      </c>
      <c r="L27" s="6" t="str">
        <f>OSE!R27</f>
        <v>VICHY</v>
      </c>
      <c r="M27" s="6">
        <f>DUCATO!Q27</f>
        <v>0</v>
      </c>
      <c r="N27" s="6">
        <f>DUCATO!R27</f>
        <v>0</v>
      </c>
      <c r="O27" s="6" t="str">
        <f>PUB!Q27</f>
        <v>CGALE</v>
      </c>
      <c r="P27" s="6" t="str">
        <f>PUB!R27</f>
        <v>SUISSE</v>
      </c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</row>
    <row r="28" spans="1:28" x14ac:dyDescent="0.25">
      <c r="A28" s="16"/>
      <c r="B28" s="16"/>
      <c r="C28" s="16"/>
      <c r="D28" s="16"/>
      <c r="E28" s="16"/>
      <c r="F28" s="16"/>
      <c r="G28" s="16"/>
      <c r="H28" s="16"/>
      <c r="I28" s="62"/>
      <c r="J28" s="5">
        <f t="shared" si="0"/>
        <v>43541</v>
      </c>
      <c r="K28" s="6" t="str">
        <f>OSE!Q28</f>
        <v>TENNIS DE TABLE</v>
      </c>
      <c r="L28" s="6" t="str">
        <f>OSE!R28</f>
        <v>VICHY</v>
      </c>
      <c r="M28" s="6">
        <f>DUCATO!Q28</f>
        <v>0</v>
      </c>
      <c r="N28" s="6">
        <f>DUCATO!R28</f>
        <v>0</v>
      </c>
      <c r="O28" s="6" t="str">
        <f>PUB!Q28</f>
        <v>CGALE</v>
      </c>
      <c r="P28" s="6" t="str">
        <f>PUB!R28</f>
        <v>SUISSE</v>
      </c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</row>
    <row r="29" spans="1:28" x14ac:dyDescent="0.25">
      <c r="A29" s="16"/>
      <c r="B29" s="16"/>
      <c r="C29" s="16"/>
      <c r="D29" s="16"/>
      <c r="E29" s="16"/>
      <c r="F29" s="16"/>
      <c r="G29" s="16"/>
      <c r="H29" s="16"/>
      <c r="I29" s="62"/>
      <c r="J29" s="5">
        <f t="shared" si="0"/>
        <v>43542</v>
      </c>
      <c r="K29" s="6">
        <f>OSE!Q29</f>
        <v>0</v>
      </c>
      <c r="L29" s="6">
        <f>OSE!R29</f>
        <v>0</v>
      </c>
      <c r="M29" s="6">
        <f>DUCATO!Q29</f>
        <v>0</v>
      </c>
      <c r="N29" s="6">
        <f>DUCATO!R29</f>
        <v>0</v>
      </c>
      <c r="O29" s="6">
        <f>PUB!Q29</f>
        <v>0</v>
      </c>
      <c r="P29" s="6">
        <f>PUB!R29</f>
        <v>0</v>
      </c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</row>
    <row r="30" spans="1:28" x14ac:dyDescent="0.25">
      <c r="A30" s="16"/>
      <c r="B30" s="16"/>
      <c r="C30" s="16"/>
      <c r="D30" s="16"/>
      <c r="E30" s="16"/>
      <c r="F30" s="16"/>
      <c r="G30" s="16"/>
      <c r="H30" s="16"/>
      <c r="I30" s="62"/>
      <c r="J30" s="5">
        <f t="shared" si="0"/>
        <v>43543</v>
      </c>
      <c r="K30" s="6">
        <f>OSE!Q30</f>
        <v>0</v>
      </c>
      <c r="L30" s="6">
        <f>OSE!R30</f>
        <v>0</v>
      </c>
      <c r="M30" s="6">
        <f>DUCATO!Q30</f>
        <v>0</v>
      </c>
      <c r="N30" s="6">
        <f>DUCATO!R30</f>
        <v>0</v>
      </c>
      <c r="O30" s="6">
        <f>PUB!Q30</f>
        <v>0</v>
      </c>
      <c r="P30" s="6">
        <f>PUB!R30</f>
        <v>0</v>
      </c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</row>
    <row r="31" spans="1:28" x14ac:dyDescent="0.25">
      <c r="A31" s="16"/>
      <c r="B31" s="16"/>
      <c r="C31" s="16"/>
      <c r="D31" s="16"/>
      <c r="E31" s="16"/>
      <c r="F31" s="16"/>
      <c r="G31" s="16"/>
      <c r="H31" s="16"/>
      <c r="I31" s="62"/>
      <c r="J31" s="5">
        <f t="shared" si="0"/>
        <v>43544</v>
      </c>
      <c r="K31" s="6">
        <f>OSE!Q31</f>
        <v>0</v>
      </c>
      <c r="L31" s="6">
        <f>OSE!R31</f>
        <v>0</v>
      </c>
      <c r="M31" s="6">
        <f>DUCATO!Q31</f>
        <v>0</v>
      </c>
      <c r="N31" s="6">
        <f>DUCATO!R31</f>
        <v>0</v>
      </c>
      <c r="O31" s="6">
        <f>PUB!Q31</f>
        <v>0</v>
      </c>
      <c r="P31" s="6">
        <f>PUB!R31</f>
        <v>0</v>
      </c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</row>
    <row r="32" spans="1:28" x14ac:dyDescent="0.25">
      <c r="A32" s="16"/>
      <c r="B32" s="16"/>
      <c r="C32" s="16"/>
      <c r="D32" s="16"/>
      <c r="E32" s="16"/>
      <c r="F32" s="16"/>
      <c r="G32" s="16"/>
      <c r="H32" s="16"/>
      <c r="I32" s="62"/>
      <c r="J32" s="5">
        <f t="shared" si="0"/>
        <v>43545</v>
      </c>
      <c r="K32" s="6">
        <f>OSE!Q32</f>
        <v>0</v>
      </c>
      <c r="L32" s="6">
        <f>OSE!R32</f>
        <v>0</v>
      </c>
      <c r="M32" s="6">
        <f>DUCATO!Q32</f>
        <v>0</v>
      </c>
      <c r="N32" s="6">
        <f>DUCATO!R32</f>
        <v>0</v>
      </c>
      <c r="O32" s="6">
        <f>PUB!Q32</f>
        <v>0</v>
      </c>
      <c r="P32" s="6">
        <f>PUB!R32</f>
        <v>0</v>
      </c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</row>
    <row r="33" spans="1:28" x14ac:dyDescent="0.25">
      <c r="A33" s="16"/>
      <c r="B33" s="16"/>
      <c r="C33" s="16"/>
      <c r="D33" s="16"/>
      <c r="E33" s="16"/>
      <c r="F33" s="16"/>
      <c r="G33" s="16"/>
      <c r="H33" s="16"/>
      <c r="I33" s="62"/>
      <c r="J33" s="5">
        <f t="shared" si="0"/>
        <v>43546</v>
      </c>
      <c r="K33" s="6">
        <f>OSE!Q33</f>
        <v>0</v>
      </c>
      <c r="L33" s="6">
        <f>OSE!R33</f>
        <v>0</v>
      </c>
      <c r="M33" s="6">
        <f>DUCATO!Q33</f>
        <v>0</v>
      </c>
      <c r="N33" s="6">
        <f>DUCATO!R33</f>
        <v>0</v>
      </c>
      <c r="O33" s="6">
        <f>PUB!Q33</f>
        <v>0</v>
      </c>
      <c r="P33" s="6">
        <f>PUB!R33</f>
        <v>0</v>
      </c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</row>
    <row r="34" spans="1:28" x14ac:dyDescent="0.25">
      <c r="A34" s="16"/>
      <c r="B34" s="16"/>
      <c r="C34" s="16"/>
      <c r="D34" s="16"/>
      <c r="E34" s="16"/>
      <c r="F34" s="16"/>
      <c r="G34" s="16"/>
      <c r="H34" s="16"/>
      <c r="I34" s="62"/>
      <c r="J34" s="5">
        <f t="shared" si="0"/>
        <v>43547</v>
      </c>
      <c r="K34" s="6" t="str">
        <f>OSE!Q34</f>
        <v>TAEKWONDO</v>
      </c>
      <c r="L34" s="6" t="str">
        <f>OSE!R34</f>
        <v>MONTPELLIER</v>
      </c>
      <c r="M34" s="6">
        <f>DUCATO!Q34</f>
        <v>0</v>
      </c>
      <c r="N34" s="6">
        <f>DUCATO!R34</f>
        <v>0</v>
      </c>
      <c r="O34" s="6" t="str">
        <f>PUB!Q34</f>
        <v>TAEKWONDO</v>
      </c>
      <c r="P34" s="6" t="str">
        <f>PUB!R34</f>
        <v>MONTPELLIER</v>
      </c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</row>
    <row r="35" spans="1:28" x14ac:dyDescent="0.25">
      <c r="A35" s="16"/>
      <c r="B35" s="16"/>
      <c r="C35" s="16"/>
      <c r="D35" s="16"/>
      <c r="E35" s="16"/>
      <c r="F35" s="16"/>
      <c r="G35" s="16"/>
      <c r="H35" s="16"/>
      <c r="I35" s="62"/>
      <c r="J35" s="5">
        <f t="shared" si="0"/>
        <v>43548</v>
      </c>
      <c r="K35" s="6">
        <f>OSE!Q35</f>
        <v>0</v>
      </c>
      <c r="L35" s="6">
        <f>OSE!R35</f>
        <v>0</v>
      </c>
      <c r="M35" s="6">
        <f>DUCATO!Q35</f>
        <v>0</v>
      </c>
      <c r="N35" s="6">
        <f>DUCATO!R35</f>
        <v>0</v>
      </c>
      <c r="O35" s="6" t="str">
        <f>PUB!Q35</f>
        <v>NCALP</v>
      </c>
      <c r="P35" s="6" t="str">
        <f>PUB!R35</f>
        <v>SAINT GERVAIS</v>
      </c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</row>
    <row r="36" spans="1:28" x14ac:dyDescent="0.25">
      <c r="A36" s="16"/>
      <c r="B36" s="16"/>
      <c r="C36" s="16"/>
      <c r="D36" s="16"/>
      <c r="E36" s="16"/>
      <c r="F36" s="16"/>
      <c r="G36" s="16"/>
      <c r="H36" s="16"/>
      <c r="I36" s="62"/>
      <c r="J36" s="5">
        <f t="shared" si="0"/>
        <v>43549</v>
      </c>
      <c r="K36" s="6">
        <f>OSE!Q36</f>
        <v>0</v>
      </c>
      <c r="L36" s="6">
        <f>OSE!R36</f>
        <v>0</v>
      </c>
      <c r="M36" s="6">
        <f>DUCATO!Q36</f>
        <v>0</v>
      </c>
      <c r="N36" s="6">
        <f>DUCATO!R36</f>
        <v>0</v>
      </c>
      <c r="O36" s="6">
        <f>PUB!Q36</f>
        <v>0</v>
      </c>
      <c r="P36" s="6">
        <f>PUB!R36</f>
        <v>0</v>
      </c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</row>
    <row r="37" spans="1:28" x14ac:dyDescent="0.25">
      <c r="A37" s="16"/>
      <c r="B37" s="16"/>
      <c r="C37" s="16"/>
      <c r="D37" s="16"/>
      <c r="E37" s="16"/>
      <c r="F37" s="16"/>
      <c r="G37" s="16"/>
      <c r="H37" s="16"/>
      <c r="I37" s="62"/>
      <c r="J37" s="5">
        <f t="shared" si="0"/>
        <v>43550</v>
      </c>
      <c r="K37" s="6">
        <f>OSE!Q37</f>
        <v>0</v>
      </c>
      <c r="L37" s="6">
        <f>OSE!R37</f>
        <v>0</v>
      </c>
      <c r="M37" s="6">
        <f>DUCATO!Q37</f>
        <v>0</v>
      </c>
      <c r="N37" s="6">
        <f>DUCATO!R37</f>
        <v>0</v>
      </c>
      <c r="O37" s="6">
        <f>PUB!Q37</f>
        <v>0</v>
      </c>
      <c r="P37" s="6">
        <f>PUB!R37</f>
        <v>0</v>
      </c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</row>
    <row r="38" spans="1:28" x14ac:dyDescent="0.25">
      <c r="A38" s="16"/>
      <c r="B38" s="16"/>
      <c r="C38" s="16"/>
      <c r="D38" s="16"/>
      <c r="E38" s="16"/>
      <c r="F38" s="16"/>
      <c r="G38" s="16"/>
      <c r="H38" s="16"/>
      <c r="I38" s="62"/>
      <c r="J38" s="5">
        <f t="shared" si="0"/>
        <v>43551</v>
      </c>
      <c r="K38" s="6">
        <f>OSE!Q38</f>
        <v>0</v>
      </c>
      <c r="L38" s="6">
        <f>OSE!R38</f>
        <v>0</v>
      </c>
      <c r="M38" s="6">
        <f>DUCATO!Q38</f>
        <v>0</v>
      </c>
      <c r="N38" s="6">
        <f>DUCATO!R38</f>
        <v>0</v>
      </c>
      <c r="O38" s="6">
        <f>PUB!Q38</f>
        <v>0</v>
      </c>
      <c r="P38" s="6">
        <f>PUB!R38</f>
        <v>0</v>
      </c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</row>
    <row r="39" spans="1:28" x14ac:dyDescent="0.25">
      <c r="A39" s="16"/>
      <c r="B39" s="16"/>
      <c r="C39" s="16"/>
      <c r="D39" s="16"/>
      <c r="E39" s="16"/>
      <c r="F39" s="16"/>
      <c r="G39" s="16"/>
      <c r="H39" s="16"/>
      <c r="I39" s="62"/>
      <c r="J39" s="5">
        <f t="shared" si="0"/>
        <v>43552</v>
      </c>
      <c r="K39" s="6">
        <f>OSE!Q39</f>
        <v>0</v>
      </c>
      <c r="L39" s="6">
        <f>OSE!R39</f>
        <v>0</v>
      </c>
      <c r="M39" s="6">
        <f>DUCATO!Q39</f>
        <v>0</v>
      </c>
      <c r="N39" s="6">
        <f>DUCATO!R39</f>
        <v>0</v>
      </c>
      <c r="O39" s="6">
        <f>PUB!Q39</f>
        <v>0</v>
      </c>
      <c r="P39" s="6">
        <f>PUB!R39</f>
        <v>0</v>
      </c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</row>
    <row r="40" spans="1:28" x14ac:dyDescent="0.25">
      <c r="A40" s="16"/>
      <c r="B40" s="16"/>
      <c r="C40" s="16"/>
      <c r="D40" s="16"/>
      <c r="E40" s="16"/>
      <c r="F40" s="16"/>
      <c r="G40" s="16"/>
      <c r="H40" s="16"/>
      <c r="I40" s="62"/>
      <c r="J40" s="5">
        <f>J39+1</f>
        <v>43553</v>
      </c>
      <c r="K40" s="6">
        <f>OSE!Q40</f>
        <v>0</v>
      </c>
      <c r="L40" s="6">
        <f>OSE!R40</f>
        <v>0</v>
      </c>
      <c r="M40" s="6">
        <f>DUCATO!Q40</f>
        <v>0</v>
      </c>
      <c r="N40" s="6">
        <f>DUCATO!R40</f>
        <v>0</v>
      </c>
      <c r="O40" s="6" t="str">
        <f>PUB!Q40</f>
        <v>JUDO</v>
      </c>
      <c r="P40" s="6" t="str">
        <f>PUB!R40</f>
        <v>PARIS</v>
      </c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</row>
    <row r="41" spans="1:28" x14ac:dyDescent="0.25">
      <c r="A41" s="16"/>
      <c r="B41" s="16"/>
      <c r="C41" s="16"/>
      <c r="D41" s="16"/>
      <c r="E41" s="16"/>
      <c r="F41" s="16"/>
      <c r="G41" s="16"/>
      <c r="H41" s="16"/>
      <c r="I41" s="62"/>
      <c r="J41" s="5">
        <f>J40+1</f>
        <v>43554</v>
      </c>
      <c r="K41" s="6">
        <f>OSE!Q41</f>
        <v>0</v>
      </c>
      <c r="L41" s="6">
        <f>OSE!R41</f>
        <v>0</v>
      </c>
      <c r="M41" s="6">
        <f>DUCATO!Q41</f>
        <v>0</v>
      </c>
      <c r="N41" s="6">
        <f>DUCATO!R41</f>
        <v>0</v>
      </c>
      <c r="O41" s="6" t="str">
        <f>PUB!Q41</f>
        <v>JUDO</v>
      </c>
      <c r="P41" s="6" t="str">
        <f>PUB!R41</f>
        <v>PARIS</v>
      </c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</row>
    <row r="42" spans="1:28" x14ac:dyDescent="0.25">
      <c r="A42" s="16"/>
      <c r="B42" s="16"/>
      <c r="C42" s="16"/>
      <c r="D42" s="16"/>
      <c r="E42" s="16"/>
      <c r="F42" s="16"/>
      <c r="G42" s="16"/>
      <c r="H42" s="16"/>
      <c r="I42" s="63"/>
      <c r="J42" s="5">
        <f t="shared" ref="J42" si="1">J41+1</f>
        <v>43555</v>
      </c>
      <c r="K42" s="6">
        <f>OSE!Q42</f>
        <v>0</v>
      </c>
      <c r="L42" s="6">
        <f>OSE!R42</f>
        <v>0</v>
      </c>
      <c r="M42" s="6">
        <f>DUCATO!Q42</f>
        <v>0</v>
      </c>
      <c r="N42" s="6">
        <f>DUCATO!R42</f>
        <v>0</v>
      </c>
      <c r="O42" s="6">
        <f>PUB!Q42</f>
        <v>0</v>
      </c>
      <c r="P42" s="6">
        <f>PUB!R42</f>
        <v>0</v>
      </c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</row>
    <row r="43" spans="1:28" x14ac:dyDescent="0.25">
      <c r="A43" s="16"/>
      <c r="B43" s="16"/>
      <c r="C43" s="16"/>
      <c r="D43" s="16"/>
      <c r="E43" s="16"/>
      <c r="F43" s="16"/>
      <c r="G43" s="16"/>
      <c r="H43" s="16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</row>
    <row r="44" spans="1:28" x14ac:dyDescent="0.25">
      <c r="A44" s="16"/>
      <c r="B44" s="16"/>
      <c r="C44" s="16"/>
      <c r="D44" s="16"/>
      <c r="E44" s="16"/>
      <c r="F44" s="16"/>
      <c r="G44" s="16"/>
      <c r="H44" s="16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</row>
    <row r="45" spans="1:28" x14ac:dyDescent="0.25">
      <c r="A45" s="16"/>
      <c r="B45" s="16"/>
      <c r="C45" s="16"/>
      <c r="D45" s="16"/>
      <c r="E45" s="16"/>
      <c r="F45" s="16"/>
      <c r="G45" s="16"/>
      <c r="H45" s="16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</row>
    <row r="46" spans="1:28" x14ac:dyDescent="0.25">
      <c r="A46" s="16"/>
      <c r="B46" s="16"/>
      <c r="C46" s="16"/>
      <c r="D46" s="16"/>
      <c r="E46" s="16"/>
      <c r="F46" s="16"/>
      <c r="G46" s="16"/>
      <c r="H46" s="16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</row>
    <row r="47" spans="1:28" x14ac:dyDescent="0.25">
      <c r="A47" s="16"/>
      <c r="B47" s="16"/>
      <c r="C47" s="16"/>
      <c r="D47" s="16"/>
      <c r="E47" s="16"/>
      <c r="F47" s="16"/>
      <c r="G47" s="16"/>
      <c r="H47" s="16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</row>
    <row r="48" spans="1:28" x14ac:dyDescent="0.25">
      <c r="A48" s="16"/>
      <c r="B48" s="16"/>
      <c r="C48" s="16"/>
      <c r="D48" s="16"/>
      <c r="E48" s="16"/>
      <c r="F48" s="16"/>
      <c r="G48" s="16"/>
      <c r="H48" s="16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</row>
    <row r="49" spans="1:28" x14ac:dyDescent="0.25">
      <c r="A49" s="16"/>
      <c r="B49" s="16"/>
      <c r="C49" s="16"/>
      <c r="D49" s="16"/>
      <c r="E49" s="16"/>
      <c r="F49" s="16"/>
      <c r="G49" s="16"/>
      <c r="H49" s="16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</row>
    <row r="50" spans="1:28" x14ac:dyDescent="0.25">
      <c r="A50" s="16"/>
      <c r="B50" s="16"/>
      <c r="C50" s="16"/>
      <c r="D50" s="16"/>
      <c r="E50" s="16"/>
      <c r="F50" s="16"/>
      <c r="G50" s="16"/>
      <c r="H50" s="16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</row>
    <row r="51" spans="1:28" x14ac:dyDescent="0.25">
      <c r="A51" s="16"/>
      <c r="B51" s="16"/>
      <c r="C51" s="16"/>
      <c r="D51" s="16"/>
      <c r="E51" s="16"/>
      <c r="F51" s="16"/>
      <c r="G51" s="16"/>
      <c r="H51" s="16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</row>
    <row r="52" spans="1:28" x14ac:dyDescent="0.25">
      <c r="A52" s="16"/>
      <c r="B52" s="16"/>
      <c r="C52" s="16"/>
      <c r="D52" s="16"/>
      <c r="E52" s="16"/>
      <c r="F52" s="16"/>
      <c r="G52" s="16"/>
      <c r="H52" s="16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</row>
    <row r="53" spans="1:28" x14ac:dyDescent="0.25">
      <c r="A53" s="16"/>
      <c r="B53" s="16"/>
      <c r="C53" s="16"/>
      <c r="D53" s="16"/>
      <c r="E53" s="16"/>
      <c r="F53" s="16"/>
      <c r="G53" s="16"/>
      <c r="H53" s="16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</row>
    <row r="54" spans="1:28" x14ac:dyDescent="0.25">
      <c r="A54" s="16"/>
      <c r="B54" s="16"/>
      <c r="C54" s="16"/>
      <c r="D54" s="16"/>
      <c r="E54" s="16"/>
      <c r="F54" s="16"/>
      <c r="G54" s="16"/>
      <c r="H54" s="16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</row>
    <row r="55" spans="1:28" x14ac:dyDescent="0.25">
      <c r="A55" s="16"/>
      <c r="B55" s="16"/>
      <c r="C55" s="16"/>
      <c r="D55" s="16"/>
      <c r="E55" s="16"/>
      <c r="F55" s="16"/>
      <c r="G55" s="16"/>
      <c r="H55" s="16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</row>
    <row r="56" spans="1:28" x14ac:dyDescent="0.25">
      <c r="A56" s="16"/>
      <c r="B56" s="16"/>
      <c r="C56" s="16"/>
      <c r="D56" s="16"/>
      <c r="E56" s="16"/>
      <c r="F56" s="16"/>
      <c r="G56" s="16"/>
      <c r="H56" s="16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</row>
    <row r="57" spans="1:28" x14ac:dyDescent="0.25">
      <c r="A57" s="16"/>
      <c r="B57" s="16"/>
      <c r="C57" s="16"/>
      <c r="D57" s="16"/>
      <c r="E57" s="16"/>
      <c r="F57" s="16"/>
      <c r="G57" s="16"/>
      <c r="H57" s="16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</row>
    <row r="58" spans="1:28" x14ac:dyDescent="0.25">
      <c r="A58" s="16"/>
      <c r="B58" s="16"/>
      <c r="C58" s="16"/>
      <c r="D58" s="16"/>
      <c r="E58" s="16"/>
      <c r="F58" s="16"/>
      <c r="G58" s="16"/>
      <c r="H58" s="16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</row>
    <row r="59" spans="1:28" x14ac:dyDescent="0.25">
      <c r="A59" s="16"/>
      <c r="B59" s="16"/>
      <c r="C59" s="16"/>
      <c r="D59" s="16"/>
      <c r="E59" s="16"/>
      <c r="F59" s="16"/>
      <c r="G59" s="16"/>
      <c r="H59" s="16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</row>
    <row r="60" spans="1:28" x14ac:dyDescent="0.25">
      <c r="A60" s="16"/>
      <c r="B60" s="16"/>
      <c r="C60" s="16"/>
      <c r="D60" s="16"/>
      <c r="E60" s="16"/>
      <c r="F60" s="16"/>
      <c r="G60" s="16"/>
      <c r="H60" s="16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</row>
    <row r="61" spans="1:28" x14ac:dyDescent="0.25">
      <c r="A61" s="16"/>
      <c r="B61" s="16"/>
      <c r="C61" s="16"/>
      <c r="D61" s="16"/>
      <c r="E61" s="16"/>
      <c r="F61" s="16"/>
      <c r="G61" s="16"/>
      <c r="H61" s="16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</row>
    <row r="62" spans="1:28" x14ac:dyDescent="0.25">
      <c r="A62" s="16"/>
      <c r="B62" s="16"/>
      <c r="C62" s="16"/>
      <c r="D62" s="16"/>
      <c r="E62" s="16"/>
      <c r="F62" s="16"/>
      <c r="G62" s="16"/>
      <c r="H62" s="16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</row>
    <row r="63" spans="1:28" x14ac:dyDescent="0.25">
      <c r="A63" s="16"/>
      <c r="B63" s="16"/>
      <c r="C63" s="16"/>
      <c r="D63" s="16"/>
      <c r="E63" s="16"/>
      <c r="F63" s="16"/>
      <c r="G63" s="16"/>
      <c r="H63" s="16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</row>
    <row r="64" spans="1:28" x14ac:dyDescent="0.25">
      <c r="A64" s="16"/>
      <c r="B64" s="16"/>
      <c r="C64" s="16"/>
      <c r="D64" s="16"/>
      <c r="E64" s="16"/>
      <c r="F64" s="16"/>
      <c r="G64" s="16"/>
      <c r="H64" s="16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</row>
  </sheetData>
  <mergeCells count="11">
    <mergeCell ref="K7:L10"/>
    <mergeCell ref="M7:N10"/>
    <mergeCell ref="O7:P10"/>
    <mergeCell ref="I12:I42"/>
    <mergeCell ref="B2:C2"/>
    <mergeCell ref="D2:E6"/>
    <mergeCell ref="B3:C3"/>
    <mergeCell ref="B4:C4"/>
    <mergeCell ref="F4:G4"/>
    <mergeCell ref="B5:C5"/>
    <mergeCell ref="B6:C6"/>
  </mergeCells>
  <pageMargins left="0.7" right="0.7" top="0.75" bottom="0.75" header="0.3" footer="0.3"/>
  <pageSetup paperSize="9" scale="72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Drop Down 1">
              <controlPr defaultSize="0" autoLine="0" autoPict="0">
                <anchor mov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7</xdr:col>
                    <xdr:colOff>533400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Drop Down 2">
              <controlPr defaultSize="0" autoLine="0" autoPict="0">
                <anchor moveWithCells="1">
                  <from>
                    <xdr:col>5</xdr:col>
                    <xdr:colOff>0</xdr:colOff>
                    <xdr:row>2</xdr:row>
                    <xdr:rowOff>0</xdr:rowOff>
                  </from>
                  <to>
                    <xdr:col>7</xdr:col>
                    <xdr:colOff>533400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6" name="Button 4">
              <controlPr defaultSize="0" print="0" autoFill="0" autoPict="0" macro="[0]!DUCATO_Bouton3_Cliquer">
                <anchor moveWithCells="1" sizeWithCells="1">
                  <from>
                    <xdr:col>1</xdr:col>
                    <xdr:colOff>0</xdr:colOff>
                    <xdr:row>13</xdr:row>
                    <xdr:rowOff>9525</xdr:rowOff>
                  </from>
                  <to>
                    <xdr:col>2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7" name="Button 5">
              <controlPr defaultSize="0" print="0" autoFill="0" autoPict="0" macro="[0]!Bouton3_Cliquer">
                <anchor moveWithCells="1" sizeWithCells="1">
                  <from>
                    <xdr:col>1</xdr:col>
                    <xdr:colOff>9525</xdr:colOff>
                    <xdr:row>9</xdr:row>
                    <xdr:rowOff>0</xdr:rowOff>
                  </from>
                  <to>
                    <xdr:col>2</xdr:col>
                    <xdr:colOff>0</xdr:colOff>
                    <xdr:row>11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8" name="Button 6">
              <controlPr defaultSize="0" print="0" autoFill="0" autoPict="0" macro="[0]!DUCATO_Bouton5_Cliquer">
                <anchor moveWithCells="1" sizeWithCells="1">
                  <from>
                    <xdr:col>1</xdr:col>
                    <xdr:colOff>0</xdr:colOff>
                    <xdr:row>17</xdr:row>
                    <xdr:rowOff>9525</xdr:rowOff>
                  </from>
                  <to>
                    <xdr:col>2</xdr:col>
                    <xdr:colOff>0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9" name="Button 7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9</xdr:row>
                    <xdr:rowOff>0</xdr:rowOff>
                  </from>
                  <to>
                    <xdr:col>5</xdr:col>
                    <xdr:colOff>9525</xdr:colOff>
                    <xdr:row>20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OSE</vt:lpstr>
      <vt:lpstr>DUCATO</vt:lpstr>
      <vt:lpstr>PUB</vt:lpstr>
      <vt:lpstr>LISTING FINAL</vt:lpstr>
      <vt:lpstr>'LISTING FINAL'!Zone_d_impression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Comptabilite</dc:creator>
  <cp:lastModifiedBy>Comptabilite</cp:lastModifiedBy>
  <cp:lastPrinted>2019-03-13T09:23:07Z</cp:lastPrinted>
  <dcterms:created xsi:type="dcterms:W3CDTF">2019-03-11T08:32:55Z</dcterms:created>
  <dcterms:modified xsi:type="dcterms:W3CDTF">2019-03-18T06:57:32Z</dcterms:modified>
</cp:coreProperties>
</file>