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mARECHAL\Desktop\Sauvegarde Fabrice P 020420\Methodes\Avancement et Grand projet\Fiche suiveuse\"/>
    </mc:Choice>
  </mc:AlternateContent>
  <xr:revisionPtr revIDLastSave="0" documentId="13_ncr:1_{323AE5C8-51BF-4E18-8F4E-A8E535F48695}" xr6:coauthVersionLast="45" xr6:coauthVersionMax="45" xr10:uidLastSave="{00000000-0000-0000-0000-000000000000}"/>
  <bookViews>
    <workbookView xWindow="28680" yWindow="-120" windowWidth="29040" windowHeight="17640" xr2:uid="{00000000-000D-0000-FFFF-FFFF00000000}"/>
  </bookViews>
  <sheets>
    <sheet name="Feuil1" sheetId="1" r:id="rId1"/>
  </sheets>
  <definedNames>
    <definedName name="_xlnm._FilterDatabase" localSheetId="0" hidden="1">Feuil1!$J$2:$M$12</definedName>
    <definedName name="Fruit">Feuil1!$H$4:$H$6</definedName>
    <definedName name="Legume">Feuil1!$H$8:$H$11</definedName>
  </definedName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" l="1"/>
  <c r="L7" i="1"/>
  <c r="L3" i="1"/>
  <c r="L10" i="1"/>
  <c r="L5" i="1"/>
  <c r="L12" i="1"/>
  <c r="L4" i="1"/>
  <c r="L9" i="1"/>
  <c r="L8" i="1"/>
  <c r="L11" i="1"/>
</calcChain>
</file>

<file path=xl/sharedStrings.xml><?xml version="1.0" encoding="utf-8"?>
<sst xmlns="http://schemas.openxmlformats.org/spreadsheetml/2006/main" count="221" uniqueCount="67">
  <si>
    <t>Fruit</t>
  </si>
  <si>
    <t>Contenant</t>
  </si>
  <si>
    <t>Fraise</t>
  </si>
  <si>
    <t>Banane</t>
  </si>
  <si>
    <t>Pomme</t>
  </si>
  <si>
    <t>Designation</t>
  </si>
  <si>
    <t>Type</t>
  </si>
  <si>
    <t>Salade</t>
  </si>
  <si>
    <t>Petit Pois</t>
  </si>
  <si>
    <t>Courgette</t>
  </si>
  <si>
    <t>Legume</t>
  </si>
  <si>
    <t>Carotte</t>
  </si>
  <si>
    <t>Vrac</t>
  </si>
  <si>
    <t>Conserve</t>
  </si>
  <si>
    <t>Sachet</t>
  </si>
  <si>
    <t>Quantité en kg</t>
  </si>
  <si>
    <t>Sur Place/ A Emporté</t>
  </si>
  <si>
    <t>SP</t>
  </si>
  <si>
    <t>AE</t>
  </si>
  <si>
    <t>Étiquettes de lignes</t>
  </si>
  <si>
    <t>Total général</t>
  </si>
  <si>
    <t>Association</t>
  </si>
  <si>
    <t>Filet</t>
  </si>
  <si>
    <t>Liste de course</t>
  </si>
  <si>
    <t>Désignation</t>
  </si>
  <si>
    <t>Mode de livraison</t>
  </si>
  <si>
    <t>Quantité disponible</t>
  </si>
  <si>
    <t>Sub Qgénération()
    Dim n As Integer
    Dim m As Integer
    For m = 3 To 33
        For n = 3 To 16
            If Cells(m + 20, 2) = Cells(n, 2) And Cells(m + 20, 3) = Cells(n, 3) And Cells(m + 20, 4) = Cells(n, 4) And Cells(m + 20, 5) = Cells(n, 5) Then
                Cells(m + 20, 6).Value = Cells(n, 6)
            End If
        Next n
    Next m
End Sub</t>
  </si>
  <si>
    <t>=DECALER($M$2;EQUIV($B23&amp;$C23;$L$3:$L$12;0);;NB.SI($L$3:$L$12;$B23&amp;$C23))</t>
  </si>
  <si>
    <t>Article</t>
  </si>
  <si>
    <t>N° article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</si>
  <si>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</si>
  <si>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</si>
  <si>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</si>
  <si>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</si>
  <si>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</si>
  <si>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</si>
  <si>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</si>
  <si>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</si>
  <si>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</si>
  <si>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</si>
  <si>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</si>
  <si>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</si>
  <si>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</si>
  <si>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</si>
  <si>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</si>
  <si>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</si>
  <si>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</si>
  <si>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</si>
  <si>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Bertrand</t>
  </si>
  <si>
    <t>Natacha</t>
  </si>
  <si>
    <t>Monique</t>
  </si>
  <si>
    <t>Bernard</t>
  </si>
  <si>
    <t>Seamine</t>
  </si>
  <si>
    <t>Qui</t>
  </si>
  <si>
    <t>Sylvain</t>
  </si>
  <si>
    <t>Gertrude</t>
  </si>
  <si>
    <t>Antoine</t>
  </si>
  <si>
    <t>Sylvie</t>
  </si>
  <si>
    <t>Liste des courses de chaque semaine</t>
  </si>
  <si>
    <t>Semaine</t>
  </si>
  <si>
    <t>Magasin</t>
  </si>
  <si>
    <t>Carrefour</t>
  </si>
  <si>
    <t>Intermarché</t>
  </si>
  <si>
    <t>Lidl</t>
  </si>
  <si>
    <t>Leader Price</t>
  </si>
  <si>
    <t>Prix constaté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</si>
</sst>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quotePrefix="1" applyAlignment="1"/>
    <xf numFmtId="0" fontId="3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3" fillId="3" borderId="0" xfId="0" applyFont="1" applyFill="1"/>
    <xf numFmtId="0" fontId="0" fillId="3" borderId="0" xfId="0" applyFill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1362075</xdr:colOff>
          <xdr:row>17</xdr:row>
          <xdr:rowOff>180975</xdr:rowOff>
        </xdr:from>
        <xdr:to>
          <xdr:col>6</xdr:col>
          <xdr:colOff>571500</xdr:colOff>
          <xdr:row>20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les quantités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18</xdr:row>
          <xdr:rowOff>38100</xdr:rowOff>
        </xdr:from>
        <xdr:to>
          <xdr:col>3</xdr:col>
          <xdr:colOff>342900</xdr:colOff>
          <xdr:row>20</xdr:row>
          <xdr:rowOff>133350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Repartir à zero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rice MARECHAL" refreshedDate="43936.560014120369" createdVersion="6" refreshedVersion="6" minRefreshableVersion="3" recordCount="14" xr:uid="{973823A5-8C3F-4CA0-A227-271A957F4073}">
  <cacheSource type="worksheet">
    <worksheetSource name="Tableau1"/>
  </cacheSource>
  <cacheFields count="5">
    <cacheField name="Designation" numFmtId="0">
      <sharedItems count="7">
        <s v="Banane"/>
        <s v="Carotte"/>
        <s v="Courgette"/>
        <s v="Fraise"/>
        <s v="Petit Pois"/>
        <s v="Pomme"/>
        <s v="Salade"/>
      </sharedItems>
    </cacheField>
    <cacheField name="Type" numFmtId="0">
      <sharedItems count="2">
        <s v="Fruit"/>
        <s v="Legume"/>
      </sharedItems>
    </cacheField>
    <cacheField name="Contenant" numFmtId="0">
      <sharedItems/>
    </cacheField>
    <cacheField name="Sur Place/ A Emporté" numFmtId="0">
      <sharedItems count="2">
        <s v="SP"/>
        <s v="AE"/>
      </sharedItems>
    </cacheField>
    <cacheField name="Quantité en kg" numFmtId="0">
      <sharedItems containsSemiMixedTypes="0" containsString="0" containsNumber="1" minValue="0.75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Sachet"/>
    <x v="0"/>
    <n v="1.2"/>
  </r>
  <r>
    <x v="0"/>
    <x v="0"/>
    <s v="Sachet"/>
    <x v="1"/>
    <n v="1.2"/>
  </r>
  <r>
    <x v="0"/>
    <x v="0"/>
    <s v="Vrac"/>
    <x v="0"/>
    <n v="2"/>
  </r>
  <r>
    <x v="1"/>
    <x v="1"/>
    <s v="Vrac"/>
    <x v="0"/>
    <n v="1.5"/>
  </r>
  <r>
    <x v="2"/>
    <x v="1"/>
    <s v="Sachet"/>
    <x v="1"/>
    <n v="2"/>
  </r>
  <r>
    <x v="3"/>
    <x v="0"/>
    <s v="Sachet"/>
    <x v="0"/>
    <n v="1"/>
  </r>
  <r>
    <x v="3"/>
    <x v="0"/>
    <s v="Sachet"/>
    <x v="1"/>
    <n v="1"/>
  </r>
  <r>
    <x v="3"/>
    <x v="0"/>
    <s v="Filet"/>
    <x v="1"/>
    <n v="2"/>
  </r>
  <r>
    <x v="4"/>
    <x v="1"/>
    <s v="Conserve"/>
    <x v="0"/>
    <n v="1"/>
  </r>
  <r>
    <x v="4"/>
    <x v="1"/>
    <s v="Conserve"/>
    <x v="1"/>
    <n v="1"/>
  </r>
  <r>
    <x v="5"/>
    <x v="0"/>
    <s v="Conserve"/>
    <x v="0"/>
    <n v="0.75"/>
  </r>
  <r>
    <x v="5"/>
    <x v="0"/>
    <s v="Vrac"/>
    <x v="0"/>
    <n v="3"/>
  </r>
  <r>
    <x v="5"/>
    <x v="0"/>
    <s v="Conserve"/>
    <x v="1"/>
    <n v="0.75"/>
  </r>
  <r>
    <x v="6"/>
    <x v="1"/>
    <s v="Sachet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51EB6D-A0FB-42FF-BF14-224E85F60F0D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Q2:Q5" firstHeaderRow="1" firstDataRow="1" firstDataCol="1"/>
  <pivotFields count="5"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</pivotFields>
  <rowFields count="1">
    <field x="3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A02625-69F6-4C90-AF64-186139956FE8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2:O5" firstHeaderRow="1" firstDataRow="1" firstDataCol="1"/>
  <pivotFields count="5"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</pivotFields>
  <rowFields count="1">
    <field x="1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8227BA-7F34-42BC-8C74-8FF3029993ED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2:H12" firstHeaderRow="1" firstDataRow="1" firstDataCol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</pivotFields>
  <rowFields count="2">
    <field x="1"/>
    <field x="0"/>
  </rowFields>
  <rowItems count="10">
    <i>
      <x/>
    </i>
    <i r="1">
      <x/>
    </i>
    <i r="1">
      <x v="3"/>
    </i>
    <i r="1">
      <x v="5"/>
    </i>
    <i>
      <x v="1"/>
    </i>
    <i r="1">
      <x v="1"/>
    </i>
    <i r="1">
      <x v="2"/>
    </i>
    <i r="1">
      <x v="4"/>
    </i>
    <i r="1"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1CE22E1-0761-472D-AD73-03622CB8A38B}" name="Tableau3" displayName="Tableau3" ref="J2:M12" totalsRowShown="0">
  <autoFilter ref="J2:M12" xr:uid="{7286878F-3DB8-4202-A41B-13ACDD96737B}"/>
  <sortState xmlns:xlrd2="http://schemas.microsoft.com/office/spreadsheetml/2017/richdata2" ref="J3:M12">
    <sortCondition ref="J2:J16"/>
  </sortState>
  <tableColumns count="4">
    <tableColumn id="1" xr3:uid="{141F3DAD-B207-4E22-9186-CD915E3A6999}" name="Type"/>
    <tableColumn id="2" xr3:uid="{BB299F8E-AE8A-4FE0-A852-A839A22CA56B}" name="Designation"/>
    <tableColumn id="3" xr3:uid="{1679EAD5-D183-4BFE-916A-76D0FD029113}" name="Association">
      <calculatedColumnFormula>J3&amp;K3</calculatedColumnFormula>
    </tableColumn>
    <tableColumn id="4" xr3:uid="{1FA8EC1C-6FBB-4648-B0ED-06DDFA99B94A}" name="Contenant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67BB1B-9ADF-4D20-8E1D-034AC6321AB4}" name="Tableau1" displayName="Tableau1" ref="B2:F16" totalsRowShown="0">
  <autoFilter ref="B2:F16" xr:uid="{52E2C618-BFB9-4A05-80C1-DD9196E536AF}"/>
  <sortState xmlns:xlrd2="http://schemas.microsoft.com/office/spreadsheetml/2017/richdata2" ref="B3:F16">
    <sortCondition ref="C2:C16"/>
  </sortState>
  <tableColumns count="5">
    <tableColumn id="2" xr3:uid="{E4F75935-8C60-45A7-B8EF-CBE822ABED1C}" name="Type"/>
    <tableColumn id="1" xr3:uid="{2C9EB09A-25BD-4D7C-B051-92EED5AA51F3}" name="Designation"/>
    <tableColumn id="3" xr3:uid="{FFC5D14A-5CFF-4457-9CDC-337C09C3D520}" name="Contenant"/>
    <tableColumn id="4" xr3:uid="{8E56E4CA-A4D4-4A5C-B3E0-8CD298D94B0C}" name="Sur Place/ A Emporté" dataDxfId="0"/>
    <tableColumn id="5" xr3:uid="{E84C7BA7-9CD1-4373-8FDD-496A1BFC5829}" name="Quantité en kg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DACFE2-D567-44D1-B8B7-75AA05135B61}" name="Tableau2" displayName="Tableau2" ref="S2:U20" totalsRowShown="0">
  <autoFilter ref="S2:U20" xr:uid="{B56BF827-B230-4599-919B-D1D068EC3671}"/>
  <tableColumns count="3">
    <tableColumn id="1" xr3:uid="{DF4BDCCA-AF8B-4480-A986-B1E2D797A0A3}" name="Seamine"/>
    <tableColumn id="2" xr3:uid="{49E2CF5A-1B8A-4705-A468-1A35422E8386}" name="Qui"/>
    <tableColumn id="3" xr3:uid="{49859EE1-4271-4B37-B633-D9F3BEFBF0C5}" name="Magasin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11" Type="http://schemas.openxmlformats.org/officeDocument/2006/relationships/table" Target="../tables/table3.xml"/><Relationship Id="rId5" Type="http://schemas.openxmlformats.org/officeDocument/2006/relationships/drawing" Target="../drawings/drawing1.xml"/><Relationship Id="rId10" Type="http://schemas.openxmlformats.org/officeDocument/2006/relationships/table" Target="../tables/table2.xml"/><Relationship Id="rId4" Type="http://schemas.openxmlformats.org/officeDocument/2006/relationships/printerSettings" Target="../printerSettings/printerSettings1.bin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U42"/>
  <sheetViews>
    <sheetView tabSelected="1" topLeftCell="A34" workbookViewId="0">
      <selection activeCell="H53" sqref="H53"/>
    </sheetView>
  </sheetViews>
  <sheetFormatPr baseColWidth="10" defaultColWidth="9.140625" defaultRowHeight="15" x14ac:dyDescent="0.25"/>
  <cols>
    <col min="2" max="2" width="8" bestFit="1" customWidth="1"/>
    <col min="3" max="3" width="13.85546875" bestFit="1" customWidth="1"/>
    <col min="4" max="4" width="12.5703125" bestFit="1" customWidth="1"/>
    <col min="5" max="6" width="22" bestFit="1" customWidth="1"/>
    <col min="7" max="7" width="17" bestFit="1" customWidth="1"/>
    <col min="8" max="8" width="21" bestFit="1" customWidth="1"/>
    <col min="9" max="9" width="18.85546875" bestFit="1" customWidth="1"/>
    <col min="10" max="10" width="12.42578125" bestFit="1" customWidth="1"/>
    <col min="11" max="11" width="13.85546875" bestFit="1" customWidth="1"/>
    <col min="12" max="12" width="17" bestFit="1" customWidth="1"/>
    <col min="13" max="13" width="12.5703125" bestFit="1" customWidth="1"/>
    <col min="14" max="14" width="12.5703125" customWidth="1"/>
    <col min="15" max="15" width="21" bestFit="1" customWidth="1"/>
    <col min="16" max="16" width="6.85546875" customWidth="1"/>
    <col min="17" max="17" width="21" bestFit="1" customWidth="1"/>
    <col min="18" max="18" width="5.5703125" customWidth="1"/>
    <col min="19" max="19" width="10.85546875" customWidth="1"/>
    <col min="21" max="21" width="11.85546875" bestFit="1" customWidth="1"/>
  </cols>
  <sheetData>
    <row r="2" spans="2:21" x14ac:dyDescent="0.25">
      <c r="B2" t="s">
        <v>6</v>
      </c>
      <c r="C2" t="s">
        <v>5</v>
      </c>
      <c r="D2" t="s">
        <v>1</v>
      </c>
      <c r="E2" t="s">
        <v>16</v>
      </c>
      <c r="F2" t="s">
        <v>15</v>
      </c>
      <c r="H2" s="1" t="s">
        <v>19</v>
      </c>
      <c r="J2" t="s">
        <v>6</v>
      </c>
      <c r="K2" t="s">
        <v>5</v>
      </c>
      <c r="L2" t="s">
        <v>21</v>
      </c>
      <c r="M2" t="s">
        <v>1</v>
      </c>
      <c r="O2" s="1" t="s">
        <v>19</v>
      </c>
      <c r="Q2" s="1" t="s">
        <v>19</v>
      </c>
      <c r="S2" t="s">
        <v>53</v>
      </c>
      <c r="T2" t="s">
        <v>54</v>
      </c>
      <c r="U2" t="s">
        <v>61</v>
      </c>
    </row>
    <row r="3" spans="2:21" x14ac:dyDescent="0.25">
      <c r="B3" t="s">
        <v>0</v>
      </c>
      <c r="C3" t="s">
        <v>3</v>
      </c>
      <c r="D3" t="s">
        <v>14</v>
      </c>
      <c r="E3" s="4" t="s">
        <v>17</v>
      </c>
      <c r="F3">
        <v>1.2</v>
      </c>
      <c r="H3" s="2" t="s">
        <v>0</v>
      </c>
      <c r="J3" t="s">
        <v>0</v>
      </c>
      <c r="K3" t="s">
        <v>3</v>
      </c>
      <c r="L3" t="str">
        <f t="shared" ref="L3:L12" si="0">J3&amp;K3</f>
        <v>FruitBanane</v>
      </c>
      <c r="M3" t="s">
        <v>14</v>
      </c>
      <c r="O3" s="2" t="s">
        <v>0</v>
      </c>
      <c r="Q3" s="2" t="s">
        <v>18</v>
      </c>
      <c r="S3" t="s">
        <v>31</v>
      </c>
      <c r="T3" t="s">
        <v>51</v>
      </c>
      <c r="U3" t="s">
        <v>62</v>
      </c>
    </row>
    <row r="4" spans="2:21" x14ac:dyDescent="0.25">
      <c r="B4" t="s">
        <v>0</v>
      </c>
      <c r="C4" t="s">
        <v>3</v>
      </c>
      <c r="D4" t="s">
        <v>14</v>
      </c>
      <c r="E4" s="4" t="s">
        <v>18</v>
      </c>
      <c r="F4">
        <v>1.2</v>
      </c>
      <c r="H4" s="3" t="s">
        <v>3</v>
      </c>
      <c r="J4" t="s">
        <v>0</v>
      </c>
      <c r="K4" t="s">
        <v>3</v>
      </c>
      <c r="L4" t="str">
        <f t="shared" si="0"/>
        <v>FruitBanane</v>
      </c>
      <c r="M4" t="s">
        <v>12</v>
      </c>
      <c r="O4" s="2" t="s">
        <v>10</v>
      </c>
      <c r="Q4" s="2" t="s">
        <v>17</v>
      </c>
      <c r="S4" t="s">
        <v>32</v>
      </c>
      <c r="T4" t="s">
        <v>49</v>
      </c>
      <c r="U4" t="s">
        <v>63</v>
      </c>
    </row>
    <row r="5" spans="2:21" x14ac:dyDescent="0.25">
      <c r="B5" t="s">
        <v>0</v>
      </c>
      <c r="C5" t="s">
        <v>3</v>
      </c>
      <c r="D5" t="s">
        <v>12</v>
      </c>
      <c r="E5" s="4" t="s">
        <v>17</v>
      </c>
      <c r="F5">
        <v>2</v>
      </c>
      <c r="H5" s="3" t="s">
        <v>2</v>
      </c>
      <c r="J5" t="s">
        <v>0</v>
      </c>
      <c r="K5" t="s">
        <v>2</v>
      </c>
      <c r="L5" t="str">
        <f t="shared" si="0"/>
        <v>FruitFraise</v>
      </c>
      <c r="M5" t="s">
        <v>14</v>
      </c>
      <c r="O5" s="2" t="s">
        <v>20</v>
      </c>
      <c r="Q5" s="2" t="s">
        <v>20</v>
      </c>
      <c r="S5" t="s">
        <v>33</v>
      </c>
      <c r="T5" t="s">
        <v>55</v>
      </c>
      <c r="U5" t="s">
        <v>62</v>
      </c>
    </row>
    <row r="6" spans="2:21" x14ac:dyDescent="0.25">
      <c r="B6" t="s">
        <v>10</v>
      </c>
      <c r="C6" t="s">
        <v>11</v>
      </c>
      <c r="D6" t="s">
        <v>12</v>
      </c>
      <c r="E6" s="4" t="s">
        <v>17</v>
      </c>
      <c r="F6">
        <v>1.5</v>
      </c>
      <c r="H6" s="3" t="s">
        <v>4</v>
      </c>
      <c r="J6" t="s">
        <v>0</v>
      </c>
      <c r="K6" t="s">
        <v>2</v>
      </c>
      <c r="L6" t="str">
        <f t="shared" si="0"/>
        <v>FruitFraise</v>
      </c>
      <c r="M6" t="s">
        <v>22</v>
      </c>
      <c r="S6" t="s">
        <v>34</v>
      </c>
      <c r="T6" t="s">
        <v>52</v>
      </c>
      <c r="U6" t="s">
        <v>64</v>
      </c>
    </row>
    <row r="7" spans="2:21" x14ac:dyDescent="0.25">
      <c r="B7" t="s">
        <v>10</v>
      </c>
      <c r="C7" t="s">
        <v>9</v>
      </c>
      <c r="D7" t="s">
        <v>14</v>
      </c>
      <c r="E7" s="4" t="s">
        <v>18</v>
      </c>
      <c r="F7">
        <v>2</v>
      </c>
      <c r="H7" s="2" t="s">
        <v>10</v>
      </c>
      <c r="J7" t="s">
        <v>0</v>
      </c>
      <c r="K7" t="s">
        <v>4</v>
      </c>
      <c r="L7" t="str">
        <f t="shared" si="0"/>
        <v>FruitPomme</v>
      </c>
      <c r="M7" t="s">
        <v>13</v>
      </c>
      <c r="S7" t="s">
        <v>35</v>
      </c>
      <c r="T7" t="s">
        <v>51</v>
      </c>
      <c r="U7" t="s">
        <v>63</v>
      </c>
    </row>
    <row r="8" spans="2:21" x14ac:dyDescent="0.25">
      <c r="B8" t="s">
        <v>0</v>
      </c>
      <c r="C8" t="s">
        <v>2</v>
      </c>
      <c r="D8" t="s">
        <v>22</v>
      </c>
      <c r="E8" s="4" t="s">
        <v>18</v>
      </c>
      <c r="F8">
        <v>2</v>
      </c>
      <c r="H8" s="3" t="s">
        <v>11</v>
      </c>
      <c r="J8" t="s">
        <v>0</v>
      </c>
      <c r="K8" t="s">
        <v>4</v>
      </c>
      <c r="L8" t="str">
        <f t="shared" si="0"/>
        <v>FruitPomme</v>
      </c>
      <c r="M8" t="s">
        <v>12</v>
      </c>
      <c r="S8" t="s">
        <v>36</v>
      </c>
      <c r="T8" t="s">
        <v>49</v>
      </c>
      <c r="U8" t="s">
        <v>62</v>
      </c>
    </row>
    <row r="9" spans="2:21" x14ac:dyDescent="0.25">
      <c r="B9" t="s">
        <v>0</v>
      </c>
      <c r="C9" t="s">
        <v>2</v>
      </c>
      <c r="D9" t="s">
        <v>14</v>
      </c>
      <c r="E9" s="4" t="s">
        <v>17</v>
      </c>
      <c r="F9">
        <v>1</v>
      </c>
      <c r="H9" s="3" t="s">
        <v>9</v>
      </c>
      <c r="J9" t="s">
        <v>10</v>
      </c>
      <c r="K9" t="s">
        <v>11</v>
      </c>
      <c r="L9" t="str">
        <f t="shared" si="0"/>
        <v>LegumeCarotte</v>
      </c>
      <c r="M9" t="s">
        <v>12</v>
      </c>
      <c r="S9" t="s">
        <v>37</v>
      </c>
      <c r="T9" t="s">
        <v>50</v>
      </c>
      <c r="U9" t="s">
        <v>65</v>
      </c>
    </row>
    <row r="10" spans="2:21" x14ac:dyDescent="0.25">
      <c r="B10" t="s">
        <v>0</v>
      </c>
      <c r="C10" t="s">
        <v>2</v>
      </c>
      <c r="D10" t="s">
        <v>14</v>
      </c>
      <c r="E10" s="4" t="s">
        <v>18</v>
      </c>
      <c r="F10">
        <v>1</v>
      </c>
      <c r="H10" s="3" t="s">
        <v>8</v>
      </c>
      <c r="J10" t="s">
        <v>10</v>
      </c>
      <c r="K10" t="s">
        <v>9</v>
      </c>
      <c r="L10" t="str">
        <f t="shared" si="0"/>
        <v>LegumeCourgette</v>
      </c>
      <c r="M10" t="s">
        <v>14</v>
      </c>
      <c r="S10" t="s">
        <v>38</v>
      </c>
      <c r="T10" t="s">
        <v>56</v>
      </c>
      <c r="U10" t="s">
        <v>62</v>
      </c>
    </row>
    <row r="11" spans="2:21" x14ac:dyDescent="0.25">
      <c r="B11" t="s">
        <v>10</v>
      </c>
      <c r="C11" t="s">
        <v>8</v>
      </c>
      <c r="D11" t="s">
        <v>13</v>
      </c>
      <c r="E11" s="4" t="s">
        <v>17</v>
      </c>
      <c r="F11">
        <v>1</v>
      </c>
      <c r="H11" s="3" t="s">
        <v>7</v>
      </c>
      <c r="J11" t="s">
        <v>10</v>
      </c>
      <c r="K11" t="s">
        <v>8</v>
      </c>
      <c r="L11" t="str">
        <f t="shared" si="0"/>
        <v>LegumePetit Pois</v>
      </c>
      <c r="M11" t="s">
        <v>13</v>
      </c>
      <c r="S11" t="s">
        <v>39</v>
      </c>
      <c r="T11" t="s">
        <v>51</v>
      </c>
      <c r="U11" t="s">
        <v>64</v>
      </c>
    </row>
    <row r="12" spans="2:21" x14ac:dyDescent="0.25">
      <c r="B12" t="s">
        <v>10</v>
      </c>
      <c r="C12" t="s">
        <v>8</v>
      </c>
      <c r="D12" t="s">
        <v>13</v>
      </c>
      <c r="E12" s="4" t="s">
        <v>18</v>
      </c>
      <c r="F12">
        <v>1</v>
      </c>
      <c r="H12" s="2" t="s">
        <v>20</v>
      </c>
      <c r="J12" t="s">
        <v>10</v>
      </c>
      <c r="K12" t="s">
        <v>7</v>
      </c>
      <c r="L12" t="str">
        <f t="shared" si="0"/>
        <v>LegumeSalade</v>
      </c>
      <c r="M12" t="s">
        <v>14</v>
      </c>
      <c r="S12" t="s">
        <v>40</v>
      </c>
      <c r="T12" t="s">
        <v>52</v>
      </c>
      <c r="U12" t="s">
        <v>63</v>
      </c>
    </row>
    <row r="13" spans="2:21" x14ac:dyDescent="0.25">
      <c r="B13" t="s">
        <v>0</v>
      </c>
      <c r="C13" t="s">
        <v>4</v>
      </c>
      <c r="D13" t="s">
        <v>13</v>
      </c>
      <c r="E13" s="4" t="s">
        <v>17</v>
      </c>
      <c r="F13">
        <v>0.75</v>
      </c>
      <c r="S13" t="s">
        <v>41</v>
      </c>
      <c r="T13" t="s">
        <v>51</v>
      </c>
      <c r="U13" t="s">
        <v>65</v>
      </c>
    </row>
    <row r="14" spans="2:21" x14ac:dyDescent="0.25">
      <c r="B14" t="s">
        <v>0</v>
      </c>
      <c r="C14" t="s">
        <v>4</v>
      </c>
      <c r="D14" t="s">
        <v>13</v>
      </c>
      <c r="E14" s="4" t="s">
        <v>18</v>
      </c>
      <c r="F14">
        <v>0.75</v>
      </c>
      <c r="S14" t="s">
        <v>42</v>
      </c>
      <c r="T14" t="s">
        <v>57</v>
      </c>
      <c r="U14" t="s">
        <v>62</v>
      </c>
    </row>
    <row r="15" spans="2:21" x14ac:dyDescent="0.25">
      <c r="B15" t="s">
        <v>0</v>
      </c>
      <c r="C15" t="s">
        <v>4</v>
      </c>
      <c r="D15" t="s">
        <v>12</v>
      </c>
      <c r="E15" s="4" t="s">
        <v>17</v>
      </c>
      <c r="F15">
        <v>3</v>
      </c>
      <c r="S15" t="s">
        <v>43</v>
      </c>
      <c r="T15" t="s">
        <v>52</v>
      </c>
      <c r="U15" t="s">
        <v>63</v>
      </c>
    </row>
    <row r="16" spans="2:21" x14ac:dyDescent="0.25">
      <c r="B16" t="s">
        <v>10</v>
      </c>
      <c r="C16" t="s">
        <v>7</v>
      </c>
      <c r="D16" t="s">
        <v>14</v>
      </c>
      <c r="E16" s="4" t="s">
        <v>18</v>
      </c>
      <c r="F16">
        <v>2</v>
      </c>
      <c r="S16" t="s">
        <v>44</v>
      </c>
      <c r="T16" t="s">
        <v>51</v>
      </c>
      <c r="U16" t="s">
        <v>62</v>
      </c>
    </row>
    <row r="17" spans="1:21" x14ac:dyDescent="0.25">
      <c r="S17" t="s">
        <v>45</v>
      </c>
      <c r="T17" t="s">
        <v>49</v>
      </c>
      <c r="U17" t="s">
        <v>65</v>
      </c>
    </row>
    <row r="18" spans="1:21" x14ac:dyDescent="0.25">
      <c r="S18" t="s">
        <v>46</v>
      </c>
      <c r="T18" t="s">
        <v>50</v>
      </c>
      <c r="U18" t="s">
        <v>64</v>
      </c>
    </row>
    <row r="19" spans="1:21" x14ac:dyDescent="0.25">
      <c r="S19" t="s">
        <v>47</v>
      </c>
      <c r="T19" t="s">
        <v>52</v>
      </c>
      <c r="U19" t="s">
        <v>63</v>
      </c>
    </row>
    <row r="20" spans="1:21" x14ac:dyDescent="0.25">
      <c r="S20" t="s">
        <v>48</v>
      </c>
      <c r="T20" t="s">
        <v>58</v>
      </c>
      <c r="U20" t="s">
        <v>65</v>
      </c>
    </row>
    <row r="21" spans="1:21" ht="15.75" thickBot="1" x14ac:dyDescent="0.3">
      <c r="A21" s="17" t="s">
        <v>23</v>
      </c>
      <c r="B21" s="18"/>
      <c r="C21" s="18"/>
      <c r="D21" s="18"/>
      <c r="E21" s="18"/>
      <c r="F21" s="18"/>
      <c r="G21" s="18"/>
    </row>
    <row r="22" spans="1:21" x14ac:dyDescent="0.25">
      <c r="A22" s="8"/>
      <c r="B22" s="9" t="s">
        <v>6</v>
      </c>
      <c r="C22" s="9" t="s">
        <v>24</v>
      </c>
      <c r="D22" s="9" t="s">
        <v>1</v>
      </c>
      <c r="E22" s="9" t="s">
        <v>25</v>
      </c>
      <c r="F22" s="9" t="s">
        <v>26</v>
      </c>
      <c r="G22" s="10" t="s">
        <v>30</v>
      </c>
      <c r="I22" s="5"/>
    </row>
    <row r="23" spans="1:21" x14ac:dyDescent="0.25">
      <c r="A23" s="11" t="s">
        <v>29</v>
      </c>
      <c r="B23" s="12" t="s">
        <v>0</v>
      </c>
      <c r="C23" s="12" t="s">
        <v>2</v>
      </c>
      <c r="D23" s="12" t="s">
        <v>22</v>
      </c>
      <c r="E23" s="12" t="s">
        <v>18</v>
      </c>
      <c r="F23" s="12">
        <v>2</v>
      </c>
      <c r="G23" s="13">
        <v>1</v>
      </c>
    </row>
    <row r="24" spans="1:21" x14ac:dyDescent="0.25">
      <c r="A24" s="11" t="s">
        <v>29</v>
      </c>
      <c r="B24" s="12" t="s">
        <v>10</v>
      </c>
      <c r="C24" s="12" t="s">
        <v>9</v>
      </c>
      <c r="D24" s="12" t="s">
        <v>14</v>
      </c>
      <c r="E24" s="12" t="s">
        <v>18</v>
      </c>
      <c r="F24" s="12">
        <v>2</v>
      </c>
      <c r="G24" s="13">
        <v>2</v>
      </c>
    </row>
    <row r="25" spans="1:21" x14ac:dyDescent="0.25">
      <c r="A25" s="11" t="s">
        <v>29</v>
      </c>
      <c r="B25" s="12" t="s">
        <v>10</v>
      </c>
      <c r="C25" s="12" t="s">
        <v>8</v>
      </c>
      <c r="D25" s="12" t="s">
        <v>13</v>
      </c>
      <c r="E25" s="12" t="s">
        <v>17</v>
      </c>
      <c r="F25" s="12">
        <v>1</v>
      </c>
      <c r="G25" s="13">
        <v>3</v>
      </c>
    </row>
    <row r="26" spans="1:21" x14ac:dyDescent="0.25">
      <c r="A26" s="11" t="s">
        <v>29</v>
      </c>
      <c r="B26" s="12" t="s">
        <v>10</v>
      </c>
      <c r="C26" s="12" t="s">
        <v>11</v>
      </c>
      <c r="D26" s="12" t="s">
        <v>12</v>
      </c>
      <c r="E26" s="12" t="s">
        <v>18</v>
      </c>
      <c r="F26" s="12"/>
      <c r="G26" s="13">
        <v>4</v>
      </c>
    </row>
    <row r="27" spans="1:21" x14ac:dyDescent="0.25">
      <c r="A27" s="11" t="s">
        <v>29</v>
      </c>
      <c r="B27" s="12" t="s">
        <v>10</v>
      </c>
      <c r="C27" s="12" t="s">
        <v>11</v>
      </c>
      <c r="D27" s="12" t="s">
        <v>12</v>
      </c>
      <c r="E27" s="12" t="s">
        <v>17</v>
      </c>
      <c r="F27" s="12">
        <v>1.5</v>
      </c>
      <c r="G27" s="13">
        <v>5</v>
      </c>
    </row>
    <row r="28" spans="1:21" x14ac:dyDescent="0.25">
      <c r="A28" s="11" t="s">
        <v>29</v>
      </c>
      <c r="B28" s="12"/>
      <c r="C28" s="12"/>
      <c r="D28" s="12"/>
      <c r="E28" s="12"/>
      <c r="F28" s="12"/>
      <c r="G28" s="13"/>
    </row>
    <row r="29" spans="1:21" x14ac:dyDescent="0.25">
      <c r="A29" s="11" t="s">
        <v>29</v>
      </c>
      <c r="B29" s="12"/>
      <c r="C29" s="12"/>
      <c r="D29" s="12"/>
      <c r="E29" s="12"/>
      <c r="F29" s="12"/>
      <c r="G29" s="13"/>
    </row>
    <row r="30" spans="1:21" x14ac:dyDescent="0.25">
      <c r="A30" s="11" t="s">
        <v>29</v>
      </c>
      <c r="B30" s="12"/>
      <c r="C30" s="12"/>
      <c r="D30" s="12"/>
      <c r="E30" s="12"/>
      <c r="F30" s="12"/>
      <c r="G30" s="13"/>
    </row>
    <row r="31" spans="1:21" x14ac:dyDescent="0.25">
      <c r="A31" s="11" t="s">
        <v>29</v>
      </c>
      <c r="B31" s="12"/>
      <c r="C31" s="12"/>
      <c r="D31" s="12"/>
      <c r="E31" s="12"/>
      <c r="F31" s="12"/>
      <c r="G31" s="13"/>
    </row>
    <row r="32" spans="1:21" ht="15.75" thickBot="1" x14ac:dyDescent="0.3">
      <c r="A32" s="14" t="s">
        <v>29</v>
      </c>
      <c r="B32" s="15"/>
      <c r="C32" s="15"/>
      <c r="D32" s="15"/>
      <c r="E32" s="15"/>
      <c r="F32" s="15"/>
      <c r="G32" s="16"/>
    </row>
    <row r="37" spans="1:10" x14ac:dyDescent="0.25">
      <c r="A37" s="6" t="s">
        <v>27</v>
      </c>
    </row>
    <row r="38" spans="1:10" x14ac:dyDescent="0.25">
      <c r="A38" s="5" t="s">
        <v>28</v>
      </c>
    </row>
    <row r="41" spans="1:10" x14ac:dyDescent="0.25">
      <c r="A41" s="7" t="s">
        <v>59</v>
      </c>
    </row>
    <row r="42" spans="1:10" x14ac:dyDescent="0.25">
      <c r="A42" t="s">
        <v>60</v>
      </c>
      <c r="B42" t="s">
        <v>54</v>
      </c>
      <c r="C42" t="s">
        <v>61</v>
      </c>
      <c r="D42" t="s">
        <v>29</v>
      </c>
      <c r="E42" t="s">
        <v>6</v>
      </c>
      <c r="F42" t="s">
        <v>24</v>
      </c>
      <c r="G42" t="s">
        <v>1</v>
      </c>
      <c r="H42" t="s">
        <v>25</v>
      </c>
      <c r="I42" t="s">
        <v>26</v>
      </c>
      <c r="J42" t="s">
        <v>66</v>
      </c>
    </row>
  </sheetData>
  <phoneticPr fontId="1" type="noConversion"/>
  <conditionalFormatting sqref="F23:F32">
    <cfRule type="expression" dxfId="1" priority="1">
      <formula>$F23=""</formula>
    </cfRule>
  </conditionalFormatting>
  <dataValidations count="4">
    <dataValidation type="list" allowBlank="1" showInputMessage="1" showErrorMessage="1" sqref="B23:B32" xr:uid="{FA504E1B-486F-4F40-AE80-75031FC32B42}">
      <formula1>$O$3:$O$4</formula1>
    </dataValidation>
    <dataValidation type="list" allowBlank="1" showInputMessage="1" showErrorMessage="1" sqref="D23:D32" xr:uid="{07BE3ACD-2EEA-4916-9C1C-63F84FBF1FB5}">
      <formula1>OFFSET($M$2,MATCH($B23&amp;$C23,$L$3:$L$12,0),,COUNTIF($L$3:$L$12,$B23&amp;$C23))</formula1>
    </dataValidation>
    <dataValidation type="list" allowBlank="1" showInputMessage="1" showErrorMessage="1" sqref="E23:E32" xr:uid="{93979933-FEE6-4930-ABB8-3A553C36110E}">
      <formula1>$Q$3:$Q$4</formula1>
    </dataValidation>
    <dataValidation type="list" allowBlank="1" showInputMessage="1" showErrorMessage="1" sqref="C23:C32" xr:uid="{D868F69E-D262-4C34-BC5E-324E22E8E5BA}">
      <formula1>INDIRECT($B23)</formula1>
    </dataValidation>
  </dataValidation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euil1.Qgénération">
                <anchor moveWithCells="1" sizeWithCells="1">
                  <from>
                    <xdr:col>4</xdr:col>
                    <xdr:colOff>1362075</xdr:colOff>
                    <xdr:row>17</xdr:row>
                    <xdr:rowOff>180975</xdr:rowOff>
                  </from>
                  <to>
                    <xdr:col>6</xdr:col>
                    <xdr:colOff>571500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Feuil1.Effacer">
                <anchor moveWithCells="1" sizeWithCells="1">
                  <from>
                    <xdr:col>2</xdr:col>
                    <xdr:colOff>38100</xdr:colOff>
                    <xdr:row>18</xdr:row>
                    <xdr:rowOff>38100</xdr:rowOff>
                  </from>
                  <to>
                    <xdr:col>3</xdr:col>
                    <xdr:colOff>342900</xdr:colOff>
                    <xdr:row>20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Fruit</vt:lpstr>
      <vt:lpstr>Legume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2015-06-05T18:19:34Z</dcterms:created>
  <dcterms:modified xsi:type="dcterms:W3CDTF">2020-04-17T07:11:58Z</dcterms:modified>
</cp:coreProperties>
</file>