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1E29EB1D-5EFB-48FA-B7D4-F3B992D6BCCF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Liste de course" sheetId="10" r:id="rId1"/>
    <sheet name="Recette phase 1" sheetId="11" r:id="rId2"/>
    <sheet name="Recette phase 2" sheetId="4" r:id="rId3"/>
    <sheet name="Recette phase 3" sheetId="12" r:id="rId4"/>
    <sheet name="Stock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1" i="10" l="1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B3" i="10"/>
  <c r="B9" i="10" l="1"/>
  <c r="D14" i="3" l="1"/>
  <c r="E17" i="10"/>
  <c r="F17" i="10" s="1"/>
  <c r="E62" i="10"/>
  <c r="E61" i="10"/>
  <c r="B46" i="10"/>
  <c r="C46" i="10" s="1"/>
  <c r="F62" i="10" l="1"/>
  <c r="F61" i="10"/>
  <c r="E60" i="10"/>
  <c r="B28" i="10"/>
  <c r="C28" i="10" s="1"/>
  <c r="B17" i="10"/>
  <c r="C17" i="10" s="1"/>
  <c r="B18" i="10"/>
  <c r="C18" i="10" s="1"/>
  <c r="B19" i="10"/>
  <c r="C19" i="10" s="1"/>
  <c r="B20" i="10"/>
  <c r="C20" i="10" s="1"/>
  <c r="B21" i="10"/>
  <c r="C21" i="10" s="1"/>
  <c r="B22" i="10"/>
  <c r="C22" i="10" s="1"/>
  <c r="B23" i="10"/>
  <c r="C23" i="10" s="1"/>
  <c r="B24" i="10"/>
  <c r="C24" i="10" s="1"/>
  <c r="B25" i="10"/>
  <c r="C25" i="10" s="1"/>
  <c r="B26" i="10"/>
  <c r="C26" i="10" s="1"/>
  <c r="B27" i="10"/>
  <c r="C27" i="10" s="1"/>
  <c r="B12" i="10"/>
  <c r="C12" i="10" s="1"/>
  <c r="B13" i="10"/>
  <c r="C13" i="10" s="1"/>
  <c r="B14" i="10"/>
  <c r="C14" i="10" s="1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B31" i="10"/>
  <c r="C31" i="10" s="1"/>
  <c r="B32" i="10"/>
  <c r="C32" i="10" s="1"/>
  <c r="B33" i="10"/>
  <c r="C33" i="10" s="1"/>
  <c r="B34" i="10"/>
  <c r="C34" i="10" s="1"/>
  <c r="B35" i="10"/>
  <c r="C35" i="10" s="1"/>
  <c r="B36" i="10"/>
  <c r="C36" i="10" s="1"/>
  <c r="B37" i="10"/>
  <c r="C37" i="10" s="1"/>
  <c r="B38" i="10"/>
  <c r="C38" i="10" s="1"/>
  <c r="B39" i="10"/>
  <c r="C39" i="10" s="1"/>
  <c r="B40" i="10"/>
  <c r="C40" i="10" s="1"/>
  <c r="B41" i="10"/>
  <c r="C41" i="10" s="1"/>
  <c r="B42" i="10"/>
  <c r="C42" i="10" s="1"/>
  <c r="B43" i="10"/>
  <c r="C43" i="10" s="1"/>
  <c r="B44" i="10"/>
  <c r="C44" i="10" s="1"/>
  <c r="B48" i="10"/>
  <c r="C48" i="10" s="1"/>
  <c r="B49" i="10"/>
  <c r="C49" i="10" s="1"/>
  <c r="B50" i="10"/>
  <c r="C50" i="10" s="1"/>
  <c r="B51" i="10"/>
  <c r="C51" i="10" s="1"/>
  <c r="B52" i="10"/>
  <c r="C52" i="10" s="1"/>
  <c r="B53" i="10"/>
  <c r="C53" i="10" s="1"/>
  <c r="B54" i="10"/>
  <c r="C54" i="10" s="1"/>
  <c r="B55" i="10"/>
  <c r="C55" i="10" s="1"/>
  <c r="B56" i="10"/>
  <c r="C56" i="10" s="1"/>
  <c r="B57" i="10"/>
  <c r="C57" i="10" s="1"/>
  <c r="B58" i="10"/>
  <c r="C58" i="10" s="1"/>
  <c r="B59" i="10"/>
  <c r="C59" i="10" s="1"/>
  <c r="B60" i="10"/>
  <c r="C60" i="10" s="1"/>
  <c r="B61" i="10"/>
  <c r="C61" i="10" s="1"/>
  <c r="E65" i="10"/>
  <c r="E66" i="10"/>
  <c r="E67" i="10"/>
  <c r="B68" i="10"/>
  <c r="C68" i="10" s="1"/>
  <c r="B69" i="10"/>
  <c r="C69" i="10" s="1"/>
  <c r="B66" i="10"/>
  <c r="C66" i="10" s="1"/>
  <c r="B67" i="10"/>
  <c r="C67" i="10" s="1"/>
  <c r="E64" i="10"/>
  <c r="B65" i="10"/>
  <c r="B63" i="10"/>
  <c r="B47" i="10"/>
  <c r="C47" i="10" s="1"/>
  <c r="E36" i="10"/>
  <c r="E20" i="10"/>
  <c r="B30" i="10"/>
  <c r="C30" i="10" s="1"/>
  <c r="B16" i="10"/>
  <c r="C16" i="10" s="1"/>
  <c r="B11" i="10"/>
  <c r="C11" i="10" s="1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8" i="10"/>
  <c r="E3" i="10"/>
  <c r="B8" i="10"/>
  <c r="C8" i="10" s="1"/>
  <c r="B4" i="10"/>
  <c r="C4" i="10" s="1"/>
  <c r="B5" i="10"/>
  <c r="C5" i="10" s="1"/>
  <c r="B6" i="10"/>
  <c r="C6" i="10" s="1"/>
  <c r="B7" i="10"/>
  <c r="C7" i="10" s="1"/>
  <c r="C9" i="10"/>
  <c r="C3" i="10"/>
  <c r="C65" i="10" l="1"/>
  <c r="F48" i="10"/>
  <c r="F60" i="10"/>
  <c r="F11" i="10"/>
  <c r="F64" i="10"/>
  <c r="F55" i="10"/>
  <c r="F47" i="10"/>
  <c r="F39" i="10"/>
  <c r="F65" i="10"/>
  <c r="F40" i="10"/>
  <c r="F3" i="10"/>
  <c r="F10" i="10"/>
  <c r="F54" i="10"/>
  <c r="F46" i="10"/>
  <c r="F38" i="10"/>
  <c r="F18" i="10"/>
  <c r="F9" i="10"/>
  <c r="F53" i="10"/>
  <c r="F45" i="10"/>
  <c r="F37" i="10"/>
  <c r="F12" i="10"/>
  <c r="F16" i="10"/>
  <c r="F8" i="10"/>
  <c r="F20" i="10"/>
  <c r="F52" i="10"/>
  <c r="F44" i="10"/>
  <c r="F56" i="10"/>
  <c r="F7" i="10"/>
  <c r="F36" i="10"/>
  <c r="F59" i="10"/>
  <c r="F51" i="10"/>
  <c r="F43" i="10"/>
  <c r="F15" i="10"/>
  <c r="F6" i="10"/>
  <c r="F67" i="10"/>
  <c r="F58" i="10"/>
  <c r="F50" i="10"/>
  <c r="F42" i="10"/>
  <c r="F4" i="10"/>
  <c r="F14" i="10"/>
  <c r="F13" i="10"/>
  <c r="F5" i="10"/>
  <c r="C63" i="10"/>
  <c r="F66" i="10"/>
  <c r="F57" i="10"/>
  <c r="F49" i="10"/>
  <c r="F41" i="10"/>
</calcChain>
</file>

<file path=xl/sharedStrings.xml><?xml version="1.0" encoding="utf-8"?>
<sst xmlns="http://schemas.openxmlformats.org/spreadsheetml/2006/main" count="1271" uniqueCount="322">
  <si>
    <t>Frais</t>
  </si>
  <si>
    <t>Œufs</t>
  </si>
  <si>
    <t>Fromage blanc 0%</t>
  </si>
  <si>
    <t>Jambon</t>
  </si>
  <si>
    <t>Bacon</t>
  </si>
  <si>
    <t>Noix de coco rapée</t>
  </si>
  <si>
    <t>Chocolat noir 85%</t>
  </si>
  <si>
    <t>Lait d'amande</t>
  </si>
  <si>
    <t>Huile de coco</t>
  </si>
  <si>
    <t>Son d'avoine</t>
  </si>
  <si>
    <t>Gomme de guar</t>
  </si>
  <si>
    <t>Banane</t>
  </si>
  <si>
    <t>Framboises</t>
  </si>
  <si>
    <t>Epinards frais</t>
  </si>
  <si>
    <t>Noisettes</t>
  </si>
  <si>
    <t>Whey</t>
  </si>
  <si>
    <t>Miel</t>
  </si>
  <si>
    <t>Cannelle</t>
  </si>
  <si>
    <t>Amandes effilées</t>
  </si>
  <si>
    <t>Cette semaine</t>
  </si>
  <si>
    <t>Nom recette</t>
  </si>
  <si>
    <t>Ingrédients</t>
  </si>
  <si>
    <t>Poids</t>
  </si>
  <si>
    <t>Noix</t>
  </si>
  <si>
    <t>Clémentine</t>
  </si>
  <si>
    <t>Flocons d'avoine</t>
  </si>
  <si>
    <t>Pomme</t>
  </si>
  <si>
    <t>Farine de chataîgne</t>
  </si>
  <si>
    <t>Eau</t>
  </si>
  <si>
    <t>Petits pains grillés blé complet</t>
  </si>
  <si>
    <t>Blanc de poulet</t>
  </si>
  <si>
    <t>Sucre stevia</t>
  </si>
  <si>
    <t>1 pincée de sel / poivre</t>
  </si>
  <si>
    <t>Tomates cerises</t>
  </si>
  <si>
    <t>Poireau</t>
  </si>
  <si>
    <t>1 CàC de coriandre</t>
  </si>
  <si>
    <t>Lait de coco</t>
  </si>
  <si>
    <t>Courgette</t>
  </si>
  <si>
    <t>Amande</t>
  </si>
  <si>
    <t>Huile d'olive</t>
  </si>
  <si>
    <t>Poivrons</t>
  </si>
  <si>
    <t>Oignon</t>
  </si>
  <si>
    <t>Gousse d'ail</t>
  </si>
  <si>
    <t>Tomate</t>
  </si>
  <si>
    <t>Carotte</t>
  </si>
  <si>
    <t>1/2 CàC d'ail</t>
  </si>
  <si>
    <t>Poisson blanc</t>
  </si>
  <si>
    <t>Crème de coco</t>
  </si>
  <si>
    <t>Légumes aux choix</t>
  </si>
  <si>
    <t>Salade verte</t>
  </si>
  <si>
    <t>Saumon fumé</t>
  </si>
  <si>
    <t>Vinaigre balsamique</t>
  </si>
  <si>
    <t>Recette Phase 2</t>
  </si>
  <si>
    <t>Petite déjeuner (Phase 2)</t>
  </si>
  <si>
    <t>Crêpes chocolat healthy (2 pers)</t>
  </si>
  <si>
    <t>Omelette jambon champignon oignon (2 pers)</t>
  </si>
  <si>
    <t>Post-Training (Phase 2)</t>
  </si>
  <si>
    <t>Low Carb (Phase 2)</t>
  </si>
  <si>
    <t>Bagel</t>
  </si>
  <si>
    <t>Carpaccio</t>
  </si>
  <si>
    <t>Yaourt à la grecque</t>
  </si>
  <si>
    <t>Sauce barbecue walden farms</t>
  </si>
  <si>
    <t>Salade vert</t>
  </si>
  <si>
    <t>Levure</t>
  </si>
  <si>
    <t>Chorizo</t>
  </si>
  <si>
    <t>Patates douces</t>
  </si>
  <si>
    <t>Feta salakis</t>
  </si>
  <si>
    <t>Paprika</t>
  </si>
  <si>
    <t>Piment en poudre</t>
  </si>
  <si>
    <t>Choux fleur</t>
  </si>
  <si>
    <t>Avocat</t>
  </si>
  <si>
    <t>Farine de sarrasin</t>
  </si>
  <si>
    <t>Sel / Poivre</t>
  </si>
  <si>
    <t>kiwi</t>
  </si>
  <si>
    <t>Liste de course</t>
  </si>
  <si>
    <t>1/2 Gousse d'ail</t>
  </si>
  <si>
    <t>10 g de mix de graines variées</t>
  </si>
  <si>
    <t>Filets de Poulet panés et épinards frais (2 pers)</t>
  </si>
  <si>
    <t>1 oeuf (élevée plein air !)</t>
  </si>
  <si>
    <t>Poulet au chorizo et purée de lentilles/carottes (2 pers)</t>
  </si>
  <si>
    <t>Saucisse soja paprika et bouillon de légumes (2 pers)</t>
  </si>
  <si>
    <t>Tarte healthy saumon poireaux (4 pers)</t>
  </si>
  <si>
    <t>1/2 sachet de levure</t>
  </si>
  <si>
    <t>Cake de brocolis et filet de dinde à l'origan (2 pers)</t>
  </si>
  <si>
    <t>Cuisse de poulet pomme cannelle (2 pers)</t>
  </si>
  <si>
    <t>Basilic</t>
  </si>
  <si>
    <t>sel / poivre</t>
  </si>
  <si>
    <t>Chou rouge</t>
  </si>
  <si>
    <t>Poivron</t>
  </si>
  <si>
    <t>Oignon rouge</t>
  </si>
  <si>
    <t>Mix de graines variées</t>
  </si>
  <si>
    <t>Noix de cajou</t>
  </si>
  <si>
    <t>Lentilles</t>
  </si>
  <si>
    <t>Saucisse soja saveur paprika</t>
  </si>
  <si>
    <t>Bouillon KUB OR</t>
  </si>
  <si>
    <t>Oléagineux</t>
  </si>
  <si>
    <t>Vin blanc sec</t>
  </si>
  <si>
    <t>Filet de saumon</t>
  </si>
  <si>
    <t>Farine de seigle</t>
  </si>
  <si>
    <t>Filet de dinde</t>
  </si>
  <si>
    <t>Moutarde</t>
  </si>
  <si>
    <t>Brocolis</t>
  </si>
  <si>
    <t>Maïs</t>
  </si>
  <si>
    <t>Champignons de Paris</t>
  </si>
  <si>
    <t>Thon</t>
  </si>
  <si>
    <t>Huile de noix</t>
  </si>
  <si>
    <t>Persil</t>
  </si>
  <si>
    <t>Herbes de provence</t>
  </si>
  <si>
    <t>Cuisse de poulet</t>
  </si>
  <si>
    <t>Origan</t>
  </si>
  <si>
    <t>Burger diète avec son pain minceur (2X par semaine) (2 pers)</t>
  </si>
  <si>
    <t>Couscous maison (1 à 2X par semaine) (4 parts)</t>
  </si>
  <si>
    <t>Poisson au riz safrané (2 pers)</t>
  </si>
  <si>
    <t>Spaghetti à la fausse bolognaise (2 pers)</t>
  </si>
  <si>
    <t>Dorade grillée (4 pers)</t>
  </si>
  <si>
    <t>15 g d'huile d'olive</t>
  </si>
  <si>
    <t>1 endive</t>
  </si>
  <si>
    <t>298 g de filet de sardine</t>
  </si>
  <si>
    <t>1/2 CàC de piment doux</t>
  </si>
  <si>
    <t>1/2 citron</t>
  </si>
  <si>
    <t>447 g de melon</t>
  </si>
  <si>
    <t>80 g de mozarella</t>
  </si>
  <si>
    <t>8 tomates cerises</t>
  </si>
  <si>
    <t>4 tranches tranche de jambon cru</t>
  </si>
  <si>
    <t>298 g de épinards frais</t>
  </si>
  <si>
    <t>75 g de farine de maïs</t>
  </si>
  <si>
    <t>75 g de farine de sarrasin</t>
  </si>
  <si>
    <t>104 g de feta salakis</t>
  </si>
  <si>
    <t>300 g de carotte</t>
  </si>
  <si>
    <t>1 aubergine</t>
  </si>
  <si>
    <t>1/2 Citron</t>
  </si>
  <si>
    <t>1 avocat</t>
  </si>
  <si>
    <t>300 g de crevettes (décortiquées)</t>
  </si>
  <si>
    <t>1 CàC de persil</t>
  </si>
  <si>
    <t>1 sachet noix / amandes / noisettes / fruits sec</t>
  </si>
  <si>
    <t>186 g de saucisson au noix</t>
  </si>
  <si>
    <t>140 g de chips de légumes</t>
  </si>
  <si>
    <t>179 g de chips</t>
  </si>
  <si>
    <t>Riz basmati</t>
  </si>
  <si>
    <t>Bicarbonate de soude alimentaire</t>
  </si>
  <si>
    <t>Steak haché 5%</t>
  </si>
  <si>
    <t>Poêlée de légumes provençale</t>
  </si>
  <si>
    <t>Ketchup allégé</t>
  </si>
  <si>
    <t>Ras el hanout</t>
  </si>
  <si>
    <t>Tomates pelées au jus</t>
  </si>
  <si>
    <t>Semoule</t>
  </si>
  <si>
    <t>Coulis de tomate</t>
  </si>
  <si>
    <t>Concentré de tomate</t>
  </si>
  <si>
    <t>Navet</t>
  </si>
  <si>
    <t>Aubergine</t>
  </si>
  <si>
    <t>Gingembre</t>
  </si>
  <si>
    <t>Curcurma</t>
  </si>
  <si>
    <t>Safran</t>
  </si>
  <si>
    <t>Steak de boeuf</t>
  </si>
  <si>
    <t>Potimarron</t>
  </si>
  <si>
    <t>Courge butternut</t>
  </si>
  <si>
    <t>Jus de citron</t>
  </si>
  <si>
    <t>Coriandre</t>
  </si>
  <si>
    <t>Curry</t>
  </si>
  <si>
    <t>Epices mexicain</t>
  </si>
  <si>
    <t>Tortillas</t>
  </si>
  <si>
    <t>Dorade</t>
  </si>
  <si>
    <t>Encas (Phase 2)</t>
  </si>
  <si>
    <t>Frozen Yogurt maison (2 pers)</t>
  </si>
  <si>
    <t>Barres protéinées maison (5 parts) (1X par jour)</t>
  </si>
  <si>
    <t>Muffin oeuf chorizo (4 à 6 parts)</t>
  </si>
  <si>
    <t>Shaker de protéine (1 pers)</t>
  </si>
  <si>
    <t>Fruits exotiques surgelés</t>
  </si>
  <si>
    <t>Whey vanille</t>
  </si>
  <si>
    <t>Arôme vanille</t>
  </si>
  <si>
    <t>Baie de goji</t>
  </si>
  <si>
    <t>Pruneaux d'Agen</t>
  </si>
  <si>
    <t>Beurre de cacahuète</t>
  </si>
  <si>
    <t>Mangue</t>
  </si>
  <si>
    <t>Melon</t>
  </si>
  <si>
    <t>Eau de coco</t>
  </si>
  <si>
    <t>Graines de lin</t>
  </si>
  <si>
    <t>Pâtes complètes</t>
  </si>
  <si>
    <t>Protéine de soja déshydratée</t>
  </si>
  <si>
    <t>Sauce soja</t>
  </si>
  <si>
    <t>Ciboulette</t>
  </si>
  <si>
    <t>Apéro dinatoire</t>
  </si>
  <si>
    <t>Nécessaire</t>
  </si>
  <si>
    <t>Pain burger au blé complet</t>
  </si>
  <si>
    <t>Tout est en gramme et en ml; 1ml=1g</t>
  </si>
  <si>
    <t>Pain Pâtisserie</t>
  </si>
  <si>
    <t>Pain de mie complet</t>
  </si>
  <si>
    <t>Compote de pomme (SSA)</t>
  </si>
  <si>
    <t>Viande Poisson</t>
  </si>
  <si>
    <t>Yaourt à la Grec</t>
  </si>
  <si>
    <t>Epicerie salé</t>
  </si>
  <si>
    <t>Epicerie sucré</t>
  </si>
  <si>
    <t>Surgelés</t>
  </si>
  <si>
    <t>Ail en poudre</t>
  </si>
  <si>
    <t>merguez boeuf mouton</t>
  </si>
  <si>
    <t>Fruits</t>
  </si>
  <si>
    <t>Légumes</t>
  </si>
  <si>
    <t>Epice</t>
  </si>
  <si>
    <t>Achat</t>
  </si>
  <si>
    <t>Stock</t>
  </si>
  <si>
    <t>Les recettes sont pour deux sauf couscous, tarte au saumon, Dorade (x4)</t>
  </si>
  <si>
    <t>L'apéro dinatoire est ignoré</t>
  </si>
  <si>
    <t>Egg in Bagel Burger (2 pers)</t>
  </si>
  <si>
    <t>Omelette paléo (2 pers)</t>
  </si>
  <si>
    <t>Bowlcake création cœur fondant (2 pers)</t>
  </si>
  <si>
    <t>Tartines d'oeufs brouillés au miel (2 pers)</t>
  </si>
  <si>
    <t>Chorizo patates douces et oeufs au plat (2pers)</t>
  </si>
  <si>
    <t>Bagel diététique oeufs paprika (2 pers)</t>
  </si>
  <si>
    <t>Fat power avec pancake de choux fleur (2 pers)</t>
  </si>
  <si>
    <t>Salad Jar Fraîcheur (2 pers)</t>
  </si>
  <si>
    <t>Galette jambon oeufs et noix (2 pers)</t>
  </si>
  <si>
    <t>Salade thon et "muffin" oeuf bacon (2pers)</t>
  </si>
  <si>
    <t>Steak et frites de patates douces (2 pers) (1 à 2X par semaine)</t>
  </si>
  <si>
    <t>All Orange By Thibault (2pers)</t>
  </si>
  <si>
    <t>Wrap mexicain et mayonnaise légère (2 pers)</t>
  </si>
  <si>
    <t>Smoothie avocat fruit rouges (2 pers) (1X par jour)</t>
  </si>
  <si>
    <t>Smoothie coco mangue melon (2 pers) (1X par jour)</t>
  </si>
  <si>
    <t>Saumon fumé et pain complet (2 pers)</t>
  </si>
  <si>
    <t>Fraicheur tomate/oeuf (2 pers)</t>
  </si>
  <si>
    <t>Boisson</t>
  </si>
  <si>
    <t>Patates blanches</t>
  </si>
  <si>
    <t>Recette Phase 1</t>
  </si>
  <si>
    <t>Petite déjeuner (Phase 1)</t>
  </si>
  <si>
    <t>Muesli sans sucres ajoutés</t>
  </si>
  <si>
    <t>Sirop d'agave</t>
  </si>
  <si>
    <t>Petit déjeuner Muesli et oeufs brouillés (2 pers)</t>
  </si>
  <si>
    <t>Overnight oatmeal (2 parts)</t>
  </si>
  <si>
    <t>Pancakes healthy (2 pers)</t>
  </si>
  <si>
    <t>3 g d'huile de coco</t>
  </si>
  <si>
    <t>Céréales Muesli noisettes et fromage blanc (2 pers)</t>
  </si>
  <si>
    <t>Muesli noisettes</t>
  </si>
  <si>
    <t>Cacao 100%</t>
  </si>
  <si>
    <t>Jambon oeufs brouillés fruit et tartine de miel (2 pers)</t>
  </si>
  <si>
    <t>119 g de épinards frais</t>
  </si>
  <si>
    <t>50 g de bacon</t>
  </si>
  <si>
    <t>104 g de fromage blanc 0%</t>
  </si>
  <si>
    <t>1 à 2 clémentine</t>
  </si>
  <si>
    <t>Pain complet avocat poulet et œuf poché (2 pers)</t>
  </si>
  <si>
    <t>Estragon</t>
  </si>
  <si>
    <t>Pain complet</t>
  </si>
  <si>
    <t>Lait de noisette</t>
  </si>
  <si>
    <t>Tartine craquante de sarrasin</t>
  </si>
  <si>
    <t>Nutella</t>
  </si>
  <si>
    <t>Chocolat chaud au lait de noisette et tartines de nutella allégée (2X par semaine) (2 pers)</t>
  </si>
  <si>
    <t>"Le parfait" oeufs bacon aux épinards et fromage blanc (2 pers)</t>
  </si>
  <si>
    <t>Thibault Porridge Equilibre (2 pers)</t>
  </si>
  <si>
    <t>Oeufs mollets et tartines craquantes (2 pers)</t>
  </si>
  <si>
    <t>Fruits de saison</t>
  </si>
  <si>
    <t>Low Carb (Phase 1)</t>
  </si>
  <si>
    <t>Maquereau à la moutarde en papillote (2 pers)</t>
  </si>
  <si>
    <t>Maquereau</t>
  </si>
  <si>
    <t>Pamplemousse</t>
  </si>
  <si>
    <t>Fromage blanc brebis</t>
  </si>
  <si>
    <t>Epices massales</t>
  </si>
  <si>
    <t>Crevettes aux légumes thaï, curry coriandre (2 pers)</t>
  </si>
  <si>
    <t>Crevettes (décortiquées)</t>
  </si>
  <si>
    <t>Légumes thaï (poivron/chou chinois/poireau/pois gourmand/carotte/haricot plat)</t>
  </si>
  <si>
    <t>Piment</t>
  </si>
  <si>
    <t>Roulé de Loup de mer aux légumes et au pesto de coriandre (2 pers)</t>
  </si>
  <si>
    <t>Aneth</t>
  </si>
  <si>
    <t>Poivron rouge</t>
  </si>
  <si>
    <t>Filet de loup</t>
  </si>
  <si>
    <t>Poivrons farcis au poulet et aux champignons (2 pers)</t>
  </si>
  <si>
    <t>Champignons</t>
  </si>
  <si>
    <t>Cumin</t>
  </si>
  <si>
    <t>Ail</t>
  </si>
  <si>
    <t>Purée de tomate 100%</t>
  </si>
  <si>
    <t>Aiguillettes de poulet au lait de coco (2 pers)</t>
  </si>
  <si>
    <t>Curcuma</t>
  </si>
  <si>
    <t>Panure : farine, jaune d'oeuf, brisures de noix/noisettes/noix de pécan (5/6)</t>
  </si>
  <si>
    <t>Ratatouille</t>
  </si>
  <si>
    <t>Cèpes</t>
  </si>
  <si>
    <t>Beignet de crevettes à la coco (2 pers)</t>
  </si>
  <si>
    <t>Farine de coco</t>
  </si>
  <si>
    <t>Brochettes de poulet sauce peanut butter (2 pers)</t>
  </si>
  <si>
    <t>Salade saumon aux noix (2 pers)</t>
  </si>
  <si>
    <t>Blanc de poulet épicé et galettes aux légumes verts (2 pers)</t>
  </si>
  <si>
    <t>Galettes de légumes brocolis</t>
  </si>
  <si>
    <t>Chicken Burger Healhty (2 pers)</t>
  </si>
  <si>
    <t>Concentré de tomates</t>
  </si>
  <si>
    <t>Boulette de poulet curry coco (2 pers)</t>
  </si>
  <si>
    <t>Poulet rôti aux oignons patates douces et champignons (4 pers)</t>
  </si>
  <si>
    <t>Poulet fermier (le plus gros possible)</t>
  </si>
  <si>
    <t>Poulet aux épinards, pommes de terre et origan (2 pers) (2X par semaine)</t>
  </si>
  <si>
    <t>Sauce coriander wasabi (magasin bio)</t>
  </si>
  <si>
    <t>Patates nouvelles</t>
  </si>
  <si>
    <t>Paëlla quickly maison (4 pers)</t>
  </si>
  <si>
    <t>Bouillon KUB</t>
  </si>
  <si>
    <t>Petit pois</t>
  </si>
  <si>
    <t>Moules</t>
  </si>
  <si>
    <t>Calamar</t>
  </si>
  <si>
    <t>Sushi Wrap (2 pers)</t>
  </si>
  <si>
    <t>Risotto au steak de soja (2 pers)</t>
  </si>
  <si>
    <t>Romarin</t>
  </si>
  <si>
    <t>Vin rouge</t>
  </si>
  <si>
    <t>Riz arborio</t>
  </si>
  <si>
    <t>Steak de soja</t>
  </si>
  <si>
    <t>Granola maison (8 parts)</t>
  </si>
  <si>
    <t>Poudre d'amande</t>
  </si>
  <si>
    <t>Muffin choco banane au yaourt (1X par jour) (Environ 10/12 parts)</t>
  </si>
  <si>
    <t>Sachet de levure</t>
  </si>
  <si>
    <t>Canelle</t>
  </si>
  <si>
    <t>Muffin banane protéiné (1X par jour) (Environ 8/10 parts)</t>
  </si>
  <si>
    <t>Farine de riz</t>
  </si>
  <si>
    <t>Farine de maïs</t>
  </si>
  <si>
    <t>Portion de fruit (1X par jour) (1 pers)</t>
  </si>
  <si>
    <t xml:space="preserve"> !!! Au choix !!!</t>
  </si>
  <si>
    <t>Pomme, kiwi, clémentine</t>
  </si>
  <si>
    <t>Fraise</t>
  </si>
  <si>
    <t>Pastèque</t>
  </si>
  <si>
    <t>Brugnon</t>
  </si>
  <si>
    <t>Ananas</t>
  </si>
  <si>
    <t>Banane amandes éffilées et chocolat noir (1X par jour) (1 Pers)</t>
  </si>
  <si>
    <t>Amandes éffilées</t>
  </si>
  <si>
    <t>Fromage blanc fruits rouges (1 pers)</t>
  </si>
  <si>
    <t>Framboises congelées</t>
  </si>
  <si>
    <t>Tranches de jambon blanc et noix du brésil (1 pers)</t>
  </si>
  <si>
    <t>Janbom</t>
  </si>
  <si>
    <t>Les recettes sont pour deux sauf poulet rôtie, Paëlla quickly</t>
  </si>
  <si>
    <t>Attention les collations sont pour 1 personne !!!</t>
  </si>
  <si>
    <t>Encas (Phase 1)</t>
  </si>
  <si>
    <t>Post-Training (Phase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</si>
</sst>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4"/>
      <name val="Calibri"/>
      <family val="2"/>
      <scheme val="minor"/>
    </font>
    <font>
      <sz val="36"/>
      <color theme="5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4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5"/>
      <name val="Calibri"/>
      <family val="2"/>
      <scheme val="minor"/>
    </font>
    <font>
      <sz val="18"/>
      <color theme="5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2" borderId="0" applyNumberFormat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vertical="center"/>
    </xf>
    <xf numFmtId="0" fontId="6" fillId="2" borderId="0" xfId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6" fillId="2" borderId="0" xfId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0" fillId="0" borderId="0" xfId="0" applyAlignment="1">
      <alignment horizontal="right" vertical="center" inden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6" fillId="2" borderId="0" xfId="1" applyAlignment="1">
      <alignment horizontal="center"/>
    </xf>
    <xf numFmtId="0" fontId="6" fillId="2" borderId="0" xfId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83654</xdr:colOff>
      <xdr:row>0</xdr:row>
      <xdr:rowOff>226942</xdr:rowOff>
    </xdr:from>
    <xdr:ext cx="3286539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2FD239-2D45-430B-B69B-7A37F93C922C}"/>
            </a:ext>
          </a:extLst>
        </xdr:cNvPr>
        <xdr:cNvSpPr txBox="1"/>
      </xdr:nvSpPr>
      <xdr:spPr>
        <a:xfrm>
          <a:off x="20924354" y="226942"/>
          <a:ext cx="32865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83654</xdr:colOff>
      <xdr:row>0</xdr:row>
      <xdr:rowOff>226942</xdr:rowOff>
    </xdr:from>
    <xdr:ext cx="3286539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C2F1C55-3F33-4FF8-B848-FEDCBA3B0363}"/>
            </a:ext>
          </a:extLst>
        </xdr:cNvPr>
        <xdr:cNvSpPr txBox="1"/>
      </xdr:nvSpPr>
      <xdr:spPr>
        <a:xfrm>
          <a:off x="14561654" y="226942"/>
          <a:ext cx="32865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D72DF-679B-4A75-87AA-E453D9FFC4A0}">
  <sheetPr codeName="Feuil1">
    <tabColor rgb="FFC00000"/>
    <pageSetUpPr fitToPage="1"/>
  </sheetPr>
  <dimension ref="A1:M69"/>
  <sheetViews>
    <sheetView tabSelected="1" zoomScale="85" zoomScaleNormal="85" workbookViewId="0">
      <selection activeCell="G21" sqref="G21"/>
    </sheetView>
  </sheetViews>
  <sheetFormatPr baseColWidth="10" defaultRowHeight="15" x14ac:dyDescent="0.25"/>
  <cols>
    <col min="1" max="1" width="30.42578125" bestFit="1" customWidth="1"/>
    <col min="3" max="3" width="9.5703125" bestFit="1" customWidth="1"/>
    <col min="4" max="4" width="25" bestFit="1" customWidth="1"/>
    <col min="5" max="5" width="14.5703125" bestFit="1" customWidth="1"/>
    <col min="7" max="7" width="14.28515625" bestFit="1" customWidth="1"/>
    <col min="9" max="9" width="27.7109375" bestFit="1" customWidth="1"/>
    <col min="11" max="11" width="24.5703125" bestFit="1" customWidth="1"/>
  </cols>
  <sheetData>
    <row r="1" spans="1:13" ht="15.75" x14ac:dyDescent="0.25">
      <c r="A1" s="29" t="s">
        <v>74</v>
      </c>
      <c r="B1" s="29"/>
      <c r="C1" s="29"/>
      <c r="D1" s="29"/>
      <c r="E1" s="29"/>
      <c r="F1" s="29"/>
      <c r="G1" s="18"/>
      <c r="H1" s="18"/>
    </row>
    <row r="2" spans="1:13" x14ac:dyDescent="0.25">
      <c r="A2" s="13" t="s">
        <v>0</v>
      </c>
      <c r="B2" s="13" t="s">
        <v>182</v>
      </c>
      <c r="C2" s="13" t="s">
        <v>198</v>
      </c>
      <c r="D2" s="13" t="s">
        <v>195</v>
      </c>
      <c r="E2" s="13" t="s">
        <v>182</v>
      </c>
      <c r="F2" s="13" t="s">
        <v>198</v>
      </c>
      <c r="I2" s="8"/>
    </row>
    <row r="3" spans="1:13" x14ac:dyDescent="0.25">
      <c r="A3" s="1" t="s">
        <v>64</v>
      </c>
      <c r="B3">
        <f>(SUMPRODUCT(('Recette phase 2'!$C$6:$C$15='Liste de course'!A3)*('Recette phase 2'!$B$6:$B$15))*'Recette phase 2'!$A$4)+(SUMPRODUCT(('Recette phase 2'!$F$6:$F$15='Liste de course'!A3)*('Recette phase 2'!$E$6:$E$15))*'Recette phase 2'!$D$4)+(SUMPRODUCT(('Recette phase 2'!$I$6:$I$15='Liste de course'!A3)*('Recette phase 2'!$H$6:$H$15))*'Recette phase 2'!$G$4)+(SUMPRODUCT(('Recette phase 2'!$K$6:$K$15='Liste de course'!A3)*('Recette phase 2'!$K$6:$K$15))*'Recette phase 2'!$J$4)+(SUMPRODUCT(('Recette phase 2'!$O$6:$O$15='Liste de course'!A3)*('Recette phase 2'!$N$6:$N$15))*'Recette phase 2'!$M$4)+(SUMPRODUCT(('Recette phase 2'!$C$19:$C$31='Liste de course'!A3)*('Recette phase 2'!$B$19:$B$31))*'Recette phase 2'!$A$17)+(SUMPRODUCT(('Recette phase 2'!$F$19:$F$31='Liste de course'!A3)*('Recette phase 2'!$E$19:$E$31))*'Recette phase 2'!$D$17)+(SUMPRODUCT(('Recette phase 2'!$I$19:$I$31='Liste de course'!A3)*('Recette phase 2'!$H$19:$H$31))*'Recette phase 2'!$G$17)+(SUMPRODUCT(('Recette phase 2'!$C$36:$C$50='Liste de course'!A3)*('Recette phase 2'!$B$36:$B$50))*'Recette phase 2'!$A$34)+(SUMPRODUCT(('Recette phase 2'!$F$36:$F$50='Liste de course'!A3)*('Recette phase 2'!$E$36:$E$50))*'Recette phase 2'!$D$34)+(SUMPRODUCT(('Recette phase 2'!$I$36:$I$50='Liste de course'!A3)*('Recette phase 2'!$H$36:$H$50))*'Recette phase 2'!$G$34)+(SUMPRODUCT(('Recette phase 2'!$L$36:$L$50='Liste de course'!A3)*('Recette phase 2'!$K$36:$K$50))*'Recette phase 2'!$J$34)+(SUMPRODUCT(('Recette phase 2'!$O$36:$O$50='Liste de course'!A3)*('Recette phase 2'!$N$36:$N$50))*'Recette phase 2'!$M$34)+(SUMPRODUCT(('Recette phase 2'!$C$54:$C$64='Liste de course'!A3)*('Recette phase 2'!$B$54:$B$64))*'Recette phase 2'!$A$52)+(SUMPRODUCT(('Recette phase 2'!$F$54:$F$64='Liste de course'!A3)*('Recette phase 2'!$E$54:$E$64))*'Recette phase 2'!$D$52)+(SUMPRODUCT(('Recette phase 2'!$I$54:$I$64='Liste de course'!A3)*('Recette phase 2'!$H$54:$H$64))*'Recette phase 2'!$G$52)+(SUMPRODUCT(('Recette phase 2'!$L$54:$L$64='Liste de course'!A3)*('Recette phase 2'!$K$54:$K$64))*'Recette phase 2'!$J$52)+(SUMPRODUCT(('Recette phase 2'!$O$54:$O$64='Liste de course'!A3)*('Recette phase 2'!$N$54:$N$64))*'Recette phase 2'!$M$52)+(SUMPRODUCT(('Recette phase 2'!$C$69:$C$85='Liste de course'!A3)*('Recette phase 2'!$B$69:$B$85))*'Recette phase 2'!$A$67)+(SUMPRODUCT(('Recette phase 2'!$F$69:$F$85='Liste de course'!A3)*('Recette phase 2'!$E$69:$E$85))*'Recette phase 2'!$D$67)+(SUMPRODUCT(('Recette phase 2'!$I$69:$I$85='Liste de course'!A3)*('Recette phase 2'!$H$69:$H$85))*'Recette phase 2'!$G$67)+(SUMPRODUCT(('Recette phase 2'!$L$69:$L$85='Liste de course'!A3)*('Recette phase 2'!$K$69:$K$85))*'Recette phase 2'!$J$67)+(SUMPRODUCT(('Recette phase 2'!$C$89:$C$104='Liste de course'!A3)*('Recette phase 2'!$B$89:$B$104))*'Recette phase 2'!$A$87)+(SUMPRODUCT(('Recette phase 2'!$F$89:$F$104='Liste de course'!A3)*('Recette phase 2'!$E$89:$E$104))*'Recette phase 2'!$D$87)+(SUMPRODUCT(('Recette phase 2'!$I$89:$I$104='Liste de course'!A3)*('Recette phase 2'!$H$89:$H$104))*'Recette phase 2'!$G$87)+(SUMPRODUCT(('Recette phase 2'!$L$89:$L$104='Liste de course'!A3)*('Recette phase 2'!$K$89:$K$104))*'Recette phase 2'!$J$87)+(SUMPRODUCT(('Recette phase 2'!$C$109:$C$119='Liste de course'!A3)*('Recette phase 2'!$B$109:$B$119))*'Recette phase 2'!$A$107)+(SUMPRODUCT(('Recette phase 2'!$F$109:$F$119='Liste de course'!A3)*('Recette phase 2'!$E$109:$E$119))*'Recette phase 2'!$D$107)+(SUMPRODUCT(('Recette phase 2'!$I$109:$I$119='Liste de course'!A3)*('Recette phase 2'!$H$109:$H$119))*'Recette phase 2'!$G$107)+(SUMPRODUCT(('Recette phase 2'!$L$109:$L$119='Liste de course'!A3)*('Recette phase 2'!$K$109:$K$119))*'Recette phase 2'!$J$107)+(SUMPRODUCT(('Recette phase 2'!$C$123:$C$128='Liste de course'!A3)*('Recette phase 2'!$B$123:$B$128))*'Recette phase 2'!$A$121)+(SUMPRODUCT(('Recette phase 2'!$F$123:$F$128='Liste de course'!A3)*('Recette phase 2'!$E$123:$E$128))*'Recette phase 2'!$D$121)+(SUMPRODUCT(('Recette phase 2'!$I$123:$I$128='Liste de course'!A3)*('Recette phase 2'!$H$123:$H$128))*'Recette phase 2'!$G$121)+(SUMPRODUCT(('Recette phase 2'!$L$123:$L$128='Liste de course'!A3)*('Recette phase 2'!$K$123:$K$128))*'Recette phase 2'!$J$121)</f>
        <v>0</v>
      </c>
      <c r="C3">
        <f>(SUMPRODUCT(('Liste de course'!B3)-(Stock!B3)))</f>
        <v>-57</v>
      </c>
      <c r="D3" s="8" t="s">
        <v>38</v>
      </c>
      <c r="E3">
        <f>(SUMPRODUCT(('Recette phase 2'!$C$6:$C$15='Liste de course'!D3)*('Recette phase 2'!$B$6:$B$15))*'Recette phase 2'!$A$4)+(SUMPRODUCT(('Recette phase 2'!$F$6:$F$15='Liste de course'!D3)*('Recette phase 2'!$E$6:$E$15))*'Recette phase 2'!$D$4)+(SUMPRODUCT(('Recette phase 2'!$I$6:$I$15='Liste de course'!D3)*('Recette phase 2'!$H$6:$H$15))*'Recette phase 2'!$G$4)+(SUMPRODUCT(('Recette phase 2'!$K$6:$K$15='Liste de course'!D3)*('Recette phase 2'!$K$6:$K$15))*'Recette phase 2'!$J$4)+(SUMPRODUCT(('Recette phase 2'!$O$6:$O$15='Liste de course'!D3)*('Recette phase 2'!$N$6:$N$15))*'Recette phase 2'!$M$4)+(SUMPRODUCT(('Recette phase 2'!$C$19:$C$31='Liste de course'!D3)*('Recette phase 2'!$B$19:$B$31))*'Recette phase 2'!$A$17)+(SUMPRODUCT(('Recette phase 2'!$F$19:$F$31='Liste de course'!D3)*('Recette phase 2'!$E$19:$E$31))*'Recette phase 2'!$D$17)+(SUMPRODUCT(('Recette phase 2'!$I$19:$I$31='Liste de course'!D3)*('Recette phase 2'!$H$19:$H$31))*'Recette phase 2'!$G$17)+(SUMPRODUCT(('Recette phase 2'!$C$36:$C$50='Liste de course'!D3)*('Recette phase 2'!$B$36:$B$50))*'Recette phase 2'!$A$34)+(SUMPRODUCT(('Recette phase 2'!$F$36:$F$50='Liste de course'!D3)*('Recette phase 2'!$E$36:$E$50))*'Recette phase 2'!$D$34)+(SUMPRODUCT(('Recette phase 2'!$I$36:$I$50='Liste de course'!D3)*('Recette phase 2'!$H$36:$H$50))*'Recette phase 2'!$G$34)+(SUMPRODUCT(('Recette phase 2'!$L$36:$L$50='Liste de course'!D3)*('Recette phase 2'!$K$36:$K$50))*'Recette phase 2'!$J$34)+(SUMPRODUCT(('Recette phase 2'!$O$36:$O$50='Liste de course'!D3)*('Recette phase 2'!$N$36:$N$50))*'Recette phase 2'!$M$34)+(SUMPRODUCT(('Recette phase 2'!$C$54:$C$64='Liste de course'!D3)*('Recette phase 2'!$B$54:$B$64))*'Recette phase 2'!$A$52)+(SUMPRODUCT(('Recette phase 2'!$F$54:$F$64='Liste de course'!D3)*('Recette phase 2'!$E$54:$E$64))*'Recette phase 2'!$D$52)+(SUMPRODUCT(('Recette phase 2'!$I$54:$I$64='Liste de course'!D3)*('Recette phase 2'!$H$54:$H$64))*'Recette phase 2'!$G$52)+(SUMPRODUCT(('Recette phase 2'!$L$54:$L$64='Liste de course'!D3)*('Recette phase 2'!$K$54:$K$64))*'Recette phase 2'!$J$52)+(SUMPRODUCT(('Recette phase 2'!$O$54:$O$64='Liste de course'!D3)*('Recette phase 2'!$N$54:$N$64))*'Recette phase 2'!$M$52)+(SUMPRODUCT(('Recette phase 2'!$C$69:$C$85='Liste de course'!D3)*('Recette phase 2'!$B$69:$B$85))*'Recette phase 2'!$A$67)+(SUMPRODUCT(('Recette phase 2'!$F$69:$F$85='Liste de course'!D3)*('Recette phase 2'!$E$69:$E$85))*'Recette phase 2'!$D$67)+(SUMPRODUCT(('Recette phase 2'!$I$69:$I$85='Liste de course'!D3)*('Recette phase 2'!$H$69:$H$85))*'Recette phase 2'!$G$67)+(SUMPRODUCT(('Recette phase 2'!$L$69:$L$85='Liste de course'!D3)*('Recette phase 2'!$K$69:$K$85))*'Recette phase 2'!$J$67)+(SUMPRODUCT(('Recette phase 2'!$C$89:$C$104='Liste de course'!D3)*('Recette phase 2'!$B$89:$B$104))*'Recette phase 2'!$A$87)+(SUMPRODUCT(('Recette phase 2'!$F$89:$F$104='Liste de course'!D3)*('Recette phase 2'!$E$89:$E$104))*'Recette phase 2'!$D$87)+(SUMPRODUCT(('Recette phase 2'!$I$89:$I$104='Liste de course'!D3)*('Recette phase 2'!$H$89:$H$104))*'Recette phase 2'!$G$87)+(SUMPRODUCT(('Recette phase 2'!$L$89:$L$104='Liste de course'!D3)*('Recette phase 2'!$K$89:$K$104))*'Recette phase 2'!$J$87)+(SUMPRODUCT(('Recette phase 2'!$C$109:$C$119='Liste de course'!D3)*('Recette phase 2'!$B$109:$B$119))*'Recette phase 2'!$A$107)+(SUMPRODUCT(('Recette phase 2'!$F$109:$F$119='Liste de course'!D3)*('Recette phase 2'!$E$109:$E$119))*'Recette phase 2'!$D$107)+(SUMPRODUCT(('Recette phase 2'!$I$109:$I$119='Liste de course'!D3)*('Recette phase 2'!$H$109:$H$119))*'Recette phase 2'!$G$107)+(SUMPRODUCT(('Recette phase 2'!$L$109:$L$119='Liste de course'!D3)*('Recette phase 2'!$K$109:$K$119))*'Recette phase 2'!$J$107)+(SUMPRODUCT(('Recette phase 2'!$C$123:$C$128='Liste de course'!D3)*('Recette phase 2'!$B$123:$B$128))*'Recette phase 2'!$A$121)+(SUMPRODUCT(('Recette phase 2'!$F$123:$F$128='Liste de course'!D3)*('Recette phase 2'!$E$123:$E$128))*'Recette phase 2'!$D$121)+(SUMPRODUCT(('Recette phase 2'!$I$123:$I$128='Liste de course'!D3)*('Recette phase 2'!$H$123:$H$128))*'Recette phase 2'!$G$121)+(SUMPRODUCT(('Recette phase 2'!$L$123:$L$128='Liste de course'!D3)*('Recette phase 2'!$K$123:$K$128))*'Recette phase 2'!$J$121)</f>
        <v>0</v>
      </c>
      <c r="F3">
        <f>(SUMPRODUCT(('Liste de course'!E3)-(Stock!D3)))</f>
        <v>-156</v>
      </c>
      <c r="G3" s="8"/>
      <c r="I3" s="8"/>
      <c r="L3" s="8"/>
      <c r="M3" s="8"/>
    </row>
    <row r="4" spans="1:13" x14ac:dyDescent="0.25">
      <c r="A4" s="1" t="s">
        <v>66</v>
      </c>
      <c r="B4">
        <f>(SUMPRODUCT(('Recette phase 2'!$C$6:$C$15='Liste de course'!A4)*('Recette phase 2'!$B$6:$B$15))*'Recette phase 2'!$A$4)+(SUMPRODUCT(('Recette phase 2'!$F$6:$F$15='Liste de course'!A4)*('Recette phase 2'!$E$6:$E$15))*'Recette phase 2'!$D$4)+(SUMPRODUCT(('Recette phase 2'!$I$6:$I$15='Liste de course'!A4)*('Recette phase 2'!$H$6:$H$15))*'Recette phase 2'!$G$4)+(SUMPRODUCT(('Recette phase 2'!$K$6:$K$15='Liste de course'!A4)*('Recette phase 2'!$K$6:$K$15))*'Recette phase 2'!$J$4)+(SUMPRODUCT(('Recette phase 2'!$O$6:$O$15='Liste de course'!A4)*('Recette phase 2'!$N$6:$N$15))*'Recette phase 2'!$M$4)+(SUMPRODUCT(('Recette phase 2'!$C$19:$C$31='Liste de course'!A4)*('Recette phase 2'!$B$19:$B$31))*'Recette phase 2'!$A$17)+(SUMPRODUCT(('Recette phase 2'!$F$19:$F$31='Liste de course'!A4)*('Recette phase 2'!$E$19:$E$31))*'Recette phase 2'!$D$17)+(SUMPRODUCT(('Recette phase 2'!$I$19:$I$31='Liste de course'!A4)*('Recette phase 2'!$H$19:$H$31))*'Recette phase 2'!$G$17)+(SUMPRODUCT(('Recette phase 2'!$C$36:$C$50='Liste de course'!A4)*('Recette phase 2'!$B$36:$B$50))*'Recette phase 2'!$A$34)+(SUMPRODUCT(('Recette phase 2'!$F$36:$F$50='Liste de course'!A4)*('Recette phase 2'!$E$36:$E$50))*'Recette phase 2'!$D$34)+(SUMPRODUCT(('Recette phase 2'!$I$36:$I$50='Liste de course'!A4)*('Recette phase 2'!$H$36:$H$50))*'Recette phase 2'!$G$34)+(SUMPRODUCT(('Recette phase 2'!$L$36:$L$50='Liste de course'!A4)*('Recette phase 2'!$K$36:$K$50))*'Recette phase 2'!$J$34)+(SUMPRODUCT(('Recette phase 2'!$O$36:$O$50='Liste de course'!A4)*('Recette phase 2'!$N$36:$N$50))*'Recette phase 2'!$M$34)+(SUMPRODUCT(('Recette phase 2'!$C$54:$C$64='Liste de course'!A4)*('Recette phase 2'!$B$54:$B$64))*'Recette phase 2'!$A$52)+(SUMPRODUCT(('Recette phase 2'!$F$54:$F$64='Liste de course'!A4)*('Recette phase 2'!$E$54:$E$64))*'Recette phase 2'!$D$52)+(SUMPRODUCT(('Recette phase 2'!$I$54:$I$64='Liste de course'!A4)*('Recette phase 2'!$H$54:$H$64))*'Recette phase 2'!$G$52)+(SUMPRODUCT(('Recette phase 2'!$L$54:$L$64='Liste de course'!A4)*('Recette phase 2'!$K$54:$K$64))*'Recette phase 2'!$J$52)+(SUMPRODUCT(('Recette phase 2'!$O$54:$O$64='Liste de course'!A4)*('Recette phase 2'!$N$54:$N$64))*'Recette phase 2'!$M$52)+(SUMPRODUCT(('Recette phase 2'!$C$69:$C$85='Liste de course'!A4)*('Recette phase 2'!$B$69:$B$85))*'Recette phase 2'!$A$67)+(SUMPRODUCT(('Recette phase 2'!$F$69:$F$85='Liste de course'!A4)*('Recette phase 2'!$E$69:$E$85))*'Recette phase 2'!$D$67)+(SUMPRODUCT(('Recette phase 2'!$I$69:$I$85='Liste de course'!A4)*('Recette phase 2'!$H$69:$H$85))*'Recette phase 2'!$G$67)+(SUMPRODUCT(('Recette phase 2'!$L$69:$L$85='Liste de course'!A4)*('Recette phase 2'!$K$69:$K$85))*'Recette phase 2'!$J$67)+(SUMPRODUCT(('Recette phase 2'!$C$89:$C$104='Liste de course'!A4)*('Recette phase 2'!$B$89:$B$104))*'Recette phase 2'!$A$87)+(SUMPRODUCT(('Recette phase 2'!$F$89:$F$104='Liste de course'!A4)*('Recette phase 2'!$E$89:$E$104))*'Recette phase 2'!$D$87)+(SUMPRODUCT(('Recette phase 2'!$I$89:$I$104='Liste de course'!A4)*('Recette phase 2'!$H$89:$H$104))*'Recette phase 2'!$G$87)+(SUMPRODUCT(('Recette phase 2'!$L$89:$L$104='Liste de course'!A4)*('Recette phase 2'!$K$89:$K$104))*'Recette phase 2'!$J$87)+(SUMPRODUCT(('Recette phase 2'!$C$109:$C$119='Liste de course'!A4)*('Recette phase 2'!$B$109:$B$119))*'Recette phase 2'!$A$107)+(SUMPRODUCT(('Recette phase 2'!$F$109:$F$119='Liste de course'!A4)*('Recette phase 2'!$E$109:$E$119))*'Recette phase 2'!$D$107)+(SUMPRODUCT(('Recette phase 2'!$I$109:$I$119='Liste de course'!A4)*('Recette phase 2'!$H$109:$H$119))*'Recette phase 2'!$G$107)+(SUMPRODUCT(('Recette phase 2'!$L$109:$L$119='Liste de course'!A4)*('Recette phase 2'!$K$109:$K$119))*'Recette phase 2'!$J$107)+(SUMPRODUCT(('Recette phase 2'!$C$123:$C$128='Liste de course'!A4)*('Recette phase 2'!$B$123:$B$128))*'Recette phase 2'!$A$121)+(SUMPRODUCT(('Recette phase 2'!$F$123:$F$128='Liste de course'!A4)*('Recette phase 2'!$E$123:$E$128))*'Recette phase 2'!$D$121)+(SUMPRODUCT(('Recette phase 2'!$I$123:$I$128='Liste de course'!A4)*('Recette phase 2'!$H$123:$H$128))*'Recette phase 2'!$G$121)+(SUMPRODUCT(('Recette phase 2'!$L$123:$L$128='Liste de course'!A4)*('Recette phase 2'!$K$123:$K$128))*'Recette phase 2'!$J$121)</f>
        <v>0</v>
      </c>
      <c r="C4">
        <f>(SUMPRODUCT(('Liste de course'!B4)-(Stock!B4)))</f>
        <v>-143</v>
      </c>
      <c r="D4" s="8" t="s">
        <v>170</v>
      </c>
      <c r="E4">
        <f>(SUMPRODUCT(('Recette phase 2'!$C$6:$C$15='Liste de course'!D4)*('Recette phase 2'!$B$6:$B$15))*'Recette phase 2'!$A$4)+(SUMPRODUCT(('Recette phase 2'!$F$6:$F$15='Liste de course'!D4)*('Recette phase 2'!$E$6:$E$15))*'Recette phase 2'!$D$4)+(SUMPRODUCT(('Recette phase 2'!$I$6:$I$15='Liste de course'!D4)*('Recette phase 2'!$H$6:$H$15))*'Recette phase 2'!$G$4)+(SUMPRODUCT(('Recette phase 2'!$K$6:$K$15='Liste de course'!D4)*('Recette phase 2'!$K$6:$K$15))*'Recette phase 2'!$J$4)+(SUMPRODUCT(('Recette phase 2'!$O$6:$O$15='Liste de course'!D4)*('Recette phase 2'!$N$6:$N$15))*'Recette phase 2'!$M$4)+(SUMPRODUCT(('Recette phase 2'!$C$19:$C$31='Liste de course'!D4)*('Recette phase 2'!$B$19:$B$31))*'Recette phase 2'!$A$17)+(SUMPRODUCT(('Recette phase 2'!$F$19:$F$31='Liste de course'!D4)*('Recette phase 2'!$E$19:$E$31))*'Recette phase 2'!$D$17)+(SUMPRODUCT(('Recette phase 2'!$I$19:$I$31='Liste de course'!D4)*('Recette phase 2'!$H$19:$H$31))*'Recette phase 2'!$G$17)+(SUMPRODUCT(('Recette phase 2'!$C$36:$C$50='Liste de course'!D4)*('Recette phase 2'!$B$36:$B$50))*'Recette phase 2'!$A$34)+(SUMPRODUCT(('Recette phase 2'!$F$36:$F$50='Liste de course'!D4)*('Recette phase 2'!$E$36:$E$50))*'Recette phase 2'!$D$34)+(SUMPRODUCT(('Recette phase 2'!$I$36:$I$50='Liste de course'!D4)*('Recette phase 2'!$H$36:$H$50))*'Recette phase 2'!$G$34)+(SUMPRODUCT(('Recette phase 2'!$L$36:$L$50='Liste de course'!D4)*('Recette phase 2'!$K$36:$K$50))*'Recette phase 2'!$J$34)+(SUMPRODUCT(('Recette phase 2'!$O$36:$O$50='Liste de course'!D4)*('Recette phase 2'!$N$36:$N$50))*'Recette phase 2'!$M$34)+(SUMPRODUCT(('Recette phase 2'!$C$54:$C$64='Liste de course'!D4)*('Recette phase 2'!$B$54:$B$64))*'Recette phase 2'!$A$52)+(SUMPRODUCT(('Recette phase 2'!$F$54:$F$64='Liste de course'!D4)*('Recette phase 2'!$E$54:$E$64))*'Recette phase 2'!$D$52)+(SUMPRODUCT(('Recette phase 2'!$I$54:$I$64='Liste de course'!D4)*('Recette phase 2'!$H$54:$H$64))*'Recette phase 2'!$G$52)+(SUMPRODUCT(('Recette phase 2'!$L$54:$L$64='Liste de course'!D4)*('Recette phase 2'!$K$54:$K$64))*'Recette phase 2'!$J$52)+(SUMPRODUCT(('Recette phase 2'!$O$54:$O$64='Liste de course'!D4)*('Recette phase 2'!$N$54:$N$64))*'Recette phase 2'!$M$52)+(SUMPRODUCT(('Recette phase 2'!$C$69:$C$85='Liste de course'!D4)*('Recette phase 2'!$B$69:$B$85))*'Recette phase 2'!$A$67)+(SUMPRODUCT(('Recette phase 2'!$F$69:$F$85='Liste de course'!D4)*('Recette phase 2'!$E$69:$E$85))*'Recette phase 2'!$D$67)+(SUMPRODUCT(('Recette phase 2'!$I$69:$I$85='Liste de course'!D4)*('Recette phase 2'!$H$69:$H$85))*'Recette phase 2'!$G$67)+(SUMPRODUCT(('Recette phase 2'!$L$69:$L$85='Liste de course'!D4)*('Recette phase 2'!$K$69:$K$85))*'Recette phase 2'!$J$67)+(SUMPRODUCT(('Recette phase 2'!$C$89:$C$104='Liste de course'!D4)*('Recette phase 2'!$B$89:$B$104))*'Recette phase 2'!$A$87)+(SUMPRODUCT(('Recette phase 2'!$F$89:$F$104='Liste de course'!D4)*('Recette phase 2'!$E$89:$E$104))*'Recette phase 2'!$D$87)+(SUMPRODUCT(('Recette phase 2'!$I$89:$I$104='Liste de course'!D4)*('Recette phase 2'!$H$89:$H$104))*'Recette phase 2'!$G$87)+(SUMPRODUCT(('Recette phase 2'!$L$89:$L$104='Liste de course'!D4)*('Recette phase 2'!$K$89:$K$104))*'Recette phase 2'!$J$87)+(SUMPRODUCT(('Recette phase 2'!$C$109:$C$119='Liste de course'!D4)*('Recette phase 2'!$B$109:$B$119))*'Recette phase 2'!$A$107)+(SUMPRODUCT(('Recette phase 2'!$F$109:$F$119='Liste de course'!D4)*('Recette phase 2'!$E$109:$E$119))*'Recette phase 2'!$D$107)+(SUMPRODUCT(('Recette phase 2'!$I$109:$I$119='Liste de course'!D4)*('Recette phase 2'!$H$109:$H$119))*'Recette phase 2'!$G$107)+(SUMPRODUCT(('Recette phase 2'!$L$109:$L$119='Liste de course'!D4)*('Recette phase 2'!$K$109:$K$119))*'Recette phase 2'!$J$107)+(SUMPRODUCT(('Recette phase 2'!$C$123:$C$128='Liste de course'!D4)*('Recette phase 2'!$B$123:$B$128))*'Recette phase 2'!$A$121)+(SUMPRODUCT(('Recette phase 2'!$F$123:$F$128='Liste de course'!D4)*('Recette phase 2'!$E$123:$E$128))*'Recette phase 2'!$D$121)+(SUMPRODUCT(('Recette phase 2'!$I$123:$I$128='Liste de course'!D4)*('Recette phase 2'!$H$123:$H$128))*'Recette phase 2'!$G$121)+(SUMPRODUCT(('Recette phase 2'!$L$123:$L$128='Liste de course'!D4)*('Recette phase 2'!$K$123:$K$128))*'Recette phase 2'!$J$121)</f>
        <v>0</v>
      </c>
      <c r="F4">
        <f>(SUMPRODUCT(('Liste de course'!E4)-(Stock!D4)))</f>
        <v>0</v>
      </c>
      <c r="G4" s="8"/>
      <c r="I4" s="1"/>
    </row>
    <row r="5" spans="1:13" x14ac:dyDescent="0.25">
      <c r="A5" s="1" t="s">
        <v>2</v>
      </c>
      <c r="B5">
        <f>(SUMPRODUCT(('Recette phase 2'!$C$6:$C$15='Liste de course'!A5)*('Recette phase 2'!$B$6:$B$15))*'Recette phase 2'!$A$4)+(SUMPRODUCT(('Recette phase 2'!$F$6:$F$15='Liste de course'!A5)*('Recette phase 2'!$E$6:$E$15))*'Recette phase 2'!$D$4)+(SUMPRODUCT(('Recette phase 2'!$I$6:$I$15='Liste de course'!A5)*('Recette phase 2'!$H$6:$H$15))*'Recette phase 2'!$G$4)+(SUMPRODUCT(('Recette phase 2'!$K$6:$K$15='Liste de course'!A5)*('Recette phase 2'!$K$6:$K$15))*'Recette phase 2'!$J$4)+(SUMPRODUCT(('Recette phase 2'!$O$6:$O$15='Liste de course'!A5)*('Recette phase 2'!$N$6:$N$15))*'Recette phase 2'!$M$4)+(SUMPRODUCT(('Recette phase 2'!$C$19:$C$31='Liste de course'!A5)*('Recette phase 2'!$B$19:$B$31))*'Recette phase 2'!$A$17)+(SUMPRODUCT(('Recette phase 2'!$F$19:$F$31='Liste de course'!A5)*('Recette phase 2'!$E$19:$E$31))*'Recette phase 2'!$D$17)+(SUMPRODUCT(('Recette phase 2'!$I$19:$I$31='Liste de course'!A5)*('Recette phase 2'!$H$19:$H$31))*'Recette phase 2'!$G$17)+(SUMPRODUCT(('Recette phase 2'!$C$36:$C$50='Liste de course'!A5)*('Recette phase 2'!$B$36:$B$50))*'Recette phase 2'!$A$34)+(SUMPRODUCT(('Recette phase 2'!$F$36:$F$50='Liste de course'!A5)*('Recette phase 2'!$E$36:$E$50))*'Recette phase 2'!$D$34)+(SUMPRODUCT(('Recette phase 2'!$I$36:$I$50='Liste de course'!A5)*('Recette phase 2'!$H$36:$H$50))*'Recette phase 2'!$G$34)+(SUMPRODUCT(('Recette phase 2'!$L$36:$L$50='Liste de course'!A5)*('Recette phase 2'!$K$36:$K$50))*'Recette phase 2'!$J$34)+(SUMPRODUCT(('Recette phase 2'!$O$36:$O$50='Liste de course'!A5)*('Recette phase 2'!$N$36:$N$50))*'Recette phase 2'!$M$34)+(SUMPRODUCT(('Recette phase 2'!$C$54:$C$64='Liste de course'!A5)*('Recette phase 2'!$B$54:$B$64))*'Recette phase 2'!$A$52)+(SUMPRODUCT(('Recette phase 2'!$F$54:$F$64='Liste de course'!A5)*('Recette phase 2'!$E$54:$E$64))*'Recette phase 2'!$D$52)+(SUMPRODUCT(('Recette phase 2'!$I$54:$I$64='Liste de course'!A5)*('Recette phase 2'!$H$54:$H$64))*'Recette phase 2'!$G$52)+(SUMPRODUCT(('Recette phase 2'!$L$54:$L$64='Liste de course'!A5)*('Recette phase 2'!$K$54:$K$64))*'Recette phase 2'!$J$52)+(SUMPRODUCT(('Recette phase 2'!$O$54:$O$64='Liste de course'!A5)*('Recette phase 2'!$N$54:$N$64))*'Recette phase 2'!$M$52)+(SUMPRODUCT(('Recette phase 2'!$C$69:$C$85='Liste de course'!A5)*('Recette phase 2'!$B$69:$B$85))*'Recette phase 2'!$A$67)+(SUMPRODUCT(('Recette phase 2'!$F$69:$F$85='Liste de course'!A5)*('Recette phase 2'!$E$69:$E$85))*'Recette phase 2'!$D$67)+(SUMPRODUCT(('Recette phase 2'!$I$69:$I$85='Liste de course'!A5)*('Recette phase 2'!$H$69:$H$85))*'Recette phase 2'!$G$67)+(SUMPRODUCT(('Recette phase 2'!$L$69:$L$85='Liste de course'!A5)*('Recette phase 2'!$K$69:$K$85))*'Recette phase 2'!$J$67)+(SUMPRODUCT(('Recette phase 2'!$C$89:$C$104='Liste de course'!A5)*('Recette phase 2'!$B$89:$B$104))*'Recette phase 2'!$A$87)+(SUMPRODUCT(('Recette phase 2'!$F$89:$F$104='Liste de course'!A5)*('Recette phase 2'!$E$89:$E$104))*'Recette phase 2'!$D$87)+(SUMPRODUCT(('Recette phase 2'!$I$89:$I$104='Liste de course'!A5)*('Recette phase 2'!$H$89:$H$104))*'Recette phase 2'!$G$87)+(SUMPRODUCT(('Recette phase 2'!$L$89:$L$104='Liste de course'!A5)*('Recette phase 2'!$K$89:$K$104))*'Recette phase 2'!$J$87)+(SUMPRODUCT(('Recette phase 2'!$C$109:$C$119='Liste de course'!A5)*('Recette phase 2'!$B$109:$B$119))*'Recette phase 2'!$A$107)+(SUMPRODUCT(('Recette phase 2'!$F$109:$F$119='Liste de course'!A5)*('Recette phase 2'!$E$109:$E$119))*'Recette phase 2'!$D$107)+(SUMPRODUCT(('Recette phase 2'!$I$109:$I$119='Liste de course'!A5)*('Recette phase 2'!$H$109:$H$119))*'Recette phase 2'!$G$107)+(SUMPRODUCT(('Recette phase 2'!$L$109:$L$119='Liste de course'!A5)*('Recette phase 2'!$K$109:$K$119))*'Recette phase 2'!$J$107)+(SUMPRODUCT(('Recette phase 2'!$C$123:$C$128='Liste de course'!A5)*('Recette phase 2'!$B$123:$B$128))*'Recette phase 2'!$A$121)+(SUMPRODUCT(('Recette phase 2'!$F$123:$F$128='Liste de course'!A5)*('Recette phase 2'!$E$123:$E$128))*'Recette phase 2'!$D$121)+(SUMPRODUCT(('Recette phase 2'!$I$123:$I$128='Liste de course'!A5)*('Recette phase 2'!$H$123:$H$128))*'Recette phase 2'!$G$121)+(SUMPRODUCT(('Recette phase 2'!$L$123:$L$128='Liste de course'!A5)*('Recette phase 2'!$K$123:$K$128))*'Recette phase 2'!$J$121)</f>
        <v>0</v>
      </c>
      <c r="C5">
        <f>(SUMPRODUCT(('Liste de course'!B5)-(Stock!B5)))</f>
        <v>-450</v>
      </c>
      <c r="D5" s="1" t="s">
        <v>11</v>
      </c>
      <c r="E5">
        <f>(SUMPRODUCT(('Recette phase 2'!$C$6:$C$15='Liste de course'!D5)*('Recette phase 2'!$B$6:$B$15))*'Recette phase 2'!$A$4)+(SUMPRODUCT(('Recette phase 2'!$F$6:$F$15='Liste de course'!D5)*('Recette phase 2'!$E$6:$E$15))*'Recette phase 2'!$D$4)+(SUMPRODUCT(('Recette phase 2'!$I$6:$I$15='Liste de course'!D5)*('Recette phase 2'!$H$6:$H$15))*'Recette phase 2'!$G$4)+(SUMPRODUCT(('Recette phase 2'!$K$6:$K$15='Liste de course'!D5)*('Recette phase 2'!$K$6:$K$15))*'Recette phase 2'!$J$4)+(SUMPRODUCT(('Recette phase 2'!$O$6:$O$15='Liste de course'!D5)*('Recette phase 2'!$N$6:$N$15))*'Recette phase 2'!$M$4)+(SUMPRODUCT(('Recette phase 2'!$C$19:$C$31='Liste de course'!D5)*('Recette phase 2'!$B$19:$B$31))*'Recette phase 2'!$A$17)+(SUMPRODUCT(('Recette phase 2'!$F$19:$F$31='Liste de course'!D5)*('Recette phase 2'!$E$19:$E$31))*'Recette phase 2'!$D$17)+(SUMPRODUCT(('Recette phase 2'!$I$19:$I$31='Liste de course'!D5)*('Recette phase 2'!$H$19:$H$31))*'Recette phase 2'!$G$17)+(SUMPRODUCT(('Recette phase 2'!$C$36:$C$50='Liste de course'!D5)*('Recette phase 2'!$B$36:$B$50))*'Recette phase 2'!$A$34)+(SUMPRODUCT(('Recette phase 2'!$F$36:$F$50='Liste de course'!D5)*('Recette phase 2'!$E$36:$E$50))*'Recette phase 2'!$D$34)+(SUMPRODUCT(('Recette phase 2'!$I$36:$I$50='Liste de course'!D5)*('Recette phase 2'!$H$36:$H$50))*'Recette phase 2'!$G$34)+(SUMPRODUCT(('Recette phase 2'!$L$36:$L$50='Liste de course'!D5)*('Recette phase 2'!$K$36:$K$50))*'Recette phase 2'!$J$34)+(SUMPRODUCT(('Recette phase 2'!$O$36:$O$50='Liste de course'!D5)*('Recette phase 2'!$N$36:$N$50))*'Recette phase 2'!$M$34)+(SUMPRODUCT(('Recette phase 2'!$C$54:$C$64='Liste de course'!D5)*('Recette phase 2'!$B$54:$B$64))*'Recette phase 2'!$A$52)+(SUMPRODUCT(('Recette phase 2'!$F$54:$F$64='Liste de course'!D5)*('Recette phase 2'!$E$54:$E$64))*'Recette phase 2'!$D$52)+(SUMPRODUCT(('Recette phase 2'!$I$54:$I$64='Liste de course'!D5)*('Recette phase 2'!$H$54:$H$64))*'Recette phase 2'!$G$52)+(SUMPRODUCT(('Recette phase 2'!$L$54:$L$64='Liste de course'!D5)*('Recette phase 2'!$K$54:$K$64))*'Recette phase 2'!$J$52)+(SUMPRODUCT(('Recette phase 2'!$O$54:$O$64='Liste de course'!D5)*('Recette phase 2'!$N$54:$N$64))*'Recette phase 2'!$M$52)+(SUMPRODUCT(('Recette phase 2'!$C$69:$C$85='Liste de course'!D5)*('Recette phase 2'!$B$69:$B$85))*'Recette phase 2'!$A$67)+(SUMPRODUCT(('Recette phase 2'!$F$69:$F$85='Liste de course'!D5)*('Recette phase 2'!$E$69:$E$85))*'Recette phase 2'!$D$67)+(SUMPRODUCT(('Recette phase 2'!$I$69:$I$85='Liste de course'!D5)*('Recette phase 2'!$H$69:$H$85))*'Recette phase 2'!$G$67)+(SUMPRODUCT(('Recette phase 2'!$L$69:$L$85='Liste de course'!D5)*('Recette phase 2'!$K$69:$K$85))*'Recette phase 2'!$J$67)+(SUMPRODUCT(('Recette phase 2'!$C$89:$C$104='Liste de course'!D5)*('Recette phase 2'!$B$89:$B$104))*'Recette phase 2'!$A$87)+(SUMPRODUCT(('Recette phase 2'!$F$89:$F$104='Liste de course'!D5)*('Recette phase 2'!$E$89:$E$104))*'Recette phase 2'!$D$87)+(SUMPRODUCT(('Recette phase 2'!$I$89:$I$104='Liste de course'!D5)*('Recette phase 2'!$H$89:$H$104))*'Recette phase 2'!$G$87)+(SUMPRODUCT(('Recette phase 2'!$L$89:$L$104='Liste de course'!D5)*('Recette phase 2'!$K$89:$K$104))*'Recette phase 2'!$J$87)+(SUMPRODUCT(('Recette phase 2'!$C$109:$C$119='Liste de course'!D5)*('Recette phase 2'!$B$109:$B$119))*'Recette phase 2'!$A$107)+(SUMPRODUCT(('Recette phase 2'!$F$109:$F$119='Liste de course'!D5)*('Recette phase 2'!$E$109:$E$119))*'Recette phase 2'!$D$107)+(SUMPRODUCT(('Recette phase 2'!$I$109:$I$119='Liste de course'!D5)*('Recette phase 2'!$H$109:$H$119))*'Recette phase 2'!$G$107)+(SUMPRODUCT(('Recette phase 2'!$L$109:$L$119='Liste de course'!D5)*('Recette phase 2'!$K$109:$K$119))*'Recette phase 2'!$J$107)+(SUMPRODUCT(('Recette phase 2'!$C$123:$C$128='Liste de course'!D5)*('Recette phase 2'!$B$123:$B$128))*'Recette phase 2'!$A$121)+(SUMPRODUCT(('Recette phase 2'!$F$123:$F$128='Liste de course'!D5)*('Recette phase 2'!$E$123:$E$128))*'Recette phase 2'!$D$121)+(SUMPRODUCT(('Recette phase 2'!$I$123:$I$128='Liste de course'!D5)*('Recette phase 2'!$H$123:$H$128))*'Recette phase 2'!$G$121)+(SUMPRODUCT(('Recette phase 2'!$L$123:$L$128='Liste de course'!D5)*('Recette phase 2'!$K$123:$K$128))*'Recette phase 2'!$J$121)</f>
        <v>0</v>
      </c>
      <c r="F5">
        <f>(SUMPRODUCT(('Liste de course'!E5)-(Stock!D5)))</f>
        <v>0</v>
      </c>
      <c r="G5" s="8"/>
      <c r="I5" s="1"/>
    </row>
    <row r="6" spans="1:13" x14ac:dyDescent="0.25">
      <c r="A6" t="s">
        <v>3</v>
      </c>
      <c r="B6">
        <f>(SUMPRODUCT(('Recette phase 2'!$C$6:$C$15='Liste de course'!A6)*('Recette phase 2'!$B$6:$B$15))*'Recette phase 2'!$A$4)+(SUMPRODUCT(('Recette phase 2'!$F$6:$F$15='Liste de course'!A6)*('Recette phase 2'!$E$6:$E$15))*'Recette phase 2'!$D$4)+(SUMPRODUCT(('Recette phase 2'!$I$6:$I$15='Liste de course'!A6)*('Recette phase 2'!$H$6:$H$15))*'Recette phase 2'!$G$4)+(SUMPRODUCT(('Recette phase 2'!$K$6:$K$15='Liste de course'!A6)*('Recette phase 2'!$K$6:$K$15))*'Recette phase 2'!$J$4)+(SUMPRODUCT(('Recette phase 2'!$O$6:$O$15='Liste de course'!A6)*('Recette phase 2'!$N$6:$N$15))*'Recette phase 2'!$M$4)+(SUMPRODUCT(('Recette phase 2'!$C$19:$C$31='Liste de course'!A6)*('Recette phase 2'!$B$19:$B$31))*'Recette phase 2'!$A$17)+(SUMPRODUCT(('Recette phase 2'!$F$19:$F$31='Liste de course'!A6)*('Recette phase 2'!$E$19:$E$31))*'Recette phase 2'!$D$17)+(SUMPRODUCT(('Recette phase 2'!$I$19:$I$31='Liste de course'!A6)*('Recette phase 2'!$H$19:$H$31))*'Recette phase 2'!$G$17)+(SUMPRODUCT(('Recette phase 2'!$C$36:$C$50='Liste de course'!A6)*('Recette phase 2'!$B$36:$B$50))*'Recette phase 2'!$A$34)+(SUMPRODUCT(('Recette phase 2'!$F$36:$F$50='Liste de course'!A6)*('Recette phase 2'!$E$36:$E$50))*'Recette phase 2'!$D$34)+(SUMPRODUCT(('Recette phase 2'!$I$36:$I$50='Liste de course'!A6)*('Recette phase 2'!$H$36:$H$50))*'Recette phase 2'!$G$34)+(SUMPRODUCT(('Recette phase 2'!$L$36:$L$50='Liste de course'!A6)*('Recette phase 2'!$K$36:$K$50))*'Recette phase 2'!$J$34)+(SUMPRODUCT(('Recette phase 2'!$O$36:$O$50='Liste de course'!A6)*('Recette phase 2'!$N$36:$N$50))*'Recette phase 2'!$M$34)+(SUMPRODUCT(('Recette phase 2'!$C$54:$C$64='Liste de course'!A6)*('Recette phase 2'!$B$54:$B$64))*'Recette phase 2'!$A$52)+(SUMPRODUCT(('Recette phase 2'!$F$54:$F$64='Liste de course'!A6)*('Recette phase 2'!$E$54:$E$64))*'Recette phase 2'!$D$52)+(SUMPRODUCT(('Recette phase 2'!$I$54:$I$64='Liste de course'!A6)*('Recette phase 2'!$H$54:$H$64))*'Recette phase 2'!$G$52)+(SUMPRODUCT(('Recette phase 2'!$L$54:$L$64='Liste de course'!A6)*('Recette phase 2'!$K$54:$K$64))*'Recette phase 2'!$J$52)+(SUMPRODUCT(('Recette phase 2'!$O$54:$O$64='Liste de course'!A6)*('Recette phase 2'!$N$54:$N$64))*'Recette phase 2'!$M$52)+(SUMPRODUCT(('Recette phase 2'!$C$69:$C$85='Liste de course'!A6)*('Recette phase 2'!$B$69:$B$85))*'Recette phase 2'!$A$67)+(SUMPRODUCT(('Recette phase 2'!$F$69:$F$85='Liste de course'!A6)*('Recette phase 2'!$E$69:$E$85))*'Recette phase 2'!$D$67)+(SUMPRODUCT(('Recette phase 2'!$I$69:$I$85='Liste de course'!A6)*('Recette phase 2'!$H$69:$H$85))*'Recette phase 2'!$G$67)+(SUMPRODUCT(('Recette phase 2'!$L$69:$L$85='Liste de course'!A6)*('Recette phase 2'!$K$69:$K$85))*'Recette phase 2'!$J$67)+(SUMPRODUCT(('Recette phase 2'!$C$89:$C$104='Liste de course'!A6)*('Recette phase 2'!$B$89:$B$104))*'Recette phase 2'!$A$87)+(SUMPRODUCT(('Recette phase 2'!$F$89:$F$104='Liste de course'!A6)*('Recette phase 2'!$E$89:$E$104))*'Recette phase 2'!$D$87)+(SUMPRODUCT(('Recette phase 2'!$I$89:$I$104='Liste de course'!A6)*('Recette phase 2'!$H$89:$H$104))*'Recette phase 2'!$G$87)+(SUMPRODUCT(('Recette phase 2'!$L$89:$L$104='Liste de course'!A6)*('Recette phase 2'!$K$89:$K$104))*'Recette phase 2'!$J$87)+(SUMPRODUCT(('Recette phase 2'!$C$109:$C$119='Liste de course'!A6)*('Recette phase 2'!$B$109:$B$119))*'Recette phase 2'!$A$107)+(SUMPRODUCT(('Recette phase 2'!$F$109:$F$119='Liste de course'!A6)*('Recette phase 2'!$E$109:$E$119))*'Recette phase 2'!$D$107)+(SUMPRODUCT(('Recette phase 2'!$I$109:$I$119='Liste de course'!A6)*('Recette phase 2'!$H$109:$H$119))*'Recette phase 2'!$G$107)+(SUMPRODUCT(('Recette phase 2'!$L$109:$L$119='Liste de course'!A6)*('Recette phase 2'!$K$109:$K$119))*'Recette phase 2'!$J$107)+(SUMPRODUCT(('Recette phase 2'!$C$123:$C$128='Liste de course'!A6)*('Recette phase 2'!$B$123:$B$128))*'Recette phase 2'!$A$121)+(SUMPRODUCT(('Recette phase 2'!$F$123:$F$128='Liste de course'!A6)*('Recette phase 2'!$E$123:$E$128))*'Recette phase 2'!$D$121)+(SUMPRODUCT(('Recette phase 2'!$I$123:$I$128='Liste de course'!A6)*('Recette phase 2'!$H$123:$H$128))*'Recette phase 2'!$G$121)+(SUMPRODUCT(('Recette phase 2'!$L$123:$L$128='Liste de course'!A6)*('Recette phase 2'!$K$123:$K$128))*'Recette phase 2'!$J$121)</f>
        <v>0</v>
      </c>
      <c r="C6">
        <f>(SUMPRODUCT(('Liste de course'!B6)-(Stock!B6)))</f>
        <v>0</v>
      </c>
      <c r="D6" s="1" t="s">
        <v>24</v>
      </c>
      <c r="E6">
        <f>(SUMPRODUCT(('Recette phase 2'!$C$6:$C$15='Liste de course'!D6)*('Recette phase 2'!$B$6:$B$15))*'Recette phase 2'!$A$4)+(SUMPRODUCT(('Recette phase 2'!$F$6:$F$15='Liste de course'!D6)*('Recette phase 2'!$E$6:$E$15))*'Recette phase 2'!$D$4)+(SUMPRODUCT(('Recette phase 2'!$I$6:$I$15='Liste de course'!D6)*('Recette phase 2'!$H$6:$H$15))*'Recette phase 2'!$G$4)+(SUMPRODUCT(('Recette phase 2'!$K$6:$K$15='Liste de course'!D6)*('Recette phase 2'!$K$6:$K$15))*'Recette phase 2'!$J$4)+(SUMPRODUCT(('Recette phase 2'!$O$6:$O$15='Liste de course'!D6)*('Recette phase 2'!$N$6:$N$15))*'Recette phase 2'!$M$4)+(SUMPRODUCT(('Recette phase 2'!$C$19:$C$31='Liste de course'!D6)*('Recette phase 2'!$B$19:$B$31))*'Recette phase 2'!$A$17)+(SUMPRODUCT(('Recette phase 2'!$F$19:$F$31='Liste de course'!D6)*('Recette phase 2'!$E$19:$E$31))*'Recette phase 2'!$D$17)+(SUMPRODUCT(('Recette phase 2'!$I$19:$I$31='Liste de course'!D6)*('Recette phase 2'!$H$19:$H$31))*'Recette phase 2'!$G$17)+(SUMPRODUCT(('Recette phase 2'!$C$36:$C$50='Liste de course'!D6)*('Recette phase 2'!$B$36:$B$50))*'Recette phase 2'!$A$34)+(SUMPRODUCT(('Recette phase 2'!$F$36:$F$50='Liste de course'!D6)*('Recette phase 2'!$E$36:$E$50))*'Recette phase 2'!$D$34)+(SUMPRODUCT(('Recette phase 2'!$I$36:$I$50='Liste de course'!D6)*('Recette phase 2'!$H$36:$H$50))*'Recette phase 2'!$G$34)+(SUMPRODUCT(('Recette phase 2'!$L$36:$L$50='Liste de course'!D6)*('Recette phase 2'!$K$36:$K$50))*'Recette phase 2'!$J$34)+(SUMPRODUCT(('Recette phase 2'!$O$36:$O$50='Liste de course'!D6)*('Recette phase 2'!$N$36:$N$50))*'Recette phase 2'!$M$34)+(SUMPRODUCT(('Recette phase 2'!$C$54:$C$64='Liste de course'!D6)*('Recette phase 2'!$B$54:$B$64))*'Recette phase 2'!$A$52)+(SUMPRODUCT(('Recette phase 2'!$F$54:$F$64='Liste de course'!D6)*('Recette phase 2'!$E$54:$E$64))*'Recette phase 2'!$D$52)+(SUMPRODUCT(('Recette phase 2'!$I$54:$I$64='Liste de course'!D6)*('Recette phase 2'!$H$54:$H$64))*'Recette phase 2'!$G$52)+(SUMPRODUCT(('Recette phase 2'!$L$54:$L$64='Liste de course'!D6)*('Recette phase 2'!$K$54:$K$64))*'Recette phase 2'!$J$52)+(SUMPRODUCT(('Recette phase 2'!$O$54:$O$64='Liste de course'!D6)*('Recette phase 2'!$N$54:$N$64))*'Recette phase 2'!$M$52)+(SUMPRODUCT(('Recette phase 2'!$C$69:$C$85='Liste de course'!D6)*('Recette phase 2'!$B$69:$B$85))*'Recette phase 2'!$A$67)+(SUMPRODUCT(('Recette phase 2'!$F$69:$F$85='Liste de course'!D6)*('Recette phase 2'!$E$69:$E$85))*'Recette phase 2'!$D$67)+(SUMPRODUCT(('Recette phase 2'!$I$69:$I$85='Liste de course'!D6)*('Recette phase 2'!$H$69:$H$85))*'Recette phase 2'!$G$67)+(SUMPRODUCT(('Recette phase 2'!$L$69:$L$85='Liste de course'!D6)*('Recette phase 2'!$K$69:$K$85))*'Recette phase 2'!$J$67)+(SUMPRODUCT(('Recette phase 2'!$C$89:$C$104='Liste de course'!D6)*('Recette phase 2'!$B$89:$B$104))*'Recette phase 2'!$A$87)+(SUMPRODUCT(('Recette phase 2'!$F$89:$F$104='Liste de course'!D6)*('Recette phase 2'!$E$89:$E$104))*'Recette phase 2'!$D$87)+(SUMPRODUCT(('Recette phase 2'!$I$89:$I$104='Liste de course'!D6)*('Recette phase 2'!$H$89:$H$104))*'Recette phase 2'!$G$87)+(SUMPRODUCT(('Recette phase 2'!$L$89:$L$104='Liste de course'!D6)*('Recette phase 2'!$K$89:$K$104))*'Recette phase 2'!$J$87)+(SUMPRODUCT(('Recette phase 2'!$C$109:$C$119='Liste de course'!D6)*('Recette phase 2'!$B$109:$B$119))*'Recette phase 2'!$A$107)+(SUMPRODUCT(('Recette phase 2'!$F$109:$F$119='Liste de course'!D6)*('Recette phase 2'!$E$109:$E$119))*'Recette phase 2'!$D$107)+(SUMPRODUCT(('Recette phase 2'!$I$109:$I$119='Liste de course'!D6)*('Recette phase 2'!$H$109:$H$119))*'Recette phase 2'!$G$107)+(SUMPRODUCT(('Recette phase 2'!$L$109:$L$119='Liste de course'!D6)*('Recette phase 2'!$K$109:$K$119))*'Recette phase 2'!$J$107)+(SUMPRODUCT(('Recette phase 2'!$C$123:$C$128='Liste de course'!D6)*('Recette phase 2'!$B$123:$B$128))*'Recette phase 2'!$A$121)+(SUMPRODUCT(('Recette phase 2'!$F$123:$F$128='Liste de course'!D6)*('Recette phase 2'!$E$123:$E$128))*'Recette phase 2'!$D$121)+(SUMPRODUCT(('Recette phase 2'!$I$123:$I$128='Liste de course'!D6)*('Recette phase 2'!$H$123:$H$128))*'Recette phase 2'!$G$121)+(SUMPRODUCT(('Recette phase 2'!$L$123:$L$128='Liste de course'!D6)*('Recette phase 2'!$K$123:$K$128))*'Recette phase 2'!$J$121)</f>
        <v>0</v>
      </c>
      <c r="F6">
        <f>(SUMPRODUCT(('Liste de course'!E6)-(Stock!D6)))</f>
        <v>0</v>
      </c>
      <c r="G6" s="8"/>
      <c r="I6" s="8"/>
    </row>
    <row r="7" spans="1:13" x14ac:dyDescent="0.25">
      <c r="A7" s="1" t="s">
        <v>7</v>
      </c>
      <c r="B7">
        <f>(SUMPRODUCT(('Recette phase 2'!$C$6:$C$15='Liste de course'!A7)*('Recette phase 2'!$B$6:$B$15))*'Recette phase 2'!$A$4)+(SUMPRODUCT(('Recette phase 2'!$F$6:$F$15='Liste de course'!A7)*('Recette phase 2'!$E$6:$E$15))*'Recette phase 2'!$D$4)+(SUMPRODUCT(('Recette phase 2'!$I$6:$I$15='Liste de course'!A7)*('Recette phase 2'!$H$6:$H$15))*'Recette phase 2'!$G$4)+(SUMPRODUCT(('Recette phase 2'!$K$6:$K$15='Liste de course'!A7)*('Recette phase 2'!$K$6:$K$15))*'Recette phase 2'!$J$4)+(SUMPRODUCT(('Recette phase 2'!$O$6:$O$15='Liste de course'!A7)*('Recette phase 2'!$N$6:$N$15))*'Recette phase 2'!$M$4)+(SUMPRODUCT(('Recette phase 2'!$C$19:$C$31='Liste de course'!A7)*('Recette phase 2'!$B$19:$B$31))*'Recette phase 2'!$A$17)+(SUMPRODUCT(('Recette phase 2'!$F$19:$F$31='Liste de course'!A7)*('Recette phase 2'!$E$19:$E$31))*'Recette phase 2'!$D$17)+(SUMPRODUCT(('Recette phase 2'!$I$19:$I$31='Liste de course'!A7)*('Recette phase 2'!$H$19:$H$31))*'Recette phase 2'!$G$17)+(SUMPRODUCT(('Recette phase 2'!$C$36:$C$50='Liste de course'!A7)*('Recette phase 2'!$B$36:$B$50))*'Recette phase 2'!$A$34)+(SUMPRODUCT(('Recette phase 2'!$F$36:$F$50='Liste de course'!A7)*('Recette phase 2'!$E$36:$E$50))*'Recette phase 2'!$D$34)+(SUMPRODUCT(('Recette phase 2'!$I$36:$I$50='Liste de course'!A7)*('Recette phase 2'!$H$36:$H$50))*'Recette phase 2'!$G$34)+(SUMPRODUCT(('Recette phase 2'!$L$36:$L$50='Liste de course'!A7)*('Recette phase 2'!$K$36:$K$50))*'Recette phase 2'!$J$34)+(SUMPRODUCT(('Recette phase 2'!$O$36:$O$50='Liste de course'!A7)*('Recette phase 2'!$N$36:$N$50))*'Recette phase 2'!$M$34)+(SUMPRODUCT(('Recette phase 2'!$C$54:$C$64='Liste de course'!A7)*('Recette phase 2'!$B$54:$B$64))*'Recette phase 2'!$A$52)+(SUMPRODUCT(('Recette phase 2'!$F$54:$F$64='Liste de course'!A7)*('Recette phase 2'!$E$54:$E$64))*'Recette phase 2'!$D$52)+(SUMPRODUCT(('Recette phase 2'!$I$54:$I$64='Liste de course'!A7)*('Recette phase 2'!$H$54:$H$64))*'Recette phase 2'!$G$52)+(SUMPRODUCT(('Recette phase 2'!$L$54:$L$64='Liste de course'!A7)*('Recette phase 2'!$K$54:$K$64))*'Recette phase 2'!$J$52)+(SUMPRODUCT(('Recette phase 2'!$O$54:$O$64='Liste de course'!A7)*('Recette phase 2'!$N$54:$N$64))*'Recette phase 2'!$M$52)+(SUMPRODUCT(('Recette phase 2'!$C$69:$C$85='Liste de course'!A7)*('Recette phase 2'!$B$69:$B$85))*'Recette phase 2'!$A$67)+(SUMPRODUCT(('Recette phase 2'!$F$69:$F$85='Liste de course'!A7)*('Recette phase 2'!$E$69:$E$85))*'Recette phase 2'!$D$67)+(SUMPRODUCT(('Recette phase 2'!$I$69:$I$85='Liste de course'!A7)*('Recette phase 2'!$H$69:$H$85))*'Recette phase 2'!$G$67)+(SUMPRODUCT(('Recette phase 2'!$L$69:$L$85='Liste de course'!A7)*('Recette phase 2'!$K$69:$K$85))*'Recette phase 2'!$J$67)+(SUMPRODUCT(('Recette phase 2'!$C$89:$C$104='Liste de course'!A7)*('Recette phase 2'!$B$89:$B$104))*'Recette phase 2'!$A$87)+(SUMPRODUCT(('Recette phase 2'!$F$89:$F$104='Liste de course'!A7)*('Recette phase 2'!$E$89:$E$104))*'Recette phase 2'!$D$87)+(SUMPRODUCT(('Recette phase 2'!$I$89:$I$104='Liste de course'!A7)*('Recette phase 2'!$H$89:$H$104))*'Recette phase 2'!$G$87)+(SUMPRODUCT(('Recette phase 2'!$L$89:$L$104='Liste de course'!A7)*('Recette phase 2'!$K$89:$K$104))*'Recette phase 2'!$J$87)+(SUMPRODUCT(('Recette phase 2'!$C$109:$C$119='Liste de course'!A7)*('Recette phase 2'!$B$109:$B$119))*'Recette phase 2'!$A$107)+(SUMPRODUCT(('Recette phase 2'!$F$109:$F$119='Liste de course'!A7)*('Recette phase 2'!$E$109:$E$119))*'Recette phase 2'!$D$107)+(SUMPRODUCT(('Recette phase 2'!$I$109:$I$119='Liste de course'!A7)*('Recette phase 2'!$H$109:$H$119))*'Recette phase 2'!$G$107)+(SUMPRODUCT(('Recette phase 2'!$L$109:$L$119='Liste de course'!A7)*('Recette phase 2'!$K$109:$K$119))*'Recette phase 2'!$J$107)+(SUMPRODUCT(('Recette phase 2'!$C$123:$C$128='Liste de course'!A7)*('Recette phase 2'!$B$123:$B$128))*'Recette phase 2'!$A$121)+(SUMPRODUCT(('Recette phase 2'!$F$123:$F$128='Liste de course'!A7)*('Recette phase 2'!$E$123:$E$128))*'Recette phase 2'!$D$121)+(SUMPRODUCT(('Recette phase 2'!$I$123:$I$128='Liste de course'!A7)*('Recette phase 2'!$H$123:$H$128))*'Recette phase 2'!$G$121)+(SUMPRODUCT(('Recette phase 2'!$L$123:$L$128='Liste de course'!A7)*('Recette phase 2'!$K$123:$K$128))*'Recette phase 2'!$J$121)</f>
        <v>0</v>
      </c>
      <c r="C7">
        <f>(SUMPRODUCT(('Liste de course'!B7)-(Stock!B7)))</f>
        <v>-1378</v>
      </c>
      <c r="D7" s="8" t="s">
        <v>176</v>
      </c>
      <c r="E7">
        <f>(SUMPRODUCT(('Recette phase 2'!$C$6:$C$15='Liste de course'!D7)*('Recette phase 2'!$B$6:$B$15))*'Recette phase 2'!$A$4)+(SUMPRODUCT(('Recette phase 2'!$F$6:$F$15='Liste de course'!D7)*('Recette phase 2'!$E$6:$E$15))*'Recette phase 2'!$D$4)+(SUMPRODUCT(('Recette phase 2'!$I$6:$I$15='Liste de course'!D7)*('Recette phase 2'!$H$6:$H$15))*'Recette phase 2'!$G$4)+(SUMPRODUCT(('Recette phase 2'!$K$6:$K$15='Liste de course'!D7)*('Recette phase 2'!$K$6:$K$15))*'Recette phase 2'!$J$4)+(SUMPRODUCT(('Recette phase 2'!$O$6:$O$15='Liste de course'!D7)*('Recette phase 2'!$N$6:$N$15))*'Recette phase 2'!$M$4)+(SUMPRODUCT(('Recette phase 2'!$C$19:$C$31='Liste de course'!D7)*('Recette phase 2'!$B$19:$B$31))*'Recette phase 2'!$A$17)+(SUMPRODUCT(('Recette phase 2'!$F$19:$F$31='Liste de course'!D7)*('Recette phase 2'!$E$19:$E$31))*'Recette phase 2'!$D$17)+(SUMPRODUCT(('Recette phase 2'!$I$19:$I$31='Liste de course'!D7)*('Recette phase 2'!$H$19:$H$31))*'Recette phase 2'!$G$17)+(SUMPRODUCT(('Recette phase 2'!$C$36:$C$50='Liste de course'!D7)*('Recette phase 2'!$B$36:$B$50))*'Recette phase 2'!$A$34)+(SUMPRODUCT(('Recette phase 2'!$F$36:$F$50='Liste de course'!D7)*('Recette phase 2'!$E$36:$E$50))*'Recette phase 2'!$D$34)+(SUMPRODUCT(('Recette phase 2'!$I$36:$I$50='Liste de course'!D7)*('Recette phase 2'!$H$36:$H$50))*'Recette phase 2'!$G$34)+(SUMPRODUCT(('Recette phase 2'!$L$36:$L$50='Liste de course'!D7)*('Recette phase 2'!$K$36:$K$50))*'Recette phase 2'!$J$34)+(SUMPRODUCT(('Recette phase 2'!$O$36:$O$50='Liste de course'!D7)*('Recette phase 2'!$N$36:$N$50))*'Recette phase 2'!$M$34)+(SUMPRODUCT(('Recette phase 2'!$C$54:$C$64='Liste de course'!D7)*('Recette phase 2'!$B$54:$B$64))*'Recette phase 2'!$A$52)+(SUMPRODUCT(('Recette phase 2'!$F$54:$F$64='Liste de course'!D7)*('Recette phase 2'!$E$54:$E$64))*'Recette phase 2'!$D$52)+(SUMPRODUCT(('Recette phase 2'!$I$54:$I$64='Liste de course'!D7)*('Recette phase 2'!$H$54:$H$64))*'Recette phase 2'!$G$52)+(SUMPRODUCT(('Recette phase 2'!$L$54:$L$64='Liste de course'!D7)*('Recette phase 2'!$K$54:$K$64))*'Recette phase 2'!$J$52)+(SUMPRODUCT(('Recette phase 2'!$O$54:$O$64='Liste de course'!D7)*('Recette phase 2'!$N$54:$N$64))*'Recette phase 2'!$M$52)+(SUMPRODUCT(('Recette phase 2'!$C$69:$C$85='Liste de course'!D7)*('Recette phase 2'!$B$69:$B$85))*'Recette phase 2'!$A$67)+(SUMPRODUCT(('Recette phase 2'!$F$69:$F$85='Liste de course'!D7)*('Recette phase 2'!$E$69:$E$85))*'Recette phase 2'!$D$67)+(SUMPRODUCT(('Recette phase 2'!$I$69:$I$85='Liste de course'!D7)*('Recette phase 2'!$H$69:$H$85))*'Recette phase 2'!$G$67)+(SUMPRODUCT(('Recette phase 2'!$L$69:$L$85='Liste de course'!D7)*('Recette phase 2'!$K$69:$K$85))*'Recette phase 2'!$J$67)+(SUMPRODUCT(('Recette phase 2'!$C$89:$C$104='Liste de course'!D7)*('Recette phase 2'!$B$89:$B$104))*'Recette phase 2'!$A$87)+(SUMPRODUCT(('Recette phase 2'!$F$89:$F$104='Liste de course'!D7)*('Recette phase 2'!$E$89:$E$104))*'Recette phase 2'!$D$87)+(SUMPRODUCT(('Recette phase 2'!$I$89:$I$104='Liste de course'!D7)*('Recette phase 2'!$H$89:$H$104))*'Recette phase 2'!$G$87)+(SUMPRODUCT(('Recette phase 2'!$L$89:$L$104='Liste de course'!D7)*('Recette phase 2'!$K$89:$K$104))*'Recette phase 2'!$J$87)+(SUMPRODUCT(('Recette phase 2'!$C$109:$C$119='Liste de course'!D7)*('Recette phase 2'!$B$109:$B$119))*'Recette phase 2'!$A$107)+(SUMPRODUCT(('Recette phase 2'!$F$109:$F$119='Liste de course'!D7)*('Recette phase 2'!$E$109:$E$119))*'Recette phase 2'!$D$107)+(SUMPRODUCT(('Recette phase 2'!$I$109:$I$119='Liste de course'!D7)*('Recette phase 2'!$H$109:$H$119))*'Recette phase 2'!$G$107)+(SUMPRODUCT(('Recette phase 2'!$L$109:$L$119='Liste de course'!D7)*('Recette phase 2'!$K$109:$K$119))*'Recette phase 2'!$J$107)+(SUMPRODUCT(('Recette phase 2'!$C$123:$C$128='Liste de course'!D7)*('Recette phase 2'!$B$123:$B$128))*'Recette phase 2'!$A$121)+(SUMPRODUCT(('Recette phase 2'!$F$123:$F$128='Liste de course'!D7)*('Recette phase 2'!$E$123:$E$128))*'Recette phase 2'!$D$121)+(SUMPRODUCT(('Recette phase 2'!$I$123:$I$128='Liste de course'!D7)*('Recette phase 2'!$H$123:$H$128))*'Recette phase 2'!$G$121)+(SUMPRODUCT(('Recette phase 2'!$L$123:$L$128='Liste de course'!D7)*('Recette phase 2'!$K$123:$K$128))*'Recette phase 2'!$J$121)</f>
        <v>0</v>
      </c>
      <c r="F7">
        <f>(SUMPRODUCT(('Liste de course'!E7)-(Stock!D7)))</f>
        <v>0</v>
      </c>
      <c r="G7" s="8"/>
      <c r="I7" s="1"/>
    </row>
    <row r="8" spans="1:13" x14ac:dyDescent="0.25">
      <c r="A8" t="s">
        <v>1</v>
      </c>
      <c r="B8">
        <f>(SUMPRODUCT(('Recette phase 2'!$C$6:$C$15='Liste de course'!A8)*('Recette phase 2'!$B$6:$B$15))*'Recette phase 2'!$A$4)+(SUMPRODUCT(('Recette phase 2'!$F$6:$F$15='Liste de course'!A8)*('Recette phase 2'!$E$6:$E$15))*'Recette phase 2'!$D$4)+(SUMPRODUCT(('Recette phase 2'!$I$6:$I$15='Liste de course'!A8)*('Recette phase 2'!$H$6:$H$15))*'Recette phase 2'!$G$4)+(SUMPRODUCT(('Recette phase 2'!$K$6:$K$15='Liste de course'!A8)*('Recette phase 2'!$K$6:$K$15))*'Recette phase 2'!$J$4)+(SUMPRODUCT(('Recette phase 2'!$O$6:$O$15='Liste de course'!A8)*('Recette phase 2'!$N$6:$N$15))*'Recette phase 2'!$M$4)+(SUMPRODUCT(('Recette phase 2'!$C$19:$C$31='Liste de course'!A8)*('Recette phase 2'!$B$19:$B$31))*'Recette phase 2'!$A$17)+(SUMPRODUCT(('Recette phase 2'!$F$19:$F$31='Liste de course'!A8)*('Recette phase 2'!$E$19:$E$31))*'Recette phase 2'!$D$17)+(SUMPRODUCT(('Recette phase 2'!$I$19:$I$31='Liste de course'!A8)*('Recette phase 2'!$H$19:$H$31))*'Recette phase 2'!$G$17)+(SUMPRODUCT(('Recette phase 2'!$C$36:$C$50='Liste de course'!A8)*('Recette phase 2'!$B$36:$B$50))*'Recette phase 2'!$A$34)+(SUMPRODUCT(('Recette phase 2'!$F$36:$F$50='Liste de course'!A8)*('Recette phase 2'!$E$36:$E$50))*'Recette phase 2'!$D$34)+(SUMPRODUCT(('Recette phase 2'!$I$36:$I$50='Liste de course'!A8)*('Recette phase 2'!$H$36:$H$50))*'Recette phase 2'!$G$34)+(SUMPRODUCT(('Recette phase 2'!$L$36:$L$50='Liste de course'!A8)*('Recette phase 2'!$K$36:$K$50))*'Recette phase 2'!$J$34)+(SUMPRODUCT(('Recette phase 2'!$O$36:$O$50='Liste de course'!A8)*('Recette phase 2'!$N$36:$N$50))*'Recette phase 2'!$M$34)+(SUMPRODUCT(('Recette phase 2'!$C$54:$C$64='Liste de course'!A8)*('Recette phase 2'!$B$54:$B$64))*'Recette phase 2'!$A$52)+(SUMPRODUCT(('Recette phase 2'!$F$54:$F$64='Liste de course'!A8)*('Recette phase 2'!$E$54:$E$64))*'Recette phase 2'!$D$52)+(SUMPRODUCT(('Recette phase 2'!$I$54:$I$64='Liste de course'!A8)*('Recette phase 2'!$H$54:$H$64))*'Recette phase 2'!$G$52)+(SUMPRODUCT(('Recette phase 2'!$L$54:$L$64='Liste de course'!A8)*('Recette phase 2'!$K$54:$K$64))*'Recette phase 2'!$J$52)+(SUMPRODUCT(('Recette phase 2'!$O$54:$O$64='Liste de course'!A8)*('Recette phase 2'!$N$54:$N$64))*'Recette phase 2'!$M$52)+(SUMPRODUCT(('Recette phase 2'!$C$69:$C$85='Liste de course'!A8)*('Recette phase 2'!$B$69:$B$85))*'Recette phase 2'!$A$67)+(SUMPRODUCT(('Recette phase 2'!$F$69:$F$85='Liste de course'!A8)*('Recette phase 2'!$E$69:$E$85))*'Recette phase 2'!$D$67)+(SUMPRODUCT(('Recette phase 2'!$I$69:$I$85='Liste de course'!A8)*('Recette phase 2'!$H$69:$H$85))*'Recette phase 2'!$G$67)+(SUMPRODUCT(('Recette phase 2'!$L$69:$L$85='Liste de course'!A8)*('Recette phase 2'!$K$69:$K$85))*'Recette phase 2'!$J$67)+(SUMPRODUCT(('Recette phase 2'!$C$89:$C$104='Liste de course'!A8)*('Recette phase 2'!$B$89:$B$104))*'Recette phase 2'!$A$87)+(SUMPRODUCT(('Recette phase 2'!$F$89:$F$104='Liste de course'!A8)*('Recette phase 2'!$E$89:$E$104))*'Recette phase 2'!$D$87)+(SUMPRODUCT(('Recette phase 2'!$I$89:$I$104='Liste de course'!A8)*('Recette phase 2'!$H$89:$H$104))*'Recette phase 2'!$G$87)+(SUMPRODUCT(('Recette phase 2'!$L$89:$L$104='Liste de course'!A8)*('Recette phase 2'!$K$89:$K$104))*'Recette phase 2'!$J$87)+(SUMPRODUCT(('Recette phase 2'!$C$109:$C$119='Liste de course'!A8)*('Recette phase 2'!$B$109:$B$119))*'Recette phase 2'!$A$107)+(SUMPRODUCT(('Recette phase 2'!$F$109:$F$119='Liste de course'!A8)*('Recette phase 2'!$E$109:$E$119))*'Recette phase 2'!$D$107)+(SUMPRODUCT(('Recette phase 2'!$I$109:$I$119='Liste de course'!A8)*('Recette phase 2'!$H$109:$H$119))*'Recette phase 2'!$G$107)+(SUMPRODUCT(('Recette phase 2'!$L$109:$L$119='Liste de course'!A8)*('Recette phase 2'!$K$109:$K$119))*'Recette phase 2'!$J$107)+(SUMPRODUCT(('Recette phase 2'!$C$123:$C$128='Liste de course'!A8)*('Recette phase 2'!$B$123:$B$128))*'Recette phase 2'!$A$121)+(SUMPRODUCT(('Recette phase 2'!$F$123:$F$128='Liste de course'!A8)*('Recette phase 2'!$E$123:$E$128))*'Recette phase 2'!$D$121)+(SUMPRODUCT(('Recette phase 2'!$I$123:$I$128='Liste de course'!A8)*('Recette phase 2'!$H$123:$H$128))*'Recette phase 2'!$G$121)+(SUMPRODUCT(('Recette phase 2'!$L$123:$L$128='Liste de course'!A8)*('Recette phase 2'!$K$123:$K$128))*'Recette phase 2'!$J$121)</f>
        <v>0</v>
      </c>
      <c r="C8">
        <f>(SUMPRODUCT(('Liste de course'!B8)-(Stock!B8)))</f>
        <v>-1</v>
      </c>
      <c r="D8" s="1" t="s">
        <v>73</v>
      </c>
      <c r="E8">
        <f>(SUMPRODUCT(('Recette phase 2'!$C$6:$C$15='Liste de course'!D8)*('Recette phase 2'!$B$6:$B$15))*'Recette phase 2'!$A$4)+(SUMPRODUCT(('Recette phase 2'!$F$6:$F$15='Liste de course'!D8)*('Recette phase 2'!$E$6:$E$15))*'Recette phase 2'!$D$4)+(SUMPRODUCT(('Recette phase 2'!$I$6:$I$15='Liste de course'!D8)*('Recette phase 2'!$H$6:$H$15))*'Recette phase 2'!$G$4)+(SUMPRODUCT(('Recette phase 2'!$K$6:$K$15='Liste de course'!D8)*('Recette phase 2'!$K$6:$K$15))*'Recette phase 2'!$J$4)+(SUMPRODUCT(('Recette phase 2'!$O$6:$O$15='Liste de course'!D8)*('Recette phase 2'!$N$6:$N$15))*'Recette phase 2'!$M$4)+(SUMPRODUCT(('Recette phase 2'!$C$19:$C$31='Liste de course'!D8)*('Recette phase 2'!$B$19:$B$31))*'Recette phase 2'!$A$17)+(SUMPRODUCT(('Recette phase 2'!$F$19:$F$31='Liste de course'!D8)*('Recette phase 2'!$E$19:$E$31))*'Recette phase 2'!$D$17)+(SUMPRODUCT(('Recette phase 2'!$I$19:$I$31='Liste de course'!D8)*('Recette phase 2'!$H$19:$H$31))*'Recette phase 2'!$G$17)+(SUMPRODUCT(('Recette phase 2'!$C$36:$C$50='Liste de course'!D8)*('Recette phase 2'!$B$36:$B$50))*'Recette phase 2'!$A$34)+(SUMPRODUCT(('Recette phase 2'!$F$36:$F$50='Liste de course'!D8)*('Recette phase 2'!$E$36:$E$50))*'Recette phase 2'!$D$34)+(SUMPRODUCT(('Recette phase 2'!$I$36:$I$50='Liste de course'!D8)*('Recette phase 2'!$H$36:$H$50))*'Recette phase 2'!$G$34)+(SUMPRODUCT(('Recette phase 2'!$L$36:$L$50='Liste de course'!D8)*('Recette phase 2'!$K$36:$K$50))*'Recette phase 2'!$J$34)+(SUMPRODUCT(('Recette phase 2'!$O$36:$O$50='Liste de course'!D8)*('Recette phase 2'!$N$36:$N$50))*'Recette phase 2'!$M$34)+(SUMPRODUCT(('Recette phase 2'!$C$54:$C$64='Liste de course'!D8)*('Recette phase 2'!$B$54:$B$64))*'Recette phase 2'!$A$52)+(SUMPRODUCT(('Recette phase 2'!$F$54:$F$64='Liste de course'!D8)*('Recette phase 2'!$E$54:$E$64))*'Recette phase 2'!$D$52)+(SUMPRODUCT(('Recette phase 2'!$I$54:$I$64='Liste de course'!D8)*('Recette phase 2'!$H$54:$H$64))*'Recette phase 2'!$G$52)+(SUMPRODUCT(('Recette phase 2'!$L$54:$L$64='Liste de course'!D8)*('Recette phase 2'!$K$54:$K$64))*'Recette phase 2'!$J$52)+(SUMPRODUCT(('Recette phase 2'!$O$54:$O$64='Liste de course'!D8)*('Recette phase 2'!$N$54:$N$64))*'Recette phase 2'!$M$52)+(SUMPRODUCT(('Recette phase 2'!$C$69:$C$85='Liste de course'!D8)*('Recette phase 2'!$B$69:$B$85))*'Recette phase 2'!$A$67)+(SUMPRODUCT(('Recette phase 2'!$F$69:$F$85='Liste de course'!D8)*('Recette phase 2'!$E$69:$E$85))*'Recette phase 2'!$D$67)+(SUMPRODUCT(('Recette phase 2'!$I$69:$I$85='Liste de course'!D8)*('Recette phase 2'!$H$69:$H$85))*'Recette phase 2'!$G$67)+(SUMPRODUCT(('Recette phase 2'!$L$69:$L$85='Liste de course'!D8)*('Recette phase 2'!$K$69:$K$85))*'Recette phase 2'!$J$67)+(SUMPRODUCT(('Recette phase 2'!$C$89:$C$104='Liste de course'!D8)*('Recette phase 2'!$B$89:$B$104))*'Recette phase 2'!$A$87)+(SUMPRODUCT(('Recette phase 2'!$F$89:$F$104='Liste de course'!D8)*('Recette phase 2'!$E$89:$E$104))*'Recette phase 2'!$D$87)+(SUMPRODUCT(('Recette phase 2'!$I$89:$I$104='Liste de course'!D8)*('Recette phase 2'!$H$89:$H$104))*'Recette phase 2'!$G$87)+(SUMPRODUCT(('Recette phase 2'!$L$89:$L$104='Liste de course'!D8)*('Recette phase 2'!$K$89:$K$104))*'Recette phase 2'!$J$87)+(SUMPRODUCT(('Recette phase 2'!$C$109:$C$119='Liste de course'!D8)*('Recette phase 2'!$B$109:$B$119))*'Recette phase 2'!$A$107)+(SUMPRODUCT(('Recette phase 2'!$F$109:$F$119='Liste de course'!D8)*('Recette phase 2'!$E$109:$E$119))*'Recette phase 2'!$D$107)+(SUMPRODUCT(('Recette phase 2'!$I$109:$I$119='Liste de course'!D8)*('Recette phase 2'!$H$109:$H$119))*'Recette phase 2'!$G$107)+(SUMPRODUCT(('Recette phase 2'!$L$109:$L$119='Liste de course'!D8)*('Recette phase 2'!$K$109:$K$119))*'Recette phase 2'!$J$107)+(SUMPRODUCT(('Recette phase 2'!$C$123:$C$128='Liste de course'!D8)*('Recette phase 2'!$B$123:$B$128))*'Recette phase 2'!$A$121)+(SUMPRODUCT(('Recette phase 2'!$F$123:$F$128='Liste de course'!D8)*('Recette phase 2'!$E$123:$E$128))*'Recette phase 2'!$D$121)+(SUMPRODUCT(('Recette phase 2'!$I$123:$I$128='Liste de course'!D8)*('Recette phase 2'!$H$123:$H$128))*'Recette phase 2'!$G$121)+(SUMPRODUCT(('Recette phase 2'!$L$123:$L$128='Liste de course'!D8)*('Recette phase 2'!$K$123:$K$128))*'Recette phase 2'!$J$121)</f>
        <v>0</v>
      </c>
      <c r="F8">
        <f>(SUMPRODUCT(('Liste de course'!E8)-(Stock!D8)))</f>
        <v>0</v>
      </c>
      <c r="G8" s="1"/>
      <c r="I8" s="8"/>
    </row>
    <row r="9" spans="1:13" x14ac:dyDescent="0.25">
      <c r="A9" s="1" t="s">
        <v>189</v>
      </c>
      <c r="B9">
        <f>(SUMPRODUCT(('Recette phase 2'!$C$6:$C$15='Liste de course'!A9)*('Recette phase 2'!$B$6:$B$15))*'Recette phase 2'!$A$4)+(SUMPRODUCT(('Recette phase 2'!$F$6:$F$15='Liste de course'!A9)*('Recette phase 2'!$E$6:$E$15))*'Recette phase 2'!$D$4)+(SUMPRODUCT(('Recette phase 2'!$I$6:$I$15='Liste de course'!A9)*('Recette phase 2'!$H$6:$H$15))*'Recette phase 2'!$G$4)+(SUMPRODUCT(('Recette phase 2'!$K$6:$K$15='Liste de course'!A9)*('Recette phase 2'!$K$6:$K$15))*'Recette phase 2'!$J$4)+(SUMPRODUCT(('Recette phase 2'!$O$6:$O$15='Liste de course'!A9)*('Recette phase 2'!$N$6:$N$15))*'Recette phase 2'!$M$4)+(SUMPRODUCT(('Recette phase 2'!$C$19:$C$31='Liste de course'!A9)*('Recette phase 2'!$B$19:$B$31))*'Recette phase 2'!$A$17)+(SUMPRODUCT(('Recette phase 2'!$F$19:$F$31='Liste de course'!A9)*('Recette phase 2'!$E$19:$E$31))*'Recette phase 2'!$D$17)+(SUMPRODUCT(('Recette phase 2'!$I$19:$I$31='Liste de course'!A9)*('Recette phase 2'!$H$19:$H$31))*'Recette phase 2'!$G$17)+(SUMPRODUCT(('Recette phase 2'!$C$36:$C$50='Liste de course'!A9)*('Recette phase 2'!$B$36:$B$50))*'Recette phase 2'!$A$34)+(SUMPRODUCT(('Recette phase 2'!$F$36:$F$50='Liste de course'!A9)*('Recette phase 2'!$E$36:$E$50))*'Recette phase 2'!$D$34)+(SUMPRODUCT(('Recette phase 2'!$I$36:$I$50='Liste de course'!A9)*('Recette phase 2'!$H$36:$H$50))*'Recette phase 2'!$G$34)+(SUMPRODUCT(('Recette phase 2'!$L$36:$L$50='Liste de course'!A9)*('Recette phase 2'!$K$36:$K$50))*'Recette phase 2'!$J$34)+(SUMPRODUCT(('Recette phase 2'!$O$36:$O$50='Liste de course'!A9)*('Recette phase 2'!$N$36:$N$50))*'Recette phase 2'!$M$34)+(SUMPRODUCT(('Recette phase 2'!$C$54:$C$64='Liste de course'!A9)*('Recette phase 2'!$B$54:$B$64))*'Recette phase 2'!$A$52)+(SUMPRODUCT(('Recette phase 2'!$F$54:$F$64='Liste de course'!A9)*('Recette phase 2'!$E$54:$E$64))*'Recette phase 2'!$D$52)+(SUMPRODUCT(('Recette phase 2'!$I$54:$I$64='Liste de course'!A9)*('Recette phase 2'!$H$54:$H$64))*'Recette phase 2'!$G$52)+(SUMPRODUCT(('Recette phase 2'!$L$54:$L$64='Liste de course'!A9)*('Recette phase 2'!$K$54:$K$64))*'Recette phase 2'!$J$52)+(SUMPRODUCT(('Recette phase 2'!$O$54:$O$64='Liste de course'!A9)*('Recette phase 2'!$N$54:$N$64))*'Recette phase 2'!$M$52)+(SUMPRODUCT(('Recette phase 2'!$C$69:$C$85='Liste de course'!A9)*('Recette phase 2'!$B$69:$B$85))*'Recette phase 2'!$A$67)+(SUMPRODUCT(('Recette phase 2'!$F$69:$F$85='Liste de course'!A9)*('Recette phase 2'!$E$69:$E$85))*'Recette phase 2'!$D$67)+(SUMPRODUCT(('Recette phase 2'!$I$69:$I$85='Liste de course'!A9)*('Recette phase 2'!$H$69:$H$85))*'Recette phase 2'!$G$67)+(SUMPRODUCT(('Recette phase 2'!$L$69:$L$85='Liste de course'!A9)*('Recette phase 2'!$K$69:$K$85))*'Recette phase 2'!$J$67)+(SUMPRODUCT(('Recette phase 2'!$C$89:$C$104='Liste de course'!A9)*('Recette phase 2'!$B$89:$B$104))*'Recette phase 2'!$A$87)+(SUMPRODUCT(('Recette phase 2'!$F$89:$F$104='Liste de course'!A9)*('Recette phase 2'!$E$89:$E$104))*'Recette phase 2'!$D$87)+(SUMPRODUCT(('Recette phase 2'!$I$89:$I$104='Liste de course'!A9)*('Recette phase 2'!$H$89:$H$104))*'Recette phase 2'!$G$87)+(SUMPRODUCT(('Recette phase 2'!$L$89:$L$104='Liste de course'!A9)*('Recette phase 2'!$K$89:$K$104))*'Recette phase 2'!$J$87)+(SUMPRODUCT(('Recette phase 2'!$C$109:$C$119='Liste de course'!A9)*('Recette phase 2'!$B$109:$B$119))*'Recette phase 2'!$A$107)+(SUMPRODUCT(('Recette phase 2'!$F$109:$F$119='Liste de course'!A9)*('Recette phase 2'!$E$109:$E$119))*'Recette phase 2'!$D$107)+(SUMPRODUCT(('Recette phase 2'!$I$109:$I$119='Liste de course'!A9)*('Recette phase 2'!$H$109:$H$119))*'Recette phase 2'!$G$107)+(SUMPRODUCT(('Recette phase 2'!$L$109:$L$119='Liste de course'!A9)*('Recette phase 2'!$K$109:$K$119))*'Recette phase 2'!$J$107)+(SUMPRODUCT(('Recette phase 2'!$C$123:$C$128='Liste de course'!A9)*('Recette phase 2'!$B$123:$B$128))*'Recette phase 2'!$A$121)+(SUMPRODUCT(('Recette phase 2'!$F$123:$F$128='Liste de course'!A9)*('Recette phase 2'!$E$123:$E$128))*'Recette phase 2'!$D$121)+(SUMPRODUCT(('Recette phase 2'!$I$123:$I$128='Liste de course'!A9)*('Recette phase 2'!$H$123:$H$128))*'Recette phase 2'!$G$121)+(SUMPRODUCT(('Recette phase 2'!$L$123:$L$128='Liste de course'!A9)*('Recette phase 2'!$K$123:$K$128))*'Recette phase 2'!$J$121)</f>
        <v>0</v>
      </c>
      <c r="C9">
        <f>(SUMPRODUCT(('Liste de course'!B9)-(Stock!B9)))</f>
        <v>0</v>
      </c>
      <c r="D9" s="8" t="s">
        <v>173</v>
      </c>
      <c r="E9">
        <f>(SUMPRODUCT(('Recette phase 2'!$C$6:$C$15='Liste de course'!D9)*('Recette phase 2'!$B$6:$B$15))*'Recette phase 2'!$A$4)+(SUMPRODUCT(('Recette phase 2'!$F$6:$F$15='Liste de course'!D9)*('Recette phase 2'!$E$6:$E$15))*'Recette phase 2'!$D$4)+(SUMPRODUCT(('Recette phase 2'!$I$6:$I$15='Liste de course'!D9)*('Recette phase 2'!$H$6:$H$15))*'Recette phase 2'!$G$4)+(SUMPRODUCT(('Recette phase 2'!$K$6:$K$15='Liste de course'!D9)*('Recette phase 2'!$K$6:$K$15))*'Recette phase 2'!$J$4)+(SUMPRODUCT(('Recette phase 2'!$O$6:$O$15='Liste de course'!D9)*('Recette phase 2'!$N$6:$N$15))*'Recette phase 2'!$M$4)+(SUMPRODUCT(('Recette phase 2'!$C$19:$C$31='Liste de course'!D9)*('Recette phase 2'!$B$19:$B$31))*'Recette phase 2'!$A$17)+(SUMPRODUCT(('Recette phase 2'!$F$19:$F$31='Liste de course'!D9)*('Recette phase 2'!$E$19:$E$31))*'Recette phase 2'!$D$17)+(SUMPRODUCT(('Recette phase 2'!$I$19:$I$31='Liste de course'!D9)*('Recette phase 2'!$H$19:$H$31))*'Recette phase 2'!$G$17)+(SUMPRODUCT(('Recette phase 2'!$C$36:$C$50='Liste de course'!D9)*('Recette phase 2'!$B$36:$B$50))*'Recette phase 2'!$A$34)+(SUMPRODUCT(('Recette phase 2'!$F$36:$F$50='Liste de course'!D9)*('Recette phase 2'!$E$36:$E$50))*'Recette phase 2'!$D$34)+(SUMPRODUCT(('Recette phase 2'!$I$36:$I$50='Liste de course'!D9)*('Recette phase 2'!$H$36:$H$50))*'Recette phase 2'!$G$34)+(SUMPRODUCT(('Recette phase 2'!$L$36:$L$50='Liste de course'!D9)*('Recette phase 2'!$K$36:$K$50))*'Recette phase 2'!$J$34)+(SUMPRODUCT(('Recette phase 2'!$O$36:$O$50='Liste de course'!D9)*('Recette phase 2'!$N$36:$N$50))*'Recette phase 2'!$M$34)+(SUMPRODUCT(('Recette phase 2'!$C$54:$C$64='Liste de course'!D9)*('Recette phase 2'!$B$54:$B$64))*'Recette phase 2'!$A$52)+(SUMPRODUCT(('Recette phase 2'!$F$54:$F$64='Liste de course'!D9)*('Recette phase 2'!$E$54:$E$64))*'Recette phase 2'!$D$52)+(SUMPRODUCT(('Recette phase 2'!$I$54:$I$64='Liste de course'!D9)*('Recette phase 2'!$H$54:$H$64))*'Recette phase 2'!$G$52)+(SUMPRODUCT(('Recette phase 2'!$L$54:$L$64='Liste de course'!D9)*('Recette phase 2'!$K$54:$K$64))*'Recette phase 2'!$J$52)+(SUMPRODUCT(('Recette phase 2'!$O$54:$O$64='Liste de course'!D9)*('Recette phase 2'!$N$54:$N$64))*'Recette phase 2'!$M$52)+(SUMPRODUCT(('Recette phase 2'!$C$69:$C$85='Liste de course'!D9)*('Recette phase 2'!$B$69:$B$85))*'Recette phase 2'!$A$67)+(SUMPRODUCT(('Recette phase 2'!$F$69:$F$85='Liste de course'!D9)*('Recette phase 2'!$E$69:$E$85))*'Recette phase 2'!$D$67)+(SUMPRODUCT(('Recette phase 2'!$I$69:$I$85='Liste de course'!D9)*('Recette phase 2'!$H$69:$H$85))*'Recette phase 2'!$G$67)+(SUMPRODUCT(('Recette phase 2'!$L$69:$L$85='Liste de course'!D9)*('Recette phase 2'!$K$69:$K$85))*'Recette phase 2'!$J$67)+(SUMPRODUCT(('Recette phase 2'!$C$89:$C$104='Liste de course'!D9)*('Recette phase 2'!$B$89:$B$104))*'Recette phase 2'!$A$87)+(SUMPRODUCT(('Recette phase 2'!$F$89:$F$104='Liste de course'!D9)*('Recette phase 2'!$E$89:$E$104))*'Recette phase 2'!$D$87)+(SUMPRODUCT(('Recette phase 2'!$I$89:$I$104='Liste de course'!D9)*('Recette phase 2'!$H$89:$H$104))*'Recette phase 2'!$G$87)+(SUMPRODUCT(('Recette phase 2'!$L$89:$L$104='Liste de course'!D9)*('Recette phase 2'!$K$89:$K$104))*'Recette phase 2'!$J$87)+(SUMPRODUCT(('Recette phase 2'!$C$109:$C$119='Liste de course'!D9)*('Recette phase 2'!$B$109:$B$119))*'Recette phase 2'!$A$107)+(SUMPRODUCT(('Recette phase 2'!$F$109:$F$119='Liste de course'!D9)*('Recette phase 2'!$E$109:$E$119))*'Recette phase 2'!$D$107)+(SUMPRODUCT(('Recette phase 2'!$I$109:$I$119='Liste de course'!D9)*('Recette phase 2'!$H$109:$H$119))*'Recette phase 2'!$G$107)+(SUMPRODUCT(('Recette phase 2'!$L$109:$L$119='Liste de course'!D9)*('Recette phase 2'!$K$109:$K$119))*'Recette phase 2'!$J$107)+(SUMPRODUCT(('Recette phase 2'!$C$123:$C$128='Liste de course'!D9)*('Recette phase 2'!$B$123:$B$128))*'Recette phase 2'!$A$121)+(SUMPRODUCT(('Recette phase 2'!$F$123:$F$128='Liste de course'!D9)*('Recette phase 2'!$E$123:$E$128))*'Recette phase 2'!$D$121)+(SUMPRODUCT(('Recette phase 2'!$I$123:$I$128='Liste de course'!D9)*('Recette phase 2'!$H$123:$H$128))*'Recette phase 2'!$G$121)+(SUMPRODUCT(('Recette phase 2'!$L$123:$L$128='Liste de course'!D9)*('Recette phase 2'!$K$123:$K$128))*'Recette phase 2'!$J$121)</f>
        <v>0</v>
      </c>
      <c r="F9">
        <f>(SUMPRODUCT(('Liste de course'!E9)-(Stock!D9)))</f>
        <v>0</v>
      </c>
      <c r="G9" s="8"/>
      <c r="I9" s="8"/>
    </row>
    <row r="10" spans="1:13" x14ac:dyDescent="0.25">
      <c r="A10" s="13" t="s">
        <v>185</v>
      </c>
      <c r="B10" s="13"/>
      <c r="C10" s="13"/>
      <c r="D10" s="8" t="s">
        <v>174</v>
      </c>
      <c r="E10">
        <f>(SUMPRODUCT(('Recette phase 2'!$C$6:$C$15='Liste de course'!D10)*('Recette phase 2'!$B$6:$B$15))*'Recette phase 2'!$A$4)+(SUMPRODUCT(('Recette phase 2'!$F$6:$F$15='Liste de course'!D10)*('Recette phase 2'!$E$6:$E$15))*'Recette phase 2'!$D$4)+(SUMPRODUCT(('Recette phase 2'!$I$6:$I$15='Liste de course'!D10)*('Recette phase 2'!$H$6:$H$15))*'Recette phase 2'!$G$4)+(SUMPRODUCT(('Recette phase 2'!$K$6:$K$15='Liste de course'!D10)*('Recette phase 2'!$K$6:$K$15))*'Recette phase 2'!$J$4)+(SUMPRODUCT(('Recette phase 2'!$O$6:$O$15='Liste de course'!D10)*('Recette phase 2'!$N$6:$N$15))*'Recette phase 2'!$M$4)+(SUMPRODUCT(('Recette phase 2'!$C$19:$C$31='Liste de course'!D10)*('Recette phase 2'!$B$19:$B$31))*'Recette phase 2'!$A$17)+(SUMPRODUCT(('Recette phase 2'!$F$19:$F$31='Liste de course'!D10)*('Recette phase 2'!$E$19:$E$31))*'Recette phase 2'!$D$17)+(SUMPRODUCT(('Recette phase 2'!$I$19:$I$31='Liste de course'!D10)*('Recette phase 2'!$H$19:$H$31))*'Recette phase 2'!$G$17)+(SUMPRODUCT(('Recette phase 2'!$C$36:$C$50='Liste de course'!D10)*('Recette phase 2'!$B$36:$B$50))*'Recette phase 2'!$A$34)+(SUMPRODUCT(('Recette phase 2'!$F$36:$F$50='Liste de course'!D10)*('Recette phase 2'!$E$36:$E$50))*'Recette phase 2'!$D$34)+(SUMPRODUCT(('Recette phase 2'!$I$36:$I$50='Liste de course'!D10)*('Recette phase 2'!$H$36:$H$50))*'Recette phase 2'!$G$34)+(SUMPRODUCT(('Recette phase 2'!$L$36:$L$50='Liste de course'!D10)*('Recette phase 2'!$K$36:$K$50))*'Recette phase 2'!$J$34)+(SUMPRODUCT(('Recette phase 2'!$O$36:$O$50='Liste de course'!D10)*('Recette phase 2'!$N$36:$N$50))*'Recette phase 2'!$M$34)+(SUMPRODUCT(('Recette phase 2'!$C$54:$C$64='Liste de course'!D10)*('Recette phase 2'!$B$54:$B$64))*'Recette phase 2'!$A$52)+(SUMPRODUCT(('Recette phase 2'!$F$54:$F$64='Liste de course'!D10)*('Recette phase 2'!$E$54:$E$64))*'Recette phase 2'!$D$52)+(SUMPRODUCT(('Recette phase 2'!$I$54:$I$64='Liste de course'!D10)*('Recette phase 2'!$H$54:$H$64))*'Recette phase 2'!$G$52)+(SUMPRODUCT(('Recette phase 2'!$L$54:$L$64='Liste de course'!D10)*('Recette phase 2'!$K$54:$K$64))*'Recette phase 2'!$J$52)+(SUMPRODUCT(('Recette phase 2'!$O$54:$O$64='Liste de course'!D10)*('Recette phase 2'!$N$54:$N$64))*'Recette phase 2'!$M$52)+(SUMPRODUCT(('Recette phase 2'!$C$69:$C$85='Liste de course'!D10)*('Recette phase 2'!$B$69:$B$85))*'Recette phase 2'!$A$67)+(SUMPRODUCT(('Recette phase 2'!$F$69:$F$85='Liste de course'!D10)*('Recette phase 2'!$E$69:$E$85))*'Recette phase 2'!$D$67)+(SUMPRODUCT(('Recette phase 2'!$I$69:$I$85='Liste de course'!D10)*('Recette phase 2'!$H$69:$H$85))*'Recette phase 2'!$G$67)+(SUMPRODUCT(('Recette phase 2'!$L$69:$L$85='Liste de course'!D10)*('Recette phase 2'!$K$69:$K$85))*'Recette phase 2'!$J$67)+(SUMPRODUCT(('Recette phase 2'!$C$89:$C$104='Liste de course'!D10)*('Recette phase 2'!$B$89:$B$104))*'Recette phase 2'!$A$87)+(SUMPRODUCT(('Recette phase 2'!$F$89:$F$104='Liste de course'!D10)*('Recette phase 2'!$E$89:$E$104))*'Recette phase 2'!$D$87)+(SUMPRODUCT(('Recette phase 2'!$I$89:$I$104='Liste de course'!D10)*('Recette phase 2'!$H$89:$H$104))*'Recette phase 2'!$G$87)+(SUMPRODUCT(('Recette phase 2'!$L$89:$L$104='Liste de course'!D10)*('Recette phase 2'!$K$89:$K$104))*'Recette phase 2'!$J$87)+(SUMPRODUCT(('Recette phase 2'!$C$109:$C$119='Liste de course'!D10)*('Recette phase 2'!$B$109:$B$119))*'Recette phase 2'!$A$107)+(SUMPRODUCT(('Recette phase 2'!$F$109:$F$119='Liste de course'!D10)*('Recette phase 2'!$E$109:$E$119))*'Recette phase 2'!$D$107)+(SUMPRODUCT(('Recette phase 2'!$I$109:$I$119='Liste de course'!D10)*('Recette phase 2'!$H$109:$H$119))*'Recette phase 2'!$G$107)+(SUMPRODUCT(('Recette phase 2'!$L$109:$L$119='Liste de course'!D10)*('Recette phase 2'!$K$109:$K$119))*'Recette phase 2'!$J$107)+(SUMPRODUCT(('Recette phase 2'!$C$123:$C$128='Liste de course'!D10)*('Recette phase 2'!$B$123:$B$128))*'Recette phase 2'!$A$121)+(SUMPRODUCT(('Recette phase 2'!$F$123:$F$128='Liste de course'!D10)*('Recette phase 2'!$E$123:$E$128))*'Recette phase 2'!$D$121)+(SUMPRODUCT(('Recette phase 2'!$I$123:$I$128='Liste de course'!D10)*('Recette phase 2'!$H$123:$H$128))*'Recette phase 2'!$G$121)+(SUMPRODUCT(('Recette phase 2'!$L$123:$L$128='Liste de course'!D10)*('Recette phase 2'!$K$123:$K$128))*'Recette phase 2'!$J$121)</f>
        <v>0</v>
      </c>
      <c r="F10">
        <f>(SUMPRODUCT(('Liste de course'!E10)-(Stock!D10)))</f>
        <v>0</v>
      </c>
      <c r="G10" s="1"/>
      <c r="I10" s="8"/>
    </row>
    <row r="11" spans="1:13" x14ac:dyDescent="0.25">
      <c r="A11" t="s">
        <v>58</v>
      </c>
      <c r="B11">
        <f>(SUMPRODUCT(('Recette phase 2'!$C$6:$C$15='Liste de course'!A11)*('Recette phase 2'!$B$6:$B$15))*'Recette phase 2'!$A$4)+(SUMPRODUCT(('Recette phase 2'!$F$6:$F$15='Liste de course'!A11)*('Recette phase 2'!$E$6:$E$15))*'Recette phase 2'!$D$4)+(SUMPRODUCT(('Recette phase 2'!$I$6:$I$15='Liste de course'!A11)*('Recette phase 2'!$H$6:$H$15))*'Recette phase 2'!$G$4)+(SUMPRODUCT(('Recette phase 2'!$K$6:$K$15='Liste de course'!A11)*('Recette phase 2'!$K$6:$K$15))*'Recette phase 2'!$J$4)+(SUMPRODUCT(('Recette phase 2'!$O$6:$O$15='Liste de course'!A11)*('Recette phase 2'!$N$6:$N$15))*'Recette phase 2'!$M$4)+(SUMPRODUCT(('Recette phase 2'!$C$19:$C$31='Liste de course'!A11)*('Recette phase 2'!$B$19:$B$31))*'Recette phase 2'!$A$17)+(SUMPRODUCT(('Recette phase 2'!$F$19:$F$31='Liste de course'!A11)*('Recette phase 2'!$E$19:$E$31))*'Recette phase 2'!$D$17)+(SUMPRODUCT(('Recette phase 2'!$I$19:$I$31='Liste de course'!A11)*('Recette phase 2'!$H$19:$H$31))*'Recette phase 2'!$G$17)+(SUMPRODUCT(('Recette phase 2'!$C$36:$C$50='Liste de course'!A11)*('Recette phase 2'!$B$36:$B$50))*'Recette phase 2'!$A$34)+(SUMPRODUCT(('Recette phase 2'!$F$36:$F$50='Liste de course'!A11)*('Recette phase 2'!$E$36:$E$50))*'Recette phase 2'!$D$34)+(SUMPRODUCT(('Recette phase 2'!$I$36:$I$50='Liste de course'!A11)*('Recette phase 2'!$H$36:$H$50))*'Recette phase 2'!$G$34)+(SUMPRODUCT(('Recette phase 2'!$L$36:$L$50='Liste de course'!A11)*('Recette phase 2'!$K$36:$K$50))*'Recette phase 2'!$J$34)+(SUMPRODUCT(('Recette phase 2'!$O$36:$O$50='Liste de course'!A11)*('Recette phase 2'!$N$36:$N$50))*'Recette phase 2'!$M$34)+(SUMPRODUCT(('Recette phase 2'!$C$54:$C$64='Liste de course'!A11)*('Recette phase 2'!$B$54:$B$64))*'Recette phase 2'!$A$52)+(SUMPRODUCT(('Recette phase 2'!$F$54:$F$64='Liste de course'!A11)*('Recette phase 2'!$E$54:$E$64))*'Recette phase 2'!$D$52)+(SUMPRODUCT(('Recette phase 2'!$I$54:$I$64='Liste de course'!A11)*('Recette phase 2'!$H$54:$H$64))*'Recette phase 2'!$G$52)+(SUMPRODUCT(('Recette phase 2'!$L$54:$L$64='Liste de course'!A11)*('Recette phase 2'!$K$54:$K$64))*'Recette phase 2'!$J$52)+(SUMPRODUCT(('Recette phase 2'!$O$54:$O$64='Liste de course'!A11)*('Recette phase 2'!$N$54:$N$64))*'Recette phase 2'!$M$52)+(SUMPRODUCT(('Recette phase 2'!$C$69:$C$85='Liste de course'!A11)*('Recette phase 2'!$B$69:$B$85))*'Recette phase 2'!$A$67)+(SUMPRODUCT(('Recette phase 2'!$F$69:$F$85='Liste de course'!A11)*('Recette phase 2'!$E$69:$E$85))*'Recette phase 2'!$D$67)+(SUMPRODUCT(('Recette phase 2'!$I$69:$I$85='Liste de course'!A11)*('Recette phase 2'!$H$69:$H$85))*'Recette phase 2'!$G$67)+(SUMPRODUCT(('Recette phase 2'!$L$69:$L$85='Liste de course'!A11)*('Recette phase 2'!$K$69:$K$85))*'Recette phase 2'!$J$67)+(SUMPRODUCT(('Recette phase 2'!$C$89:$C$104='Liste de course'!A11)*('Recette phase 2'!$B$89:$B$104))*'Recette phase 2'!$A$87)+(SUMPRODUCT(('Recette phase 2'!$F$89:$F$104='Liste de course'!A11)*('Recette phase 2'!$E$89:$E$104))*'Recette phase 2'!$D$87)+(SUMPRODUCT(('Recette phase 2'!$I$89:$I$104='Liste de course'!A11)*('Recette phase 2'!$H$89:$H$104))*'Recette phase 2'!$G$87)+(SUMPRODUCT(('Recette phase 2'!$L$89:$L$104='Liste de course'!A11)*('Recette phase 2'!$K$89:$K$104))*'Recette phase 2'!$J$87)+(SUMPRODUCT(('Recette phase 2'!$C$109:$C$119='Liste de course'!A11)*('Recette phase 2'!$B$109:$B$119))*'Recette phase 2'!$A$107)+(SUMPRODUCT(('Recette phase 2'!$F$109:$F$119='Liste de course'!A11)*('Recette phase 2'!$E$109:$E$119))*'Recette phase 2'!$D$107)+(SUMPRODUCT(('Recette phase 2'!$I$109:$I$119='Liste de course'!A11)*('Recette phase 2'!$H$109:$H$119))*'Recette phase 2'!$G$107)+(SUMPRODUCT(('Recette phase 2'!$L$109:$L$119='Liste de course'!A11)*('Recette phase 2'!$K$109:$K$119))*'Recette phase 2'!$J$107)+(SUMPRODUCT(('Recette phase 2'!$C$123:$C$128='Liste de course'!A11)*('Recette phase 2'!$B$123:$B$128))*'Recette phase 2'!$A$121)+(SUMPRODUCT(('Recette phase 2'!$F$123:$F$128='Liste de course'!A11)*('Recette phase 2'!$E$123:$E$128))*'Recette phase 2'!$D$121)+(SUMPRODUCT(('Recette phase 2'!$I$123:$I$128='Liste de course'!A11)*('Recette phase 2'!$H$123:$H$128))*'Recette phase 2'!$G$121)+(SUMPRODUCT(('Recette phase 2'!$L$123:$L$128='Liste de course'!A11)*('Recette phase 2'!$K$123:$K$128))*'Recette phase 2'!$J$121)</f>
        <v>0</v>
      </c>
      <c r="C11">
        <f>(SUMPRODUCT(('Liste de course'!B11)-(Stock!B11)))</f>
        <v>-1020</v>
      </c>
      <c r="D11" s="8" t="s">
        <v>90</v>
      </c>
      <c r="E11">
        <f>(SUMPRODUCT(('Recette phase 2'!$C$6:$C$15='Liste de course'!D11)*('Recette phase 2'!$B$6:$B$15))*'Recette phase 2'!$A$4)+(SUMPRODUCT(('Recette phase 2'!$F$6:$F$15='Liste de course'!D11)*('Recette phase 2'!$E$6:$E$15))*'Recette phase 2'!$D$4)+(SUMPRODUCT(('Recette phase 2'!$I$6:$I$15='Liste de course'!D11)*('Recette phase 2'!$H$6:$H$15))*'Recette phase 2'!$G$4)+(SUMPRODUCT(('Recette phase 2'!$K$6:$K$15='Liste de course'!D11)*('Recette phase 2'!$K$6:$K$15))*'Recette phase 2'!$J$4)+(SUMPRODUCT(('Recette phase 2'!$O$6:$O$15='Liste de course'!D11)*('Recette phase 2'!$N$6:$N$15))*'Recette phase 2'!$M$4)+(SUMPRODUCT(('Recette phase 2'!$C$19:$C$31='Liste de course'!D11)*('Recette phase 2'!$B$19:$B$31))*'Recette phase 2'!$A$17)+(SUMPRODUCT(('Recette phase 2'!$F$19:$F$31='Liste de course'!D11)*('Recette phase 2'!$E$19:$E$31))*'Recette phase 2'!$D$17)+(SUMPRODUCT(('Recette phase 2'!$I$19:$I$31='Liste de course'!D11)*('Recette phase 2'!$H$19:$H$31))*'Recette phase 2'!$G$17)+(SUMPRODUCT(('Recette phase 2'!$C$36:$C$50='Liste de course'!D11)*('Recette phase 2'!$B$36:$B$50))*'Recette phase 2'!$A$34)+(SUMPRODUCT(('Recette phase 2'!$F$36:$F$50='Liste de course'!D11)*('Recette phase 2'!$E$36:$E$50))*'Recette phase 2'!$D$34)+(SUMPRODUCT(('Recette phase 2'!$I$36:$I$50='Liste de course'!D11)*('Recette phase 2'!$H$36:$H$50))*'Recette phase 2'!$G$34)+(SUMPRODUCT(('Recette phase 2'!$L$36:$L$50='Liste de course'!D11)*('Recette phase 2'!$K$36:$K$50))*'Recette phase 2'!$J$34)+(SUMPRODUCT(('Recette phase 2'!$O$36:$O$50='Liste de course'!D11)*('Recette phase 2'!$N$36:$N$50))*'Recette phase 2'!$M$34)+(SUMPRODUCT(('Recette phase 2'!$C$54:$C$64='Liste de course'!D11)*('Recette phase 2'!$B$54:$B$64))*'Recette phase 2'!$A$52)+(SUMPRODUCT(('Recette phase 2'!$F$54:$F$64='Liste de course'!D11)*('Recette phase 2'!$E$54:$E$64))*'Recette phase 2'!$D$52)+(SUMPRODUCT(('Recette phase 2'!$I$54:$I$64='Liste de course'!D11)*('Recette phase 2'!$H$54:$H$64))*'Recette phase 2'!$G$52)+(SUMPRODUCT(('Recette phase 2'!$L$54:$L$64='Liste de course'!D11)*('Recette phase 2'!$K$54:$K$64))*'Recette phase 2'!$J$52)+(SUMPRODUCT(('Recette phase 2'!$O$54:$O$64='Liste de course'!D11)*('Recette phase 2'!$N$54:$N$64))*'Recette phase 2'!$M$52)+(SUMPRODUCT(('Recette phase 2'!$C$69:$C$85='Liste de course'!D11)*('Recette phase 2'!$B$69:$B$85))*'Recette phase 2'!$A$67)+(SUMPRODUCT(('Recette phase 2'!$F$69:$F$85='Liste de course'!D11)*('Recette phase 2'!$E$69:$E$85))*'Recette phase 2'!$D$67)+(SUMPRODUCT(('Recette phase 2'!$I$69:$I$85='Liste de course'!D11)*('Recette phase 2'!$H$69:$H$85))*'Recette phase 2'!$G$67)+(SUMPRODUCT(('Recette phase 2'!$L$69:$L$85='Liste de course'!D11)*('Recette phase 2'!$K$69:$K$85))*'Recette phase 2'!$J$67)+(SUMPRODUCT(('Recette phase 2'!$C$89:$C$104='Liste de course'!D11)*('Recette phase 2'!$B$89:$B$104))*'Recette phase 2'!$A$87)+(SUMPRODUCT(('Recette phase 2'!$F$89:$F$104='Liste de course'!D11)*('Recette phase 2'!$E$89:$E$104))*'Recette phase 2'!$D$87)+(SUMPRODUCT(('Recette phase 2'!$I$89:$I$104='Liste de course'!D11)*('Recette phase 2'!$H$89:$H$104))*'Recette phase 2'!$G$87)+(SUMPRODUCT(('Recette phase 2'!$L$89:$L$104='Liste de course'!D11)*('Recette phase 2'!$K$89:$K$104))*'Recette phase 2'!$J$87)+(SUMPRODUCT(('Recette phase 2'!$C$109:$C$119='Liste de course'!D11)*('Recette phase 2'!$B$109:$B$119))*'Recette phase 2'!$A$107)+(SUMPRODUCT(('Recette phase 2'!$F$109:$F$119='Liste de course'!D11)*('Recette phase 2'!$E$109:$E$119))*'Recette phase 2'!$D$107)+(SUMPRODUCT(('Recette phase 2'!$I$109:$I$119='Liste de course'!D11)*('Recette phase 2'!$H$109:$H$119))*'Recette phase 2'!$G$107)+(SUMPRODUCT(('Recette phase 2'!$L$109:$L$119='Liste de course'!D11)*('Recette phase 2'!$K$109:$K$119))*'Recette phase 2'!$J$107)+(SUMPRODUCT(('Recette phase 2'!$C$123:$C$128='Liste de course'!D11)*('Recette phase 2'!$B$123:$B$128))*'Recette phase 2'!$A$121)+(SUMPRODUCT(('Recette phase 2'!$F$123:$F$128='Liste de course'!D11)*('Recette phase 2'!$E$123:$E$128))*'Recette phase 2'!$D$121)+(SUMPRODUCT(('Recette phase 2'!$I$123:$I$128='Liste de course'!D11)*('Recette phase 2'!$H$123:$H$128))*'Recette phase 2'!$G$121)+(SUMPRODUCT(('Recette phase 2'!$L$123:$L$128='Liste de course'!D11)*('Recette phase 2'!$K$123:$K$128))*'Recette phase 2'!$J$121)</f>
        <v>0</v>
      </c>
      <c r="F11">
        <f>(SUMPRODUCT(('Liste de course'!E11)-(Stock!D11)))</f>
        <v>0</v>
      </c>
      <c r="G11" s="8"/>
      <c r="I11" s="1"/>
    </row>
    <row r="12" spans="1:13" x14ac:dyDescent="0.25">
      <c r="A12" t="s">
        <v>183</v>
      </c>
      <c r="B12">
        <f>(SUMPRODUCT(('Recette phase 2'!$C$6:$C$15='Liste de course'!A12)*('Recette phase 2'!$B$6:$B$15))*'Recette phase 2'!$A$4)+(SUMPRODUCT(('Recette phase 2'!$F$6:$F$15='Liste de course'!A12)*('Recette phase 2'!$E$6:$E$15))*'Recette phase 2'!$D$4)+(SUMPRODUCT(('Recette phase 2'!$I$6:$I$15='Liste de course'!A12)*('Recette phase 2'!$H$6:$H$15))*'Recette phase 2'!$G$4)+(SUMPRODUCT(('Recette phase 2'!$K$6:$K$15='Liste de course'!A12)*('Recette phase 2'!$K$6:$K$15))*'Recette phase 2'!$J$4)+(SUMPRODUCT(('Recette phase 2'!$O$6:$O$15='Liste de course'!A12)*('Recette phase 2'!$N$6:$N$15))*'Recette phase 2'!$M$4)+(SUMPRODUCT(('Recette phase 2'!$C$19:$C$31='Liste de course'!A12)*('Recette phase 2'!$B$19:$B$31))*'Recette phase 2'!$A$17)+(SUMPRODUCT(('Recette phase 2'!$F$19:$F$31='Liste de course'!A12)*('Recette phase 2'!$E$19:$E$31))*'Recette phase 2'!$D$17)+(SUMPRODUCT(('Recette phase 2'!$I$19:$I$31='Liste de course'!A12)*('Recette phase 2'!$H$19:$H$31))*'Recette phase 2'!$G$17)+(SUMPRODUCT(('Recette phase 2'!$C$36:$C$50='Liste de course'!A12)*('Recette phase 2'!$B$36:$B$50))*'Recette phase 2'!$A$34)+(SUMPRODUCT(('Recette phase 2'!$F$36:$F$50='Liste de course'!A12)*('Recette phase 2'!$E$36:$E$50))*'Recette phase 2'!$D$34)+(SUMPRODUCT(('Recette phase 2'!$I$36:$I$50='Liste de course'!A12)*('Recette phase 2'!$H$36:$H$50))*'Recette phase 2'!$G$34)+(SUMPRODUCT(('Recette phase 2'!$L$36:$L$50='Liste de course'!A12)*('Recette phase 2'!$K$36:$K$50))*'Recette phase 2'!$J$34)+(SUMPRODUCT(('Recette phase 2'!$O$36:$O$50='Liste de course'!A12)*('Recette phase 2'!$N$36:$N$50))*'Recette phase 2'!$M$34)+(SUMPRODUCT(('Recette phase 2'!$C$54:$C$64='Liste de course'!A12)*('Recette phase 2'!$B$54:$B$64))*'Recette phase 2'!$A$52)+(SUMPRODUCT(('Recette phase 2'!$F$54:$F$64='Liste de course'!A12)*('Recette phase 2'!$E$54:$E$64))*'Recette phase 2'!$D$52)+(SUMPRODUCT(('Recette phase 2'!$I$54:$I$64='Liste de course'!A12)*('Recette phase 2'!$H$54:$H$64))*'Recette phase 2'!$G$52)+(SUMPRODUCT(('Recette phase 2'!$L$54:$L$64='Liste de course'!A12)*('Recette phase 2'!$K$54:$K$64))*'Recette phase 2'!$J$52)+(SUMPRODUCT(('Recette phase 2'!$O$54:$O$64='Liste de course'!A12)*('Recette phase 2'!$N$54:$N$64))*'Recette phase 2'!$M$52)+(SUMPRODUCT(('Recette phase 2'!$C$69:$C$85='Liste de course'!A12)*('Recette phase 2'!$B$69:$B$85))*'Recette phase 2'!$A$67)+(SUMPRODUCT(('Recette phase 2'!$F$69:$F$85='Liste de course'!A12)*('Recette phase 2'!$E$69:$E$85))*'Recette phase 2'!$D$67)+(SUMPRODUCT(('Recette phase 2'!$I$69:$I$85='Liste de course'!A12)*('Recette phase 2'!$H$69:$H$85))*'Recette phase 2'!$G$67)+(SUMPRODUCT(('Recette phase 2'!$L$69:$L$85='Liste de course'!A12)*('Recette phase 2'!$K$69:$K$85))*'Recette phase 2'!$J$67)+(SUMPRODUCT(('Recette phase 2'!$C$89:$C$104='Liste de course'!A12)*('Recette phase 2'!$B$89:$B$104))*'Recette phase 2'!$A$87)+(SUMPRODUCT(('Recette phase 2'!$F$89:$F$104='Liste de course'!A12)*('Recette phase 2'!$E$89:$E$104))*'Recette phase 2'!$D$87)+(SUMPRODUCT(('Recette phase 2'!$I$89:$I$104='Liste de course'!A12)*('Recette phase 2'!$H$89:$H$104))*'Recette phase 2'!$G$87)+(SUMPRODUCT(('Recette phase 2'!$L$89:$L$104='Liste de course'!A12)*('Recette phase 2'!$K$89:$K$104))*'Recette phase 2'!$J$87)+(SUMPRODUCT(('Recette phase 2'!$C$109:$C$119='Liste de course'!A12)*('Recette phase 2'!$B$109:$B$119))*'Recette phase 2'!$A$107)+(SUMPRODUCT(('Recette phase 2'!$F$109:$F$119='Liste de course'!A12)*('Recette phase 2'!$E$109:$E$119))*'Recette phase 2'!$D$107)+(SUMPRODUCT(('Recette phase 2'!$I$109:$I$119='Liste de course'!A12)*('Recette phase 2'!$H$109:$H$119))*'Recette phase 2'!$G$107)+(SUMPRODUCT(('Recette phase 2'!$L$109:$L$119='Liste de course'!A12)*('Recette phase 2'!$K$109:$K$119))*'Recette phase 2'!$J$107)+(SUMPRODUCT(('Recette phase 2'!$C$123:$C$128='Liste de course'!A12)*('Recette phase 2'!$B$123:$B$128))*'Recette phase 2'!$A$121)+(SUMPRODUCT(('Recette phase 2'!$F$123:$F$128='Liste de course'!A12)*('Recette phase 2'!$E$123:$E$128))*'Recette phase 2'!$D$121)+(SUMPRODUCT(('Recette phase 2'!$I$123:$I$128='Liste de course'!A12)*('Recette phase 2'!$H$123:$H$128))*'Recette phase 2'!$G$121)+(SUMPRODUCT(('Recette phase 2'!$L$123:$L$128='Liste de course'!A12)*('Recette phase 2'!$K$123:$K$128))*'Recette phase 2'!$J$121)</f>
        <v>0</v>
      </c>
      <c r="C12">
        <f>(SUMPRODUCT(('Liste de course'!B12)-(Stock!B12)))</f>
        <v>-1</v>
      </c>
      <c r="D12" s="1" t="s">
        <v>14</v>
      </c>
      <c r="E12">
        <f>(SUMPRODUCT(('Recette phase 2'!$C$6:$C$15='Liste de course'!D12)*('Recette phase 2'!$B$6:$B$15))*'Recette phase 2'!$A$4)+(SUMPRODUCT(('Recette phase 2'!$F$6:$F$15='Liste de course'!D12)*('Recette phase 2'!$E$6:$E$15))*'Recette phase 2'!$D$4)+(SUMPRODUCT(('Recette phase 2'!$I$6:$I$15='Liste de course'!D12)*('Recette phase 2'!$H$6:$H$15))*'Recette phase 2'!$G$4)+(SUMPRODUCT(('Recette phase 2'!$K$6:$K$15='Liste de course'!D12)*('Recette phase 2'!$K$6:$K$15))*'Recette phase 2'!$J$4)+(SUMPRODUCT(('Recette phase 2'!$O$6:$O$15='Liste de course'!D12)*('Recette phase 2'!$N$6:$N$15))*'Recette phase 2'!$M$4)+(SUMPRODUCT(('Recette phase 2'!$C$19:$C$31='Liste de course'!D12)*('Recette phase 2'!$B$19:$B$31))*'Recette phase 2'!$A$17)+(SUMPRODUCT(('Recette phase 2'!$F$19:$F$31='Liste de course'!D12)*('Recette phase 2'!$E$19:$E$31))*'Recette phase 2'!$D$17)+(SUMPRODUCT(('Recette phase 2'!$I$19:$I$31='Liste de course'!D12)*('Recette phase 2'!$H$19:$H$31))*'Recette phase 2'!$G$17)+(SUMPRODUCT(('Recette phase 2'!$C$36:$C$50='Liste de course'!D12)*('Recette phase 2'!$B$36:$B$50))*'Recette phase 2'!$A$34)+(SUMPRODUCT(('Recette phase 2'!$F$36:$F$50='Liste de course'!D12)*('Recette phase 2'!$E$36:$E$50))*'Recette phase 2'!$D$34)+(SUMPRODUCT(('Recette phase 2'!$I$36:$I$50='Liste de course'!D12)*('Recette phase 2'!$H$36:$H$50))*'Recette phase 2'!$G$34)+(SUMPRODUCT(('Recette phase 2'!$L$36:$L$50='Liste de course'!D12)*('Recette phase 2'!$K$36:$K$50))*'Recette phase 2'!$J$34)+(SUMPRODUCT(('Recette phase 2'!$O$36:$O$50='Liste de course'!D12)*('Recette phase 2'!$N$36:$N$50))*'Recette phase 2'!$M$34)+(SUMPRODUCT(('Recette phase 2'!$C$54:$C$64='Liste de course'!D12)*('Recette phase 2'!$B$54:$B$64))*'Recette phase 2'!$A$52)+(SUMPRODUCT(('Recette phase 2'!$F$54:$F$64='Liste de course'!D12)*('Recette phase 2'!$E$54:$E$64))*'Recette phase 2'!$D$52)+(SUMPRODUCT(('Recette phase 2'!$I$54:$I$64='Liste de course'!D12)*('Recette phase 2'!$H$54:$H$64))*'Recette phase 2'!$G$52)+(SUMPRODUCT(('Recette phase 2'!$L$54:$L$64='Liste de course'!D12)*('Recette phase 2'!$K$54:$K$64))*'Recette phase 2'!$J$52)+(SUMPRODUCT(('Recette phase 2'!$O$54:$O$64='Liste de course'!D12)*('Recette phase 2'!$N$54:$N$64))*'Recette phase 2'!$M$52)+(SUMPRODUCT(('Recette phase 2'!$C$69:$C$85='Liste de course'!D12)*('Recette phase 2'!$B$69:$B$85))*'Recette phase 2'!$A$67)+(SUMPRODUCT(('Recette phase 2'!$F$69:$F$85='Liste de course'!D12)*('Recette phase 2'!$E$69:$E$85))*'Recette phase 2'!$D$67)+(SUMPRODUCT(('Recette phase 2'!$I$69:$I$85='Liste de course'!D12)*('Recette phase 2'!$H$69:$H$85))*'Recette phase 2'!$G$67)+(SUMPRODUCT(('Recette phase 2'!$L$69:$L$85='Liste de course'!D12)*('Recette phase 2'!$K$69:$K$85))*'Recette phase 2'!$J$67)+(SUMPRODUCT(('Recette phase 2'!$C$89:$C$104='Liste de course'!D12)*('Recette phase 2'!$B$89:$B$104))*'Recette phase 2'!$A$87)+(SUMPRODUCT(('Recette phase 2'!$F$89:$F$104='Liste de course'!D12)*('Recette phase 2'!$E$89:$E$104))*'Recette phase 2'!$D$87)+(SUMPRODUCT(('Recette phase 2'!$I$89:$I$104='Liste de course'!D12)*('Recette phase 2'!$H$89:$H$104))*'Recette phase 2'!$G$87)+(SUMPRODUCT(('Recette phase 2'!$L$89:$L$104='Liste de course'!D12)*('Recette phase 2'!$K$89:$K$104))*'Recette phase 2'!$J$87)+(SUMPRODUCT(('Recette phase 2'!$C$109:$C$119='Liste de course'!D12)*('Recette phase 2'!$B$109:$B$119))*'Recette phase 2'!$A$107)+(SUMPRODUCT(('Recette phase 2'!$F$109:$F$119='Liste de course'!D12)*('Recette phase 2'!$E$109:$E$119))*'Recette phase 2'!$D$107)+(SUMPRODUCT(('Recette phase 2'!$I$109:$I$119='Liste de course'!D12)*('Recette phase 2'!$H$109:$H$119))*'Recette phase 2'!$G$107)+(SUMPRODUCT(('Recette phase 2'!$L$109:$L$119='Liste de course'!D12)*('Recette phase 2'!$K$109:$K$119))*'Recette phase 2'!$J$107)+(SUMPRODUCT(('Recette phase 2'!$C$123:$C$128='Liste de course'!D12)*('Recette phase 2'!$B$123:$B$128))*'Recette phase 2'!$A$121)+(SUMPRODUCT(('Recette phase 2'!$F$123:$F$128='Liste de course'!D12)*('Recette phase 2'!$E$123:$E$128))*'Recette phase 2'!$D$121)+(SUMPRODUCT(('Recette phase 2'!$I$123:$I$128='Liste de course'!D12)*('Recette phase 2'!$H$123:$H$128))*'Recette phase 2'!$G$121)+(SUMPRODUCT(('Recette phase 2'!$L$123:$L$128='Liste de course'!D12)*('Recette phase 2'!$K$123:$K$128))*'Recette phase 2'!$J$121)</f>
        <v>0</v>
      </c>
      <c r="F12">
        <f>(SUMPRODUCT(('Liste de course'!E12)-(Stock!D12)))</f>
        <v>-159</v>
      </c>
      <c r="I12" s="8"/>
    </row>
    <row r="13" spans="1:13" x14ac:dyDescent="0.25">
      <c r="A13" t="s">
        <v>186</v>
      </c>
      <c r="B13">
        <f>(SUMPRODUCT(('Recette phase 2'!$C$6:$C$15='Liste de course'!A13)*('Recette phase 2'!$B$6:$B$15))*'Recette phase 2'!$A$4)+(SUMPRODUCT(('Recette phase 2'!$F$6:$F$15='Liste de course'!A13)*('Recette phase 2'!$E$6:$E$15))*'Recette phase 2'!$D$4)+(SUMPRODUCT(('Recette phase 2'!$I$6:$I$15='Liste de course'!A13)*('Recette phase 2'!$H$6:$H$15))*'Recette phase 2'!$G$4)+(SUMPRODUCT(('Recette phase 2'!$K$6:$K$15='Liste de course'!A13)*('Recette phase 2'!$K$6:$K$15))*'Recette phase 2'!$J$4)+(SUMPRODUCT(('Recette phase 2'!$O$6:$O$15='Liste de course'!A13)*('Recette phase 2'!$N$6:$N$15))*'Recette phase 2'!$M$4)+(SUMPRODUCT(('Recette phase 2'!$C$19:$C$31='Liste de course'!A13)*('Recette phase 2'!$B$19:$B$31))*'Recette phase 2'!$A$17)+(SUMPRODUCT(('Recette phase 2'!$F$19:$F$31='Liste de course'!A13)*('Recette phase 2'!$E$19:$E$31))*'Recette phase 2'!$D$17)+(SUMPRODUCT(('Recette phase 2'!$I$19:$I$31='Liste de course'!A13)*('Recette phase 2'!$H$19:$H$31))*'Recette phase 2'!$G$17)+(SUMPRODUCT(('Recette phase 2'!$C$36:$C$50='Liste de course'!A13)*('Recette phase 2'!$B$36:$B$50))*'Recette phase 2'!$A$34)+(SUMPRODUCT(('Recette phase 2'!$F$36:$F$50='Liste de course'!A13)*('Recette phase 2'!$E$36:$E$50))*'Recette phase 2'!$D$34)+(SUMPRODUCT(('Recette phase 2'!$I$36:$I$50='Liste de course'!A13)*('Recette phase 2'!$H$36:$H$50))*'Recette phase 2'!$G$34)+(SUMPRODUCT(('Recette phase 2'!$L$36:$L$50='Liste de course'!A13)*('Recette phase 2'!$K$36:$K$50))*'Recette phase 2'!$J$34)+(SUMPRODUCT(('Recette phase 2'!$O$36:$O$50='Liste de course'!A13)*('Recette phase 2'!$N$36:$N$50))*'Recette phase 2'!$M$34)+(SUMPRODUCT(('Recette phase 2'!$C$54:$C$64='Liste de course'!A13)*('Recette phase 2'!$B$54:$B$64))*'Recette phase 2'!$A$52)+(SUMPRODUCT(('Recette phase 2'!$F$54:$F$64='Liste de course'!A13)*('Recette phase 2'!$E$54:$E$64))*'Recette phase 2'!$D$52)+(SUMPRODUCT(('Recette phase 2'!$I$54:$I$64='Liste de course'!A13)*('Recette phase 2'!$H$54:$H$64))*'Recette phase 2'!$G$52)+(SUMPRODUCT(('Recette phase 2'!$L$54:$L$64='Liste de course'!A13)*('Recette phase 2'!$K$54:$K$64))*'Recette phase 2'!$J$52)+(SUMPRODUCT(('Recette phase 2'!$O$54:$O$64='Liste de course'!A13)*('Recette phase 2'!$N$54:$N$64))*'Recette phase 2'!$M$52)+(SUMPRODUCT(('Recette phase 2'!$C$69:$C$85='Liste de course'!A13)*('Recette phase 2'!$B$69:$B$85))*'Recette phase 2'!$A$67)+(SUMPRODUCT(('Recette phase 2'!$F$69:$F$85='Liste de course'!A13)*('Recette phase 2'!$E$69:$E$85))*'Recette phase 2'!$D$67)+(SUMPRODUCT(('Recette phase 2'!$I$69:$I$85='Liste de course'!A13)*('Recette phase 2'!$H$69:$H$85))*'Recette phase 2'!$G$67)+(SUMPRODUCT(('Recette phase 2'!$L$69:$L$85='Liste de course'!A13)*('Recette phase 2'!$K$69:$K$85))*'Recette phase 2'!$J$67)+(SUMPRODUCT(('Recette phase 2'!$C$89:$C$104='Liste de course'!A13)*('Recette phase 2'!$B$89:$B$104))*'Recette phase 2'!$A$87)+(SUMPRODUCT(('Recette phase 2'!$F$89:$F$104='Liste de course'!A13)*('Recette phase 2'!$E$89:$E$104))*'Recette phase 2'!$D$87)+(SUMPRODUCT(('Recette phase 2'!$I$89:$I$104='Liste de course'!A13)*('Recette phase 2'!$H$89:$H$104))*'Recette phase 2'!$G$87)+(SUMPRODUCT(('Recette phase 2'!$L$89:$L$104='Liste de course'!A13)*('Recette phase 2'!$K$89:$K$104))*'Recette phase 2'!$J$87)+(SUMPRODUCT(('Recette phase 2'!$C$109:$C$119='Liste de course'!A13)*('Recette phase 2'!$B$109:$B$119))*'Recette phase 2'!$A$107)+(SUMPRODUCT(('Recette phase 2'!$F$109:$F$119='Liste de course'!A13)*('Recette phase 2'!$E$109:$E$119))*'Recette phase 2'!$D$107)+(SUMPRODUCT(('Recette phase 2'!$I$109:$I$119='Liste de course'!A13)*('Recette phase 2'!$H$109:$H$119))*'Recette phase 2'!$G$107)+(SUMPRODUCT(('Recette phase 2'!$L$109:$L$119='Liste de course'!A13)*('Recette phase 2'!$K$109:$K$119))*'Recette phase 2'!$J$107)+(SUMPRODUCT(('Recette phase 2'!$C$123:$C$128='Liste de course'!A13)*('Recette phase 2'!$B$123:$B$128))*'Recette phase 2'!$A$121)+(SUMPRODUCT(('Recette phase 2'!$F$123:$F$128='Liste de course'!A13)*('Recette phase 2'!$E$123:$E$128))*'Recette phase 2'!$D$121)+(SUMPRODUCT(('Recette phase 2'!$I$123:$I$128='Liste de course'!A13)*('Recette phase 2'!$H$123:$H$128))*'Recette phase 2'!$G$121)+(SUMPRODUCT(('Recette phase 2'!$L$123:$L$128='Liste de course'!A13)*('Recette phase 2'!$K$123:$K$128))*'Recette phase 2'!$J$121)</f>
        <v>0</v>
      </c>
      <c r="C13">
        <f>(SUMPRODUCT(('Liste de course'!B13)-(Stock!B13)))</f>
        <v>-100</v>
      </c>
      <c r="D13" s="8" t="s">
        <v>91</v>
      </c>
      <c r="E13">
        <f>(SUMPRODUCT(('Recette phase 2'!$C$6:$C$15='Liste de course'!D13)*('Recette phase 2'!$B$6:$B$15))*'Recette phase 2'!$A$4)+(SUMPRODUCT(('Recette phase 2'!$F$6:$F$15='Liste de course'!D13)*('Recette phase 2'!$E$6:$E$15))*'Recette phase 2'!$D$4)+(SUMPRODUCT(('Recette phase 2'!$I$6:$I$15='Liste de course'!D13)*('Recette phase 2'!$H$6:$H$15))*'Recette phase 2'!$G$4)+(SUMPRODUCT(('Recette phase 2'!$K$6:$K$15='Liste de course'!D13)*('Recette phase 2'!$K$6:$K$15))*'Recette phase 2'!$J$4)+(SUMPRODUCT(('Recette phase 2'!$O$6:$O$15='Liste de course'!D13)*('Recette phase 2'!$N$6:$N$15))*'Recette phase 2'!$M$4)+(SUMPRODUCT(('Recette phase 2'!$C$19:$C$31='Liste de course'!D13)*('Recette phase 2'!$B$19:$B$31))*'Recette phase 2'!$A$17)+(SUMPRODUCT(('Recette phase 2'!$F$19:$F$31='Liste de course'!D13)*('Recette phase 2'!$E$19:$E$31))*'Recette phase 2'!$D$17)+(SUMPRODUCT(('Recette phase 2'!$I$19:$I$31='Liste de course'!D13)*('Recette phase 2'!$H$19:$H$31))*'Recette phase 2'!$G$17)+(SUMPRODUCT(('Recette phase 2'!$C$36:$C$50='Liste de course'!D13)*('Recette phase 2'!$B$36:$B$50))*'Recette phase 2'!$A$34)+(SUMPRODUCT(('Recette phase 2'!$F$36:$F$50='Liste de course'!D13)*('Recette phase 2'!$E$36:$E$50))*'Recette phase 2'!$D$34)+(SUMPRODUCT(('Recette phase 2'!$I$36:$I$50='Liste de course'!D13)*('Recette phase 2'!$H$36:$H$50))*'Recette phase 2'!$G$34)+(SUMPRODUCT(('Recette phase 2'!$L$36:$L$50='Liste de course'!D13)*('Recette phase 2'!$K$36:$K$50))*'Recette phase 2'!$J$34)+(SUMPRODUCT(('Recette phase 2'!$O$36:$O$50='Liste de course'!D13)*('Recette phase 2'!$N$36:$N$50))*'Recette phase 2'!$M$34)+(SUMPRODUCT(('Recette phase 2'!$C$54:$C$64='Liste de course'!D13)*('Recette phase 2'!$B$54:$B$64))*'Recette phase 2'!$A$52)+(SUMPRODUCT(('Recette phase 2'!$F$54:$F$64='Liste de course'!D13)*('Recette phase 2'!$E$54:$E$64))*'Recette phase 2'!$D$52)+(SUMPRODUCT(('Recette phase 2'!$I$54:$I$64='Liste de course'!D13)*('Recette phase 2'!$H$54:$H$64))*'Recette phase 2'!$G$52)+(SUMPRODUCT(('Recette phase 2'!$L$54:$L$64='Liste de course'!D13)*('Recette phase 2'!$K$54:$K$64))*'Recette phase 2'!$J$52)+(SUMPRODUCT(('Recette phase 2'!$O$54:$O$64='Liste de course'!D13)*('Recette phase 2'!$N$54:$N$64))*'Recette phase 2'!$M$52)+(SUMPRODUCT(('Recette phase 2'!$C$69:$C$85='Liste de course'!D13)*('Recette phase 2'!$B$69:$B$85))*'Recette phase 2'!$A$67)+(SUMPRODUCT(('Recette phase 2'!$F$69:$F$85='Liste de course'!D13)*('Recette phase 2'!$E$69:$E$85))*'Recette phase 2'!$D$67)+(SUMPRODUCT(('Recette phase 2'!$I$69:$I$85='Liste de course'!D13)*('Recette phase 2'!$H$69:$H$85))*'Recette phase 2'!$G$67)+(SUMPRODUCT(('Recette phase 2'!$L$69:$L$85='Liste de course'!D13)*('Recette phase 2'!$K$69:$K$85))*'Recette phase 2'!$J$67)+(SUMPRODUCT(('Recette phase 2'!$C$89:$C$104='Liste de course'!D13)*('Recette phase 2'!$B$89:$B$104))*'Recette phase 2'!$A$87)+(SUMPRODUCT(('Recette phase 2'!$F$89:$F$104='Liste de course'!D13)*('Recette phase 2'!$E$89:$E$104))*'Recette phase 2'!$D$87)+(SUMPRODUCT(('Recette phase 2'!$I$89:$I$104='Liste de course'!D13)*('Recette phase 2'!$H$89:$H$104))*'Recette phase 2'!$G$87)+(SUMPRODUCT(('Recette phase 2'!$L$89:$L$104='Liste de course'!D13)*('Recette phase 2'!$K$89:$K$104))*'Recette phase 2'!$J$87)+(SUMPRODUCT(('Recette phase 2'!$C$109:$C$119='Liste de course'!D13)*('Recette phase 2'!$B$109:$B$119))*'Recette phase 2'!$A$107)+(SUMPRODUCT(('Recette phase 2'!$F$109:$F$119='Liste de course'!D13)*('Recette phase 2'!$E$109:$E$119))*'Recette phase 2'!$D$107)+(SUMPRODUCT(('Recette phase 2'!$I$109:$I$119='Liste de course'!D13)*('Recette phase 2'!$H$109:$H$119))*'Recette phase 2'!$G$107)+(SUMPRODUCT(('Recette phase 2'!$L$109:$L$119='Liste de course'!D13)*('Recette phase 2'!$K$109:$K$119))*'Recette phase 2'!$J$107)+(SUMPRODUCT(('Recette phase 2'!$C$123:$C$128='Liste de course'!D13)*('Recette phase 2'!$B$123:$B$128))*'Recette phase 2'!$A$121)+(SUMPRODUCT(('Recette phase 2'!$F$123:$F$128='Liste de course'!D13)*('Recette phase 2'!$E$123:$E$128))*'Recette phase 2'!$D$121)+(SUMPRODUCT(('Recette phase 2'!$I$123:$I$128='Liste de course'!D13)*('Recette phase 2'!$H$123:$H$128))*'Recette phase 2'!$G$121)+(SUMPRODUCT(('Recette phase 2'!$L$123:$L$128='Liste de course'!D13)*('Recette phase 2'!$K$123:$K$128))*'Recette phase 2'!$J$121)</f>
        <v>0</v>
      </c>
      <c r="F13">
        <f>(SUMPRODUCT(('Liste de course'!E13)-(Stock!D13)))</f>
        <v>0</v>
      </c>
      <c r="I13" s="8"/>
    </row>
    <row r="14" spans="1:13" x14ac:dyDescent="0.25">
      <c r="A14" s="8" t="s">
        <v>29</v>
      </c>
      <c r="B14">
        <f>(SUMPRODUCT(('Recette phase 2'!$C$6:$C$15='Liste de course'!A14)*('Recette phase 2'!$B$6:$B$15))*'Recette phase 2'!$A$4)+(SUMPRODUCT(('Recette phase 2'!$F$6:$F$15='Liste de course'!A14)*('Recette phase 2'!$E$6:$E$15))*'Recette phase 2'!$D$4)+(SUMPRODUCT(('Recette phase 2'!$I$6:$I$15='Liste de course'!A14)*('Recette phase 2'!$H$6:$H$15))*'Recette phase 2'!$G$4)+(SUMPRODUCT(('Recette phase 2'!$K$6:$K$15='Liste de course'!A14)*('Recette phase 2'!$K$6:$K$15))*'Recette phase 2'!$J$4)+(SUMPRODUCT(('Recette phase 2'!$O$6:$O$15='Liste de course'!A14)*('Recette phase 2'!$N$6:$N$15))*'Recette phase 2'!$M$4)+(SUMPRODUCT(('Recette phase 2'!$C$19:$C$31='Liste de course'!A14)*('Recette phase 2'!$B$19:$B$31))*'Recette phase 2'!$A$17)+(SUMPRODUCT(('Recette phase 2'!$F$19:$F$31='Liste de course'!A14)*('Recette phase 2'!$E$19:$E$31))*'Recette phase 2'!$D$17)+(SUMPRODUCT(('Recette phase 2'!$I$19:$I$31='Liste de course'!A14)*('Recette phase 2'!$H$19:$H$31))*'Recette phase 2'!$G$17)+(SUMPRODUCT(('Recette phase 2'!$C$36:$C$50='Liste de course'!A14)*('Recette phase 2'!$B$36:$B$50))*'Recette phase 2'!$A$34)+(SUMPRODUCT(('Recette phase 2'!$F$36:$F$50='Liste de course'!A14)*('Recette phase 2'!$E$36:$E$50))*'Recette phase 2'!$D$34)+(SUMPRODUCT(('Recette phase 2'!$I$36:$I$50='Liste de course'!A14)*('Recette phase 2'!$H$36:$H$50))*'Recette phase 2'!$G$34)+(SUMPRODUCT(('Recette phase 2'!$L$36:$L$50='Liste de course'!A14)*('Recette phase 2'!$K$36:$K$50))*'Recette phase 2'!$J$34)+(SUMPRODUCT(('Recette phase 2'!$O$36:$O$50='Liste de course'!A14)*('Recette phase 2'!$N$36:$N$50))*'Recette phase 2'!$M$34)+(SUMPRODUCT(('Recette phase 2'!$C$54:$C$64='Liste de course'!A14)*('Recette phase 2'!$B$54:$B$64))*'Recette phase 2'!$A$52)+(SUMPRODUCT(('Recette phase 2'!$F$54:$F$64='Liste de course'!A14)*('Recette phase 2'!$E$54:$E$64))*'Recette phase 2'!$D$52)+(SUMPRODUCT(('Recette phase 2'!$I$54:$I$64='Liste de course'!A14)*('Recette phase 2'!$H$54:$H$64))*'Recette phase 2'!$G$52)+(SUMPRODUCT(('Recette phase 2'!$L$54:$L$64='Liste de course'!A14)*('Recette phase 2'!$K$54:$K$64))*'Recette phase 2'!$J$52)+(SUMPRODUCT(('Recette phase 2'!$O$54:$O$64='Liste de course'!A14)*('Recette phase 2'!$N$54:$N$64))*'Recette phase 2'!$M$52)+(SUMPRODUCT(('Recette phase 2'!$C$69:$C$85='Liste de course'!A14)*('Recette phase 2'!$B$69:$B$85))*'Recette phase 2'!$A$67)+(SUMPRODUCT(('Recette phase 2'!$F$69:$F$85='Liste de course'!A14)*('Recette phase 2'!$E$69:$E$85))*'Recette phase 2'!$D$67)+(SUMPRODUCT(('Recette phase 2'!$I$69:$I$85='Liste de course'!A14)*('Recette phase 2'!$H$69:$H$85))*'Recette phase 2'!$G$67)+(SUMPRODUCT(('Recette phase 2'!$L$69:$L$85='Liste de course'!A14)*('Recette phase 2'!$K$69:$K$85))*'Recette phase 2'!$J$67)+(SUMPRODUCT(('Recette phase 2'!$C$89:$C$104='Liste de course'!A14)*('Recette phase 2'!$B$89:$B$104))*'Recette phase 2'!$A$87)+(SUMPRODUCT(('Recette phase 2'!$F$89:$F$104='Liste de course'!A14)*('Recette phase 2'!$E$89:$E$104))*'Recette phase 2'!$D$87)+(SUMPRODUCT(('Recette phase 2'!$I$89:$I$104='Liste de course'!A14)*('Recette phase 2'!$H$89:$H$104))*'Recette phase 2'!$G$87)+(SUMPRODUCT(('Recette phase 2'!$L$89:$L$104='Liste de course'!A14)*('Recette phase 2'!$K$89:$K$104))*'Recette phase 2'!$J$87)+(SUMPRODUCT(('Recette phase 2'!$C$109:$C$119='Liste de course'!A14)*('Recette phase 2'!$B$109:$B$119))*'Recette phase 2'!$A$107)+(SUMPRODUCT(('Recette phase 2'!$F$109:$F$119='Liste de course'!A14)*('Recette phase 2'!$E$109:$E$119))*'Recette phase 2'!$D$107)+(SUMPRODUCT(('Recette phase 2'!$I$109:$I$119='Liste de course'!A14)*('Recette phase 2'!$H$109:$H$119))*'Recette phase 2'!$G$107)+(SUMPRODUCT(('Recette phase 2'!$L$109:$L$119='Liste de course'!A14)*('Recette phase 2'!$K$109:$K$119))*'Recette phase 2'!$J$107)+(SUMPRODUCT(('Recette phase 2'!$C$123:$C$128='Liste de course'!A14)*('Recette phase 2'!$B$123:$B$128))*'Recette phase 2'!$A$121)+(SUMPRODUCT(('Recette phase 2'!$F$123:$F$128='Liste de course'!A14)*('Recette phase 2'!$E$123:$E$128))*'Recette phase 2'!$D$121)+(SUMPRODUCT(('Recette phase 2'!$I$123:$I$128='Liste de course'!A14)*('Recette phase 2'!$H$123:$H$128))*'Recette phase 2'!$G$121)+(SUMPRODUCT(('Recette phase 2'!$L$123:$L$128='Liste de course'!A14)*('Recette phase 2'!$K$123:$K$128))*'Recette phase 2'!$J$121)</f>
        <v>0</v>
      </c>
      <c r="C14">
        <f>(SUMPRODUCT(('Liste de course'!B14)-(Stock!B14)))</f>
        <v>-12</v>
      </c>
      <c r="D14" s="8" t="s">
        <v>95</v>
      </c>
      <c r="E14">
        <f>(SUMPRODUCT(('Recette phase 2'!$C$6:$C$15='Liste de course'!D14)*('Recette phase 2'!$B$6:$B$15))*'Recette phase 2'!$A$4)+(SUMPRODUCT(('Recette phase 2'!$F$6:$F$15='Liste de course'!D14)*('Recette phase 2'!$E$6:$E$15))*'Recette phase 2'!$D$4)+(SUMPRODUCT(('Recette phase 2'!$I$6:$I$15='Liste de course'!D14)*('Recette phase 2'!$H$6:$H$15))*'Recette phase 2'!$G$4)+(SUMPRODUCT(('Recette phase 2'!$K$6:$K$15='Liste de course'!D14)*('Recette phase 2'!$K$6:$K$15))*'Recette phase 2'!$J$4)+(SUMPRODUCT(('Recette phase 2'!$O$6:$O$15='Liste de course'!D14)*('Recette phase 2'!$N$6:$N$15))*'Recette phase 2'!$M$4)+(SUMPRODUCT(('Recette phase 2'!$C$19:$C$31='Liste de course'!D14)*('Recette phase 2'!$B$19:$B$31))*'Recette phase 2'!$A$17)+(SUMPRODUCT(('Recette phase 2'!$F$19:$F$31='Liste de course'!D14)*('Recette phase 2'!$E$19:$E$31))*'Recette phase 2'!$D$17)+(SUMPRODUCT(('Recette phase 2'!$I$19:$I$31='Liste de course'!D14)*('Recette phase 2'!$H$19:$H$31))*'Recette phase 2'!$G$17)+(SUMPRODUCT(('Recette phase 2'!$C$36:$C$50='Liste de course'!D14)*('Recette phase 2'!$B$36:$B$50))*'Recette phase 2'!$A$34)+(SUMPRODUCT(('Recette phase 2'!$F$36:$F$50='Liste de course'!D14)*('Recette phase 2'!$E$36:$E$50))*'Recette phase 2'!$D$34)+(SUMPRODUCT(('Recette phase 2'!$I$36:$I$50='Liste de course'!D14)*('Recette phase 2'!$H$36:$H$50))*'Recette phase 2'!$G$34)+(SUMPRODUCT(('Recette phase 2'!$L$36:$L$50='Liste de course'!D14)*('Recette phase 2'!$K$36:$K$50))*'Recette phase 2'!$J$34)+(SUMPRODUCT(('Recette phase 2'!$O$36:$O$50='Liste de course'!D14)*('Recette phase 2'!$N$36:$N$50))*'Recette phase 2'!$M$34)+(SUMPRODUCT(('Recette phase 2'!$C$54:$C$64='Liste de course'!D14)*('Recette phase 2'!$B$54:$B$64))*'Recette phase 2'!$A$52)+(SUMPRODUCT(('Recette phase 2'!$F$54:$F$64='Liste de course'!D14)*('Recette phase 2'!$E$54:$E$64))*'Recette phase 2'!$D$52)+(SUMPRODUCT(('Recette phase 2'!$I$54:$I$64='Liste de course'!D14)*('Recette phase 2'!$H$54:$H$64))*'Recette phase 2'!$G$52)+(SUMPRODUCT(('Recette phase 2'!$L$54:$L$64='Liste de course'!D14)*('Recette phase 2'!$K$54:$K$64))*'Recette phase 2'!$J$52)+(SUMPRODUCT(('Recette phase 2'!$O$54:$O$64='Liste de course'!D14)*('Recette phase 2'!$N$54:$N$64))*'Recette phase 2'!$M$52)+(SUMPRODUCT(('Recette phase 2'!$C$69:$C$85='Liste de course'!D14)*('Recette phase 2'!$B$69:$B$85))*'Recette phase 2'!$A$67)+(SUMPRODUCT(('Recette phase 2'!$F$69:$F$85='Liste de course'!D14)*('Recette phase 2'!$E$69:$E$85))*'Recette phase 2'!$D$67)+(SUMPRODUCT(('Recette phase 2'!$I$69:$I$85='Liste de course'!D14)*('Recette phase 2'!$H$69:$H$85))*'Recette phase 2'!$G$67)+(SUMPRODUCT(('Recette phase 2'!$L$69:$L$85='Liste de course'!D14)*('Recette phase 2'!$K$69:$K$85))*'Recette phase 2'!$J$67)+(SUMPRODUCT(('Recette phase 2'!$C$89:$C$104='Liste de course'!D14)*('Recette phase 2'!$B$89:$B$104))*'Recette phase 2'!$A$87)+(SUMPRODUCT(('Recette phase 2'!$F$89:$F$104='Liste de course'!D14)*('Recette phase 2'!$E$89:$E$104))*'Recette phase 2'!$D$87)+(SUMPRODUCT(('Recette phase 2'!$I$89:$I$104='Liste de course'!D14)*('Recette phase 2'!$H$89:$H$104))*'Recette phase 2'!$G$87)+(SUMPRODUCT(('Recette phase 2'!$L$89:$L$104='Liste de course'!D14)*('Recette phase 2'!$K$89:$K$104))*'Recette phase 2'!$J$87)+(SUMPRODUCT(('Recette phase 2'!$C$109:$C$119='Liste de course'!D14)*('Recette phase 2'!$B$109:$B$119))*'Recette phase 2'!$A$107)+(SUMPRODUCT(('Recette phase 2'!$F$109:$F$119='Liste de course'!D14)*('Recette phase 2'!$E$109:$E$119))*'Recette phase 2'!$D$107)+(SUMPRODUCT(('Recette phase 2'!$I$109:$I$119='Liste de course'!D14)*('Recette phase 2'!$H$109:$H$119))*'Recette phase 2'!$G$107)+(SUMPRODUCT(('Recette phase 2'!$L$109:$L$119='Liste de course'!D14)*('Recette phase 2'!$K$109:$K$119))*'Recette phase 2'!$J$107)+(SUMPRODUCT(('Recette phase 2'!$C$123:$C$128='Liste de course'!D14)*('Recette phase 2'!$B$123:$B$128))*'Recette phase 2'!$A$121)+(SUMPRODUCT(('Recette phase 2'!$F$123:$F$128='Liste de course'!D14)*('Recette phase 2'!$E$123:$E$128))*'Recette phase 2'!$D$121)+(SUMPRODUCT(('Recette phase 2'!$I$123:$I$128='Liste de course'!D14)*('Recette phase 2'!$H$123:$H$128))*'Recette phase 2'!$G$121)+(SUMPRODUCT(('Recette phase 2'!$L$123:$L$128='Liste de course'!D14)*('Recette phase 2'!$K$123:$K$128))*'Recette phase 2'!$J$121)</f>
        <v>0</v>
      </c>
      <c r="F14">
        <f>(SUMPRODUCT(('Liste de course'!E14)-(Stock!D14)))</f>
        <v>-315</v>
      </c>
      <c r="I14" s="8"/>
    </row>
    <row r="15" spans="1:13" x14ac:dyDescent="0.25">
      <c r="A15" s="13" t="s">
        <v>188</v>
      </c>
      <c r="B15" s="13"/>
      <c r="C15" s="13"/>
      <c r="D15" s="8" t="s">
        <v>26</v>
      </c>
      <c r="E15">
        <f>(SUMPRODUCT(('Recette phase 2'!$C$6:$C$15='Liste de course'!D15)*('Recette phase 2'!$B$6:$B$15))*'Recette phase 2'!$A$4)+(SUMPRODUCT(('Recette phase 2'!$F$6:$F$15='Liste de course'!D15)*('Recette phase 2'!$E$6:$E$15))*'Recette phase 2'!$D$4)+(SUMPRODUCT(('Recette phase 2'!$I$6:$I$15='Liste de course'!D15)*('Recette phase 2'!$H$6:$H$15))*'Recette phase 2'!$G$4)+(SUMPRODUCT(('Recette phase 2'!$K$6:$K$15='Liste de course'!D15)*('Recette phase 2'!$K$6:$K$15))*'Recette phase 2'!$J$4)+(SUMPRODUCT(('Recette phase 2'!$O$6:$O$15='Liste de course'!D15)*('Recette phase 2'!$N$6:$N$15))*'Recette phase 2'!$M$4)+(SUMPRODUCT(('Recette phase 2'!$C$19:$C$31='Liste de course'!D15)*('Recette phase 2'!$B$19:$B$31))*'Recette phase 2'!$A$17)+(SUMPRODUCT(('Recette phase 2'!$F$19:$F$31='Liste de course'!D15)*('Recette phase 2'!$E$19:$E$31))*'Recette phase 2'!$D$17)+(SUMPRODUCT(('Recette phase 2'!$I$19:$I$31='Liste de course'!D15)*('Recette phase 2'!$H$19:$H$31))*'Recette phase 2'!$G$17)+(SUMPRODUCT(('Recette phase 2'!$C$36:$C$50='Liste de course'!D15)*('Recette phase 2'!$B$36:$B$50))*'Recette phase 2'!$A$34)+(SUMPRODUCT(('Recette phase 2'!$F$36:$F$50='Liste de course'!D15)*('Recette phase 2'!$E$36:$E$50))*'Recette phase 2'!$D$34)+(SUMPRODUCT(('Recette phase 2'!$I$36:$I$50='Liste de course'!D15)*('Recette phase 2'!$H$36:$H$50))*'Recette phase 2'!$G$34)+(SUMPRODUCT(('Recette phase 2'!$L$36:$L$50='Liste de course'!D15)*('Recette phase 2'!$K$36:$K$50))*'Recette phase 2'!$J$34)+(SUMPRODUCT(('Recette phase 2'!$O$36:$O$50='Liste de course'!D15)*('Recette phase 2'!$N$36:$N$50))*'Recette phase 2'!$M$34)+(SUMPRODUCT(('Recette phase 2'!$C$54:$C$64='Liste de course'!D15)*('Recette phase 2'!$B$54:$B$64))*'Recette phase 2'!$A$52)+(SUMPRODUCT(('Recette phase 2'!$F$54:$F$64='Liste de course'!D15)*('Recette phase 2'!$E$54:$E$64))*'Recette phase 2'!$D$52)+(SUMPRODUCT(('Recette phase 2'!$I$54:$I$64='Liste de course'!D15)*('Recette phase 2'!$H$54:$H$64))*'Recette phase 2'!$G$52)+(SUMPRODUCT(('Recette phase 2'!$L$54:$L$64='Liste de course'!D15)*('Recette phase 2'!$K$54:$K$64))*'Recette phase 2'!$J$52)+(SUMPRODUCT(('Recette phase 2'!$O$54:$O$64='Liste de course'!D15)*('Recette phase 2'!$N$54:$N$64))*'Recette phase 2'!$M$52)+(SUMPRODUCT(('Recette phase 2'!$C$69:$C$85='Liste de course'!D15)*('Recette phase 2'!$B$69:$B$85))*'Recette phase 2'!$A$67)+(SUMPRODUCT(('Recette phase 2'!$F$69:$F$85='Liste de course'!D15)*('Recette phase 2'!$E$69:$E$85))*'Recette phase 2'!$D$67)+(SUMPRODUCT(('Recette phase 2'!$I$69:$I$85='Liste de course'!D15)*('Recette phase 2'!$H$69:$H$85))*'Recette phase 2'!$G$67)+(SUMPRODUCT(('Recette phase 2'!$L$69:$L$85='Liste de course'!D15)*('Recette phase 2'!$K$69:$K$85))*'Recette phase 2'!$J$67)+(SUMPRODUCT(('Recette phase 2'!$C$89:$C$104='Liste de course'!D15)*('Recette phase 2'!$B$89:$B$104))*'Recette phase 2'!$A$87)+(SUMPRODUCT(('Recette phase 2'!$F$89:$F$104='Liste de course'!D15)*('Recette phase 2'!$E$89:$E$104))*'Recette phase 2'!$D$87)+(SUMPRODUCT(('Recette phase 2'!$I$89:$I$104='Liste de course'!D15)*('Recette phase 2'!$H$89:$H$104))*'Recette phase 2'!$G$87)+(SUMPRODUCT(('Recette phase 2'!$L$89:$L$104='Liste de course'!D15)*('Recette phase 2'!$K$89:$K$104))*'Recette phase 2'!$J$87)+(SUMPRODUCT(('Recette phase 2'!$C$109:$C$119='Liste de course'!D15)*('Recette phase 2'!$B$109:$B$119))*'Recette phase 2'!$A$107)+(SUMPRODUCT(('Recette phase 2'!$F$109:$F$119='Liste de course'!D15)*('Recette phase 2'!$E$109:$E$119))*'Recette phase 2'!$D$107)+(SUMPRODUCT(('Recette phase 2'!$I$109:$I$119='Liste de course'!D15)*('Recette phase 2'!$H$109:$H$119))*'Recette phase 2'!$G$107)+(SUMPRODUCT(('Recette phase 2'!$L$109:$L$119='Liste de course'!D15)*('Recette phase 2'!$K$109:$K$119))*'Recette phase 2'!$J$107)+(SUMPRODUCT(('Recette phase 2'!$C$123:$C$128='Liste de course'!D15)*('Recette phase 2'!$B$123:$B$128))*'Recette phase 2'!$A$121)+(SUMPRODUCT(('Recette phase 2'!$F$123:$F$128='Liste de course'!D15)*('Recette phase 2'!$E$123:$E$128))*'Recette phase 2'!$D$121)+(SUMPRODUCT(('Recette phase 2'!$I$123:$I$128='Liste de course'!D15)*('Recette phase 2'!$H$123:$H$128))*'Recette phase 2'!$G$121)+(SUMPRODUCT(('Recette phase 2'!$L$123:$L$128='Liste de course'!D15)*('Recette phase 2'!$K$123:$K$128))*'Recette phase 2'!$J$121)</f>
        <v>0</v>
      </c>
      <c r="F15">
        <f>(SUMPRODUCT(('Liste de course'!E15)-(Stock!D15)))</f>
        <v>0</v>
      </c>
      <c r="I15" s="8"/>
    </row>
    <row r="16" spans="1:13" x14ac:dyDescent="0.25">
      <c r="A16" t="s">
        <v>59</v>
      </c>
      <c r="B16">
        <f>(SUMPRODUCT(('Recette phase 2'!$C$6:$C$15='Liste de course'!A16)*('Recette phase 2'!$B$6:$B$15))*'Recette phase 2'!$A$4)+(SUMPRODUCT(('Recette phase 2'!$F$6:$F$15='Liste de course'!A16)*('Recette phase 2'!$E$6:$E$15))*'Recette phase 2'!$D$4)+(SUMPRODUCT(('Recette phase 2'!$I$6:$I$15='Liste de course'!A16)*('Recette phase 2'!$H$6:$H$15))*'Recette phase 2'!$G$4)+(SUMPRODUCT(('Recette phase 2'!$K$6:$K$15='Liste de course'!A16)*('Recette phase 2'!$K$6:$K$15))*'Recette phase 2'!$J$4)+(SUMPRODUCT(('Recette phase 2'!$O$6:$O$15='Liste de course'!A16)*('Recette phase 2'!$N$6:$N$15))*'Recette phase 2'!$M$4)+(SUMPRODUCT(('Recette phase 2'!$C$19:$C$31='Liste de course'!A16)*('Recette phase 2'!$B$19:$B$31))*'Recette phase 2'!$A$17)+(SUMPRODUCT(('Recette phase 2'!$F$19:$F$31='Liste de course'!A16)*('Recette phase 2'!$E$19:$E$31))*'Recette phase 2'!$D$17)+(SUMPRODUCT(('Recette phase 2'!$I$19:$I$31='Liste de course'!A16)*('Recette phase 2'!$H$19:$H$31))*'Recette phase 2'!$G$17)+(SUMPRODUCT(('Recette phase 2'!$C$36:$C$50='Liste de course'!A16)*('Recette phase 2'!$B$36:$B$50))*'Recette phase 2'!$A$34)+(SUMPRODUCT(('Recette phase 2'!$F$36:$F$50='Liste de course'!A16)*('Recette phase 2'!$E$36:$E$50))*'Recette phase 2'!$D$34)+(SUMPRODUCT(('Recette phase 2'!$I$36:$I$50='Liste de course'!A16)*('Recette phase 2'!$H$36:$H$50))*'Recette phase 2'!$G$34)+(SUMPRODUCT(('Recette phase 2'!$L$36:$L$50='Liste de course'!A16)*('Recette phase 2'!$K$36:$K$50))*'Recette phase 2'!$J$34)+(SUMPRODUCT(('Recette phase 2'!$O$36:$O$50='Liste de course'!A16)*('Recette phase 2'!$N$36:$N$50))*'Recette phase 2'!$M$34)+(SUMPRODUCT(('Recette phase 2'!$C$54:$C$64='Liste de course'!A16)*('Recette phase 2'!$B$54:$B$64))*'Recette phase 2'!$A$52)+(SUMPRODUCT(('Recette phase 2'!$F$54:$F$64='Liste de course'!A16)*('Recette phase 2'!$E$54:$E$64))*'Recette phase 2'!$D$52)+(SUMPRODUCT(('Recette phase 2'!$I$54:$I$64='Liste de course'!A16)*('Recette phase 2'!$H$54:$H$64))*'Recette phase 2'!$G$52)+(SUMPRODUCT(('Recette phase 2'!$L$54:$L$64='Liste de course'!A16)*('Recette phase 2'!$K$54:$K$64))*'Recette phase 2'!$J$52)+(SUMPRODUCT(('Recette phase 2'!$O$54:$O$64='Liste de course'!A16)*('Recette phase 2'!$N$54:$N$64))*'Recette phase 2'!$M$52)+(SUMPRODUCT(('Recette phase 2'!$C$69:$C$85='Liste de course'!A16)*('Recette phase 2'!$B$69:$B$85))*'Recette phase 2'!$A$67)+(SUMPRODUCT(('Recette phase 2'!$F$69:$F$85='Liste de course'!A16)*('Recette phase 2'!$E$69:$E$85))*'Recette phase 2'!$D$67)+(SUMPRODUCT(('Recette phase 2'!$I$69:$I$85='Liste de course'!A16)*('Recette phase 2'!$H$69:$H$85))*'Recette phase 2'!$G$67)+(SUMPRODUCT(('Recette phase 2'!$L$69:$L$85='Liste de course'!A16)*('Recette phase 2'!$K$69:$K$85))*'Recette phase 2'!$J$67)+(SUMPRODUCT(('Recette phase 2'!$C$89:$C$104='Liste de course'!A16)*('Recette phase 2'!$B$89:$B$104))*'Recette phase 2'!$A$87)+(SUMPRODUCT(('Recette phase 2'!$F$89:$F$104='Liste de course'!A16)*('Recette phase 2'!$E$89:$E$104))*'Recette phase 2'!$D$87)+(SUMPRODUCT(('Recette phase 2'!$I$89:$I$104='Liste de course'!A16)*('Recette phase 2'!$H$89:$H$104))*'Recette phase 2'!$G$87)+(SUMPRODUCT(('Recette phase 2'!$L$89:$L$104='Liste de course'!A16)*('Recette phase 2'!$K$89:$K$104))*'Recette phase 2'!$J$87)+(SUMPRODUCT(('Recette phase 2'!$C$109:$C$119='Liste de course'!A16)*('Recette phase 2'!$B$109:$B$119))*'Recette phase 2'!$A$107)+(SUMPRODUCT(('Recette phase 2'!$F$109:$F$119='Liste de course'!A16)*('Recette phase 2'!$E$109:$E$119))*'Recette phase 2'!$D$107)+(SUMPRODUCT(('Recette phase 2'!$I$109:$I$119='Liste de course'!A16)*('Recette phase 2'!$H$109:$H$119))*'Recette phase 2'!$G$107)+(SUMPRODUCT(('Recette phase 2'!$L$109:$L$119='Liste de course'!A16)*('Recette phase 2'!$K$109:$K$119))*'Recette phase 2'!$J$107)+(SUMPRODUCT(('Recette phase 2'!$C$123:$C$128='Liste de course'!A16)*('Recette phase 2'!$B$123:$B$128))*'Recette phase 2'!$A$121)+(SUMPRODUCT(('Recette phase 2'!$F$123:$F$128='Liste de course'!A16)*('Recette phase 2'!$E$123:$E$128))*'Recette phase 2'!$D$121)+(SUMPRODUCT(('Recette phase 2'!$I$123:$I$128='Liste de course'!A16)*('Recette phase 2'!$H$123:$H$128))*'Recette phase 2'!$G$121)+(SUMPRODUCT(('Recette phase 2'!$L$123:$L$128='Liste de course'!A16)*('Recette phase 2'!$K$123:$K$128))*'Recette phase 2'!$J$121)</f>
        <v>0</v>
      </c>
      <c r="C16">
        <f>(SUMPRODUCT(('Liste de course'!B16)-(Stock!B16)))</f>
        <v>0</v>
      </c>
      <c r="D16" s="8" t="s">
        <v>171</v>
      </c>
      <c r="E16">
        <f>(SUMPRODUCT(('Recette phase 2'!$C$6:$C$15='Liste de course'!D16)*('Recette phase 2'!$B$6:$B$15))*'Recette phase 2'!$A$4)+(SUMPRODUCT(('Recette phase 2'!$F$6:$F$15='Liste de course'!D16)*('Recette phase 2'!$E$6:$E$15))*'Recette phase 2'!$D$4)+(SUMPRODUCT(('Recette phase 2'!$I$6:$I$15='Liste de course'!D16)*('Recette phase 2'!$H$6:$H$15))*'Recette phase 2'!$G$4)+(SUMPRODUCT(('Recette phase 2'!$K$6:$K$15='Liste de course'!D16)*('Recette phase 2'!$K$6:$K$15))*'Recette phase 2'!$J$4)+(SUMPRODUCT(('Recette phase 2'!$O$6:$O$15='Liste de course'!D16)*('Recette phase 2'!$N$6:$N$15))*'Recette phase 2'!$M$4)+(SUMPRODUCT(('Recette phase 2'!$C$19:$C$31='Liste de course'!D16)*('Recette phase 2'!$B$19:$B$31))*'Recette phase 2'!$A$17)+(SUMPRODUCT(('Recette phase 2'!$F$19:$F$31='Liste de course'!D16)*('Recette phase 2'!$E$19:$E$31))*'Recette phase 2'!$D$17)+(SUMPRODUCT(('Recette phase 2'!$I$19:$I$31='Liste de course'!D16)*('Recette phase 2'!$H$19:$H$31))*'Recette phase 2'!$G$17)+(SUMPRODUCT(('Recette phase 2'!$C$36:$C$50='Liste de course'!D16)*('Recette phase 2'!$B$36:$B$50))*'Recette phase 2'!$A$34)+(SUMPRODUCT(('Recette phase 2'!$F$36:$F$50='Liste de course'!D16)*('Recette phase 2'!$E$36:$E$50))*'Recette phase 2'!$D$34)+(SUMPRODUCT(('Recette phase 2'!$I$36:$I$50='Liste de course'!D16)*('Recette phase 2'!$H$36:$H$50))*'Recette phase 2'!$G$34)+(SUMPRODUCT(('Recette phase 2'!$L$36:$L$50='Liste de course'!D16)*('Recette phase 2'!$K$36:$K$50))*'Recette phase 2'!$J$34)+(SUMPRODUCT(('Recette phase 2'!$O$36:$O$50='Liste de course'!D16)*('Recette phase 2'!$N$36:$N$50))*'Recette phase 2'!$M$34)+(SUMPRODUCT(('Recette phase 2'!$C$54:$C$64='Liste de course'!D16)*('Recette phase 2'!$B$54:$B$64))*'Recette phase 2'!$A$52)+(SUMPRODUCT(('Recette phase 2'!$F$54:$F$64='Liste de course'!D16)*('Recette phase 2'!$E$54:$E$64))*'Recette phase 2'!$D$52)+(SUMPRODUCT(('Recette phase 2'!$I$54:$I$64='Liste de course'!D16)*('Recette phase 2'!$H$54:$H$64))*'Recette phase 2'!$G$52)+(SUMPRODUCT(('Recette phase 2'!$L$54:$L$64='Liste de course'!D16)*('Recette phase 2'!$K$54:$K$64))*'Recette phase 2'!$J$52)+(SUMPRODUCT(('Recette phase 2'!$O$54:$O$64='Liste de course'!D16)*('Recette phase 2'!$N$54:$N$64))*'Recette phase 2'!$M$52)+(SUMPRODUCT(('Recette phase 2'!$C$69:$C$85='Liste de course'!D16)*('Recette phase 2'!$B$69:$B$85))*'Recette phase 2'!$A$67)+(SUMPRODUCT(('Recette phase 2'!$F$69:$F$85='Liste de course'!D16)*('Recette phase 2'!$E$69:$E$85))*'Recette phase 2'!$D$67)+(SUMPRODUCT(('Recette phase 2'!$I$69:$I$85='Liste de course'!D16)*('Recette phase 2'!$H$69:$H$85))*'Recette phase 2'!$G$67)+(SUMPRODUCT(('Recette phase 2'!$L$69:$L$85='Liste de course'!D16)*('Recette phase 2'!$K$69:$K$85))*'Recette phase 2'!$J$67)+(SUMPRODUCT(('Recette phase 2'!$C$89:$C$104='Liste de course'!D16)*('Recette phase 2'!$B$89:$B$104))*'Recette phase 2'!$A$87)+(SUMPRODUCT(('Recette phase 2'!$F$89:$F$104='Liste de course'!D16)*('Recette phase 2'!$E$89:$E$104))*'Recette phase 2'!$D$87)+(SUMPRODUCT(('Recette phase 2'!$I$89:$I$104='Liste de course'!D16)*('Recette phase 2'!$H$89:$H$104))*'Recette phase 2'!$G$87)+(SUMPRODUCT(('Recette phase 2'!$L$89:$L$104='Liste de course'!D16)*('Recette phase 2'!$K$89:$K$104))*'Recette phase 2'!$J$87)+(SUMPRODUCT(('Recette phase 2'!$C$109:$C$119='Liste de course'!D16)*('Recette phase 2'!$B$109:$B$119))*'Recette phase 2'!$A$107)+(SUMPRODUCT(('Recette phase 2'!$F$109:$F$119='Liste de course'!D16)*('Recette phase 2'!$E$109:$E$119))*'Recette phase 2'!$D$107)+(SUMPRODUCT(('Recette phase 2'!$I$109:$I$119='Liste de course'!D16)*('Recette phase 2'!$H$109:$H$119))*'Recette phase 2'!$G$107)+(SUMPRODUCT(('Recette phase 2'!$L$109:$L$119='Liste de course'!D16)*('Recette phase 2'!$K$109:$K$119))*'Recette phase 2'!$J$107)+(SUMPRODUCT(('Recette phase 2'!$C$123:$C$128='Liste de course'!D16)*('Recette phase 2'!$B$123:$B$128))*'Recette phase 2'!$A$121)+(SUMPRODUCT(('Recette phase 2'!$F$123:$F$128='Liste de course'!D16)*('Recette phase 2'!$E$123:$E$128))*'Recette phase 2'!$D$121)+(SUMPRODUCT(('Recette phase 2'!$I$123:$I$128='Liste de course'!D16)*('Recette phase 2'!$H$123:$H$128))*'Recette phase 2'!$G$121)+(SUMPRODUCT(('Recette phase 2'!$L$123:$L$128='Liste de course'!D16)*('Recette phase 2'!$K$123:$K$128))*'Recette phase 2'!$J$121)</f>
        <v>0</v>
      </c>
      <c r="F16">
        <f>(SUMPRODUCT(('Liste de course'!E16)-(Stock!D16)))</f>
        <v>0</v>
      </c>
    </row>
    <row r="17" spans="1:9" x14ac:dyDescent="0.25">
      <c r="A17" s="8" t="s">
        <v>4</v>
      </c>
      <c r="B17">
        <f>(SUMPRODUCT(('Recette phase 2'!$C$6:$C$15='Liste de course'!A17)*('Recette phase 2'!$B$6:$B$15))*'Recette phase 2'!$A$4)+(SUMPRODUCT(('Recette phase 2'!$F$6:$F$15='Liste de course'!A17)*('Recette phase 2'!$E$6:$E$15))*'Recette phase 2'!$D$4)+(SUMPRODUCT(('Recette phase 2'!$I$6:$I$15='Liste de course'!A17)*('Recette phase 2'!$H$6:$H$15))*'Recette phase 2'!$G$4)+(SUMPRODUCT(('Recette phase 2'!$K$6:$K$15='Liste de course'!A17)*('Recette phase 2'!$K$6:$K$15))*'Recette phase 2'!$J$4)+(SUMPRODUCT(('Recette phase 2'!$O$6:$O$15='Liste de course'!A17)*('Recette phase 2'!$N$6:$N$15))*'Recette phase 2'!$M$4)+(SUMPRODUCT(('Recette phase 2'!$C$19:$C$31='Liste de course'!A17)*('Recette phase 2'!$B$19:$B$31))*'Recette phase 2'!$A$17)+(SUMPRODUCT(('Recette phase 2'!$F$19:$F$31='Liste de course'!A17)*('Recette phase 2'!$E$19:$E$31))*'Recette phase 2'!$D$17)+(SUMPRODUCT(('Recette phase 2'!$I$19:$I$31='Liste de course'!A17)*('Recette phase 2'!$H$19:$H$31))*'Recette phase 2'!$G$17)+(SUMPRODUCT(('Recette phase 2'!$C$36:$C$50='Liste de course'!A17)*('Recette phase 2'!$B$36:$B$50))*'Recette phase 2'!$A$34)+(SUMPRODUCT(('Recette phase 2'!$F$36:$F$50='Liste de course'!A17)*('Recette phase 2'!$E$36:$E$50))*'Recette phase 2'!$D$34)+(SUMPRODUCT(('Recette phase 2'!$I$36:$I$50='Liste de course'!A17)*('Recette phase 2'!$H$36:$H$50))*'Recette phase 2'!$G$34)+(SUMPRODUCT(('Recette phase 2'!$L$36:$L$50='Liste de course'!A17)*('Recette phase 2'!$K$36:$K$50))*'Recette phase 2'!$J$34)+(SUMPRODUCT(('Recette phase 2'!$O$36:$O$50='Liste de course'!A17)*('Recette phase 2'!$N$36:$N$50))*'Recette phase 2'!$M$34)+(SUMPRODUCT(('Recette phase 2'!$C$54:$C$64='Liste de course'!A17)*('Recette phase 2'!$B$54:$B$64))*'Recette phase 2'!$A$52)+(SUMPRODUCT(('Recette phase 2'!$F$54:$F$64='Liste de course'!A17)*('Recette phase 2'!$E$54:$E$64))*'Recette phase 2'!$D$52)+(SUMPRODUCT(('Recette phase 2'!$I$54:$I$64='Liste de course'!A17)*('Recette phase 2'!$H$54:$H$64))*'Recette phase 2'!$G$52)+(SUMPRODUCT(('Recette phase 2'!$L$54:$L$64='Liste de course'!A17)*('Recette phase 2'!$K$54:$K$64))*'Recette phase 2'!$J$52)+(SUMPRODUCT(('Recette phase 2'!$O$54:$O$64='Liste de course'!A17)*('Recette phase 2'!$N$54:$N$64))*'Recette phase 2'!$M$52)+(SUMPRODUCT(('Recette phase 2'!$C$69:$C$85='Liste de course'!A17)*('Recette phase 2'!$B$69:$B$85))*'Recette phase 2'!$A$67)+(SUMPRODUCT(('Recette phase 2'!$F$69:$F$85='Liste de course'!A17)*('Recette phase 2'!$E$69:$E$85))*'Recette phase 2'!$D$67)+(SUMPRODUCT(('Recette phase 2'!$I$69:$I$85='Liste de course'!A17)*('Recette phase 2'!$H$69:$H$85))*'Recette phase 2'!$G$67)+(SUMPRODUCT(('Recette phase 2'!$L$69:$L$85='Liste de course'!A17)*('Recette phase 2'!$K$69:$K$85))*'Recette phase 2'!$J$67)+(SUMPRODUCT(('Recette phase 2'!$C$89:$C$104='Liste de course'!A17)*('Recette phase 2'!$B$89:$B$104))*'Recette phase 2'!$A$87)+(SUMPRODUCT(('Recette phase 2'!$F$89:$F$104='Liste de course'!A17)*('Recette phase 2'!$E$89:$E$104))*'Recette phase 2'!$D$87)+(SUMPRODUCT(('Recette phase 2'!$I$89:$I$104='Liste de course'!A17)*('Recette phase 2'!$H$89:$H$104))*'Recette phase 2'!$G$87)+(SUMPRODUCT(('Recette phase 2'!$L$89:$L$104='Liste de course'!A17)*('Recette phase 2'!$K$89:$K$104))*'Recette phase 2'!$J$87)+(SUMPRODUCT(('Recette phase 2'!$C$109:$C$119='Liste de course'!A17)*('Recette phase 2'!$B$109:$B$119))*'Recette phase 2'!$A$107)+(SUMPRODUCT(('Recette phase 2'!$F$109:$F$119='Liste de course'!A17)*('Recette phase 2'!$E$109:$E$119))*'Recette phase 2'!$D$107)+(SUMPRODUCT(('Recette phase 2'!$I$109:$I$119='Liste de course'!A17)*('Recette phase 2'!$H$109:$H$119))*'Recette phase 2'!$G$107)+(SUMPRODUCT(('Recette phase 2'!$L$109:$L$119='Liste de course'!A17)*('Recette phase 2'!$K$109:$K$119))*'Recette phase 2'!$J$107)+(SUMPRODUCT(('Recette phase 2'!$C$123:$C$128='Liste de course'!A17)*('Recette phase 2'!$B$123:$B$128))*'Recette phase 2'!$A$121)+(SUMPRODUCT(('Recette phase 2'!$F$123:$F$128='Liste de course'!A17)*('Recette phase 2'!$E$123:$E$128))*'Recette phase 2'!$D$121)+(SUMPRODUCT(('Recette phase 2'!$I$123:$I$128='Liste de course'!A17)*('Recette phase 2'!$H$123:$H$128))*'Recette phase 2'!$G$121)+(SUMPRODUCT(('Recette phase 2'!$L$123:$L$128='Liste de course'!A17)*('Recette phase 2'!$K$123:$K$128))*'Recette phase 2'!$J$121)</f>
        <v>0</v>
      </c>
      <c r="C17">
        <f>(SUMPRODUCT(('Liste de course'!B17)-(Stock!B17)))</f>
        <v>0</v>
      </c>
      <c r="D17" t="s">
        <v>43</v>
      </c>
      <c r="E17">
        <f>(SUMPRODUCT(('Recette phase 2'!$C$6:$C$15='Liste de course'!D17)*('Recette phase 2'!$B$6:$B$15))*'Recette phase 2'!$A$4)+(SUMPRODUCT(('Recette phase 2'!$F$6:$F$15='Liste de course'!D17)*('Recette phase 2'!$E$6:$E$15))*'Recette phase 2'!$D$4)+(SUMPRODUCT(('Recette phase 2'!$I$6:$I$15='Liste de course'!D17)*('Recette phase 2'!$H$6:$H$15))*'Recette phase 2'!$G$4)+(SUMPRODUCT(('Recette phase 2'!$K$6:$K$15='Liste de course'!D17)*('Recette phase 2'!$K$6:$K$15))*'Recette phase 2'!$J$4)+(SUMPRODUCT(('Recette phase 2'!$O$6:$O$15='Liste de course'!D17)*('Recette phase 2'!$N$6:$N$15))*'Recette phase 2'!$M$4)+(SUMPRODUCT(('Recette phase 2'!$C$19:$C$31='Liste de course'!D17)*('Recette phase 2'!$B$19:$B$31))*'Recette phase 2'!$A$17)+(SUMPRODUCT(('Recette phase 2'!$F$19:$F$31='Liste de course'!D17)*('Recette phase 2'!$E$19:$E$31))*'Recette phase 2'!$D$17)+(SUMPRODUCT(('Recette phase 2'!$I$19:$I$31='Liste de course'!D17)*('Recette phase 2'!$H$19:$H$31))*'Recette phase 2'!$G$17)+(SUMPRODUCT(('Recette phase 2'!$C$36:$C$50='Liste de course'!D17)*('Recette phase 2'!$B$36:$B$50))*'Recette phase 2'!$A$34)+(SUMPRODUCT(('Recette phase 2'!$F$36:$F$50='Liste de course'!D17)*('Recette phase 2'!$E$36:$E$50))*'Recette phase 2'!$D$34)+(SUMPRODUCT(('Recette phase 2'!$I$36:$I$50='Liste de course'!D17)*('Recette phase 2'!$H$36:$H$50))*'Recette phase 2'!$G$34)+(SUMPRODUCT(('Recette phase 2'!$L$36:$L$50='Liste de course'!D17)*('Recette phase 2'!$K$36:$K$50))*'Recette phase 2'!$J$34)+(SUMPRODUCT(('Recette phase 2'!$O$36:$O$50='Liste de course'!D17)*('Recette phase 2'!$N$36:$N$50))*'Recette phase 2'!$M$34)+(SUMPRODUCT(('Recette phase 2'!$C$54:$C$64='Liste de course'!D17)*('Recette phase 2'!$B$54:$B$64))*'Recette phase 2'!$A$52)+(SUMPRODUCT(('Recette phase 2'!$F$54:$F$64='Liste de course'!D17)*('Recette phase 2'!$E$54:$E$64))*'Recette phase 2'!$D$52)+(SUMPRODUCT(('Recette phase 2'!$I$54:$I$64='Liste de course'!D17)*('Recette phase 2'!$H$54:$H$64))*'Recette phase 2'!$G$52)+(SUMPRODUCT(('Recette phase 2'!$L$54:$L$64='Liste de course'!D17)*('Recette phase 2'!$K$54:$K$64))*'Recette phase 2'!$J$52)+(SUMPRODUCT(('Recette phase 2'!$O$54:$O$64='Liste de course'!D17)*('Recette phase 2'!$N$54:$N$64))*'Recette phase 2'!$M$52)+(SUMPRODUCT(('Recette phase 2'!$C$69:$C$85='Liste de course'!D17)*('Recette phase 2'!$B$69:$B$85))*'Recette phase 2'!$A$67)+(SUMPRODUCT(('Recette phase 2'!$F$69:$F$85='Liste de course'!D17)*('Recette phase 2'!$E$69:$E$85))*'Recette phase 2'!$D$67)+(SUMPRODUCT(('Recette phase 2'!$I$69:$I$85='Liste de course'!D17)*('Recette phase 2'!$H$69:$H$85))*'Recette phase 2'!$G$67)+(SUMPRODUCT(('Recette phase 2'!$L$69:$L$85='Liste de course'!D17)*('Recette phase 2'!$K$69:$K$85))*'Recette phase 2'!$J$67)+(SUMPRODUCT(('Recette phase 2'!$C$89:$C$104='Liste de course'!D17)*('Recette phase 2'!$B$89:$B$104))*'Recette phase 2'!$A$87)+(SUMPRODUCT(('Recette phase 2'!$F$89:$F$104='Liste de course'!D17)*('Recette phase 2'!$E$89:$E$104))*'Recette phase 2'!$D$87)+(SUMPRODUCT(('Recette phase 2'!$I$89:$I$104='Liste de course'!D17)*('Recette phase 2'!$H$89:$H$104))*'Recette phase 2'!$G$87)+(SUMPRODUCT(('Recette phase 2'!$L$89:$L$104='Liste de course'!D17)*('Recette phase 2'!$K$89:$K$104))*'Recette phase 2'!$J$87)+(SUMPRODUCT(('Recette phase 2'!$C$109:$C$119='Liste de course'!D17)*('Recette phase 2'!$B$109:$B$119))*'Recette phase 2'!$A$107)+(SUMPRODUCT(('Recette phase 2'!$F$109:$F$119='Liste de course'!D17)*('Recette phase 2'!$E$109:$E$119))*'Recette phase 2'!$D$107)+(SUMPRODUCT(('Recette phase 2'!$I$109:$I$119='Liste de course'!D17)*('Recette phase 2'!$H$109:$H$119))*'Recette phase 2'!$G$107)+(SUMPRODUCT(('Recette phase 2'!$L$109:$L$119='Liste de course'!D17)*('Recette phase 2'!$K$109:$K$119))*'Recette phase 2'!$J$107)+(SUMPRODUCT(('Recette phase 2'!$C$123:$C$128='Liste de course'!D17)*('Recette phase 2'!$B$123:$B$128))*'Recette phase 2'!$A$121)+(SUMPRODUCT(('Recette phase 2'!$F$123:$F$128='Liste de course'!D17)*('Recette phase 2'!$E$123:$E$128))*'Recette phase 2'!$D$121)+(SUMPRODUCT(('Recette phase 2'!$I$123:$I$128='Liste de course'!D17)*('Recette phase 2'!$H$123:$H$128))*'Recette phase 2'!$G$121)+(SUMPRODUCT(('Recette phase 2'!$L$123:$L$128='Liste de course'!D17)*('Recette phase 2'!$K$123:$K$128))*'Recette phase 2'!$J$121)</f>
        <v>0</v>
      </c>
      <c r="F17">
        <f>(SUMPRODUCT(('Liste de course'!E17)-(Stock!D17)))</f>
        <v>-1200</v>
      </c>
      <c r="I17" s="8"/>
    </row>
    <row r="18" spans="1:9" x14ac:dyDescent="0.25">
      <c r="A18" s="8" t="s">
        <v>30</v>
      </c>
      <c r="B18">
        <f>(SUMPRODUCT(('Recette phase 2'!$C$6:$C$15='Liste de course'!A18)*('Recette phase 2'!$B$6:$B$15))*'Recette phase 2'!$A$4)+(SUMPRODUCT(('Recette phase 2'!$F$6:$F$15='Liste de course'!A18)*('Recette phase 2'!$E$6:$E$15))*'Recette phase 2'!$D$4)+(SUMPRODUCT(('Recette phase 2'!$I$6:$I$15='Liste de course'!A18)*('Recette phase 2'!$H$6:$H$15))*'Recette phase 2'!$G$4)+(SUMPRODUCT(('Recette phase 2'!$K$6:$K$15='Liste de course'!A18)*('Recette phase 2'!$K$6:$K$15))*'Recette phase 2'!$J$4)+(SUMPRODUCT(('Recette phase 2'!$O$6:$O$15='Liste de course'!A18)*('Recette phase 2'!$N$6:$N$15))*'Recette phase 2'!$M$4)+(SUMPRODUCT(('Recette phase 2'!$C$19:$C$31='Liste de course'!A18)*('Recette phase 2'!$B$19:$B$31))*'Recette phase 2'!$A$17)+(SUMPRODUCT(('Recette phase 2'!$F$19:$F$31='Liste de course'!A18)*('Recette phase 2'!$E$19:$E$31))*'Recette phase 2'!$D$17)+(SUMPRODUCT(('Recette phase 2'!$I$19:$I$31='Liste de course'!A18)*('Recette phase 2'!$H$19:$H$31))*'Recette phase 2'!$G$17)+(SUMPRODUCT(('Recette phase 2'!$C$36:$C$50='Liste de course'!A18)*('Recette phase 2'!$B$36:$B$50))*'Recette phase 2'!$A$34)+(SUMPRODUCT(('Recette phase 2'!$F$36:$F$50='Liste de course'!A18)*('Recette phase 2'!$E$36:$E$50))*'Recette phase 2'!$D$34)+(SUMPRODUCT(('Recette phase 2'!$I$36:$I$50='Liste de course'!A18)*('Recette phase 2'!$H$36:$H$50))*'Recette phase 2'!$G$34)+(SUMPRODUCT(('Recette phase 2'!$L$36:$L$50='Liste de course'!A18)*('Recette phase 2'!$K$36:$K$50))*'Recette phase 2'!$J$34)+(SUMPRODUCT(('Recette phase 2'!$O$36:$O$50='Liste de course'!A18)*('Recette phase 2'!$N$36:$N$50))*'Recette phase 2'!$M$34)+(SUMPRODUCT(('Recette phase 2'!$C$54:$C$64='Liste de course'!A18)*('Recette phase 2'!$B$54:$B$64))*'Recette phase 2'!$A$52)+(SUMPRODUCT(('Recette phase 2'!$F$54:$F$64='Liste de course'!A18)*('Recette phase 2'!$E$54:$E$64))*'Recette phase 2'!$D$52)+(SUMPRODUCT(('Recette phase 2'!$I$54:$I$64='Liste de course'!A18)*('Recette phase 2'!$H$54:$H$64))*'Recette phase 2'!$G$52)+(SUMPRODUCT(('Recette phase 2'!$L$54:$L$64='Liste de course'!A18)*('Recette phase 2'!$K$54:$K$64))*'Recette phase 2'!$J$52)+(SUMPRODUCT(('Recette phase 2'!$O$54:$O$64='Liste de course'!A18)*('Recette phase 2'!$N$54:$N$64))*'Recette phase 2'!$M$52)+(SUMPRODUCT(('Recette phase 2'!$C$69:$C$85='Liste de course'!A18)*('Recette phase 2'!$B$69:$B$85))*'Recette phase 2'!$A$67)+(SUMPRODUCT(('Recette phase 2'!$F$69:$F$85='Liste de course'!A18)*('Recette phase 2'!$E$69:$E$85))*'Recette phase 2'!$D$67)+(SUMPRODUCT(('Recette phase 2'!$I$69:$I$85='Liste de course'!A18)*('Recette phase 2'!$H$69:$H$85))*'Recette phase 2'!$G$67)+(SUMPRODUCT(('Recette phase 2'!$L$69:$L$85='Liste de course'!A18)*('Recette phase 2'!$K$69:$K$85))*'Recette phase 2'!$J$67)+(SUMPRODUCT(('Recette phase 2'!$C$89:$C$104='Liste de course'!A18)*('Recette phase 2'!$B$89:$B$104))*'Recette phase 2'!$A$87)+(SUMPRODUCT(('Recette phase 2'!$F$89:$F$104='Liste de course'!A18)*('Recette phase 2'!$E$89:$E$104))*'Recette phase 2'!$D$87)+(SUMPRODUCT(('Recette phase 2'!$I$89:$I$104='Liste de course'!A18)*('Recette phase 2'!$H$89:$H$104))*'Recette phase 2'!$G$87)+(SUMPRODUCT(('Recette phase 2'!$L$89:$L$104='Liste de course'!A18)*('Recette phase 2'!$K$89:$K$104))*'Recette phase 2'!$J$87)+(SUMPRODUCT(('Recette phase 2'!$C$109:$C$119='Liste de course'!A18)*('Recette phase 2'!$B$109:$B$119))*'Recette phase 2'!$A$107)+(SUMPRODUCT(('Recette phase 2'!$F$109:$F$119='Liste de course'!A18)*('Recette phase 2'!$E$109:$E$119))*'Recette phase 2'!$D$107)+(SUMPRODUCT(('Recette phase 2'!$I$109:$I$119='Liste de course'!A18)*('Recette phase 2'!$H$109:$H$119))*'Recette phase 2'!$G$107)+(SUMPRODUCT(('Recette phase 2'!$L$109:$L$119='Liste de course'!A18)*('Recette phase 2'!$K$109:$K$119))*'Recette phase 2'!$J$107)+(SUMPRODUCT(('Recette phase 2'!$C$123:$C$128='Liste de course'!A18)*('Recette phase 2'!$B$123:$B$128))*'Recette phase 2'!$A$121)+(SUMPRODUCT(('Recette phase 2'!$F$123:$F$128='Liste de course'!A18)*('Recette phase 2'!$E$123:$E$128))*'Recette phase 2'!$D$121)+(SUMPRODUCT(('Recette phase 2'!$I$123:$I$128='Liste de course'!A18)*('Recette phase 2'!$H$123:$H$128))*'Recette phase 2'!$G$121)+(SUMPRODUCT(('Recette phase 2'!$L$123:$L$128='Liste de course'!A18)*('Recette phase 2'!$K$123:$K$128))*'Recette phase 2'!$J$121)</f>
        <v>0</v>
      </c>
      <c r="C18">
        <f>(SUMPRODUCT(('Liste de course'!B18)-(Stock!B18)))</f>
        <v>-800</v>
      </c>
      <c r="D18" s="8" t="s">
        <v>33</v>
      </c>
      <c r="E18">
        <f>(SUMPRODUCT(('Recette phase 2'!$C$6:$C$15='Liste de course'!D18)*('Recette phase 2'!$B$6:$B$15))*'Recette phase 2'!$A$4)+(SUMPRODUCT(('Recette phase 2'!$F$6:$F$15='Liste de course'!D18)*('Recette phase 2'!$E$6:$E$15))*'Recette phase 2'!$D$4)+(SUMPRODUCT(('Recette phase 2'!$I$6:$I$15='Liste de course'!D18)*('Recette phase 2'!$H$6:$H$15))*'Recette phase 2'!$G$4)+(SUMPRODUCT(('Recette phase 2'!$K$6:$K$15='Liste de course'!D18)*('Recette phase 2'!$K$6:$K$15))*'Recette phase 2'!$J$4)+(SUMPRODUCT(('Recette phase 2'!$O$6:$O$15='Liste de course'!D18)*('Recette phase 2'!$N$6:$N$15))*'Recette phase 2'!$M$4)+(SUMPRODUCT(('Recette phase 2'!$C$19:$C$31='Liste de course'!D18)*('Recette phase 2'!$B$19:$B$31))*'Recette phase 2'!$A$17)+(SUMPRODUCT(('Recette phase 2'!$F$19:$F$31='Liste de course'!D18)*('Recette phase 2'!$E$19:$E$31))*'Recette phase 2'!$D$17)+(SUMPRODUCT(('Recette phase 2'!$I$19:$I$31='Liste de course'!D18)*('Recette phase 2'!$H$19:$H$31))*'Recette phase 2'!$G$17)+(SUMPRODUCT(('Recette phase 2'!$C$36:$C$50='Liste de course'!D18)*('Recette phase 2'!$B$36:$B$50))*'Recette phase 2'!$A$34)+(SUMPRODUCT(('Recette phase 2'!$F$36:$F$50='Liste de course'!D18)*('Recette phase 2'!$E$36:$E$50))*'Recette phase 2'!$D$34)+(SUMPRODUCT(('Recette phase 2'!$I$36:$I$50='Liste de course'!D18)*('Recette phase 2'!$H$36:$H$50))*'Recette phase 2'!$G$34)+(SUMPRODUCT(('Recette phase 2'!$L$36:$L$50='Liste de course'!D18)*('Recette phase 2'!$K$36:$K$50))*'Recette phase 2'!$J$34)+(SUMPRODUCT(('Recette phase 2'!$O$36:$O$50='Liste de course'!D18)*('Recette phase 2'!$N$36:$N$50))*'Recette phase 2'!$M$34)+(SUMPRODUCT(('Recette phase 2'!$C$54:$C$64='Liste de course'!D18)*('Recette phase 2'!$B$54:$B$64))*'Recette phase 2'!$A$52)+(SUMPRODUCT(('Recette phase 2'!$F$54:$F$64='Liste de course'!D18)*('Recette phase 2'!$E$54:$E$64))*'Recette phase 2'!$D$52)+(SUMPRODUCT(('Recette phase 2'!$I$54:$I$64='Liste de course'!D18)*('Recette phase 2'!$H$54:$H$64))*'Recette phase 2'!$G$52)+(SUMPRODUCT(('Recette phase 2'!$L$54:$L$64='Liste de course'!D18)*('Recette phase 2'!$K$54:$K$64))*'Recette phase 2'!$J$52)+(SUMPRODUCT(('Recette phase 2'!$O$54:$O$64='Liste de course'!D18)*('Recette phase 2'!$N$54:$N$64))*'Recette phase 2'!$M$52)+(SUMPRODUCT(('Recette phase 2'!$C$69:$C$85='Liste de course'!D18)*('Recette phase 2'!$B$69:$B$85))*'Recette phase 2'!$A$67)+(SUMPRODUCT(('Recette phase 2'!$F$69:$F$85='Liste de course'!D18)*('Recette phase 2'!$E$69:$E$85))*'Recette phase 2'!$D$67)+(SUMPRODUCT(('Recette phase 2'!$I$69:$I$85='Liste de course'!D18)*('Recette phase 2'!$H$69:$H$85))*'Recette phase 2'!$G$67)+(SUMPRODUCT(('Recette phase 2'!$L$69:$L$85='Liste de course'!D18)*('Recette phase 2'!$K$69:$K$85))*'Recette phase 2'!$J$67)+(SUMPRODUCT(('Recette phase 2'!$C$89:$C$104='Liste de course'!D18)*('Recette phase 2'!$B$89:$B$104))*'Recette phase 2'!$A$87)+(SUMPRODUCT(('Recette phase 2'!$F$89:$F$104='Liste de course'!D18)*('Recette phase 2'!$E$89:$E$104))*'Recette phase 2'!$D$87)+(SUMPRODUCT(('Recette phase 2'!$I$89:$I$104='Liste de course'!D18)*('Recette phase 2'!$H$89:$H$104))*'Recette phase 2'!$G$87)+(SUMPRODUCT(('Recette phase 2'!$L$89:$L$104='Liste de course'!D18)*('Recette phase 2'!$K$89:$K$104))*'Recette phase 2'!$J$87)+(SUMPRODUCT(('Recette phase 2'!$C$109:$C$119='Liste de course'!D18)*('Recette phase 2'!$B$109:$B$119))*'Recette phase 2'!$A$107)+(SUMPRODUCT(('Recette phase 2'!$F$109:$F$119='Liste de course'!D18)*('Recette phase 2'!$E$109:$E$119))*'Recette phase 2'!$D$107)+(SUMPRODUCT(('Recette phase 2'!$I$109:$I$119='Liste de course'!D18)*('Recette phase 2'!$H$109:$H$119))*'Recette phase 2'!$G$107)+(SUMPRODUCT(('Recette phase 2'!$L$109:$L$119='Liste de course'!D18)*('Recette phase 2'!$K$109:$K$119))*'Recette phase 2'!$J$107)+(SUMPRODUCT(('Recette phase 2'!$C$123:$C$128='Liste de course'!D18)*('Recette phase 2'!$B$123:$B$128))*'Recette phase 2'!$A$121)+(SUMPRODUCT(('Recette phase 2'!$F$123:$F$128='Liste de course'!D18)*('Recette phase 2'!$E$123:$E$128))*'Recette phase 2'!$D$121)+(SUMPRODUCT(('Recette phase 2'!$I$123:$I$128='Liste de course'!D18)*('Recette phase 2'!$H$123:$H$128))*'Recette phase 2'!$G$121)+(SUMPRODUCT(('Recette phase 2'!$L$123:$L$128='Liste de course'!D18)*('Recette phase 2'!$K$123:$K$128))*'Recette phase 2'!$J$121)</f>
        <v>0</v>
      </c>
      <c r="F18">
        <f>(SUMPRODUCT(('Liste de course'!E18)-(Stock!D18)))</f>
        <v>-30</v>
      </c>
      <c r="I18" s="8"/>
    </row>
    <row r="19" spans="1:9" x14ac:dyDescent="0.25">
      <c r="A19" s="8" t="s">
        <v>108</v>
      </c>
      <c r="B19">
        <f>(SUMPRODUCT(('Recette phase 2'!$C$6:$C$15='Liste de course'!A19)*('Recette phase 2'!$B$6:$B$15))*'Recette phase 2'!$A$4)+(SUMPRODUCT(('Recette phase 2'!$F$6:$F$15='Liste de course'!A19)*('Recette phase 2'!$E$6:$E$15))*'Recette phase 2'!$D$4)+(SUMPRODUCT(('Recette phase 2'!$I$6:$I$15='Liste de course'!A19)*('Recette phase 2'!$H$6:$H$15))*'Recette phase 2'!$G$4)+(SUMPRODUCT(('Recette phase 2'!$K$6:$K$15='Liste de course'!A19)*('Recette phase 2'!$K$6:$K$15))*'Recette phase 2'!$J$4)+(SUMPRODUCT(('Recette phase 2'!$O$6:$O$15='Liste de course'!A19)*('Recette phase 2'!$N$6:$N$15))*'Recette phase 2'!$M$4)+(SUMPRODUCT(('Recette phase 2'!$C$19:$C$31='Liste de course'!A19)*('Recette phase 2'!$B$19:$B$31))*'Recette phase 2'!$A$17)+(SUMPRODUCT(('Recette phase 2'!$F$19:$F$31='Liste de course'!A19)*('Recette phase 2'!$E$19:$E$31))*'Recette phase 2'!$D$17)+(SUMPRODUCT(('Recette phase 2'!$I$19:$I$31='Liste de course'!A19)*('Recette phase 2'!$H$19:$H$31))*'Recette phase 2'!$G$17)+(SUMPRODUCT(('Recette phase 2'!$C$36:$C$50='Liste de course'!A19)*('Recette phase 2'!$B$36:$B$50))*'Recette phase 2'!$A$34)+(SUMPRODUCT(('Recette phase 2'!$F$36:$F$50='Liste de course'!A19)*('Recette phase 2'!$E$36:$E$50))*'Recette phase 2'!$D$34)+(SUMPRODUCT(('Recette phase 2'!$I$36:$I$50='Liste de course'!A19)*('Recette phase 2'!$H$36:$H$50))*'Recette phase 2'!$G$34)+(SUMPRODUCT(('Recette phase 2'!$L$36:$L$50='Liste de course'!A19)*('Recette phase 2'!$K$36:$K$50))*'Recette phase 2'!$J$34)+(SUMPRODUCT(('Recette phase 2'!$O$36:$O$50='Liste de course'!A19)*('Recette phase 2'!$N$36:$N$50))*'Recette phase 2'!$M$34)+(SUMPRODUCT(('Recette phase 2'!$C$54:$C$64='Liste de course'!A19)*('Recette phase 2'!$B$54:$B$64))*'Recette phase 2'!$A$52)+(SUMPRODUCT(('Recette phase 2'!$F$54:$F$64='Liste de course'!A19)*('Recette phase 2'!$E$54:$E$64))*'Recette phase 2'!$D$52)+(SUMPRODUCT(('Recette phase 2'!$I$54:$I$64='Liste de course'!A19)*('Recette phase 2'!$H$54:$H$64))*'Recette phase 2'!$G$52)+(SUMPRODUCT(('Recette phase 2'!$L$54:$L$64='Liste de course'!A19)*('Recette phase 2'!$K$54:$K$64))*'Recette phase 2'!$J$52)+(SUMPRODUCT(('Recette phase 2'!$O$54:$O$64='Liste de course'!A19)*('Recette phase 2'!$N$54:$N$64))*'Recette phase 2'!$M$52)+(SUMPRODUCT(('Recette phase 2'!$C$69:$C$85='Liste de course'!A19)*('Recette phase 2'!$B$69:$B$85))*'Recette phase 2'!$A$67)+(SUMPRODUCT(('Recette phase 2'!$F$69:$F$85='Liste de course'!A19)*('Recette phase 2'!$E$69:$E$85))*'Recette phase 2'!$D$67)+(SUMPRODUCT(('Recette phase 2'!$I$69:$I$85='Liste de course'!A19)*('Recette phase 2'!$H$69:$H$85))*'Recette phase 2'!$G$67)+(SUMPRODUCT(('Recette phase 2'!$L$69:$L$85='Liste de course'!A19)*('Recette phase 2'!$K$69:$K$85))*'Recette phase 2'!$J$67)+(SUMPRODUCT(('Recette phase 2'!$C$89:$C$104='Liste de course'!A19)*('Recette phase 2'!$B$89:$B$104))*'Recette phase 2'!$A$87)+(SUMPRODUCT(('Recette phase 2'!$F$89:$F$104='Liste de course'!A19)*('Recette phase 2'!$E$89:$E$104))*'Recette phase 2'!$D$87)+(SUMPRODUCT(('Recette phase 2'!$I$89:$I$104='Liste de course'!A19)*('Recette phase 2'!$H$89:$H$104))*'Recette phase 2'!$G$87)+(SUMPRODUCT(('Recette phase 2'!$L$89:$L$104='Liste de course'!A19)*('Recette phase 2'!$K$89:$K$104))*'Recette phase 2'!$J$87)+(SUMPRODUCT(('Recette phase 2'!$C$109:$C$119='Liste de course'!A19)*('Recette phase 2'!$B$109:$B$119))*'Recette phase 2'!$A$107)+(SUMPRODUCT(('Recette phase 2'!$F$109:$F$119='Liste de course'!A19)*('Recette phase 2'!$E$109:$E$119))*'Recette phase 2'!$D$107)+(SUMPRODUCT(('Recette phase 2'!$I$109:$I$119='Liste de course'!A19)*('Recette phase 2'!$H$109:$H$119))*'Recette phase 2'!$G$107)+(SUMPRODUCT(('Recette phase 2'!$L$109:$L$119='Liste de course'!A19)*('Recette phase 2'!$K$109:$K$119))*'Recette phase 2'!$J$107)+(SUMPRODUCT(('Recette phase 2'!$C$123:$C$128='Liste de course'!A19)*('Recette phase 2'!$B$123:$B$128))*'Recette phase 2'!$A$121)+(SUMPRODUCT(('Recette phase 2'!$F$123:$F$128='Liste de course'!A19)*('Recette phase 2'!$E$123:$E$128))*'Recette phase 2'!$D$121)+(SUMPRODUCT(('Recette phase 2'!$I$123:$I$128='Liste de course'!A19)*('Recette phase 2'!$H$123:$H$128))*'Recette phase 2'!$G$121)+(SUMPRODUCT(('Recette phase 2'!$L$123:$L$128='Liste de course'!A19)*('Recette phase 2'!$K$123:$K$128))*'Recette phase 2'!$J$121)</f>
        <v>0</v>
      </c>
      <c r="C19">
        <f>(SUMPRODUCT(('Liste de course'!B19)-(Stock!B19)))</f>
        <v>0</v>
      </c>
      <c r="D19" s="27" t="s">
        <v>196</v>
      </c>
      <c r="E19" s="27"/>
      <c r="F19" s="13"/>
    </row>
    <row r="20" spans="1:9" x14ac:dyDescent="0.25">
      <c r="A20" s="8" t="s">
        <v>161</v>
      </c>
      <c r="B20">
        <f>(SUMPRODUCT(('Recette phase 2'!$C$6:$C$15='Liste de course'!A20)*('Recette phase 2'!$B$6:$B$15))*'Recette phase 2'!$A$4)+(SUMPRODUCT(('Recette phase 2'!$F$6:$F$15='Liste de course'!A20)*('Recette phase 2'!$E$6:$E$15))*'Recette phase 2'!$D$4)+(SUMPRODUCT(('Recette phase 2'!$I$6:$I$15='Liste de course'!A20)*('Recette phase 2'!$H$6:$H$15))*'Recette phase 2'!$G$4)+(SUMPRODUCT(('Recette phase 2'!$K$6:$K$15='Liste de course'!A20)*('Recette phase 2'!$K$6:$K$15))*'Recette phase 2'!$J$4)+(SUMPRODUCT(('Recette phase 2'!$O$6:$O$15='Liste de course'!A20)*('Recette phase 2'!$N$6:$N$15))*'Recette phase 2'!$M$4)+(SUMPRODUCT(('Recette phase 2'!$C$19:$C$31='Liste de course'!A20)*('Recette phase 2'!$B$19:$B$31))*'Recette phase 2'!$A$17)+(SUMPRODUCT(('Recette phase 2'!$F$19:$F$31='Liste de course'!A20)*('Recette phase 2'!$E$19:$E$31))*'Recette phase 2'!$D$17)+(SUMPRODUCT(('Recette phase 2'!$I$19:$I$31='Liste de course'!A20)*('Recette phase 2'!$H$19:$H$31))*'Recette phase 2'!$G$17)+(SUMPRODUCT(('Recette phase 2'!$C$36:$C$50='Liste de course'!A20)*('Recette phase 2'!$B$36:$B$50))*'Recette phase 2'!$A$34)+(SUMPRODUCT(('Recette phase 2'!$F$36:$F$50='Liste de course'!A20)*('Recette phase 2'!$E$36:$E$50))*'Recette phase 2'!$D$34)+(SUMPRODUCT(('Recette phase 2'!$I$36:$I$50='Liste de course'!A20)*('Recette phase 2'!$H$36:$H$50))*'Recette phase 2'!$G$34)+(SUMPRODUCT(('Recette phase 2'!$L$36:$L$50='Liste de course'!A20)*('Recette phase 2'!$K$36:$K$50))*'Recette phase 2'!$J$34)+(SUMPRODUCT(('Recette phase 2'!$O$36:$O$50='Liste de course'!A20)*('Recette phase 2'!$N$36:$N$50))*'Recette phase 2'!$M$34)+(SUMPRODUCT(('Recette phase 2'!$C$54:$C$64='Liste de course'!A20)*('Recette phase 2'!$B$54:$B$64))*'Recette phase 2'!$A$52)+(SUMPRODUCT(('Recette phase 2'!$F$54:$F$64='Liste de course'!A20)*('Recette phase 2'!$E$54:$E$64))*'Recette phase 2'!$D$52)+(SUMPRODUCT(('Recette phase 2'!$I$54:$I$64='Liste de course'!A20)*('Recette phase 2'!$H$54:$H$64))*'Recette phase 2'!$G$52)+(SUMPRODUCT(('Recette phase 2'!$L$54:$L$64='Liste de course'!A20)*('Recette phase 2'!$K$54:$K$64))*'Recette phase 2'!$J$52)+(SUMPRODUCT(('Recette phase 2'!$O$54:$O$64='Liste de course'!A20)*('Recette phase 2'!$N$54:$N$64))*'Recette phase 2'!$M$52)+(SUMPRODUCT(('Recette phase 2'!$C$69:$C$85='Liste de course'!A20)*('Recette phase 2'!$B$69:$B$85))*'Recette phase 2'!$A$67)+(SUMPRODUCT(('Recette phase 2'!$F$69:$F$85='Liste de course'!A20)*('Recette phase 2'!$E$69:$E$85))*'Recette phase 2'!$D$67)+(SUMPRODUCT(('Recette phase 2'!$I$69:$I$85='Liste de course'!A20)*('Recette phase 2'!$H$69:$H$85))*'Recette phase 2'!$G$67)+(SUMPRODUCT(('Recette phase 2'!$L$69:$L$85='Liste de course'!A20)*('Recette phase 2'!$K$69:$K$85))*'Recette phase 2'!$J$67)+(SUMPRODUCT(('Recette phase 2'!$C$89:$C$104='Liste de course'!A20)*('Recette phase 2'!$B$89:$B$104))*'Recette phase 2'!$A$87)+(SUMPRODUCT(('Recette phase 2'!$F$89:$F$104='Liste de course'!A20)*('Recette phase 2'!$E$89:$E$104))*'Recette phase 2'!$D$87)+(SUMPRODUCT(('Recette phase 2'!$I$89:$I$104='Liste de course'!A20)*('Recette phase 2'!$H$89:$H$104))*'Recette phase 2'!$G$87)+(SUMPRODUCT(('Recette phase 2'!$L$89:$L$104='Liste de course'!A20)*('Recette phase 2'!$K$89:$K$104))*'Recette phase 2'!$J$87)+(SUMPRODUCT(('Recette phase 2'!$C$109:$C$119='Liste de course'!A20)*('Recette phase 2'!$B$109:$B$119))*'Recette phase 2'!$A$107)+(SUMPRODUCT(('Recette phase 2'!$F$109:$F$119='Liste de course'!A20)*('Recette phase 2'!$E$109:$E$119))*'Recette phase 2'!$D$107)+(SUMPRODUCT(('Recette phase 2'!$I$109:$I$119='Liste de course'!A20)*('Recette phase 2'!$H$109:$H$119))*'Recette phase 2'!$G$107)+(SUMPRODUCT(('Recette phase 2'!$L$109:$L$119='Liste de course'!A20)*('Recette phase 2'!$K$109:$K$119))*'Recette phase 2'!$J$107)+(SUMPRODUCT(('Recette phase 2'!$C$123:$C$128='Liste de course'!A20)*('Recette phase 2'!$B$123:$B$128))*'Recette phase 2'!$A$121)+(SUMPRODUCT(('Recette phase 2'!$F$123:$F$128='Liste de course'!A20)*('Recette phase 2'!$E$123:$E$128))*'Recette phase 2'!$D$121)+(SUMPRODUCT(('Recette phase 2'!$I$123:$I$128='Liste de course'!A20)*('Recette phase 2'!$H$123:$H$128))*'Recette phase 2'!$G$121)+(SUMPRODUCT(('Recette phase 2'!$L$123:$L$128='Liste de course'!A20)*('Recette phase 2'!$K$123:$K$128))*'Recette phase 2'!$J$121)</f>
        <v>0</v>
      </c>
      <c r="C20">
        <f>(SUMPRODUCT(('Liste de course'!B20)-(Stock!B20)))</f>
        <v>0</v>
      </c>
      <c r="D20" s="8" t="s">
        <v>149</v>
      </c>
      <c r="E20">
        <f>(SUMPRODUCT(('Recette phase 2'!$C$6:$C$15='Liste de course'!D20)*('Recette phase 2'!$B$6:$B$15))*'Recette phase 2'!$A$4)+(SUMPRODUCT(('Recette phase 2'!$F$6:$F$15='Liste de course'!D20)*('Recette phase 2'!$E$6:$E$15))*'Recette phase 2'!$D$4)+(SUMPRODUCT(('Recette phase 2'!$I$6:$I$15='Liste de course'!D20)*('Recette phase 2'!$H$6:$H$15))*'Recette phase 2'!$G$4)+(SUMPRODUCT(('Recette phase 2'!$K$6:$K$15='Liste de course'!D20)*('Recette phase 2'!$K$6:$K$15))*'Recette phase 2'!$J$4)+(SUMPRODUCT(('Recette phase 2'!$O$6:$O$15='Liste de course'!D20)*('Recette phase 2'!$N$6:$N$15))*'Recette phase 2'!$M$4)+(SUMPRODUCT(('Recette phase 2'!$C$19:$C$31='Liste de course'!D20)*('Recette phase 2'!$B$19:$B$31))*'Recette phase 2'!$A$17)+(SUMPRODUCT(('Recette phase 2'!$F$19:$F$31='Liste de course'!D20)*('Recette phase 2'!$E$19:$E$31))*'Recette phase 2'!$D$17)+(SUMPRODUCT(('Recette phase 2'!$I$19:$I$31='Liste de course'!D20)*('Recette phase 2'!$H$19:$H$31))*'Recette phase 2'!$G$17)+(SUMPRODUCT(('Recette phase 2'!$C$36:$C$50='Liste de course'!D20)*('Recette phase 2'!$B$36:$B$50))*'Recette phase 2'!$A$34)+(SUMPRODUCT(('Recette phase 2'!$F$36:$F$50='Liste de course'!D20)*('Recette phase 2'!$E$36:$E$50))*'Recette phase 2'!$D$34)+(SUMPRODUCT(('Recette phase 2'!$I$36:$I$50='Liste de course'!D20)*('Recette phase 2'!$H$36:$H$50))*'Recette phase 2'!$G$34)+(SUMPRODUCT(('Recette phase 2'!$L$36:$L$50='Liste de course'!D20)*('Recette phase 2'!$K$36:$K$50))*'Recette phase 2'!$J$34)+(SUMPRODUCT(('Recette phase 2'!$O$36:$O$50='Liste de course'!D20)*('Recette phase 2'!$N$36:$N$50))*'Recette phase 2'!$M$34)+(SUMPRODUCT(('Recette phase 2'!$C$54:$C$64='Liste de course'!D20)*('Recette phase 2'!$B$54:$B$64))*'Recette phase 2'!$A$52)+(SUMPRODUCT(('Recette phase 2'!$F$54:$F$64='Liste de course'!D20)*('Recette phase 2'!$E$54:$E$64))*'Recette phase 2'!$D$52)+(SUMPRODUCT(('Recette phase 2'!$I$54:$I$64='Liste de course'!D20)*('Recette phase 2'!$H$54:$H$64))*'Recette phase 2'!$G$52)+(SUMPRODUCT(('Recette phase 2'!$L$54:$L$64='Liste de course'!D20)*('Recette phase 2'!$K$54:$K$64))*'Recette phase 2'!$J$52)+(SUMPRODUCT(('Recette phase 2'!$O$54:$O$64='Liste de course'!D20)*('Recette phase 2'!$N$54:$N$64))*'Recette phase 2'!$M$52)+(SUMPRODUCT(('Recette phase 2'!$C$69:$C$85='Liste de course'!D20)*('Recette phase 2'!$B$69:$B$85))*'Recette phase 2'!$A$67)+(SUMPRODUCT(('Recette phase 2'!$F$69:$F$85='Liste de course'!D20)*('Recette phase 2'!$E$69:$E$85))*'Recette phase 2'!$D$67)+(SUMPRODUCT(('Recette phase 2'!$I$69:$I$85='Liste de course'!D20)*('Recette phase 2'!$H$69:$H$85))*'Recette phase 2'!$G$67)+(SUMPRODUCT(('Recette phase 2'!$L$69:$L$85='Liste de course'!D20)*('Recette phase 2'!$K$69:$K$85))*'Recette phase 2'!$J$67)+(SUMPRODUCT(('Recette phase 2'!$C$89:$C$104='Liste de course'!D20)*('Recette phase 2'!$B$89:$B$104))*'Recette phase 2'!$A$87)+(SUMPRODUCT(('Recette phase 2'!$F$89:$F$104='Liste de course'!D20)*('Recette phase 2'!$E$89:$E$104))*'Recette phase 2'!$D$87)+(SUMPRODUCT(('Recette phase 2'!$I$89:$I$104='Liste de course'!D20)*('Recette phase 2'!$H$89:$H$104))*'Recette phase 2'!$G$87)+(SUMPRODUCT(('Recette phase 2'!$L$89:$L$104='Liste de course'!D20)*('Recette phase 2'!$K$89:$K$104))*'Recette phase 2'!$J$87)+(SUMPRODUCT(('Recette phase 2'!$C$109:$C$119='Liste de course'!D20)*('Recette phase 2'!$B$109:$B$119))*'Recette phase 2'!$A$107)+(SUMPRODUCT(('Recette phase 2'!$F$109:$F$119='Liste de course'!D20)*('Recette phase 2'!$E$109:$E$119))*'Recette phase 2'!$D$107)+(SUMPRODUCT(('Recette phase 2'!$I$109:$I$119='Liste de course'!D20)*('Recette phase 2'!$H$109:$H$119))*'Recette phase 2'!$G$107)+(SUMPRODUCT(('Recette phase 2'!$L$109:$L$119='Liste de course'!D20)*('Recette phase 2'!$K$109:$K$119))*'Recette phase 2'!$J$107)+(SUMPRODUCT(('Recette phase 2'!$C$123:$C$128='Liste de course'!D20)*('Recette phase 2'!$B$123:$B$128))*'Recette phase 2'!$A$121)+(SUMPRODUCT(('Recette phase 2'!$F$123:$F$128='Liste de course'!D20)*('Recette phase 2'!$E$123:$E$128))*'Recette phase 2'!$D$121)+(SUMPRODUCT(('Recette phase 2'!$I$123:$I$128='Liste de course'!D20)*('Recette phase 2'!$H$123:$H$128))*'Recette phase 2'!$G$121)+(SUMPRODUCT(('Recette phase 2'!$L$123:$L$128='Liste de course'!D20)*('Recette phase 2'!$K$123:$K$128))*'Recette phase 2'!$J$121)</f>
        <v>0</v>
      </c>
      <c r="F20">
        <f>(SUMPRODUCT(('Liste de course'!E20)-(Stock!D20)))</f>
        <v>0</v>
      </c>
    </row>
    <row r="21" spans="1:9" x14ac:dyDescent="0.25">
      <c r="A21" s="8" t="s">
        <v>99</v>
      </c>
      <c r="B21">
        <f>(SUMPRODUCT(('Recette phase 2'!$C$6:$C$15='Liste de course'!A21)*('Recette phase 2'!$B$6:$B$15))*'Recette phase 2'!$A$4)+(SUMPRODUCT(('Recette phase 2'!$F$6:$F$15='Liste de course'!A21)*('Recette phase 2'!$E$6:$E$15))*'Recette phase 2'!$D$4)+(SUMPRODUCT(('Recette phase 2'!$I$6:$I$15='Liste de course'!A21)*('Recette phase 2'!$H$6:$H$15))*'Recette phase 2'!$G$4)+(SUMPRODUCT(('Recette phase 2'!$K$6:$K$15='Liste de course'!A21)*('Recette phase 2'!$K$6:$K$15))*'Recette phase 2'!$J$4)+(SUMPRODUCT(('Recette phase 2'!$O$6:$O$15='Liste de course'!A21)*('Recette phase 2'!$N$6:$N$15))*'Recette phase 2'!$M$4)+(SUMPRODUCT(('Recette phase 2'!$C$19:$C$31='Liste de course'!A21)*('Recette phase 2'!$B$19:$B$31))*'Recette phase 2'!$A$17)+(SUMPRODUCT(('Recette phase 2'!$F$19:$F$31='Liste de course'!A21)*('Recette phase 2'!$E$19:$E$31))*'Recette phase 2'!$D$17)+(SUMPRODUCT(('Recette phase 2'!$I$19:$I$31='Liste de course'!A21)*('Recette phase 2'!$H$19:$H$31))*'Recette phase 2'!$G$17)+(SUMPRODUCT(('Recette phase 2'!$C$36:$C$50='Liste de course'!A21)*('Recette phase 2'!$B$36:$B$50))*'Recette phase 2'!$A$34)+(SUMPRODUCT(('Recette phase 2'!$F$36:$F$50='Liste de course'!A21)*('Recette phase 2'!$E$36:$E$50))*'Recette phase 2'!$D$34)+(SUMPRODUCT(('Recette phase 2'!$I$36:$I$50='Liste de course'!A21)*('Recette phase 2'!$H$36:$H$50))*'Recette phase 2'!$G$34)+(SUMPRODUCT(('Recette phase 2'!$L$36:$L$50='Liste de course'!A21)*('Recette phase 2'!$K$36:$K$50))*'Recette phase 2'!$J$34)+(SUMPRODUCT(('Recette phase 2'!$O$36:$O$50='Liste de course'!A21)*('Recette phase 2'!$N$36:$N$50))*'Recette phase 2'!$M$34)+(SUMPRODUCT(('Recette phase 2'!$C$54:$C$64='Liste de course'!A21)*('Recette phase 2'!$B$54:$B$64))*'Recette phase 2'!$A$52)+(SUMPRODUCT(('Recette phase 2'!$F$54:$F$64='Liste de course'!A21)*('Recette phase 2'!$E$54:$E$64))*'Recette phase 2'!$D$52)+(SUMPRODUCT(('Recette phase 2'!$I$54:$I$64='Liste de course'!A21)*('Recette phase 2'!$H$54:$H$64))*'Recette phase 2'!$G$52)+(SUMPRODUCT(('Recette phase 2'!$L$54:$L$64='Liste de course'!A21)*('Recette phase 2'!$K$54:$K$64))*'Recette phase 2'!$J$52)+(SUMPRODUCT(('Recette phase 2'!$O$54:$O$64='Liste de course'!A21)*('Recette phase 2'!$N$54:$N$64))*'Recette phase 2'!$M$52)+(SUMPRODUCT(('Recette phase 2'!$C$69:$C$85='Liste de course'!A21)*('Recette phase 2'!$B$69:$B$85))*'Recette phase 2'!$A$67)+(SUMPRODUCT(('Recette phase 2'!$F$69:$F$85='Liste de course'!A21)*('Recette phase 2'!$E$69:$E$85))*'Recette phase 2'!$D$67)+(SUMPRODUCT(('Recette phase 2'!$I$69:$I$85='Liste de course'!A21)*('Recette phase 2'!$H$69:$H$85))*'Recette phase 2'!$G$67)+(SUMPRODUCT(('Recette phase 2'!$L$69:$L$85='Liste de course'!A21)*('Recette phase 2'!$K$69:$K$85))*'Recette phase 2'!$J$67)+(SUMPRODUCT(('Recette phase 2'!$C$89:$C$104='Liste de course'!A21)*('Recette phase 2'!$B$89:$B$104))*'Recette phase 2'!$A$87)+(SUMPRODUCT(('Recette phase 2'!$F$89:$F$104='Liste de course'!A21)*('Recette phase 2'!$E$89:$E$104))*'Recette phase 2'!$D$87)+(SUMPRODUCT(('Recette phase 2'!$I$89:$I$104='Liste de course'!A21)*('Recette phase 2'!$H$89:$H$104))*'Recette phase 2'!$G$87)+(SUMPRODUCT(('Recette phase 2'!$L$89:$L$104='Liste de course'!A21)*('Recette phase 2'!$K$89:$K$104))*'Recette phase 2'!$J$87)+(SUMPRODUCT(('Recette phase 2'!$C$109:$C$119='Liste de course'!A21)*('Recette phase 2'!$B$109:$B$119))*'Recette phase 2'!$A$107)+(SUMPRODUCT(('Recette phase 2'!$F$109:$F$119='Liste de course'!A21)*('Recette phase 2'!$E$109:$E$119))*'Recette phase 2'!$D$107)+(SUMPRODUCT(('Recette phase 2'!$I$109:$I$119='Liste de course'!A21)*('Recette phase 2'!$H$109:$H$119))*'Recette phase 2'!$G$107)+(SUMPRODUCT(('Recette phase 2'!$L$109:$L$119='Liste de course'!A21)*('Recette phase 2'!$K$109:$K$119))*'Recette phase 2'!$J$107)+(SUMPRODUCT(('Recette phase 2'!$C$123:$C$128='Liste de course'!A21)*('Recette phase 2'!$B$123:$B$128))*'Recette phase 2'!$A$121)+(SUMPRODUCT(('Recette phase 2'!$F$123:$F$128='Liste de course'!A21)*('Recette phase 2'!$E$123:$E$128))*'Recette phase 2'!$D$121)+(SUMPRODUCT(('Recette phase 2'!$I$123:$I$128='Liste de course'!A21)*('Recette phase 2'!$H$123:$H$128))*'Recette phase 2'!$G$121)+(SUMPRODUCT(('Recette phase 2'!$L$123:$L$128='Liste de course'!A21)*('Recette phase 2'!$K$123:$K$128))*'Recette phase 2'!$J$121)</f>
        <v>0</v>
      </c>
      <c r="C21">
        <f>(SUMPRODUCT(('Liste de course'!B21)-(Stock!B21)))</f>
        <v>0</v>
      </c>
      <c r="D21" s="1" t="s">
        <v>70</v>
      </c>
      <c r="E21">
        <f>(SUMPRODUCT(('Recette phase 2'!$C$6:$C$15='Liste de course'!D21)*('Recette phase 2'!$B$6:$B$15))*'Recette phase 2'!$A$4)+(SUMPRODUCT(('Recette phase 2'!$F$6:$F$15='Liste de course'!D21)*('Recette phase 2'!$E$6:$E$15))*'Recette phase 2'!$D$4)+(SUMPRODUCT(('Recette phase 2'!$I$6:$I$15='Liste de course'!D21)*('Recette phase 2'!$H$6:$H$15))*'Recette phase 2'!$G$4)+(SUMPRODUCT(('Recette phase 2'!$K$6:$K$15='Liste de course'!D21)*('Recette phase 2'!$K$6:$K$15))*'Recette phase 2'!$J$4)+(SUMPRODUCT(('Recette phase 2'!$O$6:$O$15='Liste de course'!D21)*('Recette phase 2'!$N$6:$N$15))*'Recette phase 2'!$M$4)+(SUMPRODUCT(('Recette phase 2'!$C$19:$C$31='Liste de course'!D21)*('Recette phase 2'!$B$19:$B$31))*'Recette phase 2'!$A$17)+(SUMPRODUCT(('Recette phase 2'!$F$19:$F$31='Liste de course'!D21)*('Recette phase 2'!$E$19:$E$31))*'Recette phase 2'!$D$17)+(SUMPRODUCT(('Recette phase 2'!$I$19:$I$31='Liste de course'!D21)*('Recette phase 2'!$H$19:$H$31))*'Recette phase 2'!$G$17)+(SUMPRODUCT(('Recette phase 2'!$C$36:$C$50='Liste de course'!D21)*('Recette phase 2'!$B$36:$B$50))*'Recette phase 2'!$A$34)+(SUMPRODUCT(('Recette phase 2'!$F$36:$F$50='Liste de course'!D21)*('Recette phase 2'!$E$36:$E$50))*'Recette phase 2'!$D$34)+(SUMPRODUCT(('Recette phase 2'!$I$36:$I$50='Liste de course'!D21)*('Recette phase 2'!$H$36:$H$50))*'Recette phase 2'!$G$34)+(SUMPRODUCT(('Recette phase 2'!$L$36:$L$50='Liste de course'!D21)*('Recette phase 2'!$K$36:$K$50))*'Recette phase 2'!$J$34)+(SUMPRODUCT(('Recette phase 2'!$O$36:$O$50='Liste de course'!D21)*('Recette phase 2'!$N$36:$N$50))*'Recette phase 2'!$M$34)+(SUMPRODUCT(('Recette phase 2'!$C$54:$C$64='Liste de course'!D21)*('Recette phase 2'!$B$54:$B$64))*'Recette phase 2'!$A$52)+(SUMPRODUCT(('Recette phase 2'!$F$54:$F$64='Liste de course'!D21)*('Recette phase 2'!$E$54:$E$64))*'Recette phase 2'!$D$52)+(SUMPRODUCT(('Recette phase 2'!$I$54:$I$64='Liste de course'!D21)*('Recette phase 2'!$H$54:$H$64))*'Recette phase 2'!$G$52)+(SUMPRODUCT(('Recette phase 2'!$L$54:$L$64='Liste de course'!D21)*('Recette phase 2'!$K$54:$K$64))*'Recette phase 2'!$J$52)+(SUMPRODUCT(('Recette phase 2'!$O$54:$O$64='Liste de course'!D21)*('Recette phase 2'!$N$54:$N$64))*'Recette phase 2'!$M$52)+(SUMPRODUCT(('Recette phase 2'!$C$69:$C$85='Liste de course'!D21)*('Recette phase 2'!$B$69:$B$85))*'Recette phase 2'!$A$67)+(SUMPRODUCT(('Recette phase 2'!$F$69:$F$85='Liste de course'!D21)*('Recette phase 2'!$E$69:$E$85))*'Recette phase 2'!$D$67)+(SUMPRODUCT(('Recette phase 2'!$I$69:$I$85='Liste de course'!D21)*('Recette phase 2'!$H$69:$H$85))*'Recette phase 2'!$G$67)+(SUMPRODUCT(('Recette phase 2'!$L$69:$L$85='Liste de course'!D21)*('Recette phase 2'!$K$69:$K$85))*'Recette phase 2'!$J$67)+(SUMPRODUCT(('Recette phase 2'!$C$89:$C$104='Liste de course'!D21)*('Recette phase 2'!$B$89:$B$104))*'Recette phase 2'!$A$87)+(SUMPRODUCT(('Recette phase 2'!$F$89:$F$104='Liste de course'!D21)*('Recette phase 2'!$E$89:$E$104))*'Recette phase 2'!$D$87)+(SUMPRODUCT(('Recette phase 2'!$I$89:$I$104='Liste de course'!D21)*('Recette phase 2'!$H$89:$H$104))*'Recette phase 2'!$G$87)+(SUMPRODUCT(('Recette phase 2'!$L$89:$L$104='Liste de course'!D21)*('Recette phase 2'!$K$89:$K$104))*'Recette phase 2'!$J$87)+(SUMPRODUCT(('Recette phase 2'!$C$109:$C$119='Liste de course'!D21)*('Recette phase 2'!$B$109:$B$119))*'Recette phase 2'!$A$107)+(SUMPRODUCT(('Recette phase 2'!$F$109:$F$119='Liste de course'!D21)*('Recette phase 2'!$E$109:$E$119))*'Recette phase 2'!$D$107)+(SUMPRODUCT(('Recette phase 2'!$I$109:$I$119='Liste de course'!D21)*('Recette phase 2'!$H$109:$H$119))*'Recette phase 2'!$G$107)+(SUMPRODUCT(('Recette phase 2'!$L$109:$L$119='Liste de course'!D21)*('Recette phase 2'!$K$109:$K$119))*'Recette phase 2'!$J$107)+(SUMPRODUCT(('Recette phase 2'!$C$123:$C$128='Liste de course'!D21)*('Recette phase 2'!$B$123:$B$128))*'Recette phase 2'!$A$121)+(SUMPRODUCT(('Recette phase 2'!$F$123:$F$128='Liste de course'!D21)*('Recette phase 2'!$E$123:$E$128))*'Recette phase 2'!$D$121)+(SUMPRODUCT(('Recette phase 2'!$I$123:$I$128='Liste de course'!D21)*('Recette phase 2'!$H$123:$H$128))*'Recette phase 2'!$G$121)+(SUMPRODUCT(('Recette phase 2'!$L$123:$L$128='Liste de course'!D21)*('Recette phase 2'!$K$123:$K$128))*'Recette phase 2'!$J$121)</f>
        <v>0</v>
      </c>
      <c r="F21">
        <f>(SUMPRODUCT(('Liste de course'!E21)-(Stock!D21)))</f>
        <v>-1</v>
      </c>
    </row>
    <row r="22" spans="1:9" x14ac:dyDescent="0.25">
      <c r="A22" s="8" t="s">
        <v>97</v>
      </c>
      <c r="B22">
        <f>(SUMPRODUCT(('Recette phase 2'!$C$6:$C$15='Liste de course'!A22)*('Recette phase 2'!$B$6:$B$15))*'Recette phase 2'!$A$4)+(SUMPRODUCT(('Recette phase 2'!$F$6:$F$15='Liste de course'!A22)*('Recette phase 2'!$E$6:$E$15))*'Recette phase 2'!$D$4)+(SUMPRODUCT(('Recette phase 2'!$I$6:$I$15='Liste de course'!A22)*('Recette phase 2'!$H$6:$H$15))*'Recette phase 2'!$G$4)+(SUMPRODUCT(('Recette phase 2'!$K$6:$K$15='Liste de course'!A22)*('Recette phase 2'!$K$6:$K$15))*'Recette phase 2'!$J$4)+(SUMPRODUCT(('Recette phase 2'!$O$6:$O$15='Liste de course'!A22)*('Recette phase 2'!$N$6:$N$15))*'Recette phase 2'!$M$4)+(SUMPRODUCT(('Recette phase 2'!$C$19:$C$31='Liste de course'!A22)*('Recette phase 2'!$B$19:$B$31))*'Recette phase 2'!$A$17)+(SUMPRODUCT(('Recette phase 2'!$F$19:$F$31='Liste de course'!A22)*('Recette phase 2'!$E$19:$E$31))*'Recette phase 2'!$D$17)+(SUMPRODUCT(('Recette phase 2'!$I$19:$I$31='Liste de course'!A22)*('Recette phase 2'!$H$19:$H$31))*'Recette phase 2'!$G$17)+(SUMPRODUCT(('Recette phase 2'!$C$36:$C$50='Liste de course'!A22)*('Recette phase 2'!$B$36:$B$50))*'Recette phase 2'!$A$34)+(SUMPRODUCT(('Recette phase 2'!$F$36:$F$50='Liste de course'!A22)*('Recette phase 2'!$E$36:$E$50))*'Recette phase 2'!$D$34)+(SUMPRODUCT(('Recette phase 2'!$I$36:$I$50='Liste de course'!A22)*('Recette phase 2'!$H$36:$H$50))*'Recette phase 2'!$G$34)+(SUMPRODUCT(('Recette phase 2'!$L$36:$L$50='Liste de course'!A22)*('Recette phase 2'!$K$36:$K$50))*'Recette phase 2'!$J$34)+(SUMPRODUCT(('Recette phase 2'!$O$36:$O$50='Liste de course'!A22)*('Recette phase 2'!$N$36:$N$50))*'Recette phase 2'!$M$34)+(SUMPRODUCT(('Recette phase 2'!$C$54:$C$64='Liste de course'!A22)*('Recette phase 2'!$B$54:$B$64))*'Recette phase 2'!$A$52)+(SUMPRODUCT(('Recette phase 2'!$F$54:$F$64='Liste de course'!A22)*('Recette phase 2'!$E$54:$E$64))*'Recette phase 2'!$D$52)+(SUMPRODUCT(('Recette phase 2'!$I$54:$I$64='Liste de course'!A22)*('Recette phase 2'!$H$54:$H$64))*'Recette phase 2'!$G$52)+(SUMPRODUCT(('Recette phase 2'!$L$54:$L$64='Liste de course'!A22)*('Recette phase 2'!$K$54:$K$64))*'Recette phase 2'!$J$52)+(SUMPRODUCT(('Recette phase 2'!$O$54:$O$64='Liste de course'!A22)*('Recette phase 2'!$N$54:$N$64))*'Recette phase 2'!$M$52)+(SUMPRODUCT(('Recette phase 2'!$C$69:$C$85='Liste de course'!A22)*('Recette phase 2'!$B$69:$B$85))*'Recette phase 2'!$A$67)+(SUMPRODUCT(('Recette phase 2'!$F$69:$F$85='Liste de course'!A22)*('Recette phase 2'!$E$69:$E$85))*'Recette phase 2'!$D$67)+(SUMPRODUCT(('Recette phase 2'!$I$69:$I$85='Liste de course'!A22)*('Recette phase 2'!$H$69:$H$85))*'Recette phase 2'!$G$67)+(SUMPRODUCT(('Recette phase 2'!$L$69:$L$85='Liste de course'!A22)*('Recette phase 2'!$K$69:$K$85))*'Recette phase 2'!$J$67)+(SUMPRODUCT(('Recette phase 2'!$C$89:$C$104='Liste de course'!A22)*('Recette phase 2'!$B$89:$B$104))*'Recette phase 2'!$A$87)+(SUMPRODUCT(('Recette phase 2'!$F$89:$F$104='Liste de course'!A22)*('Recette phase 2'!$E$89:$E$104))*'Recette phase 2'!$D$87)+(SUMPRODUCT(('Recette phase 2'!$I$89:$I$104='Liste de course'!A22)*('Recette phase 2'!$H$89:$H$104))*'Recette phase 2'!$G$87)+(SUMPRODUCT(('Recette phase 2'!$L$89:$L$104='Liste de course'!A22)*('Recette phase 2'!$K$89:$K$104))*'Recette phase 2'!$J$87)+(SUMPRODUCT(('Recette phase 2'!$C$109:$C$119='Liste de course'!A22)*('Recette phase 2'!$B$109:$B$119))*'Recette phase 2'!$A$107)+(SUMPRODUCT(('Recette phase 2'!$F$109:$F$119='Liste de course'!A22)*('Recette phase 2'!$E$109:$E$119))*'Recette phase 2'!$D$107)+(SUMPRODUCT(('Recette phase 2'!$I$109:$I$119='Liste de course'!A22)*('Recette phase 2'!$H$109:$H$119))*'Recette phase 2'!$G$107)+(SUMPRODUCT(('Recette phase 2'!$L$109:$L$119='Liste de course'!A22)*('Recette phase 2'!$K$109:$K$119))*'Recette phase 2'!$J$107)+(SUMPRODUCT(('Recette phase 2'!$C$123:$C$128='Liste de course'!A22)*('Recette phase 2'!$B$123:$B$128))*'Recette phase 2'!$A$121)+(SUMPRODUCT(('Recette phase 2'!$F$123:$F$128='Liste de course'!A22)*('Recette phase 2'!$E$123:$E$128))*'Recette phase 2'!$D$121)+(SUMPRODUCT(('Recette phase 2'!$I$123:$I$128='Liste de course'!A22)*('Recette phase 2'!$H$123:$H$128))*'Recette phase 2'!$G$121)+(SUMPRODUCT(('Recette phase 2'!$L$123:$L$128='Liste de course'!A22)*('Recette phase 2'!$K$123:$K$128))*'Recette phase 2'!$J$121)</f>
        <v>0</v>
      </c>
      <c r="C22">
        <f>(SUMPRODUCT(('Liste de course'!B22)-(Stock!B22)))</f>
        <v>-675</v>
      </c>
      <c r="D22" s="8" t="s">
        <v>87</v>
      </c>
      <c r="E22">
        <f>(SUMPRODUCT(('Recette phase 2'!$C$6:$C$15='Liste de course'!D22)*('Recette phase 2'!$B$6:$B$15))*'Recette phase 2'!$A$4)+(SUMPRODUCT(('Recette phase 2'!$F$6:$F$15='Liste de course'!D22)*('Recette phase 2'!$E$6:$E$15))*'Recette phase 2'!$D$4)+(SUMPRODUCT(('Recette phase 2'!$I$6:$I$15='Liste de course'!D22)*('Recette phase 2'!$H$6:$H$15))*'Recette phase 2'!$G$4)+(SUMPRODUCT(('Recette phase 2'!$K$6:$K$15='Liste de course'!D22)*('Recette phase 2'!$K$6:$K$15))*'Recette phase 2'!$J$4)+(SUMPRODUCT(('Recette phase 2'!$O$6:$O$15='Liste de course'!D22)*('Recette phase 2'!$N$6:$N$15))*'Recette phase 2'!$M$4)+(SUMPRODUCT(('Recette phase 2'!$C$19:$C$31='Liste de course'!D22)*('Recette phase 2'!$B$19:$B$31))*'Recette phase 2'!$A$17)+(SUMPRODUCT(('Recette phase 2'!$F$19:$F$31='Liste de course'!D22)*('Recette phase 2'!$E$19:$E$31))*'Recette phase 2'!$D$17)+(SUMPRODUCT(('Recette phase 2'!$I$19:$I$31='Liste de course'!D22)*('Recette phase 2'!$H$19:$H$31))*'Recette phase 2'!$G$17)+(SUMPRODUCT(('Recette phase 2'!$C$36:$C$50='Liste de course'!D22)*('Recette phase 2'!$B$36:$B$50))*'Recette phase 2'!$A$34)+(SUMPRODUCT(('Recette phase 2'!$F$36:$F$50='Liste de course'!D22)*('Recette phase 2'!$E$36:$E$50))*'Recette phase 2'!$D$34)+(SUMPRODUCT(('Recette phase 2'!$I$36:$I$50='Liste de course'!D22)*('Recette phase 2'!$H$36:$H$50))*'Recette phase 2'!$G$34)+(SUMPRODUCT(('Recette phase 2'!$L$36:$L$50='Liste de course'!D22)*('Recette phase 2'!$K$36:$K$50))*'Recette phase 2'!$J$34)+(SUMPRODUCT(('Recette phase 2'!$O$36:$O$50='Liste de course'!D22)*('Recette phase 2'!$N$36:$N$50))*'Recette phase 2'!$M$34)+(SUMPRODUCT(('Recette phase 2'!$C$54:$C$64='Liste de course'!D22)*('Recette phase 2'!$B$54:$B$64))*'Recette phase 2'!$A$52)+(SUMPRODUCT(('Recette phase 2'!$F$54:$F$64='Liste de course'!D22)*('Recette phase 2'!$E$54:$E$64))*'Recette phase 2'!$D$52)+(SUMPRODUCT(('Recette phase 2'!$I$54:$I$64='Liste de course'!D22)*('Recette phase 2'!$H$54:$H$64))*'Recette phase 2'!$G$52)+(SUMPRODUCT(('Recette phase 2'!$L$54:$L$64='Liste de course'!D22)*('Recette phase 2'!$K$54:$K$64))*'Recette phase 2'!$J$52)+(SUMPRODUCT(('Recette phase 2'!$O$54:$O$64='Liste de course'!D22)*('Recette phase 2'!$N$54:$N$64))*'Recette phase 2'!$M$52)+(SUMPRODUCT(('Recette phase 2'!$C$69:$C$85='Liste de course'!D22)*('Recette phase 2'!$B$69:$B$85))*'Recette phase 2'!$A$67)+(SUMPRODUCT(('Recette phase 2'!$F$69:$F$85='Liste de course'!D22)*('Recette phase 2'!$E$69:$E$85))*'Recette phase 2'!$D$67)+(SUMPRODUCT(('Recette phase 2'!$I$69:$I$85='Liste de course'!D22)*('Recette phase 2'!$H$69:$H$85))*'Recette phase 2'!$G$67)+(SUMPRODUCT(('Recette phase 2'!$L$69:$L$85='Liste de course'!D22)*('Recette phase 2'!$K$69:$K$85))*'Recette phase 2'!$J$67)+(SUMPRODUCT(('Recette phase 2'!$C$89:$C$104='Liste de course'!D22)*('Recette phase 2'!$B$89:$B$104))*'Recette phase 2'!$A$87)+(SUMPRODUCT(('Recette phase 2'!$F$89:$F$104='Liste de course'!D22)*('Recette phase 2'!$E$89:$E$104))*'Recette phase 2'!$D$87)+(SUMPRODUCT(('Recette phase 2'!$I$89:$I$104='Liste de course'!D22)*('Recette phase 2'!$H$89:$H$104))*'Recette phase 2'!$G$87)+(SUMPRODUCT(('Recette phase 2'!$L$89:$L$104='Liste de course'!D22)*('Recette phase 2'!$K$89:$K$104))*'Recette phase 2'!$J$87)+(SUMPRODUCT(('Recette phase 2'!$C$109:$C$119='Liste de course'!D22)*('Recette phase 2'!$B$109:$B$119))*'Recette phase 2'!$A$107)+(SUMPRODUCT(('Recette phase 2'!$F$109:$F$119='Liste de course'!D22)*('Recette phase 2'!$E$109:$E$119))*'Recette phase 2'!$D$107)+(SUMPRODUCT(('Recette phase 2'!$I$109:$I$119='Liste de course'!D22)*('Recette phase 2'!$H$109:$H$119))*'Recette phase 2'!$G$107)+(SUMPRODUCT(('Recette phase 2'!$L$109:$L$119='Liste de course'!D22)*('Recette phase 2'!$K$109:$K$119))*'Recette phase 2'!$J$107)+(SUMPRODUCT(('Recette phase 2'!$C$123:$C$128='Liste de course'!D22)*('Recette phase 2'!$B$123:$B$128))*'Recette phase 2'!$A$121)+(SUMPRODUCT(('Recette phase 2'!$F$123:$F$128='Liste de course'!D22)*('Recette phase 2'!$E$123:$E$128))*'Recette phase 2'!$D$121)+(SUMPRODUCT(('Recette phase 2'!$I$123:$I$128='Liste de course'!D22)*('Recette phase 2'!$H$123:$H$128))*'Recette phase 2'!$G$121)+(SUMPRODUCT(('Recette phase 2'!$L$123:$L$128='Liste de course'!D22)*('Recette phase 2'!$K$123:$K$128))*'Recette phase 2'!$J$121)</f>
        <v>0</v>
      </c>
      <c r="F22">
        <f>(SUMPRODUCT(('Liste de course'!E22)-(Stock!D22)))</f>
        <v>0</v>
      </c>
      <c r="I22" s="8"/>
    </row>
    <row r="23" spans="1:9" x14ac:dyDescent="0.25">
      <c r="A23" s="8" t="s">
        <v>194</v>
      </c>
      <c r="B23">
        <f>(SUMPRODUCT(('Recette phase 2'!$C$6:$C$15='Liste de course'!A23)*('Recette phase 2'!$B$6:$B$15))*'Recette phase 2'!$A$4)+(SUMPRODUCT(('Recette phase 2'!$F$6:$F$15='Liste de course'!A23)*('Recette phase 2'!$E$6:$E$15))*'Recette phase 2'!$D$4)+(SUMPRODUCT(('Recette phase 2'!$I$6:$I$15='Liste de course'!A23)*('Recette phase 2'!$H$6:$H$15))*'Recette phase 2'!$G$4)+(SUMPRODUCT(('Recette phase 2'!$K$6:$K$15='Liste de course'!A23)*('Recette phase 2'!$K$6:$K$15))*'Recette phase 2'!$J$4)+(SUMPRODUCT(('Recette phase 2'!$O$6:$O$15='Liste de course'!A23)*('Recette phase 2'!$N$6:$N$15))*'Recette phase 2'!$M$4)+(SUMPRODUCT(('Recette phase 2'!$C$19:$C$31='Liste de course'!A23)*('Recette phase 2'!$B$19:$B$31))*'Recette phase 2'!$A$17)+(SUMPRODUCT(('Recette phase 2'!$F$19:$F$31='Liste de course'!A23)*('Recette phase 2'!$E$19:$E$31))*'Recette phase 2'!$D$17)+(SUMPRODUCT(('Recette phase 2'!$I$19:$I$31='Liste de course'!A23)*('Recette phase 2'!$H$19:$H$31))*'Recette phase 2'!$G$17)+(SUMPRODUCT(('Recette phase 2'!$C$36:$C$50='Liste de course'!A23)*('Recette phase 2'!$B$36:$B$50))*'Recette phase 2'!$A$34)+(SUMPRODUCT(('Recette phase 2'!$F$36:$F$50='Liste de course'!A23)*('Recette phase 2'!$E$36:$E$50))*'Recette phase 2'!$D$34)+(SUMPRODUCT(('Recette phase 2'!$I$36:$I$50='Liste de course'!A23)*('Recette phase 2'!$H$36:$H$50))*'Recette phase 2'!$G$34)+(SUMPRODUCT(('Recette phase 2'!$L$36:$L$50='Liste de course'!A23)*('Recette phase 2'!$K$36:$K$50))*'Recette phase 2'!$J$34)+(SUMPRODUCT(('Recette phase 2'!$O$36:$O$50='Liste de course'!A23)*('Recette phase 2'!$N$36:$N$50))*'Recette phase 2'!$M$34)+(SUMPRODUCT(('Recette phase 2'!$C$54:$C$64='Liste de course'!A23)*('Recette phase 2'!$B$54:$B$64))*'Recette phase 2'!$A$52)+(SUMPRODUCT(('Recette phase 2'!$F$54:$F$64='Liste de course'!A23)*('Recette phase 2'!$E$54:$E$64))*'Recette phase 2'!$D$52)+(SUMPRODUCT(('Recette phase 2'!$I$54:$I$64='Liste de course'!A23)*('Recette phase 2'!$H$54:$H$64))*'Recette phase 2'!$G$52)+(SUMPRODUCT(('Recette phase 2'!$L$54:$L$64='Liste de course'!A23)*('Recette phase 2'!$K$54:$K$64))*'Recette phase 2'!$J$52)+(SUMPRODUCT(('Recette phase 2'!$O$54:$O$64='Liste de course'!A23)*('Recette phase 2'!$N$54:$N$64))*'Recette phase 2'!$M$52)+(SUMPRODUCT(('Recette phase 2'!$C$69:$C$85='Liste de course'!A23)*('Recette phase 2'!$B$69:$B$85))*'Recette phase 2'!$A$67)+(SUMPRODUCT(('Recette phase 2'!$F$69:$F$85='Liste de course'!A23)*('Recette phase 2'!$E$69:$E$85))*'Recette phase 2'!$D$67)+(SUMPRODUCT(('Recette phase 2'!$I$69:$I$85='Liste de course'!A23)*('Recette phase 2'!$H$69:$H$85))*'Recette phase 2'!$G$67)+(SUMPRODUCT(('Recette phase 2'!$L$69:$L$85='Liste de course'!A23)*('Recette phase 2'!$K$69:$K$85))*'Recette phase 2'!$J$67)+(SUMPRODUCT(('Recette phase 2'!$C$89:$C$104='Liste de course'!A23)*('Recette phase 2'!$B$89:$B$104))*'Recette phase 2'!$A$87)+(SUMPRODUCT(('Recette phase 2'!$F$89:$F$104='Liste de course'!A23)*('Recette phase 2'!$E$89:$E$104))*'Recette phase 2'!$D$87)+(SUMPRODUCT(('Recette phase 2'!$I$89:$I$104='Liste de course'!A23)*('Recette phase 2'!$H$89:$H$104))*'Recette phase 2'!$G$87)+(SUMPRODUCT(('Recette phase 2'!$L$89:$L$104='Liste de course'!A23)*('Recette phase 2'!$K$89:$K$104))*'Recette phase 2'!$J$87)+(SUMPRODUCT(('Recette phase 2'!$C$109:$C$119='Liste de course'!A23)*('Recette phase 2'!$B$109:$B$119))*'Recette phase 2'!$A$107)+(SUMPRODUCT(('Recette phase 2'!$F$109:$F$119='Liste de course'!A23)*('Recette phase 2'!$E$109:$E$119))*'Recette phase 2'!$D$107)+(SUMPRODUCT(('Recette phase 2'!$I$109:$I$119='Liste de course'!A23)*('Recette phase 2'!$H$109:$H$119))*'Recette phase 2'!$G$107)+(SUMPRODUCT(('Recette phase 2'!$L$109:$L$119='Liste de course'!A23)*('Recette phase 2'!$K$109:$K$119))*'Recette phase 2'!$J$107)+(SUMPRODUCT(('Recette phase 2'!$C$123:$C$128='Liste de course'!A23)*('Recette phase 2'!$B$123:$B$128))*'Recette phase 2'!$A$121)+(SUMPRODUCT(('Recette phase 2'!$F$123:$F$128='Liste de course'!A23)*('Recette phase 2'!$E$123:$E$128))*'Recette phase 2'!$D$121)+(SUMPRODUCT(('Recette phase 2'!$I$123:$I$128='Liste de course'!A23)*('Recette phase 2'!$H$123:$H$128))*'Recette phase 2'!$G$121)+(SUMPRODUCT(('Recette phase 2'!$L$123:$L$128='Liste de course'!A23)*('Recette phase 2'!$K$123:$K$128))*'Recette phase 2'!$J$121)</f>
        <v>0</v>
      </c>
      <c r="C23">
        <f>(SUMPRODUCT(('Liste de course'!B23)-(Stock!B23)))</f>
        <v>-4</v>
      </c>
      <c r="D23" s="1" t="s">
        <v>69</v>
      </c>
      <c r="E23">
        <f>(SUMPRODUCT(('Recette phase 2'!$C$6:$C$15='Liste de course'!D23)*('Recette phase 2'!$B$6:$B$15))*'Recette phase 2'!$A$4)+(SUMPRODUCT(('Recette phase 2'!$F$6:$F$15='Liste de course'!D23)*('Recette phase 2'!$E$6:$E$15))*'Recette phase 2'!$D$4)+(SUMPRODUCT(('Recette phase 2'!$I$6:$I$15='Liste de course'!D23)*('Recette phase 2'!$H$6:$H$15))*'Recette phase 2'!$G$4)+(SUMPRODUCT(('Recette phase 2'!$K$6:$K$15='Liste de course'!D23)*('Recette phase 2'!$K$6:$K$15))*'Recette phase 2'!$J$4)+(SUMPRODUCT(('Recette phase 2'!$O$6:$O$15='Liste de course'!D23)*('Recette phase 2'!$N$6:$N$15))*'Recette phase 2'!$M$4)+(SUMPRODUCT(('Recette phase 2'!$C$19:$C$31='Liste de course'!D23)*('Recette phase 2'!$B$19:$B$31))*'Recette phase 2'!$A$17)+(SUMPRODUCT(('Recette phase 2'!$F$19:$F$31='Liste de course'!D23)*('Recette phase 2'!$E$19:$E$31))*'Recette phase 2'!$D$17)+(SUMPRODUCT(('Recette phase 2'!$I$19:$I$31='Liste de course'!D23)*('Recette phase 2'!$H$19:$H$31))*'Recette phase 2'!$G$17)+(SUMPRODUCT(('Recette phase 2'!$C$36:$C$50='Liste de course'!D23)*('Recette phase 2'!$B$36:$B$50))*'Recette phase 2'!$A$34)+(SUMPRODUCT(('Recette phase 2'!$F$36:$F$50='Liste de course'!D23)*('Recette phase 2'!$E$36:$E$50))*'Recette phase 2'!$D$34)+(SUMPRODUCT(('Recette phase 2'!$I$36:$I$50='Liste de course'!D23)*('Recette phase 2'!$H$36:$H$50))*'Recette phase 2'!$G$34)+(SUMPRODUCT(('Recette phase 2'!$L$36:$L$50='Liste de course'!D23)*('Recette phase 2'!$K$36:$K$50))*'Recette phase 2'!$J$34)+(SUMPRODUCT(('Recette phase 2'!$O$36:$O$50='Liste de course'!D23)*('Recette phase 2'!$N$36:$N$50))*'Recette phase 2'!$M$34)+(SUMPRODUCT(('Recette phase 2'!$C$54:$C$64='Liste de course'!D23)*('Recette phase 2'!$B$54:$B$64))*'Recette phase 2'!$A$52)+(SUMPRODUCT(('Recette phase 2'!$F$54:$F$64='Liste de course'!D23)*('Recette phase 2'!$E$54:$E$64))*'Recette phase 2'!$D$52)+(SUMPRODUCT(('Recette phase 2'!$I$54:$I$64='Liste de course'!D23)*('Recette phase 2'!$H$54:$H$64))*'Recette phase 2'!$G$52)+(SUMPRODUCT(('Recette phase 2'!$L$54:$L$64='Liste de course'!D23)*('Recette phase 2'!$K$54:$K$64))*'Recette phase 2'!$J$52)+(SUMPRODUCT(('Recette phase 2'!$O$54:$O$64='Liste de course'!D23)*('Recette phase 2'!$N$54:$N$64))*'Recette phase 2'!$M$52)+(SUMPRODUCT(('Recette phase 2'!$C$69:$C$85='Liste de course'!D23)*('Recette phase 2'!$B$69:$B$85))*'Recette phase 2'!$A$67)+(SUMPRODUCT(('Recette phase 2'!$F$69:$F$85='Liste de course'!D23)*('Recette phase 2'!$E$69:$E$85))*'Recette phase 2'!$D$67)+(SUMPRODUCT(('Recette phase 2'!$I$69:$I$85='Liste de course'!D23)*('Recette phase 2'!$H$69:$H$85))*'Recette phase 2'!$G$67)+(SUMPRODUCT(('Recette phase 2'!$L$69:$L$85='Liste de course'!D23)*('Recette phase 2'!$K$69:$K$85))*'Recette phase 2'!$J$67)+(SUMPRODUCT(('Recette phase 2'!$C$89:$C$104='Liste de course'!D23)*('Recette phase 2'!$B$89:$B$104))*'Recette phase 2'!$A$87)+(SUMPRODUCT(('Recette phase 2'!$F$89:$F$104='Liste de course'!D23)*('Recette phase 2'!$E$89:$E$104))*'Recette phase 2'!$D$87)+(SUMPRODUCT(('Recette phase 2'!$I$89:$I$104='Liste de course'!D23)*('Recette phase 2'!$H$89:$H$104))*'Recette phase 2'!$G$87)+(SUMPRODUCT(('Recette phase 2'!$L$89:$L$104='Liste de course'!D23)*('Recette phase 2'!$K$89:$K$104))*'Recette phase 2'!$J$87)+(SUMPRODUCT(('Recette phase 2'!$C$109:$C$119='Liste de course'!D23)*('Recette phase 2'!$B$109:$B$119))*'Recette phase 2'!$A$107)+(SUMPRODUCT(('Recette phase 2'!$F$109:$F$119='Liste de course'!D23)*('Recette phase 2'!$E$109:$E$119))*'Recette phase 2'!$D$107)+(SUMPRODUCT(('Recette phase 2'!$I$109:$I$119='Liste de course'!D23)*('Recette phase 2'!$H$109:$H$119))*'Recette phase 2'!$G$107)+(SUMPRODUCT(('Recette phase 2'!$L$109:$L$119='Liste de course'!D23)*('Recette phase 2'!$K$109:$K$119))*'Recette phase 2'!$J$107)+(SUMPRODUCT(('Recette phase 2'!$C$123:$C$128='Liste de course'!D23)*('Recette phase 2'!$B$123:$B$128))*'Recette phase 2'!$A$121)+(SUMPRODUCT(('Recette phase 2'!$F$123:$F$128='Liste de course'!D23)*('Recette phase 2'!$E$123:$E$128))*'Recette phase 2'!$D$121)+(SUMPRODUCT(('Recette phase 2'!$I$123:$I$128='Liste de course'!D23)*('Recette phase 2'!$H$123:$H$128))*'Recette phase 2'!$G$121)+(SUMPRODUCT(('Recette phase 2'!$L$123:$L$128='Liste de course'!D23)*('Recette phase 2'!$K$123:$K$128))*'Recette phase 2'!$J$121)</f>
        <v>0</v>
      </c>
      <c r="F23">
        <f>(SUMPRODUCT(('Liste de course'!E23)-(Stock!D23)))</f>
        <v>0</v>
      </c>
      <c r="I23" s="1"/>
    </row>
    <row r="24" spans="1:9" x14ac:dyDescent="0.25">
      <c r="A24" s="8" t="s">
        <v>46</v>
      </c>
      <c r="B24">
        <f>(SUMPRODUCT(('Recette phase 2'!$C$6:$C$15='Liste de course'!A24)*('Recette phase 2'!$B$6:$B$15))*'Recette phase 2'!$A$4)+(SUMPRODUCT(('Recette phase 2'!$F$6:$F$15='Liste de course'!A24)*('Recette phase 2'!$E$6:$E$15))*'Recette phase 2'!$D$4)+(SUMPRODUCT(('Recette phase 2'!$I$6:$I$15='Liste de course'!A24)*('Recette phase 2'!$H$6:$H$15))*'Recette phase 2'!$G$4)+(SUMPRODUCT(('Recette phase 2'!$K$6:$K$15='Liste de course'!A24)*('Recette phase 2'!$K$6:$K$15))*'Recette phase 2'!$J$4)+(SUMPRODUCT(('Recette phase 2'!$O$6:$O$15='Liste de course'!A24)*('Recette phase 2'!$N$6:$N$15))*'Recette phase 2'!$M$4)+(SUMPRODUCT(('Recette phase 2'!$C$19:$C$31='Liste de course'!A24)*('Recette phase 2'!$B$19:$B$31))*'Recette phase 2'!$A$17)+(SUMPRODUCT(('Recette phase 2'!$F$19:$F$31='Liste de course'!A24)*('Recette phase 2'!$E$19:$E$31))*'Recette phase 2'!$D$17)+(SUMPRODUCT(('Recette phase 2'!$I$19:$I$31='Liste de course'!A24)*('Recette phase 2'!$H$19:$H$31))*'Recette phase 2'!$G$17)+(SUMPRODUCT(('Recette phase 2'!$C$36:$C$50='Liste de course'!A24)*('Recette phase 2'!$B$36:$B$50))*'Recette phase 2'!$A$34)+(SUMPRODUCT(('Recette phase 2'!$F$36:$F$50='Liste de course'!A24)*('Recette phase 2'!$E$36:$E$50))*'Recette phase 2'!$D$34)+(SUMPRODUCT(('Recette phase 2'!$I$36:$I$50='Liste de course'!A24)*('Recette phase 2'!$H$36:$H$50))*'Recette phase 2'!$G$34)+(SUMPRODUCT(('Recette phase 2'!$L$36:$L$50='Liste de course'!A24)*('Recette phase 2'!$K$36:$K$50))*'Recette phase 2'!$J$34)+(SUMPRODUCT(('Recette phase 2'!$O$36:$O$50='Liste de course'!A24)*('Recette phase 2'!$N$36:$N$50))*'Recette phase 2'!$M$34)+(SUMPRODUCT(('Recette phase 2'!$C$54:$C$64='Liste de course'!A24)*('Recette phase 2'!$B$54:$B$64))*'Recette phase 2'!$A$52)+(SUMPRODUCT(('Recette phase 2'!$F$54:$F$64='Liste de course'!A24)*('Recette phase 2'!$E$54:$E$64))*'Recette phase 2'!$D$52)+(SUMPRODUCT(('Recette phase 2'!$I$54:$I$64='Liste de course'!A24)*('Recette phase 2'!$H$54:$H$64))*'Recette phase 2'!$G$52)+(SUMPRODUCT(('Recette phase 2'!$L$54:$L$64='Liste de course'!A24)*('Recette phase 2'!$K$54:$K$64))*'Recette phase 2'!$J$52)+(SUMPRODUCT(('Recette phase 2'!$O$54:$O$64='Liste de course'!A24)*('Recette phase 2'!$N$54:$N$64))*'Recette phase 2'!$M$52)+(SUMPRODUCT(('Recette phase 2'!$C$69:$C$85='Liste de course'!A24)*('Recette phase 2'!$B$69:$B$85))*'Recette phase 2'!$A$67)+(SUMPRODUCT(('Recette phase 2'!$F$69:$F$85='Liste de course'!A24)*('Recette phase 2'!$E$69:$E$85))*'Recette phase 2'!$D$67)+(SUMPRODUCT(('Recette phase 2'!$I$69:$I$85='Liste de course'!A24)*('Recette phase 2'!$H$69:$H$85))*'Recette phase 2'!$G$67)+(SUMPRODUCT(('Recette phase 2'!$L$69:$L$85='Liste de course'!A24)*('Recette phase 2'!$K$69:$K$85))*'Recette phase 2'!$J$67)+(SUMPRODUCT(('Recette phase 2'!$C$89:$C$104='Liste de course'!A24)*('Recette phase 2'!$B$89:$B$104))*'Recette phase 2'!$A$87)+(SUMPRODUCT(('Recette phase 2'!$F$89:$F$104='Liste de course'!A24)*('Recette phase 2'!$E$89:$E$104))*'Recette phase 2'!$D$87)+(SUMPRODUCT(('Recette phase 2'!$I$89:$I$104='Liste de course'!A24)*('Recette phase 2'!$H$89:$H$104))*'Recette phase 2'!$G$87)+(SUMPRODUCT(('Recette phase 2'!$L$89:$L$104='Liste de course'!A24)*('Recette phase 2'!$K$89:$K$104))*'Recette phase 2'!$J$87)+(SUMPRODUCT(('Recette phase 2'!$C$109:$C$119='Liste de course'!A24)*('Recette phase 2'!$B$109:$B$119))*'Recette phase 2'!$A$107)+(SUMPRODUCT(('Recette phase 2'!$F$109:$F$119='Liste de course'!A24)*('Recette phase 2'!$E$109:$E$119))*'Recette phase 2'!$D$107)+(SUMPRODUCT(('Recette phase 2'!$I$109:$I$119='Liste de course'!A24)*('Recette phase 2'!$H$109:$H$119))*'Recette phase 2'!$G$107)+(SUMPRODUCT(('Recette phase 2'!$L$109:$L$119='Liste de course'!A24)*('Recette phase 2'!$K$109:$K$119))*'Recette phase 2'!$J$107)+(SUMPRODUCT(('Recette phase 2'!$C$123:$C$128='Liste de course'!A24)*('Recette phase 2'!$B$123:$B$128))*'Recette phase 2'!$A$121)+(SUMPRODUCT(('Recette phase 2'!$F$123:$F$128='Liste de course'!A24)*('Recette phase 2'!$E$123:$E$128))*'Recette phase 2'!$D$121)+(SUMPRODUCT(('Recette phase 2'!$I$123:$I$128='Liste de course'!A24)*('Recette phase 2'!$H$123:$H$128))*'Recette phase 2'!$G$121)+(SUMPRODUCT(('Recette phase 2'!$L$123:$L$128='Liste de course'!A24)*('Recette phase 2'!$K$123:$K$128))*'Recette phase 2'!$J$121)</f>
        <v>0</v>
      </c>
      <c r="C24">
        <f>(SUMPRODUCT(('Liste de course'!B24)-(Stock!B24)))</f>
        <v>-800</v>
      </c>
      <c r="D24" s="8" t="s">
        <v>155</v>
      </c>
      <c r="E24">
        <f>(SUMPRODUCT(('Recette phase 2'!$C$6:$C$15='Liste de course'!D24)*('Recette phase 2'!$B$6:$B$15))*'Recette phase 2'!$A$4)+(SUMPRODUCT(('Recette phase 2'!$F$6:$F$15='Liste de course'!D24)*('Recette phase 2'!$E$6:$E$15))*'Recette phase 2'!$D$4)+(SUMPRODUCT(('Recette phase 2'!$I$6:$I$15='Liste de course'!D24)*('Recette phase 2'!$H$6:$H$15))*'Recette phase 2'!$G$4)+(SUMPRODUCT(('Recette phase 2'!$K$6:$K$15='Liste de course'!D24)*('Recette phase 2'!$K$6:$K$15))*'Recette phase 2'!$J$4)+(SUMPRODUCT(('Recette phase 2'!$O$6:$O$15='Liste de course'!D24)*('Recette phase 2'!$N$6:$N$15))*'Recette phase 2'!$M$4)+(SUMPRODUCT(('Recette phase 2'!$C$19:$C$31='Liste de course'!D24)*('Recette phase 2'!$B$19:$B$31))*'Recette phase 2'!$A$17)+(SUMPRODUCT(('Recette phase 2'!$F$19:$F$31='Liste de course'!D24)*('Recette phase 2'!$E$19:$E$31))*'Recette phase 2'!$D$17)+(SUMPRODUCT(('Recette phase 2'!$I$19:$I$31='Liste de course'!D24)*('Recette phase 2'!$H$19:$H$31))*'Recette phase 2'!$G$17)+(SUMPRODUCT(('Recette phase 2'!$C$36:$C$50='Liste de course'!D24)*('Recette phase 2'!$B$36:$B$50))*'Recette phase 2'!$A$34)+(SUMPRODUCT(('Recette phase 2'!$F$36:$F$50='Liste de course'!D24)*('Recette phase 2'!$E$36:$E$50))*'Recette phase 2'!$D$34)+(SUMPRODUCT(('Recette phase 2'!$I$36:$I$50='Liste de course'!D24)*('Recette phase 2'!$H$36:$H$50))*'Recette phase 2'!$G$34)+(SUMPRODUCT(('Recette phase 2'!$L$36:$L$50='Liste de course'!D24)*('Recette phase 2'!$K$36:$K$50))*'Recette phase 2'!$J$34)+(SUMPRODUCT(('Recette phase 2'!$O$36:$O$50='Liste de course'!D24)*('Recette phase 2'!$N$36:$N$50))*'Recette phase 2'!$M$34)+(SUMPRODUCT(('Recette phase 2'!$C$54:$C$64='Liste de course'!D24)*('Recette phase 2'!$B$54:$B$64))*'Recette phase 2'!$A$52)+(SUMPRODUCT(('Recette phase 2'!$F$54:$F$64='Liste de course'!D24)*('Recette phase 2'!$E$54:$E$64))*'Recette phase 2'!$D$52)+(SUMPRODUCT(('Recette phase 2'!$I$54:$I$64='Liste de course'!D24)*('Recette phase 2'!$H$54:$H$64))*'Recette phase 2'!$G$52)+(SUMPRODUCT(('Recette phase 2'!$L$54:$L$64='Liste de course'!D24)*('Recette phase 2'!$K$54:$K$64))*'Recette phase 2'!$J$52)+(SUMPRODUCT(('Recette phase 2'!$O$54:$O$64='Liste de course'!D24)*('Recette phase 2'!$N$54:$N$64))*'Recette phase 2'!$M$52)+(SUMPRODUCT(('Recette phase 2'!$C$69:$C$85='Liste de course'!D24)*('Recette phase 2'!$B$69:$B$85))*'Recette phase 2'!$A$67)+(SUMPRODUCT(('Recette phase 2'!$F$69:$F$85='Liste de course'!D24)*('Recette phase 2'!$E$69:$E$85))*'Recette phase 2'!$D$67)+(SUMPRODUCT(('Recette phase 2'!$I$69:$I$85='Liste de course'!D24)*('Recette phase 2'!$H$69:$H$85))*'Recette phase 2'!$G$67)+(SUMPRODUCT(('Recette phase 2'!$L$69:$L$85='Liste de course'!D24)*('Recette phase 2'!$K$69:$K$85))*'Recette phase 2'!$J$67)+(SUMPRODUCT(('Recette phase 2'!$C$89:$C$104='Liste de course'!D24)*('Recette phase 2'!$B$89:$B$104))*'Recette phase 2'!$A$87)+(SUMPRODUCT(('Recette phase 2'!$F$89:$F$104='Liste de course'!D24)*('Recette phase 2'!$E$89:$E$104))*'Recette phase 2'!$D$87)+(SUMPRODUCT(('Recette phase 2'!$I$89:$I$104='Liste de course'!D24)*('Recette phase 2'!$H$89:$H$104))*'Recette phase 2'!$G$87)+(SUMPRODUCT(('Recette phase 2'!$L$89:$L$104='Liste de course'!D24)*('Recette phase 2'!$K$89:$K$104))*'Recette phase 2'!$J$87)+(SUMPRODUCT(('Recette phase 2'!$C$109:$C$119='Liste de course'!D24)*('Recette phase 2'!$B$109:$B$119))*'Recette phase 2'!$A$107)+(SUMPRODUCT(('Recette phase 2'!$F$109:$F$119='Liste de course'!D24)*('Recette phase 2'!$E$109:$E$119))*'Recette phase 2'!$D$107)+(SUMPRODUCT(('Recette phase 2'!$I$109:$I$119='Liste de course'!D24)*('Recette phase 2'!$H$109:$H$119))*'Recette phase 2'!$G$107)+(SUMPRODUCT(('Recette phase 2'!$L$109:$L$119='Liste de course'!D24)*('Recette phase 2'!$K$109:$K$119))*'Recette phase 2'!$J$107)+(SUMPRODUCT(('Recette phase 2'!$C$123:$C$128='Liste de course'!D24)*('Recette phase 2'!$B$123:$B$128))*'Recette phase 2'!$A$121)+(SUMPRODUCT(('Recette phase 2'!$F$123:$F$128='Liste de course'!D24)*('Recette phase 2'!$E$123:$E$128))*'Recette phase 2'!$D$121)+(SUMPRODUCT(('Recette phase 2'!$I$123:$I$128='Liste de course'!D24)*('Recette phase 2'!$H$123:$H$128))*'Recette phase 2'!$G$121)+(SUMPRODUCT(('Recette phase 2'!$L$123:$L$128='Liste de course'!D24)*('Recette phase 2'!$K$123:$K$128))*'Recette phase 2'!$J$121)</f>
        <v>0</v>
      </c>
      <c r="F24">
        <f>(SUMPRODUCT(('Liste de course'!E24)-(Stock!D24)))</f>
        <v>0</v>
      </c>
      <c r="I24" s="8"/>
    </row>
    <row r="25" spans="1:9" x14ac:dyDescent="0.25">
      <c r="A25" s="8" t="s">
        <v>93</v>
      </c>
      <c r="B25">
        <f>(SUMPRODUCT(('Recette phase 2'!$C$6:$C$15='Liste de course'!A25)*('Recette phase 2'!$B$6:$B$15))*'Recette phase 2'!$A$4)+(SUMPRODUCT(('Recette phase 2'!$F$6:$F$15='Liste de course'!A25)*('Recette phase 2'!$E$6:$E$15))*'Recette phase 2'!$D$4)+(SUMPRODUCT(('Recette phase 2'!$I$6:$I$15='Liste de course'!A25)*('Recette phase 2'!$H$6:$H$15))*'Recette phase 2'!$G$4)+(SUMPRODUCT(('Recette phase 2'!$K$6:$K$15='Liste de course'!A25)*('Recette phase 2'!$K$6:$K$15))*'Recette phase 2'!$J$4)+(SUMPRODUCT(('Recette phase 2'!$O$6:$O$15='Liste de course'!A25)*('Recette phase 2'!$N$6:$N$15))*'Recette phase 2'!$M$4)+(SUMPRODUCT(('Recette phase 2'!$C$19:$C$31='Liste de course'!A25)*('Recette phase 2'!$B$19:$B$31))*'Recette phase 2'!$A$17)+(SUMPRODUCT(('Recette phase 2'!$F$19:$F$31='Liste de course'!A25)*('Recette phase 2'!$E$19:$E$31))*'Recette phase 2'!$D$17)+(SUMPRODUCT(('Recette phase 2'!$I$19:$I$31='Liste de course'!A25)*('Recette phase 2'!$H$19:$H$31))*'Recette phase 2'!$G$17)+(SUMPRODUCT(('Recette phase 2'!$C$36:$C$50='Liste de course'!A25)*('Recette phase 2'!$B$36:$B$50))*'Recette phase 2'!$A$34)+(SUMPRODUCT(('Recette phase 2'!$F$36:$F$50='Liste de course'!A25)*('Recette phase 2'!$E$36:$E$50))*'Recette phase 2'!$D$34)+(SUMPRODUCT(('Recette phase 2'!$I$36:$I$50='Liste de course'!A25)*('Recette phase 2'!$H$36:$H$50))*'Recette phase 2'!$G$34)+(SUMPRODUCT(('Recette phase 2'!$L$36:$L$50='Liste de course'!A25)*('Recette phase 2'!$K$36:$K$50))*'Recette phase 2'!$J$34)+(SUMPRODUCT(('Recette phase 2'!$O$36:$O$50='Liste de course'!A25)*('Recette phase 2'!$N$36:$N$50))*'Recette phase 2'!$M$34)+(SUMPRODUCT(('Recette phase 2'!$C$54:$C$64='Liste de course'!A25)*('Recette phase 2'!$B$54:$B$64))*'Recette phase 2'!$A$52)+(SUMPRODUCT(('Recette phase 2'!$F$54:$F$64='Liste de course'!A25)*('Recette phase 2'!$E$54:$E$64))*'Recette phase 2'!$D$52)+(SUMPRODUCT(('Recette phase 2'!$I$54:$I$64='Liste de course'!A25)*('Recette phase 2'!$H$54:$H$64))*'Recette phase 2'!$G$52)+(SUMPRODUCT(('Recette phase 2'!$L$54:$L$64='Liste de course'!A25)*('Recette phase 2'!$K$54:$K$64))*'Recette phase 2'!$J$52)+(SUMPRODUCT(('Recette phase 2'!$O$54:$O$64='Liste de course'!A25)*('Recette phase 2'!$N$54:$N$64))*'Recette phase 2'!$M$52)+(SUMPRODUCT(('Recette phase 2'!$C$69:$C$85='Liste de course'!A25)*('Recette phase 2'!$B$69:$B$85))*'Recette phase 2'!$A$67)+(SUMPRODUCT(('Recette phase 2'!$F$69:$F$85='Liste de course'!A25)*('Recette phase 2'!$E$69:$E$85))*'Recette phase 2'!$D$67)+(SUMPRODUCT(('Recette phase 2'!$I$69:$I$85='Liste de course'!A25)*('Recette phase 2'!$H$69:$H$85))*'Recette phase 2'!$G$67)+(SUMPRODUCT(('Recette phase 2'!$L$69:$L$85='Liste de course'!A25)*('Recette phase 2'!$K$69:$K$85))*'Recette phase 2'!$J$67)+(SUMPRODUCT(('Recette phase 2'!$C$89:$C$104='Liste de course'!A25)*('Recette phase 2'!$B$89:$B$104))*'Recette phase 2'!$A$87)+(SUMPRODUCT(('Recette phase 2'!$F$89:$F$104='Liste de course'!A25)*('Recette phase 2'!$E$89:$E$104))*'Recette phase 2'!$D$87)+(SUMPRODUCT(('Recette phase 2'!$I$89:$I$104='Liste de course'!A25)*('Recette phase 2'!$H$89:$H$104))*'Recette phase 2'!$G$87)+(SUMPRODUCT(('Recette phase 2'!$L$89:$L$104='Liste de course'!A25)*('Recette phase 2'!$K$89:$K$104))*'Recette phase 2'!$J$87)+(SUMPRODUCT(('Recette phase 2'!$C$109:$C$119='Liste de course'!A25)*('Recette phase 2'!$B$109:$B$119))*'Recette phase 2'!$A$107)+(SUMPRODUCT(('Recette phase 2'!$F$109:$F$119='Liste de course'!A25)*('Recette phase 2'!$E$109:$E$119))*'Recette phase 2'!$D$107)+(SUMPRODUCT(('Recette phase 2'!$I$109:$I$119='Liste de course'!A25)*('Recette phase 2'!$H$109:$H$119))*'Recette phase 2'!$G$107)+(SUMPRODUCT(('Recette phase 2'!$L$109:$L$119='Liste de course'!A25)*('Recette phase 2'!$K$109:$K$119))*'Recette phase 2'!$J$107)+(SUMPRODUCT(('Recette phase 2'!$C$123:$C$128='Liste de course'!A25)*('Recette phase 2'!$B$123:$B$128))*'Recette phase 2'!$A$121)+(SUMPRODUCT(('Recette phase 2'!$F$123:$F$128='Liste de course'!A25)*('Recette phase 2'!$E$123:$E$128))*'Recette phase 2'!$D$121)+(SUMPRODUCT(('Recette phase 2'!$I$123:$I$128='Liste de course'!A25)*('Recette phase 2'!$H$123:$H$128))*'Recette phase 2'!$G$121)+(SUMPRODUCT(('Recette phase 2'!$L$123:$L$128='Liste de course'!A25)*('Recette phase 2'!$K$123:$K$128))*'Recette phase 2'!$J$121)</f>
        <v>0</v>
      </c>
      <c r="C25">
        <f>(SUMPRODUCT(('Liste de course'!B25)-(Stock!B25)))</f>
        <v>0</v>
      </c>
      <c r="D25" s="1" t="s">
        <v>13</v>
      </c>
      <c r="E25">
        <f>(SUMPRODUCT(('Recette phase 2'!$C$6:$C$15='Liste de course'!D25)*('Recette phase 2'!$B$6:$B$15))*'Recette phase 2'!$A$4)+(SUMPRODUCT(('Recette phase 2'!$F$6:$F$15='Liste de course'!D25)*('Recette phase 2'!$E$6:$E$15))*'Recette phase 2'!$D$4)+(SUMPRODUCT(('Recette phase 2'!$I$6:$I$15='Liste de course'!D25)*('Recette phase 2'!$H$6:$H$15))*'Recette phase 2'!$G$4)+(SUMPRODUCT(('Recette phase 2'!$K$6:$K$15='Liste de course'!D25)*('Recette phase 2'!$K$6:$K$15))*'Recette phase 2'!$J$4)+(SUMPRODUCT(('Recette phase 2'!$O$6:$O$15='Liste de course'!D25)*('Recette phase 2'!$N$6:$N$15))*'Recette phase 2'!$M$4)+(SUMPRODUCT(('Recette phase 2'!$C$19:$C$31='Liste de course'!D25)*('Recette phase 2'!$B$19:$B$31))*'Recette phase 2'!$A$17)+(SUMPRODUCT(('Recette phase 2'!$F$19:$F$31='Liste de course'!D25)*('Recette phase 2'!$E$19:$E$31))*'Recette phase 2'!$D$17)+(SUMPRODUCT(('Recette phase 2'!$I$19:$I$31='Liste de course'!D25)*('Recette phase 2'!$H$19:$H$31))*'Recette phase 2'!$G$17)+(SUMPRODUCT(('Recette phase 2'!$C$36:$C$50='Liste de course'!D25)*('Recette phase 2'!$B$36:$B$50))*'Recette phase 2'!$A$34)+(SUMPRODUCT(('Recette phase 2'!$F$36:$F$50='Liste de course'!D25)*('Recette phase 2'!$E$36:$E$50))*'Recette phase 2'!$D$34)+(SUMPRODUCT(('Recette phase 2'!$I$36:$I$50='Liste de course'!D25)*('Recette phase 2'!$H$36:$H$50))*'Recette phase 2'!$G$34)+(SUMPRODUCT(('Recette phase 2'!$L$36:$L$50='Liste de course'!D25)*('Recette phase 2'!$K$36:$K$50))*'Recette phase 2'!$J$34)+(SUMPRODUCT(('Recette phase 2'!$O$36:$O$50='Liste de course'!D25)*('Recette phase 2'!$N$36:$N$50))*'Recette phase 2'!$M$34)+(SUMPRODUCT(('Recette phase 2'!$C$54:$C$64='Liste de course'!D25)*('Recette phase 2'!$B$54:$B$64))*'Recette phase 2'!$A$52)+(SUMPRODUCT(('Recette phase 2'!$F$54:$F$64='Liste de course'!D25)*('Recette phase 2'!$E$54:$E$64))*'Recette phase 2'!$D$52)+(SUMPRODUCT(('Recette phase 2'!$I$54:$I$64='Liste de course'!D25)*('Recette phase 2'!$H$54:$H$64))*'Recette phase 2'!$G$52)+(SUMPRODUCT(('Recette phase 2'!$L$54:$L$64='Liste de course'!D25)*('Recette phase 2'!$K$54:$K$64))*'Recette phase 2'!$J$52)+(SUMPRODUCT(('Recette phase 2'!$O$54:$O$64='Liste de course'!D25)*('Recette phase 2'!$N$54:$N$64))*'Recette phase 2'!$M$52)+(SUMPRODUCT(('Recette phase 2'!$C$69:$C$85='Liste de course'!D25)*('Recette phase 2'!$B$69:$B$85))*'Recette phase 2'!$A$67)+(SUMPRODUCT(('Recette phase 2'!$F$69:$F$85='Liste de course'!D25)*('Recette phase 2'!$E$69:$E$85))*'Recette phase 2'!$D$67)+(SUMPRODUCT(('Recette phase 2'!$I$69:$I$85='Liste de course'!D25)*('Recette phase 2'!$H$69:$H$85))*'Recette phase 2'!$G$67)+(SUMPRODUCT(('Recette phase 2'!$L$69:$L$85='Liste de course'!D25)*('Recette phase 2'!$K$69:$K$85))*'Recette phase 2'!$J$67)+(SUMPRODUCT(('Recette phase 2'!$C$89:$C$104='Liste de course'!D25)*('Recette phase 2'!$B$89:$B$104))*'Recette phase 2'!$A$87)+(SUMPRODUCT(('Recette phase 2'!$F$89:$F$104='Liste de course'!D25)*('Recette phase 2'!$E$89:$E$104))*'Recette phase 2'!$D$87)+(SUMPRODUCT(('Recette phase 2'!$I$89:$I$104='Liste de course'!D25)*('Recette phase 2'!$H$89:$H$104))*'Recette phase 2'!$G$87)+(SUMPRODUCT(('Recette phase 2'!$L$89:$L$104='Liste de course'!D25)*('Recette phase 2'!$K$89:$K$104))*'Recette phase 2'!$J$87)+(SUMPRODUCT(('Recette phase 2'!$C$109:$C$119='Liste de course'!D25)*('Recette phase 2'!$B$109:$B$119))*'Recette phase 2'!$A$107)+(SUMPRODUCT(('Recette phase 2'!$F$109:$F$119='Liste de course'!D25)*('Recette phase 2'!$E$109:$E$119))*'Recette phase 2'!$D$107)+(SUMPRODUCT(('Recette phase 2'!$I$109:$I$119='Liste de course'!D25)*('Recette phase 2'!$H$109:$H$119))*'Recette phase 2'!$G$107)+(SUMPRODUCT(('Recette phase 2'!$L$109:$L$119='Liste de course'!D25)*('Recette phase 2'!$K$109:$K$119))*'Recette phase 2'!$J$107)+(SUMPRODUCT(('Recette phase 2'!$C$123:$C$128='Liste de course'!D25)*('Recette phase 2'!$B$123:$B$128))*'Recette phase 2'!$A$121)+(SUMPRODUCT(('Recette phase 2'!$F$123:$F$128='Liste de course'!D25)*('Recette phase 2'!$E$123:$E$128))*'Recette phase 2'!$D$121)+(SUMPRODUCT(('Recette phase 2'!$I$123:$I$128='Liste de course'!D25)*('Recette phase 2'!$H$123:$H$128))*'Recette phase 2'!$G$121)+(SUMPRODUCT(('Recette phase 2'!$L$123:$L$128='Liste de course'!D25)*('Recette phase 2'!$K$123:$K$128))*'Recette phase 2'!$J$121)</f>
        <v>0</v>
      </c>
      <c r="F25">
        <f>(SUMPRODUCT(('Liste de course'!E25)-(Stock!D25)))</f>
        <v>-515</v>
      </c>
      <c r="I25" s="1"/>
    </row>
    <row r="26" spans="1:9" x14ac:dyDescent="0.25">
      <c r="A26" s="1" t="s">
        <v>50</v>
      </c>
      <c r="B26">
        <f>(SUMPRODUCT(('Recette phase 2'!$C$6:$C$15='Liste de course'!A26)*('Recette phase 2'!$B$6:$B$15))*'Recette phase 2'!$A$4)+(SUMPRODUCT(('Recette phase 2'!$F$6:$F$15='Liste de course'!A26)*('Recette phase 2'!$E$6:$E$15))*'Recette phase 2'!$D$4)+(SUMPRODUCT(('Recette phase 2'!$I$6:$I$15='Liste de course'!A26)*('Recette phase 2'!$H$6:$H$15))*'Recette phase 2'!$G$4)+(SUMPRODUCT(('Recette phase 2'!$K$6:$K$15='Liste de course'!A26)*('Recette phase 2'!$K$6:$K$15))*'Recette phase 2'!$J$4)+(SUMPRODUCT(('Recette phase 2'!$O$6:$O$15='Liste de course'!A26)*('Recette phase 2'!$N$6:$N$15))*'Recette phase 2'!$M$4)+(SUMPRODUCT(('Recette phase 2'!$C$19:$C$31='Liste de course'!A26)*('Recette phase 2'!$B$19:$B$31))*'Recette phase 2'!$A$17)+(SUMPRODUCT(('Recette phase 2'!$F$19:$F$31='Liste de course'!A26)*('Recette phase 2'!$E$19:$E$31))*'Recette phase 2'!$D$17)+(SUMPRODUCT(('Recette phase 2'!$I$19:$I$31='Liste de course'!A26)*('Recette phase 2'!$H$19:$H$31))*'Recette phase 2'!$G$17)+(SUMPRODUCT(('Recette phase 2'!$C$36:$C$50='Liste de course'!A26)*('Recette phase 2'!$B$36:$B$50))*'Recette phase 2'!$A$34)+(SUMPRODUCT(('Recette phase 2'!$F$36:$F$50='Liste de course'!A26)*('Recette phase 2'!$E$36:$E$50))*'Recette phase 2'!$D$34)+(SUMPRODUCT(('Recette phase 2'!$I$36:$I$50='Liste de course'!A26)*('Recette phase 2'!$H$36:$H$50))*'Recette phase 2'!$G$34)+(SUMPRODUCT(('Recette phase 2'!$L$36:$L$50='Liste de course'!A26)*('Recette phase 2'!$K$36:$K$50))*'Recette phase 2'!$J$34)+(SUMPRODUCT(('Recette phase 2'!$O$36:$O$50='Liste de course'!A26)*('Recette phase 2'!$N$36:$N$50))*'Recette phase 2'!$M$34)+(SUMPRODUCT(('Recette phase 2'!$C$54:$C$64='Liste de course'!A26)*('Recette phase 2'!$B$54:$B$64))*'Recette phase 2'!$A$52)+(SUMPRODUCT(('Recette phase 2'!$F$54:$F$64='Liste de course'!A26)*('Recette phase 2'!$E$54:$E$64))*'Recette phase 2'!$D$52)+(SUMPRODUCT(('Recette phase 2'!$I$54:$I$64='Liste de course'!A26)*('Recette phase 2'!$H$54:$H$64))*'Recette phase 2'!$G$52)+(SUMPRODUCT(('Recette phase 2'!$L$54:$L$64='Liste de course'!A26)*('Recette phase 2'!$K$54:$K$64))*'Recette phase 2'!$J$52)+(SUMPRODUCT(('Recette phase 2'!$O$54:$O$64='Liste de course'!A26)*('Recette phase 2'!$N$54:$N$64))*'Recette phase 2'!$M$52)+(SUMPRODUCT(('Recette phase 2'!$C$69:$C$85='Liste de course'!A26)*('Recette phase 2'!$B$69:$B$85))*'Recette phase 2'!$A$67)+(SUMPRODUCT(('Recette phase 2'!$F$69:$F$85='Liste de course'!A26)*('Recette phase 2'!$E$69:$E$85))*'Recette phase 2'!$D$67)+(SUMPRODUCT(('Recette phase 2'!$I$69:$I$85='Liste de course'!A26)*('Recette phase 2'!$H$69:$H$85))*'Recette phase 2'!$G$67)+(SUMPRODUCT(('Recette phase 2'!$L$69:$L$85='Liste de course'!A26)*('Recette phase 2'!$K$69:$K$85))*'Recette phase 2'!$J$67)+(SUMPRODUCT(('Recette phase 2'!$C$89:$C$104='Liste de course'!A26)*('Recette phase 2'!$B$89:$B$104))*'Recette phase 2'!$A$87)+(SUMPRODUCT(('Recette phase 2'!$F$89:$F$104='Liste de course'!A26)*('Recette phase 2'!$E$89:$E$104))*'Recette phase 2'!$D$87)+(SUMPRODUCT(('Recette phase 2'!$I$89:$I$104='Liste de course'!A26)*('Recette phase 2'!$H$89:$H$104))*'Recette phase 2'!$G$87)+(SUMPRODUCT(('Recette phase 2'!$L$89:$L$104='Liste de course'!A26)*('Recette phase 2'!$K$89:$K$104))*'Recette phase 2'!$J$87)+(SUMPRODUCT(('Recette phase 2'!$C$109:$C$119='Liste de course'!A26)*('Recette phase 2'!$B$109:$B$119))*'Recette phase 2'!$A$107)+(SUMPRODUCT(('Recette phase 2'!$F$109:$F$119='Liste de course'!A26)*('Recette phase 2'!$E$109:$E$119))*'Recette phase 2'!$D$107)+(SUMPRODUCT(('Recette phase 2'!$I$109:$I$119='Liste de course'!A26)*('Recette phase 2'!$H$109:$H$119))*'Recette phase 2'!$G$107)+(SUMPRODUCT(('Recette phase 2'!$L$109:$L$119='Liste de course'!A26)*('Recette phase 2'!$K$109:$K$119))*'Recette phase 2'!$J$107)+(SUMPRODUCT(('Recette phase 2'!$C$123:$C$128='Liste de course'!A26)*('Recette phase 2'!$B$123:$B$128))*'Recette phase 2'!$A$121)+(SUMPRODUCT(('Recette phase 2'!$F$123:$F$128='Liste de course'!A26)*('Recette phase 2'!$E$123:$E$128))*'Recette phase 2'!$D$121)+(SUMPRODUCT(('Recette phase 2'!$I$123:$I$128='Liste de course'!A26)*('Recette phase 2'!$H$123:$H$128))*'Recette phase 2'!$G$121)+(SUMPRODUCT(('Recette phase 2'!$L$123:$L$128='Liste de course'!A26)*('Recette phase 2'!$K$123:$K$128))*'Recette phase 2'!$J$121)</f>
        <v>0</v>
      </c>
      <c r="C26">
        <f>(SUMPRODUCT(('Liste de course'!B26)-(Stock!B26)))</f>
        <v>0</v>
      </c>
      <c r="D26" s="8" t="s">
        <v>42</v>
      </c>
      <c r="E26">
        <f>(SUMPRODUCT(('Recette phase 2'!$C$6:$C$15='Liste de course'!D26)*('Recette phase 2'!$B$6:$B$15))*'Recette phase 2'!$A$4)+(SUMPRODUCT(('Recette phase 2'!$F$6:$F$15='Liste de course'!D26)*('Recette phase 2'!$E$6:$E$15))*'Recette phase 2'!$D$4)+(SUMPRODUCT(('Recette phase 2'!$I$6:$I$15='Liste de course'!D26)*('Recette phase 2'!$H$6:$H$15))*'Recette phase 2'!$G$4)+(SUMPRODUCT(('Recette phase 2'!$K$6:$K$15='Liste de course'!D26)*('Recette phase 2'!$K$6:$K$15))*'Recette phase 2'!$J$4)+(SUMPRODUCT(('Recette phase 2'!$O$6:$O$15='Liste de course'!D26)*('Recette phase 2'!$N$6:$N$15))*'Recette phase 2'!$M$4)+(SUMPRODUCT(('Recette phase 2'!$C$19:$C$31='Liste de course'!D26)*('Recette phase 2'!$B$19:$B$31))*'Recette phase 2'!$A$17)+(SUMPRODUCT(('Recette phase 2'!$F$19:$F$31='Liste de course'!D26)*('Recette phase 2'!$E$19:$E$31))*'Recette phase 2'!$D$17)+(SUMPRODUCT(('Recette phase 2'!$I$19:$I$31='Liste de course'!D26)*('Recette phase 2'!$H$19:$H$31))*'Recette phase 2'!$G$17)+(SUMPRODUCT(('Recette phase 2'!$C$36:$C$50='Liste de course'!D26)*('Recette phase 2'!$B$36:$B$50))*'Recette phase 2'!$A$34)+(SUMPRODUCT(('Recette phase 2'!$F$36:$F$50='Liste de course'!D26)*('Recette phase 2'!$E$36:$E$50))*'Recette phase 2'!$D$34)+(SUMPRODUCT(('Recette phase 2'!$I$36:$I$50='Liste de course'!D26)*('Recette phase 2'!$H$36:$H$50))*'Recette phase 2'!$G$34)+(SUMPRODUCT(('Recette phase 2'!$L$36:$L$50='Liste de course'!D26)*('Recette phase 2'!$K$36:$K$50))*'Recette phase 2'!$J$34)+(SUMPRODUCT(('Recette phase 2'!$O$36:$O$50='Liste de course'!D26)*('Recette phase 2'!$N$36:$N$50))*'Recette phase 2'!$M$34)+(SUMPRODUCT(('Recette phase 2'!$C$54:$C$64='Liste de course'!D26)*('Recette phase 2'!$B$54:$B$64))*'Recette phase 2'!$A$52)+(SUMPRODUCT(('Recette phase 2'!$F$54:$F$64='Liste de course'!D26)*('Recette phase 2'!$E$54:$E$64))*'Recette phase 2'!$D$52)+(SUMPRODUCT(('Recette phase 2'!$I$54:$I$64='Liste de course'!D26)*('Recette phase 2'!$H$54:$H$64))*'Recette phase 2'!$G$52)+(SUMPRODUCT(('Recette phase 2'!$L$54:$L$64='Liste de course'!D26)*('Recette phase 2'!$K$54:$K$64))*'Recette phase 2'!$J$52)+(SUMPRODUCT(('Recette phase 2'!$O$54:$O$64='Liste de course'!D26)*('Recette phase 2'!$N$54:$N$64))*'Recette phase 2'!$M$52)+(SUMPRODUCT(('Recette phase 2'!$C$69:$C$85='Liste de course'!D26)*('Recette phase 2'!$B$69:$B$85))*'Recette phase 2'!$A$67)+(SUMPRODUCT(('Recette phase 2'!$F$69:$F$85='Liste de course'!D26)*('Recette phase 2'!$E$69:$E$85))*'Recette phase 2'!$D$67)+(SUMPRODUCT(('Recette phase 2'!$I$69:$I$85='Liste de course'!D26)*('Recette phase 2'!$H$69:$H$85))*'Recette phase 2'!$G$67)+(SUMPRODUCT(('Recette phase 2'!$L$69:$L$85='Liste de course'!D26)*('Recette phase 2'!$K$69:$K$85))*'Recette phase 2'!$J$67)+(SUMPRODUCT(('Recette phase 2'!$C$89:$C$104='Liste de course'!D26)*('Recette phase 2'!$B$89:$B$104))*'Recette phase 2'!$A$87)+(SUMPRODUCT(('Recette phase 2'!$F$89:$F$104='Liste de course'!D26)*('Recette phase 2'!$E$89:$E$104))*'Recette phase 2'!$D$87)+(SUMPRODUCT(('Recette phase 2'!$I$89:$I$104='Liste de course'!D26)*('Recette phase 2'!$H$89:$H$104))*'Recette phase 2'!$G$87)+(SUMPRODUCT(('Recette phase 2'!$L$89:$L$104='Liste de course'!D26)*('Recette phase 2'!$K$89:$K$104))*'Recette phase 2'!$J$87)+(SUMPRODUCT(('Recette phase 2'!$C$109:$C$119='Liste de course'!D26)*('Recette phase 2'!$B$109:$B$119))*'Recette phase 2'!$A$107)+(SUMPRODUCT(('Recette phase 2'!$F$109:$F$119='Liste de course'!D26)*('Recette phase 2'!$E$109:$E$119))*'Recette phase 2'!$D$107)+(SUMPRODUCT(('Recette phase 2'!$I$109:$I$119='Liste de course'!D26)*('Recette phase 2'!$H$109:$H$119))*'Recette phase 2'!$G$107)+(SUMPRODUCT(('Recette phase 2'!$L$109:$L$119='Liste de course'!D26)*('Recette phase 2'!$K$109:$K$119))*'Recette phase 2'!$J$107)+(SUMPRODUCT(('Recette phase 2'!$C$123:$C$128='Liste de course'!D26)*('Recette phase 2'!$B$123:$B$128))*'Recette phase 2'!$A$121)+(SUMPRODUCT(('Recette phase 2'!$F$123:$F$128='Liste de course'!D26)*('Recette phase 2'!$E$123:$E$128))*'Recette phase 2'!$D$121)+(SUMPRODUCT(('Recette phase 2'!$I$123:$I$128='Liste de course'!D26)*('Recette phase 2'!$H$123:$H$128))*'Recette phase 2'!$G$121)+(SUMPRODUCT(('Recette phase 2'!$L$123:$L$128='Liste de course'!D26)*('Recette phase 2'!$K$123:$K$128))*'Recette phase 2'!$J$121)</f>
        <v>0</v>
      </c>
      <c r="F26">
        <f>(SUMPRODUCT(('Liste de course'!E26)-(Stock!D26)))</f>
        <v>0</v>
      </c>
      <c r="I26" s="8"/>
    </row>
    <row r="27" spans="1:9" x14ac:dyDescent="0.25">
      <c r="A27" s="8" t="s">
        <v>153</v>
      </c>
      <c r="B27">
        <f>(SUMPRODUCT(('Recette phase 2'!$C$6:$C$15='Liste de course'!A27)*('Recette phase 2'!$B$6:$B$15))*'Recette phase 2'!$A$4)+(SUMPRODUCT(('Recette phase 2'!$F$6:$F$15='Liste de course'!A27)*('Recette phase 2'!$E$6:$E$15))*'Recette phase 2'!$D$4)+(SUMPRODUCT(('Recette phase 2'!$I$6:$I$15='Liste de course'!A27)*('Recette phase 2'!$H$6:$H$15))*'Recette phase 2'!$G$4)+(SUMPRODUCT(('Recette phase 2'!$K$6:$K$15='Liste de course'!A27)*('Recette phase 2'!$K$6:$K$15))*'Recette phase 2'!$J$4)+(SUMPRODUCT(('Recette phase 2'!$O$6:$O$15='Liste de course'!A27)*('Recette phase 2'!$N$6:$N$15))*'Recette phase 2'!$M$4)+(SUMPRODUCT(('Recette phase 2'!$C$19:$C$31='Liste de course'!A27)*('Recette phase 2'!$B$19:$B$31))*'Recette phase 2'!$A$17)+(SUMPRODUCT(('Recette phase 2'!$F$19:$F$31='Liste de course'!A27)*('Recette phase 2'!$E$19:$E$31))*'Recette phase 2'!$D$17)+(SUMPRODUCT(('Recette phase 2'!$I$19:$I$31='Liste de course'!A27)*('Recette phase 2'!$H$19:$H$31))*'Recette phase 2'!$G$17)+(SUMPRODUCT(('Recette phase 2'!$C$36:$C$50='Liste de course'!A27)*('Recette phase 2'!$B$36:$B$50))*'Recette phase 2'!$A$34)+(SUMPRODUCT(('Recette phase 2'!$F$36:$F$50='Liste de course'!A27)*('Recette phase 2'!$E$36:$E$50))*'Recette phase 2'!$D$34)+(SUMPRODUCT(('Recette phase 2'!$I$36:$I$50='Liste de course'!A27)*('Recette phase 2'!$H$36:$H$50))*'Recette phase 2'!$G$34)+(SUMPRODUCT(('Recette phase 2'!$L$36:$L$50='Liste de course'!A27)*('Recette phase 2'!$K$36:$K$50))*'Recette phase 2'!$J$34)+(SUMPRODUCT(('Recette phase 2'!$O$36:$O$50='Liste de course'!A27)*('Recette phase 2'!$N$36:$N$50))*'Recette phase 2'!$M$34)+(SUMPRODUCT(('Recette phase 2'!$C$54:$C$64='Liste de course'!A27)*('Recette phase 2'!$B$54:$B$64))*'Recette phase 2'!$A$52)+(SUMPRODUCT(('Recette phase 2'!$F$54:$F$64='Liste de course'!A27)*('Recette phase 2'!$E$54:$E$64))*'Recette phase 2'!$D$52)+(SUMPRODUCT(('Recette phase 2'!$I$54:$I$64='Liste de course'!A27)*('Recette phase 2'!$H$54:$H$64))*'Recette phase 2'!$G$52)+(SUMPRODUCT(('Recette phase 2'!$L$54:$L$64='Liste de course'!A27)*('Recette phase 2'!$K$54:$K$64))*'Recette phase 2'!$J$52)+(SUMPRODUCT(('Recette phase 2'!$O$54:$O$64='Liste de course'!A27)*('Recette phase 2'!$N$54:$N$64))*'Recette phase 2'!$M$52)+(SUMPRODUCT(('Recette phase 2'!$C$69:$C$85='Liste de course'!A27)*('Recette phase 2'!$B$69:$B$85))*'Recette phase 2'!$A$67)+(SUMPRODUCT(('Recette phase 2'!$F$69:$F$85='Liste de course'!A27)*('Recette phase 2'!$E$69:$E$85))*'Recette phase 2'!$D$67)+(SUMPRODUCT(('Recette phase 2'!$I$69:$I$85='Liste de course'!A27)*('Recette phase 2'!$H$69:$H$85))*'Recette phase 2'!$G$67)+(SUMPRODUCT(('Recette phase 2'!$L$69:$L$85='Liste de course'!A27)*('Recette phase 2'!$K$69:$K$85))*'Recette phase 2'!$J$67)+(SUMPRODUCT(('Recette phase 2'!$C$89:$C$104='Liste de course'!A27)*('Recette phase 2'!$B$89:$B$104))*'Recette phase 2'!$A$87)+(SUMPRODUCT(('Recette phase 2'!$F$89:$F$104='Liste de course'!A27)*('Recette phase 2'!$E$89:$E$104))*'Recette phase 2'!$D$87)+(SUMPRODUCT(('Recette phase 2'!$I$89:$I$104='Liste de course'!A27)*('Recette phase 2'!$H$89:$H$104))*'Recette phase 2'!$G$87)+(SUMPRODUCT(('Recette phase 2'!$L$89:$L$104='Liste de course'!A27)*('Recette phase 2'!$K$89:$K$104))*'Recette phase 2'!$J$87)+(SUMPRODUCT(('Recette phase 2'!$C$109:$C$119='Liste de course'!A27)*('Recette phase 2'!$B$109:$B$119))*'Recette phase 2'!$A$107)+(SUMPRODUCT(('Recette phase 2'!$F$109:$F$119='Liste de course'!A27)*('Recette phase 2'!$E$109:$E$119))*'Recette phase 2'!$D$107)+(SUMPRODUCT(('Recette phase 2'!$I$109:$I$119='Liste de course'!A27)*('Recette phase 2'!$H$109:$H$119))*'Recette phase 2'!$G$107)+(SUMPRODUCT(('Recette phase 2'!$L$109:$L$119='Liste de course'!A27)*('Recette phase 2'!$K$109:$K$119))*'Recette phase 2'!$J$107)+(SUMPRODUCT(('Recette phase 2'!$C$123:$C$128='Liste de course'!A27)*('Recette phase 2'!$B$123:$B$128))*'Recette phase 2'!$A$121)+(SUMPRODUCT(('Recette phase 2'!$F$123:$F$128='Liste de course'!A27)*('Recette phase 2'!$E$123:$E$128))*'Recette phase 2'!$D$121)+(SUMPRODUCT(('Recette phase 2'!$I$123:$I$128='Liste de course'!A27)*('Recette phase 2'!$H$123:$H$128))*'Recette phase 2'!$G$121)+(SUMPRODUCT(('Recette phase 2'!$L$123:$L$128='Liste de course'!A27)*('Recette phase 2'!$K$123:$K$128))*'Recette phase 2'!$J$121)</f>
        <v>0</v>
      </c>
      <c r="C27">
        <f>(SUMPRODUCT(('Liste de course'!B27)-(Stock!B27)))</f>
        <v>0</v>
      </c>
      <c r="D27" s="8" t="s">
        <v>148</v>
      </c>
      <c r="E27">
        <f>(SUMPRODUCT(('Recette phase 2'!$C$6:$C$15='Liste de course'!D27)*('Recette phase 2'!$B$6:$B$15))*'Recette phase 2'!$A$4)+(SUMPRODUCT(('Recette phase 2'!$F$6:$F$15='Liste de course'!D27)*('Recette phase 2'!$E$6:$E$15))*'Recette phase 2'!$D$4)+(SUMPRODUCT(('Recette phase 2'!$I$6:$I$15='Liste de course'!D27)*('Recette phase 2'!$H$6:$H$15))*'Recette phase 2'!$G$4)+(SUMPRODUCT(('Recette phase 2'!$K$6:$K$15='Liste de course'!D27)*('Recette phase 2'!$K$6:$K$15))*'Recette phase 2'!$J$4)+(SUMPRODUCT(('Recette phase 2'!$O$6:$O$15='Liste de course'!D27)*('Recette phase 2'!$N$6:$N$15))*'Recette phase 2'!$M$4)+(SUMPRODUCT(('Recette phase 2'!$C$19:$C$31='Liste de course'!D27)*('Recette phase 2'!$B$19:$B$31))*'Recette phase 2'!$A$17)+(SUMPRODUCT(('Recette phase 2'!$F$19:$F$31='Liste de course'!D27)*('Recette phase 2'!$E$19:$E$31))*'Recette phase 2'!$D$17)+(SUMPRODUCT(('Recette phase 2'!$I$19:$I$31='Liste de course'!D27)*('Recette phase 2'!$H$19:$H$31))*'Recette phase 2'!$G$17)+(SUMPRODUCT(('Recette phase 2'!$C$36:$C$50='Liste de course'!D27)*('Recette phase 2'!$B$36:$B$50))*'Recette phase 2'!$A$34)+(SUMPRODUCT(('Recette phase 2'!$F$36:$F$50='Liste de course'!D27)*('Recette phase 2'!$E$36:$E$50))*'Recette phase 2'!$D$34)+(SUMPRODUCT(('Recette phase 2'!$I$36:$I$50='Liste de course'!D27)*('Recette phase 2'!$H$36:$H$50))*'Recette phase 2'!$G$34)+(SUMPRODUCT(('Recette phase 2'!$L$36:$L$50='Liste de course'!D27)*('Recette phase 2'!$K$36:$K$50))*'Recette phase 2'!$J$34)+(SUMPRODUCT(('Recette phase 2'!$O$36:$O$50='Liste de course'!D27)*('Recette phase 2'!$N$36:$N$50))*'Recette phase 2'!$M$34)+(SUMPRODUCT(('Recette phase 2'!$C$54:$C$64='Liste de course'!D27)*('Recette phase 2'!$B$54:$B$64))*'Recette phase 2'!$A$52)+(SUMPRODUCT(('Recette phase 2'!$F$54:$F$64='Liste de course'!D27)*('Recette phase 2'!$E$54:$E$64))*'Recette phase 2'!$D$52)+(SUMPRODUCT(('Recette phase 2'!$I$54:$I$64='Liste de course'!D27)*('Recette phase 2'!$H$54:$H$64))*'Recette phase 2'!$G$52)+(SUMPRODUCT(('Recette phase 2'!$L$54:$L$64='Liste de course'!D27)*('Recette phase 2'!$K$54:$K$64))*'Recette phase 2'!$J$52)+(SUMPRODUCT(('Recette phase 2'!$O$54:$O$64='Liste de course'!D27)*('Recette phase 2'!$N$54:$N$64))*'Recette phase 2'!$M$52)+(SUMPRODUCT(('Recette phase 2'!$C$69:$C$85='Liste de course'!D27)*('Recette phase 2'!$B$69:$B$85))*'Recette phase 2'!$A$67)+(SUMPRODUCT(('Recette phase 2'!$F$69:$F$85='Liste de course'!D27)*('Recette phase 2'!$E$69:$E$85))*'Recette phase 2'!$D$67)+(SUMPRODUCT(('Recette phase 2'!$I$69:$I$85='Liste de course'!D27)*('Recette phase 2'!$H$69:$H$85))*'Recette phase 2'!$G$67)+(SUMPRODUCT(('Recette phase 2'!$L$69:$L$85='Liste de course'!D27)*('Recette phase 2'!$K$69:$K$85))*'Recette phase 2'!$J$67)+(SUMPRODUCT(('Recette phase 2'!$C$89:$C$104='Liste de course'!D27)*('Recette phase 2'!$B$89:$B$104))*'Recette phase 2'!$A$87)+(SUMPRODUCT(('Recette phase 2'!$F$89:$F$104='Liste de course'!D27)*('Recette phase 2'!$E$89:$E$104))*'Recette phase 2'!$D$87)+(SUMPRODUCT(('Recette phase 2'!$I$89:$I$104='Liste de course'!D27)*('Recette phase 2'!$H$89:$H$104))*'Recette phase 2'!$G$87)+(SUMPRODUCT(('Recette phase 2'!$L$89:$L$104='Liste de course'!D27)*('Recette phase 2'!$K$89:$K$104))*'Recette phase 2'!$J$87)+(SUMPRODUCT(('Recette phase 2'!$C$109:$C$119='Liste de course'!D27)*('Recette phase 2'!$B$109:$B$119))*'Recette phase 2'!$A$107)+(SUMPRODUCT(('Recette phase 2'!$F$109:$F$119='Liste de course'!D27)*('Recette phase 2'!$E$109:$E$119))*'Recette phase 2'!$D$107)+(SUMPRODUCT(('Recette phase 2'!$I$109:$I$119='Liste de course'!D27)*('Recette phase 2'!$H$109:$H$119))*'Recette phase 2'!$G$107)+(SUMPRODUCT(('Recette phase 2'!$L$109:$L$119='Liste de course'!D27)*('Recette phase 2'!$K$109:$K$119))*'Recette phase 2'!$J$107)+(SUMPRODUCT(('Recette phase 2'!$C$123:$C$128='Liste de course'!D27)*('Recette phase 2'!$B$123:$B$128))*'Recette phase 2'!$A$121)+(SUMPRODUCT(('Recette phase 2'!$F$123:$F$128='Liste de course'!D27)*('Recette phase 2'!$E$123:$E$128))*'Recette phase 2'!$D$121)+(SUMPRODUCT(('Recette phase 2'!$I$123:$I$128='Liste de course'!D27)*('Recette phase 2'!$H$123:$H$128))*'Recette phase 2'!$G$121)+(SUMPRODUCT(('Recette phase 2'!$L$123:$L$128='Liste de course'!D27)*('Recette phase 2'!$K$123:$K$128))*'Recette phase 2'!$J$121)</f>
        <v>0</v>
      </c>
      <c r="F27">
        <f>(SUMPRODUCT(('Liste de course'!E27)-(Stock!D27)))</f>
        <v>0</v>
      </c>
      <c r="I27" s="1"/>
    </row>
    <row r="28" spans="1:9" x14ac:dyDescent="0.25">
      <c r="A28" s="8" t="s">
        <v>140</v>
      </c>
      <c r="B28">
        <f>(SUMPRODUCT(('Recette phase 2'!$C$6:$C$15='Liste de course'!A28)*('Recette phase 2'!$B$6:$B$15))*'Recette phase 2'!$A$4)+(SUMPRODUCT(('Recette phase 2'!$F$6:$F$15='Liste de course'!A28)*('Recette phase 2'!$E$6:$E$15))*'Recette phase 2'!$D$4)+(SUMPRODUCT(('Recette phase 2'!$I$6:$I$15='Liste de course'!A28)*('Recette phase 2'!$H$6:$H$15))*'Recette phase 2'!$G$4)+(SUMPRODUCT(('Recette phase 2'!$K$6:$K$15='Liste de course'!A28)*('Recette phase 2'!$K$6:$K$15))*'Recette phase 2'!$J$4)+(SUMPRODUCT(('Recette phase 2'!$O$6:$O$15='Liste de course'!A28)*('Recette phase 2'!$N$6:$N$15))*'Recette phase 2'!$M$4)+(SUMPRODUCT(('Recette phase 2'!$C$19:$C$31='Liste de course'!A28)*('Recette phase 2'!$B$19:$B$31))*'Recette phase 2'!$A$17)+(SUMPRODUCT(('Recette phase 2'!$F$19:$F$31='Liste de course'!A28)*('Recette phase 2'!$E$19:$E$31))*'Recette phase 2'!$D$17)+(SUMPRODUCT(('Recette phase 2'!$I$19:$I$31='Liste de course'!A28)*('Recette phase 2'!$H$19:$H$31))*'Recette phase 2'!$G$17)+(SUMPRODUCT(('Recette phase 2'!$C$36:$C$50='Liste de course'!A28)*('Recette phase 2'!$B$36:$B$50))*'Recette phase 2'!$A$34)+(SUMPRODUCT(('Recette phase 2'!$F$36:$F$50='Liste de course'!A28)*('Recette phase 2'!$E$36:$E$50))*'Recette phase 2'!$D$34)+(SUMPRODUCT(('Recette phase 2'!$I$36:$I$50='Liste de course'!A28)*('Recette phase 2'!$H$36:$H$50))*'Recette phase 2'!$G$34)+(SUMPRODUCT(('Recette phase 2'!$L$36:$L$50='Liste de course'!A28)*('Recette phase 2'!$K$36:$K$50))*'Recette phase 2'!$J$34)+(SUMPRODUCT(('Recette phase 2'!$O$36:$O$50='Liste de course'!A28)*('Recette phase 2'!$N$36:$N$50))*'Recette phase 2'!$M$34)+(SUMPRODUCT(('Recette phase 2'!$C$54:$C$64='Liste de course'!A28)*('Recette phase 2'!$B$54:$B$64))*'Recette phase 2'!$A$52)+(SUMPRODUCT(('Recette phase 2'!$F$54:$F$64='Liste de course'!A28)*('Recette phase 2'!$E$54:$E$64))*'Recette phase 2'!$D$52)+(SUMPRODUCT(('Recette phase 2'!$I$54:$I$64='Liste de course'!A28)*('Recette phase 2'!$H$54:$H$64))*'Recette phase 2'!$G$52)+(SUMPRODUCT(('Recette phase 2'!$L$54:$L$64='Liste de course'!A28)*('Recette phase 2'!$K$54:$K$64))*'Recette phase 2'!$J$52)+(SUMPRODUCT(('Recette phase 2'!$O$54:$O$64='Liste de course'!A28)*('Recette phase 2'!$N$54:$N$64))*'Recette phase 2'!$M$52)+(SUMPRODUCT(('Recette phase 2'!$C$69:$C$85='Liste de course'!A28)*('Recette phase 2'!$B$69:$B$85))*'Recette phase 2'!$A$67)+(SUMPRODUCT(('Recette phase 2'!$F$69:$F$85='Liste de course'!A28)*('Recette phase 2'!$E$69:$E$85))*'Recette phase 2'!$D$67)+(SUMPRODUCT(('Recette phase 2'!$I$69:$I$85='Liste de course'!A28)*('Recette phase 2'!$H$69:$H$85))*'Recette phase 2'!$G$67)+(SUMPRODUCT(('Recette phase 2'!$L$69:$L$85='Liste de course'!A28)*('Recette phase 2'!$K$69:$K$85))*'Recette phase 2'!$J$67)+(SUMPRODUCT(('Recette phase 2'!$C$89:$C$104='Liste de course'!A28)*('Recette phase 2'!$B$89:$B$104))*'Recette phase 2'!$A$87)+(SUMPRODUCT(('Recette phase 2'!$F$89:$F$104='Liste de course'!A28)*('Recette phase 2'!$E$89:$E$104))*'Recette phase 2'!$D$87)+(SUMPRODUCT(('Recette phase 2'!$I$89:$I$104='Liste de course'!A28)*('Recette phase 2'!$H$89:$H$104))*'Recette phase 2'!$G$87)+(SUMPRODUCT(('Recette phase 2'!$L$89:$L$104='Liste de course'!A28)*('Recette phase 2'!$K$89:$K$104))*'Recette phase 2'!$J$87)+(SUMPRODUCT(('Recette phase 2'!$C$109:$C$119='Liste de course'!A28)*('Recette phase 2'!$B$109:$B$119))*'Recette phase 2'!$A$107)+(SUMPRODUCT(('Recette phase 2'!$F$109:$F$119='Liste de course'!A28)*('Recette phase 2'!$E$109:$E$119))*'Recette phase 2'!$D$107)+(SUMPRODUCT(('Recette phase 2'!$I$109:$I$119='Liste de course'!A28)*('Recette phase 2'!$H$109:$H$119))*'Recette phase 2'!$G$107)+(SUMPRODUCT(('Recette phase 2'!$L$109:$L$119='Liste de course'!A28)*('Recette phase 2'!$K$109:$K$119))*'Recette phase 2'!$J$107)+(SUMPRODUCT(('Recette phase 2'!$C$123:$C$128='Liste de course'!A28)*('Recette phase 2'!$B$123:$B$128))*'Recette phase 2'!$A$121)+(SUMPRODUCT(('Recette phase 2'!$F$123:$F$128='Liste de course'!A28)*('Recette phase 2'!$E$123:$E$128))*'Recette phase 2'!$D$121)+(SUMPRODUCT(('Recette phase 2'!$I$123:$I$128='Liste de course'!A28)*('Recette phase 2'!$H$123:$H$128))*'Recette phase 2'!$G$121)+(SUMPRODUCT(('Recette phase 2'!$L$123:$L$128='Liste de course'!A28)*('Recette phase 2'!$K$123:$K$128))*'Recette phase 2'!$J$121)</f>
        <v>0</v>
      </c>
      <c r="C28">
        <f>(SUMPRODUCT(('Liste de course'!B28)-(Stock!B28)))</f>
        <v>0</v>
      </c>
      <c r="D28" s="1" t="s">
        <v>41</v>
      </c>
      <c r="E28">
        <f>(SUMPRODUCT(('Recette phase 2'!$C$6:$C$15='Liste de course'!D28)*('Recette phase 2'!$B$6:$B$15))*'Recette phase 2'!$A$4)+(SUMPRODUCT(('Recette phase 2'!$F$6:$F$15='Liste de course'!D28)*('Recette phase 2'!$E$6:$E$15))*'Recette phase 2'!$D$4)+(SUMPRODUCT(('Recette phase 2'!$I$6:$I$15='Liste de course'!D28)*('Recette phase 2'!$H$6:$H$15))*'Recette phase 2'!$G$4)+(SUMPRODUCT(('Recette phase 2'!$K$6:$K$15='Liste de course'!D28)*('Recette phase 2'!$K$6:$K$15))*'Recette phase 2'!$J$4)+(SUMPRODUCT(('Recette phase 2'!$O$6:$O$15='Liste de course'!D28)*('Recette phase 2'!$N$6:$N$15))*'Recette phase 2'!$M$4)+(SUMPRODUCT(('Recette phase 2'!$C$19:$C$31='Liste de course'!D28)*('Recette phase 2'!$B$19:$B$31))*'Recette phase 2'!$A$17)+(SUMPRODUCT(('Recette phase 2'!$F$19:$F$31='Liste de course'!D28)*('Recette phase 2'!$E$19:$E$31))*'Recette phase 2'!$D$17)+(SUMPRODUCT(('Recette phase 2'!$I$19:$I$31='Liste de course'!D28)*('Recette phase 2'!$H$19:$H$31))*'Recette phase 2'!$G$17)+(SUMPRODUCT(('Recette phase 2'!$C$36:$C$50='Liste de course'!D28)*('Recette phase 2'!$B$36:$B$50))*'Recette phase 2'!$A$34)+(SUMPRODUCT(('Recette phase 2'!$F$36:$F$50='Liste de course'!D28)*('Recette phase 2'!$E$36:$E$50))*'Recette phase 2'!$D$34)+(SUMPRODUCT(('Recette phase 2'!$I$36:$I$50='Liste de course'!D28)*('Recette phase 2'!$H$36:$H$50))*'Recette phase 2'!$G$34)+(SUMPRODUCT(('Recette phase 2'!$L$36:$L$50='Liste de course'!D28)*('Recette phase 2'!$K$36:$K$50))*'Recette phase 2'!$J$34)+(SUMPRODUCT(('Recette phase 2'!$O$36:$O$50='Liste de course'!D28)*('Recette phase 2'!$N$36:$N$50))*'Recette phase 2'!$M$34)+(SUMPRODUCT(('Recette phase 2'!$C$54:$C$64='Liste de course'!D28)*('Recette phase 2'!$B$54:$B$64))*'Recette phase 2'!$A$52)+(SUMPRODUCT(('Recette phase 2'!$F$54:$F$64='Liste de course'!D28)*('Recette phase 2'!$E$54:$E$64))*'Recette phase 2'!$D$52)+(SUMPRODUCT(('Recette phase 2'!$I$54:$I$64='Liste de course'!D28)*('Recette phase 2'!$H$54:$H$64))*'Recette phase 2'!$G$52)+(SUMPRODUCT(('Recette phase 2'!$L$54:$L$64='Liste de course'!D28)*('Recette phase 2'!$K$54:$K$64))*'Recette phase 2'!$J$52)+(SUMPRODUCT(('Recette phase 2'!$O$54:$O$64='Liste de course'!D28)*('Recette phase 2'!$N$54:$N$64))*'Recette phase 2'!$M$52)+(SUMPRODUCT(('Recette phase 2'!$C$69:$C$85='Liste de course'!D28)*('Recette phase 2'!$B$69:$B$85))*'Recette phase 2'!$A$67)+(SUMPRODUCT(('Recette phase 2'!$F$69:$F$85='Liste de course'!D28)*('Recette phase 2'!$E$69:$E$85))*'Recette phase 2'!$D$67)+(SUMPRODUCT(('Recette phase 2'!$I$69:$I$85='Liste de course'!D28)*('Recette phase 2'!$H$69:$H$85))*'Recette phase 2'!$G$67)+(SUMPRODUCT(('Recette phase 2'!$L$69:$L$85='Liste de course'!D28)*('Recette phase 2'!$K$69:$K$85))*'Recette phase 2'!$J$67)+(SUMPRODUCT(('Recette phase 2'!$C$89:$C$104='Liste de course'!D28)*('Recette phase 2'!$B$89:$B$104))*'Recette phase 2'!$A$87)+(SUMPRODUCT(('Recette phase 2'!$F$89:$F$104='Liste de course'!D28)*('Recette phase 2'!$E$89:$E$104))*'Recette phase 2'!$D$87)+(SUMPRODUCT(('Recette phase 2'!$I$89:$I$104='Liste de course'!D28)*('Recette phase 2'!$H$89:$H$104))*'Recette phase 2'!$G$87)+(SUMPRODUCT(('Recette phase 2'!$L$89:$L$104='Liste de course'!D28)*('Recette phase 2'!$K$89:$K$104))*'Recette phase 2'!$J$87)+(SUMPRODUCT(('Recette phase 2'!$C$109:$C$119='Liste de course'!D28)*('Recette phase 2'!$B$109:$B$119))*'Recette phase 2'!$A$107)+(SUMPRODUCT(('Recette phase 2'!$F$109:$F$119='Liste de course'!D28)*('Recette phase 2'!$E$109:$E$119))*'Recette phase 2'!$D$107)+(SUMPRODUCT(('Recette phase 2'!$I$109:$I$119='Liste de course'!D28)*('Recette phase 2'!$H$109:$H$119))*'Recette phase 2'!$G$107)+(SUMPRODUCT(('Recette phase 2'!$L$109:$L$119='Liste de course'!D28)*('Recette phase 2'!$K$109:$K$119))*'Recette phase 2'!$J$107)+(SUMPRODUCT(('Recette phase 2'!$C$123:$C$128='Liste de course'!D28)*('Recette phase 2'!$B$123:$B$128))*'Recette phase 2'!$A$121)+(SUMPRODUCT(('Recette phase 2'!$F$123:$F$128='Liste de course'!D28)*('Recette phase 2'!$E$123:$E$128))*'Recette phase 2'!$D$121)+(SUMPRODUCT(('Recette phase 2'!$I$123:$I$128='Liste de course'!D28)*('Recette phase 2'!$H$123:$H$128))*'Recette phase 2'!$G$121)+(SUMPRODUCT(('Recette phase 2'!$L$123:$L$128='Liste de course'!D28)*('Recette phase 2'!$K$123:$K$128))*'Recette phase 2'!$J$121)</f>
        <v>0</v>
      </c>
      <c r="F28">
        <f>(SUMPRODUCT(('Liste de course'!E28)-(Stock!D28)))</f>
        <v>-617</v>
      </c>
      <c r="I28" s="1"/>
    </row>
    <row r="29" spans="1:9" x14ac:dyDescent="0.25">
      <c r="A29" s="13" t="s">
        <v>197</v>
      </c>
      <c r="B29" s="13"/>
      <c r="C29" s="13"/>
      <c r="D29" s="8" t="s">
        <v>89</v>
      </c>
      <c r="E29">
        <f>(SUMPRODUCT(('Recette phase 2'!$C$6:$C$15='Liste de course'!D29)*('Recette phase 2'!$B$6:$B$15))*'Recette phase 2'!$A$4)+(SUMPRODUCT(('Recette phase 2'!$F$6:$F$15='Liste de course'!D29)*('Recette phase 2'!$E$6:$E$15))*'Recette phase 2'!$D$4)+(SUMPRODUCT(('Recette phase 2'!$I$6:$I$15='Liste de course'!D29)*('Recette phase 2'!$H$6:$H$15))*'Recette phase 2'!$G$4)+(SUMPRODUCT(('Recette phase 2'!$K$6:$K$15='Liste de course'!D29)*('Recette phase 2'!$K$6:$K$15))*'Recette phase 2'!$J$4)+(SUMPRODUCT(('Recette phase 2'!$O$6:$O$15='Liste de course'!D29)*('Recette phase 2'!$N$6:$N$15))*'Recette phase 2'!$M$4)+(SUMPRODUCT(('Recette phase 2'!$C$19:$C$31='Liste de course'!D29)*('Recette phase 2'!$B$19:$B$31))*'Recette phase 2'!$A$17)+(SUMPRODUCT(('Recette phase 2'!$F$19:$F$31='Liste de course'!D29)*('Recette phase 2'!$E$19:$E$31))*'Recette phase 2'!$D$17)+(SUMPRODUCT(('Recette phase 2'!$I$19:$I$31='Liste de course'!D29)*('Recette phase 2'!$H$19:$H$31))*'Recette phase 2'!$G$17)+(SUMPRODUCT(('Recette phase 2'!$C$36:$C$50='Liste de course'!D29)*('Recette phase 2'!$B$36:$B$50))*'Recette phase 2'!$A$34)+(SUMPRODUCT(('Recette phase 2'!$F$36:$F$50='Liste de course'!D29)*('Recette phase 2'!$E$36:$E$50))*'Recette phase 2'!$D$34)+(SUMPRODUCT(('Recette phase 2'!$I$36:$I$50='Liste de course'!D29)*('Recette phase 2'!$H$36:$H$50))*'Recette phase 2'!$G$34)+(SUMPRODUCT(('Recette phase 2'!$L$36:$L$50='Liste de course'!D29)*('Recette phase 2'!$K$36:$K$50))*'Recette phase 2'!$J$34)+(SUMPRODUCT(('Recette phase 2'!$O$36:$O$50='Liste de course'!D29)*('Recette phase 2'!$N$36:$N$50))*'Recette phase 2'!$M$34)+(SUMPRODUCT(('Recette phase 2'!$C$54:$C$64='Liste de course'!D29)*('Recette phase 2'!$B$54:$B$64))*'Recette phase 2'!$A$52)+(SUMPRODUCT(('Recette phase 2'!$F$54:$F$64='Liste de course'!D29)*('Recette phase 2'!$E$54:$E$64))*'Recette phase 2'!$D$52)+(SUMPRODUCT(('Recette phase 2'!$I$54:$I$64='Liste de course'!D29)*('Recette phase 2'!$H$54:$H$64))*'Recette phase 2'!$G$52)+(SUMPRODUCT(('Recette phase 2'!$L$54:$L$64='Liste de course'!D29)*('Recette phase 2'!$K$54:$K$64))*'Recette phase 2'!$J$52)+(SUMPRODUCT(('Recette phase 2'!$O$54:$O$64='Liste de course'!D29)*('Recette phase 2'!$N$54:$N$64))*'Recette phase 2'!$M$52)+(SUMPRODUCT(('Recette phase 2'!$C$69:$C$85='Liste de course'!D29)*('Recette phase 2'!$B$69:$B$85))*'Recette phase 2'!$A$67)+(SUMPRODUCT(('Recette phase 2'!$F$69:$F$85='Liste de course'!D29)*('Recette phase 2'!$E$69:$E$85))*'Recette phase 2'!$D$67)+(SUMPRODUCT(('Recette phase 2'!$I$69:$I$85='Liste de course'!D29)*('Recette phase 2'!$H$69:$H$85))*'Recette phase 2'!$G$67)+(SUMPRODUCT(('Recette phase 2'!$L$69:$L$85='Liste de course'!D29)*('Recette phase 2'!$K$69:$K$85))*'Recette phase 2'!$J$67)+(SUMPRODUCT(('Recette phase 2'!$C$89:$C$104='Liste de course'!D29)*('Recette phase 2'!$B$89:$B$104))*'Recette phase 2'!$A$87)+(SUMPRODUCT(('Recette phase 2'!$F$89:$F$104='Liste de course'!D29)*('Recette phase 2'!$E$89:$E$104))*'Recette phase 2'!$D$87)+(SUMPRODUCT(('Recette phase 2'!$I$89:$I$104='Liste de course'!D29)*('Recette phase 2'!$H$89:$H$104))*'Recette phase 2'!$G$87)+(SUMPRODUCT(('Recette phase 2'!$L$89:$L$104='Liste de course'!D29)*('Recette phase 2'!$K$89:$K$104))*'Recette phase 2'!$J$87)+(SUMPRODUCT(('Recette phase 2'!$C$109:$C$119='Liste de course'!D29)*('Recette phase 2'!$B$109:$B$119))*'Recette phase 2'!$A$107)+(SUMPRODUCT(('Recette phase 2'!$F$109:$F$119='Liste de course'!D29)*('Recette phase 2'!$E$109:$E$119))*'Recette phase 2'!$D$107)+(SUMPRODUCT(('Recette phase 2'!$I$109:$I$119='Liste de course'!D29)*('Recette phase 2'!$H$109:$H$119))*'Recette phase 2'!$G$107)+(SUMPRODUCT(('Recette phase 2'!$L$109:$L$119='Liste de course'!D29)*('Recette phase 2'!$K$109:$K$119))*'Recette phase 2'!$J$107)+(SUMPRODUCT(('Recette phase 2'!$C$123:$C$128='Liste de course'!D29)*('Recette phase 2'!$B$123:$B$128))*'Recette phase 2'!$A$121)+(SUMPRODUCT(('Recette phase 2'!$F$123:$F$128='Liste de course'!D29)*('Recette phase 2'!$E$123:$E$128))*'Recette phase 2'!$D$121)+(SUMPRODUCT(('Recette phase 2'!$I$123:$I$128='Liste de course'!D29)*('Recette phase 2'!$H$123:$H$128))*'Recette phase 2'!$G$121)+(SUMPRODUCT(('Recette phase 2'!$L$123:$L$128='Liste de course'!D29)*('Recette phase 2'!$K$123:$K$128))*'Recette phase 2'!$J$121)</f>
        <v>0</v>
      </c>
      <c r="F29">
        <f>(SUMPRODUCT(('Liste de course'!E29)-(Stock!D29)))</f>
        <v>0</v>
      </c>
      <c r="I29" s="1"/>
    </row>
    <row r="30" spans="1:9" x14ac:dyDescent="0.25">
      <c r="A30" s="8" t="s">
        <v>193</v>
      </c>
      <c r="B30">
        <f>(SUMPRODUCT(('Recette phase 2'!$C$6:$C$15='Liste de course'!A30)*('Recette phase 2'!$B$6:$B$15))*'Recette phase 2'!$A$4)+(SUMPRODUCT(('Recette phase 2'!$F$6:$F$15='Liste de course'!A30)*('Recette phase 2'!$E$6:$E$15))*'Recette phase 2'!$D$4)+(SUMPRODUCT(('Recette phase 2'!$I$6:$I$15='Liste de course'!A30)*('Recette phase 2'!$H$6:$H$15))*'Recette phase 2'!$G$4)+(SUMPRODUCT(('Recette phase 2'!$K$6:$K$15='Liste de course'!A30)*('Recette phase 2'!$K$6:$K$15))*'Recette phase 2'!$J$4)+(SUMPRODUCT(('Recette phase 2'!$O$6:$O$15='Liste de course'!A30)*('Recette phase 2'!$N$6:$N$15))*'Recette phase 2'!$M$4)+(SUMPRODUCT(('Recette phase 2'!$C$19:$C$31='Liste de course'!A30)*('Recette phase 2'!$B$19:$B$31))*'Recette phase 2'!$A$17)+(SUMPRODUCT(('Recette phase 2'!$F$19:$F$31='Liste de course'!A30)*('Recette phase 2'!$E$19:$E$31))*'Recette phase 2'!$D$17)+(SUMPRODUCT(('Recette phase 2'!$I$19:$I$31='Liste de course'!A30)*('Recette phase 2'!$H$19:$H$31))*'Recette phase 2'!$G$17)+(SUMPRODUCT(('Recette phase 2'!$C$36:$C$50='Liste de course'!A30)*('Recette phase 2'!$B$36:$B$50))*'Recette phase 2'!$A$34)+(SUMPRODUCT(('Recette phase 2'!$F$36:$F$50='Liste de course'!A30)*('Recette phase 2'!$E$36:$E$50))*'Recette phase 2'!$D$34)+(SUMPRODUCT(('Recette phase 2'!$I$36:$I$50='Liste de course'!A30)*('Recette phase 2'!$H$36:$H$50))*'Recette phase 2'!$G$34)+(SUMPRODUCT(('Recette phase 2'!$L$36:$L$50='Liste de course'!A30)*('Recette phase 2'!$K$36:$K$50))*'Recette phase 2'!$J$34)+(SUMPRODUCT(('Recette phase 2'!$O$36:$O$50='Liste de course'!A30)*('Recette phase 2'!$N$36:$N$50))*'Recette phase 2'!$M$34)+(SUMPRODUCT(('Recette phase 2'!$C$54:$C$64='Liste de course'!A30)*('Recette phase 2'!$B$54:$B$64))*'Recette phase 2'!$A$52)+(SUMPRODUCT(('Recette phase 2'!$F$54:$F$64='Liste de course'!A30)*('Recette phase 2'!$E$54:$E$64))*'Recette phase 2'!$D$52)+(SUMPRODUCT(('Recette phase 2'!$I$54:$I$64='Liste de course'!A30)*('Recette phase 2'!$H$54:$H$64))*'Recette phase 2'!$G$52)+(SUMPRODUCT(('Recette phase 2'!$L$54:$L$64='Liste de course'!A30)*('Recette phase 2'!$K$54:$K$64))*'Recette phase 2'!$J$52)+(SUMPRODUCT(('Recette phase 2'!$O$54:$O$64='Liste de course'!A30)*('Recette phase 2'!$N$54:$N$64))*'Recette phase 2'!$M$52)+(SUMPRODUCT(('Recette phase 2'!$C$69:$C$85='Liste de course'!A30)*('Recette phase 2'!$B$69:$B$85))*'Recette phase 2'!$A$67)+(SUMPRODUCT(('Recette phase 2'!$F$69:$F$85='Liste de course'!A30)*('Recette phase 2'!$E$69:$E$85))*'Recette phase 2'!$D$67)+(SUMPRODUCT(('Recette phase 2'!$I$69:$I$85='Liste de course'!A30)*('Recette phase 2'!$H$69:$H$85))*'Recette phase 2'!$G$67)+(SUMPRODUCT(('Recette phase 2'!$L$69:$L$85='Liste de course'!A30)*('Recette phase 2'!$K$69:$K$85))*'Recette phase 2'!$J$67)+(SUMPRODUCT(('Recette phase 2'!$C$89:$C$104='Liste de course'!A30)*('Recette phase 2'!$B$89:$B$104))*'Recette phase 2'!$A$87)+(SUMPRODUCT(('Recette phase 2'!$F$89:$F$104='Liste de course'!A30)*('Recette phase 2'!$E$89:$E$104))*'Recette phase 2'!$D$87)+(SUMPRODUCT(('Recette phase 2'!$I$89:$I$104='Liste de course'!A30)*('Recette phase 2'!$H$89:$H$104))*'Recette phase 2'!$G$87)+(SUMPRODUCT(('Recette phase 2'!$L$89:$L$104='Liste de course'!A30)*('Recette phase 2'!$K$89:$K$104))*'Recette phase 2'!$J$87)+(SUMPRODUCT(('Recette phase 2'!$C$109:$C$119='Liste de course'!A30)*('Recette phase 2'!$B$109:$B$119))*'Recette phase 2'!$A$107)+(SUMPRODUCT(('Recette phase 2'!$F$109:$F$119='Liste de course'!A30)*('Recette phase 2'!$E$109:$E$119))*'Recette phase 2'!$D$107)+(SUMPRODUCT(('Recette phase 2'!$I$109:$I$119='Liste de course'!A30)*('Recette phase 2'!$H$109:$H$119))*'Recette phase 2'!$G$107)+(SUMPRODUCT(('Recette phase 2'!$L$109:$L$119='Liste de course'!A30)*('Recette phase 2'!$K$109:$K$119))*'Recette phase 2'!$J$107)+(SUMPRODUCT(('Recette phase 2'!$C$123:$C$128='Liste de course'!A30)*('Recette phase 2'!$B$123:$B$128))*'Recette phase 2'!$A$121)+(SUMPRODUCT(('Recette phase 2'!$F$123:$F$128='Liste de course'!A30)*('Recette phase 2'!$E$123:$E$128))*'Recette phase 2'!$D$121)+(SUMPRODUCT(('Recette phase 2'!$I$123:$I$128='Liste de course'!A30)*('Recette phase 2'!$H$123:$H$128))*'Recette phase 2'!$G$121)+(SUMPRODUCT(('Recette phase 2'!$L$123:$L$128='Liste de course'!A30)*('Recette phase 2'!$K$123:$K$128))*'Recette phase 2'!$J$121)</f>
        <v>0</v>
      </c>
      <c r="C30">
        <f>(SUMPRODUCT(('Liste de course'!B30)-(Stock!B30)))</f>
        <v>-100</v>
      </c>
      <c r="D30" s="8" t="s">
        <v>220</v>
      </c>
      <c r="E30">
        <f>(SUMPRODUCT(('Recette phase 2'!$C$6:$C$15='Liste de course'!D30)*('Recette phase 2'!$B$6:$B$15))*'Recette phase 2'!$A$4)+(SUMPRODUCT(('Recette phase 2'!$F$6:$F$15='Liste de course'!D30)*('Recette phase 2'!$E$6:$E$15))*'Recette phase 2'!$D$4)+(SUMPRODUCT(('Recette phase 2'!$I$6:$I$15='Liste de course'!D30)*('Recette phase 2'!$H$6:$H$15))*'Recette phase 2'!$G$4)+(SUMPRODUCT(('Recette phase 2'!$K$6:$K$15='Liste de course'!D30)*('Recette phase 2'!$K$6:$K$15))*'Recette phase 2'!$J$4)+(SUMPRODUCT(('Recette phase 2'!$O$6:$O$15='Liste de course'!D30)*('Recette phase 2'!$N$6:$N$15))*'Recette phase 2'!$M$4)+(SUMPRODUCT(('Recette phase 2'!$C$19:$C$31='Liste de course'!D30)*('Recette phase 2'!$B$19:$B$31))*'Recette phase 2'!$A$17)+(SUMPRODUCT(('Recette phase 2'!$F$19:$F$31='Liste de course'!D30)*('Recette phase 2'!$E$19:$E$31))*'Recette phase 2'!$D$17)+(SUMPRODUCT(('Recette phase 2'!$I$19:$I$31='Liste de course'!D30)*('Recette phase 2'!$H$19:$H$31))*'Recette phase 2'!$G$17)+(SUMPRODUCT(('Recette phase 2'!$C$36:$C$50='Liste de course'!D30)*('Recette phase 2'!$B$36:$B$50))*'Recette phase 2'!$A$34)+(SUMPRODUCT(('Recette phase 2'!$F$36:$F$50='Liste de course'!D30)*('Recette phase 2'!$E$36:$E$50))*'Recette phase 2'!$D$34)+(SUMPRODUCT(('Recette phase 2'!$I$36:$I$50='Liste de course'!D30)*('Recette phase 2'!$H$36:$H$50))*'Recette phase 2'!$G$34)+(SUMPRODUCT(('Recette phase 2'!$L$36:$L$50='Liste de course'!D30)*('Recette phase 2'!$K$36:$K$50))*'Recette phase 2'!$J$34)+(SUMPRODUCT(('Recette phase 2'!$O$36:$O$50='Liste de course'!D30)*('Recette phase 2'!$N$36:$N$50))*'Recette phase 2'!$M$34)+(SUMPRODUCT(('Recette phase 2'!$C$54:$C$64='Liste de course'!D30)*('Recette phase 2'!$B$54:$B$64))*'Recette phase 2'!$A$52)+(SUMPRODUCT(('Recette phase 2'!$F$54:$F$64='Liste de course'!D30)*('Recette phase 2'!$E$54:$E$64))*'Recette phase 2'!$D$52)+(SUMPRODUCT(('Recette phase 2'!$I$54:$I$64='Liste de course'!D30)*('Recette phase 2'!$H$54:$H$64))*'Recette phase 2'!$G$52)+(SUMPRODUCT(('Recette phase 2'!$L$54:$L$64='Liste de course'!D30)*('Recette phase 2'!$K$54:$K$64))*'Recette phase 2'!$J$52)+(SUMPRODUCT(('Recette phase 2'!$O$54:$O$64='Liste de course'!D30)*('Recette phase 2'!$N$54:$N$64))*'Recette phase 2'!$M$52)+(SUMPRODUCT(('Recette phase 2'!$C$69:$C$85='Liste de course'!D30)*('Recette phase 2'!$B$69:$B$85))*'Recette phase 2'!$A$67)+(SUMPRODUCT(('Recette phase 2'!$F$69:$F$85='Liste de course'!D30)*('Recette phase 2'!$E$69:$E$85))*'Recette phase 2'!$D$67)+(SUMPRODUCT(('Recette phase 2'!$I$69:$I$85='Liste de course'!D30)*('Recette phase 2'!$H$69:$H$85))*'Recette phase 2'!$G$67)+(SUMPRODUCT(('Recette phase 2'!$L$69:$L$85='Liste de course'!D30)*('Recette phase 2'!$K$69:$K$85))*'Recette phase 2'!$J$67)+(SUMPRODUCT(('Recette phase 2'!$C$89:$C$104='Liste de course'!D30)*('Recette phase 2'!$B$89:$B$104))*'Recette phase 2'!$A$87)+(SUMPRODUCT(('Recette phase 2'!$F$89:$F$104='Liste de course'!D30)*('Recette phase 2'!$E$89:$E$104))*'Recette phase 2'!$D$87)+(SUMPRODUCT(('Recette phase 2'!$I$89:$I$104='Liste de course'!D30)*('Recette phase 2'!$H$89:$H$104))*'Recette phase 2'!$G$87)+(SUMPRODUCT(('Recette phase 2'!$L$89:$L$104='Liste de course'!D30)*('Recette phase 2'!$K$89:$K$104))*'Recette phase 2'!$J$87)+(SUMPRODUCT(('Recette phase 2'!$C$109:$C$119='Liste de course'!D30)*('Recette phase 2'!$B$109:$B$119))*'Recette phase 2'!$A$107)+(SUMPRODUCT(('Recette phase 2'!$F$109:$F$119='Liste de course'!D30)*('Recette phase 2'!$E$109:$E$119))*'Recette phase 2'!$D$107)+(SUMPRODUCT(('Recette phase 2'!$I$109:$I$119='Liste de course'!D30)*('Recette phase 2'!$H$109:$H$119))*'Recette phase 2'!$G$107)+(SUMPRODUCT(('Recette phase 2'!$L$109:$L$119='Liste de course'!D30)*('Recette phase 2'!$K$109:$K$119))*'Recette phase 2'!$J$107)+(SUMPRODUCT(('Recette phase 2'!$C$123:$C$128='Liste de course'!D30)*('Recette phase 2'!$B$123:$B$128))*'Recette phase 2'!$A$121)+(SUMPRODUCT(('Recette phase 2'!$F$123:$F$128='Liste de course'!D30)*('Recette phase 2'!$E$123:$E$128))*'Recette phase 2'!$D$121)+(SUMPRODUCT(('Recette phase 2'!$I$123:$I$128='Liste de course'!D30)*('Recette phase 2'!$H$123:$H$128))*'Recette phase 2'!$G$121)+(SUMPRODUCT(('Recette phase 2'!$L$123:$L$128='Liste de course'!D30)*('Recette phase 2'!$K$123:$K$128))*'Recette phase 2'!$J$121)</f>
        <v>0</v>
      </c>
      <c r="F30">
        <f>(SUMPRODUCT(('Liste de course'!E30)-(Stock!D30)))</f>
        <v>-1800</v>
      </c>
      <c r="G30" s="1"/>
      <c r="I30" s="1"/>
    </row>
    <row r="31" spans="1:9" x14ac:dyDescent="0.25">
      <c r="A31" s="8" t="s">
        <v>94</v>
      </c>
      <c r="B31">
        <f>(SUMPRODUCT(('Recette phase 2'!$C$6:$C$15='Liste de course'!A31)*('Recette phase 2'!$B$6:$B$15))*'Recette phase 2'!$A$4)+(SUMPRODUCT(('Recette phase 2'!$F$6:$F$15='Liste de course'!A31)*('Recette phase 2'!$E$6:$E$15))*'Recette phase 2'!$D$4)+(SUMPRODUCT(('Recette phase 2'!$I$6:$I$15='Liste de course'!A31)*('Recette phase 2'!$H$6:$H$15))*'Recette phase 2'!$G$4)+(SUMPRODUCT(('Recette phase 2'!$K$6:$K$15='Liste de course'!A31)*('Recette phase 2'!$K$6:$K$15))*'Recette phase 2'!$J$4)+(SUMPRODUCT(('Recette phase 2'!$O$6:$O$15='Liste de course'!A31)*('Recette phase 2'!$N$6:$N$15))*'Recette phase 2'!$M$4)+(SUMPRODUCT(('Recette phase 2'!$C$19:$C$31='Liste de course'!A31)*('Recette phase 2'!$B$19:$B$31))*'Recette phase 2'!$A$17)+(SUMPRODUCT(('Recette phase 2'!$F$19:$F$31='Liste de course'!A31)*('Recette phase 2'!$E$19:$E$31))*'Recette phase 2'!$D$17)+(SUMPRODUCT(('Recette phase 2'!$I$19:$I$31='Liste de course'!A31)*('Recette phase 2'!$H$19:$H$31))*'Recette phase 2'!$G$17)+(SUMPRODUCT(('Recette phase 2'!$C$36:$C$50='Liste de course'!A31)*('Recette phase 2'!$B$36:$B$50))*'Recette phase 2'!$A$34)+(SUMPRODUCT(('Recette phase 2'!$F$36:$F$50='Liste de course'!A31)*('Recette phase 2'!$E$36:$E$50))*'Recette phase 2'!$D$34)+(SUMPRODUCT(('Recette phase 2'!$I$36:$I$50='Liste de course'!A31)*('Recette phase 2'!$H$36:$H$50))*'Recette phase 2'!$G$34)+(SUMPRODUCT(('Recette phase 2'!$L$36:$L$50='Liste de course'!A31)*('Recette phase 2'!$K$36:$K$50))*'Recette phase 2'!$J$34)+(SUMPRODUCT(('Recette phase 2'!$O$36:$O$50='Liste de course'!A31)*('Recette phase 2'!$N$36:$N$50))*'Recette phase 2'!$M$34)+(SUMPRODUCT(('Recette phase 2'!$C$54:$C$64='Liste de course'!A31)*('Recette phase 2'!$B$54:$B$64))*'Recette phase 2'!$A$52)+(SUMPRODUCT(('Recette phase 2'!$F$54:$F$64='Liste de course'!A31)*('Recette phase 2'!$E$54:$E$64))*'Recette phase 2'!$D$52)+(SUMPRODUCT(('Recette phase 2'!$I$54:$I$64='Liste de course'!A31)*('Recette phase 2'!$H$54:$H$64))*'Recette phase 2'!$G$52)+(SUMPRODUCT(('Recette phase 2'!$L$54:$L$64='Liste de course'!A31)*('Recette phase 2'!$K$54:$K$64))*'Recette phase 2'!$J$52)+(SUMPRODUCT(('Recette phase 2'!$O$54:$O$64='Liste de course'!A31)*('Recette phase 2'!$N$54:$N$64))*'Recette phase 2'!$M$52)+(SUMPRODUCT(('Recette phase 2'!$C$69:$C$85='Liste de course'!A31)*('Recette phase 2'!$B$69:$B$85))*'Recette phase 2'!$A$67)+(SUMPRODUCT(('Recette phase 2'!$F$69:$F$85='Liste de course'!A31)*('Recette phase 2'!$E$69:$E$85))*'Recette phase 2'!$D$67)+(SUMPRODUCT(('Recette phase 2'!$I$69:$I$85='Liste de course'!A31)*('Recette phase 2'!$H$69:$H$85))*'Recette phase 2'!$G$67)+(SUMPRODUCT(('Recette phase 2'!$L$69:$L$85='Liste de course'!A31)*('Recette phase 2'!$K$69:$K$85))*'Recette phase 2'!$J$67)+(SUMPRODUCT(('Recette phase 2'!$C$89:$C$104='Liste de course'!A31)*('Recette phase 2'!$B$89:$B$104))*'Recette phase 2'!$A$87)+(SUMPRODUCT(('Recette phase 2'!$F$89:$F$104='Liste de course'!A31)*('Recette phase 2'!$E$89:$E$104))*'Recette phase 2'!$D$87)+(SUMPRODUCT(('Recette phase 2'!$I$89:$I$104='Liste de course'!A31)*('Recette phase 2'!$H$89:$H$104))*'Recette phase 2'!$G$87)+(SUMPRODUCT(('Recette phase 2'!$L$89:$L$104='Liste de course'!A31)*('Recette phase 2'!$K$89:$K$104))*'Recette phase 2'!$J$87)+(SUMPRODUCT(('Recette phase 2'!$C$109:$C$119='Liste de course'!A31)*('Recette phase 2'!$B$109:$B$119))*'Recette phase 2'!$A$107)+(SUMPRODUCT(('Recette phase 2'!$F$109:$F$119='Liste de course'!A31)*('Recette phase 2'!$E$109:$E$119))*'Recette phase 2'!$D$107)+(SUMPRODUCT(('Recette phase 2'!$I$109:$I$119='Liste de course'!A31)*('Recette phase 2'!$H$109:$H$119))*'Recette phase 2'!$G$107)+(SUMPRODUCT(('Recette phase 2'!$L$109:$L$119='Liste de course'!A31)*('Recette phase 2'!$K$109:$K$119))*'Recette phase 2'!$J$107)+(SUMPRODUCT(('Recette phase 2'!$C$123:$C$128='Liste de course'!A31)*('Recette phase 2'!$B$123:$B$128))*'Recette phase 2'!$A$121)+(SUMPRODUCT(('Recette phase 2'!$F$123:$F$128='Liste de course'!A31)*('Recette phase 2'!$E$123:$E$128))*'Recette phase 2'!$D$121)+(SUMPRODUCT(('Recette phase 2'!$I$123:$I$128='Liste de course'!A31)*('Recette phase 2'!$H$123:$H$128))*'Recette phase 2'!$G$121)+(SUMPRODUCT(('Recette phase 2'!$L$123:$L$128='Liste de course'!A31)*('Recette phase 2'!$K$123:$K$128))*'Recette phase 2'!$J$121)</f>
        <v>0</v>
      </c>
      <c r="C31">
        <f>(SUMPRODUCT(('Liste de course'!B31)-(Stock!B31)))</f>
        <v>-8</v>
      </c>
      <c r="D31" s="1" t="s">
        <v>65</v>
      </c>
      <c r="E31">
        <f>(SUMPRODUCT(('Recette phase 2'!$C$6:$C$15='Liste de course'!D31)*('Recette phase 2'!$B$6:$B$15))*'Recette phase 2'!$A$4)+(SUMPRODUCT(('Recette phase 2'!$F$6:$F$15='Liste de course'!D31)*('Recette phase 2'!$E$6:$E$15))*'Recette phase 2'!$D$4)+(SUMPRODUCT(('Recette phase 2'!$I$6:$I$15='Liste de course'!D31)*('Recette phase 2'!$H$6:$H$15))*'Recette phase 2'!$G$4)+(SUMPRODUCT(('Recette phase 2'!$K$6:$K$15='Liste de course'!D31)*('Recette phase 2'!$K$6:$K$15))*'Recette phase 2'!$J$4)+(SUMPRODUCT(('Recette phase 2'!$O$6:$O$15='Liste de course'!D31)*('Recette phase 2'!$N$6:$N$15))*'Recette phase 2'!$M$4)+(SUMPRODUCT(('Recette phase 2'!$C$19:$C$31='Liste de course'!D31)*('Recette phase 2'!$B$19:$B$31))*'Recette phase 2'!$A$17)+(SUMPRODUCT(('Recette phase 2'!$F$19:$F$31='Liste de course'!D31)*('Recette phase 2'!$E$19:$E$31))*'Recette phase 2'!$D$17)+(SUMPRODUCT(('Recette phase 2'!$I$19:$I$31='Liste de course'!D31)*('Recette phase 2'!$H$19:$H$31))*'Recette phase 2'!$G$17)+(SUMPRODUCT(('Recette phase 2'!$C$36:$C$50='Liste de course'!D31)*('Recette phase 2'!$B$36:$B$50))*'Recette phase 2'!$A$34)+(SUMPRODUCT(('Recette phase 2'!$F$36:$F$50='Liste de course'!D31)*('Recette phase 2'!$E$36:$E$50))*'Recette phase 2'!$D$34)+(SUMPRODUCT(('Recette phase 2'!$I$36:$I$50='Liste de course'!D31)*('Recette phase 2'!$H$36:$H$50))*'Recette phase 2'!$G$34)+(SUMPRODUCT(('Recette phase 2'!$L$36:$L$50='Liste de course'!D31)*('Recette phase 2'!$K$36:$K$50))*'Recette phase 2'!$J$34)+(SUMPRODUCT(('Recette phase 2'!$O$36:$O$50='Liste de course'!D31)*('Recette phase 2'!$N$36:$N$50))*'Recette phase 2'!$M$34)+(SUMPRODUCT(('Recette phase 2'!$C$54:$C$64='Liste de course'!D31)*('Recette phase 2'!$B$54:$B$64))*'Recette phase 2'!$A$52)+(SUMPRODUCT(('Recette phase 2'!$F$54:$F$64='Liste de course'!D31)*('Recette phase 2'!$E$54:$E$64))*'Recette phase 2'!$D$52)+(SUMPRODUCT(('Recette phase 2'!$I$54:$I$64='Liste de course'!D31)*('Recette phase 2'!$H$54:$H$64))*'Recette phase 2'!$G$52)+(SUMPRODUCT(('Recette phase 2'!$L$54:$L$64='Liste de course'!D31)*('Recette phase 2'!$K$54:$K$64))*'Recette phase 2'!$J$52)+(SUMPRODUCT(('Recette phase 2'!$O$54:$O$64='Liste de course'!D31)*('Recette phase 2'!$N$54:$N$64))*'Recette phase 2'!$M$52)+(SUMPRODUCT(('Recette phase 2'!$C$69:$C$85='Liste de course'!D31)*('Recette phase 2'!$B$69:$B$85))*'Recette phase 2'!$A$67)+(SUMPRODUCT(('Recette phase 2'!$F$69:$F$85='Liste de course'!D31)*('Recette phase 2'!$E$69:$E$85))*'Recette phase 2'!$D$67)+(SUMPRODUCT(('Recette phase 2'!$I$69:$I$85='Liste de course'!D31)*('Recette phase 2'!$H$69:$H$85))*'Recette phase 2'!$G$67)+(SUMPRODUCT(('Recette phase 2'!$L$69:$L$85='Liste de course'!D31)*('Recette phase 2'!$K$69:$K$85))*'Recette phase 2'!$J$67)+(SUMPRODUCT(('Recette phase 2'!$C$89:$C$104='Liste de course'!D31)*('Recette phase 2'!$B$89:$B$104))*'Recette phase 2'!$A$87)+(SUMPRODUCT(('Recette phase 2'!$F$89:$F$104='Liste de course'!D31)*('Recette phase 2'!$E$89:$E$104))*'Recette phase 2'!$D$87)+(SUMPRODUCT(('Recette phase 2'!$I$89:$I$104='Liste de course'!D31)*('Recette phase 2'!$H$89:$H$104))*'Recette phase 2'!$G$87)+(SUMPRODUCT(('Recette phase 2'!$L$89:$L$104='Liste de course'!D31)*('Recette phase 2'!$K$89:$K$104))*'Recette phase 2'!$J$87)+(SUMPRODUCT(('Recette phase 2'!$C$109:$C$119='Liste de course'!D31)*('Recette phase 2'!$B$109:$B$119))*'Recette phase 2'!$A$107)+(SUMPRODUCT(('Recette phase 2'!$F$109:$F$119='Liste de course'!D31)*('Recette phase 2'!$E$109:$E$119))*'Recette phase 2'!$D$107)+(SUMPRODUCT(('Recette phase 2'!$I$109:$I$119='Liste de course'!D31)*('Recette phase 2'!$H$109:$H$119))*'Recette phase 2'!$G$107)+(SUMPRODUCT(('Recette phase 2'!$L$109:$L$119='Liste de course'!D31)*('Recette phase 2'!$K$109:$K$119))*'Recette phase 2'!$J$107)+(SUMPRODUCT(('Recette phase 2'!$C$123:$C$128='Liste de course'!D31)*('Recette phase 2'!$B$123:$B$128))*'Recette phase 2'!$A$121)+(SUMPRODUCT(('Recette phase 2'!$F$123:$F$128='Liste de course'!D31)*('Recette phase 2'!$E$123:$E$128))*'Recette phase 2'!$D$121)+(SUMPRODUCT(('Recette phase 2'!$I$123:$I$128='Liste de course'!D31)*('Recette phase 2'!$H$123:$H$128))*'Recette phase 2'!$G$121)+(SUMPRODUCT(('Recette phase 2'!$L$123:$L$128='Liste de course'!D31)*('Recette phase 2'!$K$123:$K$128))*'Recette phase 2'!$J$121)</f>
        <v>0</v>
      </c>
      <c r="F31">
        <f>(SUMPRODUCT(('Liste de course'!E31)-(Stock!D31)))</f>
        <v>0</v>
      </c>
      <c r="G31" s="8"/>
      <c r="I31" s="8"/>
    </row>
    <row r="32" spans="1:9" x14ac:dyDescent="0.25">
      <c r="A32" s="1" t="s">
        <v>17</v>
      </c>
      <c r="B32">
        <f>(SUMPRODUCT(('Recette phase 2'!$C$6:$C$15='Liste de course'!A32)*('Recette phase 2'!$B$6:$B$15))*'Recette phase 2'!$A$4)+(SUMPRODUCT(('Recette phase 2'!$F$6:$F$15='Liste de course'!A32)*('Recette phase 2'!$E$6:$E$15))*'Recette phase 2'!$D$4)+(SUMPRODUCT(('Recette phase 2'!$I$6:$I$15='Liste de course'!A32)*('Recette phase 2'!$H$6:$H$15))*'Recette phase 2'!$G$4)+(SUMPRODUCT(('Recette phase 2'!$K$6:$K$15='Liste de course'!A32)*('Recette phase 2'!$K$6:$K$15))*'Recette phase 2'!$J$4)+(SUMPRODUCT(('Recette phase 2'!$O$6:$O$15='Liste de course'!A32)*('Recette phase 2'!$N$6:$N$15))*'Recette phase 2'!$M$4)+(SUMPRODUCT(('Recette phase 2'!$C$19:$C$31='Liste de course'!A32)*('Recette phase 2'!$B$19:$B$31))*'Recette phase 2'!$A$17)+(SUMPRODUCT(('Recette phase 2'!$F$19:$F$31='Liste de course'!A32)*('Recette phase 2'!$E$19:$E$31))*'Recette phase 2'!$D$17)+(SUMPRODUCT(('Recette phase 2'!$I$19:$I$31='Liste de course'!A32)*('Recette phase 2'!$H$19:$H$31))*'Recette phase 2'!$G$17)+(SUMPRODUCT(('Recette phase 2'!$C$36:$C$50='Liste de course'!A32)*('Recette phase 2'!$B$36:$B$50))*'Recette phase 2'!$A$34)+(SUMPRODUCT(('Recette phase 2'!$F$36:$F$50='Liste de course'!A32)*('Recette phase 2'!$E$36:$E$50))*'Recette phase 2'!$D$34)+(SUMPRODUCT(('Recette phase 2'!$I$36:$I$50='Liste de course'!A32)*('Recette phase 2'!$H$36:$H$50))*'Recette phase 2'!$G$34)+(SUMPRODUCT(('Recette phase 2'!$L$36:$L$50='Liste de course'!A32)*('Recette phase 2'!$K$36:$K$50))*'Recette phase 2'!$J$34)+(SUMPRODUCT(('Recette phase 2'!$O$36:$O$50='Liste de course'!A32)*('Recette phase 2'!$N$36:$N$50))*'Recette phase 2'!$M$34)+(SUMPRODUCT(('Recette phase 2'!$C$54:$C$64='Liste de course'!A32)*('Recette phase 2'!$B$54:$B$64))*'Recette phase 2'!$A$52)+(SUMPRODUCT(('Recette phase 2'!$F$54:$F$64='Liste de course'!A32)*('Recette phase 2'!$E$54:$E$64))*'Recette phase 2'!$D$52)+(SUMPRODUCT(('Recette phase 2'!$I$54:$I$64='Liste de course'!A32)*('Recette phase 2'!$H$54:$H$64))*'Recette phase 2'!$G$52)+(SUMPRODUCT(('Recette phase 2'!$L$54:$L$64='Liste de course'!A32)*('Recette phase 2'!$K$54:$K$64))*'Recette phase 2'!$J$52)+(SUMPRODUCT(('Recette phase 2'!$O$54:$O$64='Liste de course'!A32)*('Recette phase 2'!$N$54:$N$64))*'Recette phase 2'!$M$52)+(SUMPRODUCT(('Recette phase 2'!$C$69:$C$85='Liste de course'!A32)*('Recette phase 2'!$B$69:$B$85))*'Recette phase 2'!$A$67)+(SUMPRODUCT(('Recette phase 2'!$F$69:$F$85='Liste de course'!A32)*('Recette phase 2'!$E$69:$E$85))*'Recette phase 2'!$D$67)+(SUMPRODUCT(('Recette phase 2'!$I$69:$I$85='Liste de course'!A32)*('Recette phase 2'!$H$69:$H$85))*'Recette phase 2'!$G$67)+(SUMPRODUCT(('Recette phase 2'!$L$69:$L$85='Liste de course'!A32)*('Recette phase 2'!$K$69:$K$85))*'Recette phase 2'!$J$67)+(SUMPRODUCT(('Recette phase 2'!$C$89:$C$104='Liste de course'!A32)*('Recette phase 2'!$B$89:$B$104))*'Recette phase 2'!$A$87)+(SUMPRODUCT(('Recette phase 2'!$F$89:$F$104='Liste de course'!A32)*('Recette phase 2'!$E$89:$E$104))*'Recette phase 2'!$D$87)+(SUMPRODUCT(('Recette phase 2'!$I$89:$I$104='Liste de course'!A32)*('Recette phase 2'!$H$89:$H$104))*'Recette phase 2'!$G$87)+(SUMPRODUCT(('Recette phase 2'!$L$89:$L$104='Liste de course'!A32)*('Recette phase 2'!$K$89:$K$104))*'Recette phase 2'!$J$87)+(SUMPRODUCT(('Recette phase 2'!$C$109:$C$119='Liste de course'!A32)*('Recette phase 2'!$B$109:$B$119))*'Recette phase 2'!$A$107)+(SUMPRODUCT(('Recette phase 2'!$F$109:$F$119='Liste de course'!A32)*('Recette phase 2'!$E$109:$E$119))*'Recette phase 2'!$D$107)+(SUMPRODUCT(('Recette phase 2'!$I$109:$I$119='Liste de course'!A32)*('Recette phase 2'!$H$109:$H$119))*'Recette phase 2'!$G$107)+(SUMPRODUCT(('Recette phase 2'!$L$109:$L$119='Liste de course'!A32)*('Recette phase 2'!$K$109:$K$119))*'Recette phase 2'!$J$107)+(SUMPRODUCT(('Recette phase 2'!$C$123:$C$128='Liste de course'!A32)*('Recette phase 2'!$B$123:$B$128))*'Recette phase 2'!$A$121)+(SUMPRODUCT(('Recette phase 2'!$F$123:$F$128='Liste de course'!A32)*('Recette phase 2'!$E$123:$E$128))*'Recette phase 2'!$D$121)+(SUMPRODUCT(('Recette phase 2'!$I$123:$I$128='Liste de course'!A32)*('Recette phase 2'!$H$123:$H$128))*'Recette phase 2'!$G$121)+(SUMPRODUCT(('Recette phase 2'!$L$123:$L$128='Liste de course'!A32)*('Recette phase 2'!$K$123:$K$128))*'Recette phase 2'!$J$121)</f>
        <v>0</v>
      </c>
      <c r="C32">
        <f>(SUMPRODUCT(('Liste de course'!B32)-(Stock!B32)))</f>
        <v>-100</v>
      </c>
      <c r="D32" s="8" t="s">
        <v>40</v>
      </c>
      <c r="E32">
        <f>(SUMPRODUCT(('Recette phase 2'!$C$6:$C$15='Liste de course'!D32)*('Recette phase 2'!$B$6:$B$15))*'Recette phase 2'!$A$4)+(SUMPRODUCT(('Recette phase 2'!$F$6:$F$15='Liste de course'!D32)*('Recette phase 2'!$E$6:$E$15))*'Recette phase 2'!$D$4)+(SUMPRODUCT(('Recette phase 2'!$I$6:$I$15='Liste de course'!D32)*('Recette phase 2'!$H$6:$H$15))*'Recette phase 2'!$G$4)+(SUMPRODUCT(('Recette phase 2'!$K$6:$K$15='Liste de course'!D32)*('Recette phase 2'!$K$6:$K$15))*'Recette phase 2'!$J$4)+(SUMPRODUCT(('Recette phase 2'!$O$6:$O$15='Liste de course'!D32)*('Recette phase 2'!$N$6:$N$15))*'Recette phase 2'!$M$4)+(SUMPRODUCT(('Recette phase 2'!$C$19:$C$31='Liste de course'!D32)*('Recette phase 2'!$B$19:$B$31))*'Recette phase 2'!$A$17)+(SUMPRODUCT(('Recette phase 2'!$F$19:$F$31='Liste de course'!D32)*('Recette phase 2'!$E$19:$E$31))*'Recette phase 2'!$D$17)+(SUMPRODUCT(('Recette phase 2'!$I$19:$I$31='Liste de course'!D32)*('Recette phase 2'!$H$19:$H$31))*'Recette phase 2'!$G$17)+(SUMPRODUCT(('Recette phase 2'!$C$36:$C$50='Liste de course'!D32)*('Recette phase 2'!$B$36:$B$50))*'Recette phase 2'!$A$34)+(SUMPRODUCT(('Recette phase 2'!$F$36:$F$50='Liste de course'!D32)*('Recette phase 2'!$E$36:$E$50))*'Recette phase 2'!$D$34)+(SUMPRODUCT(('Recette phase 2'!$I$36:$I$50='Liste de course'!D32)*('Recette phase 2'!$H$36:$H$50))*'Recette phase 2'!$G$34)+(SUMPRODUCT(('Recette phase 2'!$L$36:$L$50='Liste de course'!D32)*('Recette phase 2'!$K$36:$K$50))*'Recette phase 2'!$J$34)+(SUMPRODUCT(('Recette phase 2'!$O$36:$O$50='Liste de course'!D32)*('Recette phase 2'!$N$36:$N$50))*'Recette phase 2'!$M$34)+(SUMPRODUCT(('Recette phase 2'!$C$54:$C$64='Liste de course'!D32)*('Recette phase 2'!$B$54:$B$64))*'Recette phase 2'!$A$52)+(SUMPRODUCT(('Recette phase 2'!$F$54:$F$64='Liste de course'!D32)*('Recette phase 2'!$E$54:$E$64))*'Recette phase 2'!$D$52)+(SUMPRODUCT(('Recette phase 2'!$I$54:$I$64='Liste de course'!D32)*('Recette phase 2'!$H$54:$H$64))*'Recette phase 2'!$G$52)+(SUMPRODUCT(('Recette phase 2'!$L$54:$L$64='Liste de course'!D32)*('Recette phase 2'!$K$54:$K$64))*'Recette phase 2'!$J$52)+(SUMPRODUCT(('Recette phase 2'!$O$54:$O$64='Liste de course'!D32)*('Recette phase 2'!$N$54:$N$64))*'Recette phase 2'!$M$52)+(SUMPRODUCT(('Recette phase 2'!$C$69:$C$85='Liste de course'!D32)*('Recette phase 2'!$B$69:$B$85))*'Recette phase 2'!$A$67)+(SUMPRODUCT(('Recette phase 2'!$F$69:$F$85='Liste de course'!D32)*('Recette phase 2'!$E$69:$E$85))*'Recette phase 2'!$D$67)+(SUMPRODUCT(('Recette phase 2'!$I$69:$I$85='Liste de course'!D32)*('Recette phase 2'!$H$69:$H$85))*'Recette phase 2'!$G$67)+(SUMPRODUCT(('Recette phase 2'!$L$69:$L$85='Liste de course'!D32)*('Recette phase 2'!$K$69:$K$85))*'Recette phase 2'!$J$67)+(SUMPRODUCT(('Recette phase 2'!$C$89:$C$104='Liste de course'!D32)*('Recette phase 2'!$B$89:$B$104))*'Recette phase 2'!$A$87)+(SUMPRODUCT(('Recette phase 2'!$F$89:$F$104='Liste de course'!D32)*('Recette phase 2'!$E$89:$E$104))*'Recette phase 2'!$D$87)+(SUMPRODUCT(('Recette phase 2'!$I$89:$I$104='Liste de course'!D32)*('Recette phase 2'!$H$89:$H$104))*'Recette phase 2'!$G$87)+(SUMPRODUCT(('Recette phase 2'!$L$89:$L$104='Liste de course'!D32)*('Recette phase 2'!$K$89:$K$104))*'Recette phase 2'!$J$87)+(SUMPRODUCT(('Recette phase 2'!$C$109:$C$119='Liste de course'!D32)*('Recette phase 2'!$B$109:$B$119))*'Recette phase 2'!$A$107)+(SUMPRODUCT(('Recette phase 2'!$F$109:$F$119='Liste de course'!D32)*('Recette phase 2'!$E$109:$E$119))*'Recette phase 2'!$D$107)+(SUMPRODUCT(('Recette phase 2'!$I$109:$I$119='Liste de course'!D32)*('Recette phase 2'!$H$109:$H$119))*'Recette phase 2'!$G$107)+(SUMPRODUCT(('Recette phase 2'!$L$109:$L$119='Liste de course'!D32)*('Recette phase 2'!$K$109:$K$119))*'Recette phase 2'!$J$107)+(SUMPRODUCT(('Recette phase 2'!$C$123:$C$128='Liste de course'!D32)*('Recette phase 2'!$B$123:$B$128))*'Recette phase 2'!$A$121)+(SUMPRODUCT(('Recette phase 2'!$F$123:$F$128='Liste de course'!D32)*('Recette phase 2'!$E$123:$E$128))*'Recette phase 2'!$D$121)+(SUMPRODUCT(('Recette phase 2'!$I$123:$I$128='Liste de course'!D32)*('Recette phase 2'!$H$123:$H$128))*'Recette phase 2'!$G$121)+(SUMPRODUCT(('Recette phase 2'!$L$123:$L$128='Liste de course'!D32)*('Recette phase 2'!$K$123:$K$128))*'Recette phase 2'!$J$121)</f>
        <v>0</v>
      </c>
      <c r="F32">
        <f>(SUMPRODUCT(('Liste de course'!E32)-(Stock!D32)))</f>
        <v>0</v>
      </c>
      <c r="G32" s="1"/>
      <c r="I32" s="1"/>
    </row>
    <row r="33" spans="1:9" x14ac:dyDescent="0.25">
      <c r="A33" s="8" t="s">
        <v>180</v>
      </c>
      <c r="B33">
        <f>(SUMPRODUCT(('Recette phase 2'!$C$6:$C$15='Liste de course'!A33)*('Recette phase 2'!$B$6:$B$15))*'Recette phase 2'!$A$4)+(SUMPRODUCT(('Recette phase 2'!$F$6:$F$15='Liste de course'!A33)*('Recette phase 2'!$E$6:$E$15))*'Recette phase 2'!$D$4)+(SUMPRODUCT(('Recette phase 2'!$I$6:$I$15='Liste de course'!A33)*('Recette phase 2'!$H$6:$H$15))*'Recette phase 2'!$G$4)+(SUMPRODUCT(('Recette phase 2'!$K$6:$K$15='Liste de course'!A33)*('Recette phase 2'!$K$6:$K$15))*'Recette phase 2'!$J$4)+(SUMPRODUCT(('Recette phase 2'!$O$6:$O$15='Liste de course'!A33)*('Recette phase 2'!$N$6:$N$15))*'Recette phase 2'!$M$4)+(SUMPRODUCT(('Recette phase 2'!$C$19:$C$31='Liste de course'!A33)*('Recette phase 2'!$B$19:$B$31))*'Recette phase 2'!$A$17)+(SUMPRODUCT(('Recette phase 2'!$F$19:$F$31='Liste de course'!A33)*('Recette phase 2'!$E$19:$E$31))*'Recette phase 2'!$D$17)+(SUMPRODUCT(('Recette phase 2'!$I$19:$I$31='Liste de course'!A33)*('Recette phase 2'!$H$19:$H$31))*'Recette phase 2'!$G$17)+(SUMPRODUCT(('Recette phase 2'!$C$36:$C$50='Liste de course'!A33)*('Recette phase 2'!$B$36:$B$50))*'Recette phase 2'!$A$34)+(SUMPRODUCT(('Recette phase 2'!$F$36:$F$50='Liste de course'!A33)*('Recette phase 2'!$E$36:$E$50))*'Recette phase 2'!$D$34)+(SUMPRODUCT(('Recette phase 2'!$I$36:$I$50='Liste de course'!A33)*('Recette phase 2'!$H$36:$H$50))*'Recette phase 2'!$G$34)+(SUMPRODUCT(('Recette phase 2'!$L$36:$L$50='Liste de course'!A33)*('Recette phase 2'!$K$36:$K$50))*'Recette phase 2'!$J$34)+(SUMPRODUCT(('Recette phase 2'!$O$36:$O$50='Liste de course'!A33)*('Recette phase 2'!$N$36:$N$50))*'Recette phase 2'!$M$34)+(SUMPRODUCT(('Recette phase 2'!$C$54:$C$64='Liste de course'!A33)*('Recette phase 2'!$B$54:$B$64))*'Recette phase 2'!$A$52)+(SUMPRODUCT(('Recette phase 2'!$F$54:$F$64='Liste de course'!A33)*('Recette phase 2'!$E$54:$E$64))*'Recette phase 2'!$D$52)+(SUMPRODUCT(('Recette phase 2'!$I$54:$I$64='Liste de course'!A33)*('Recette phase 2'!$H$54:$H$64))*'Recette phase 2'!$G$52)+(SUMPRODUCT(('Recette phase 2'!$L$54:$L$64='Liste de course'!A33)*('Recette phase 2'!$K$54:$K$64))*'Recette phase 2'!$J$52)+(SUMPRODUCT(('Recette phase 2'!$O$54:$O$64='Liste de course'!A33)*('Recette phase 2'!$N$54:$N$64))*'Recette phase 2'!$M$52)+(SUMPRODUCT(('Recette phase 2'!$C$69:$C$85='Liste de course'!A33)*('Recette phase 2'!$B$69:$B$85))*'Recette phase 2'!$A$67)+(SUMPRODUCT(('Recette phase 2'!$F$69:$F$85='Liste de course'!A33)*('Recette phase 2'!$E$69:$E$85))*'Recette phase 2'!$D$67)+(SUMPRODUCT(('Recette phase 2'!$I$69:$I$85='Liste de course'!A33)*('Recette phase 2'!$H$69:$H$85))*'Recette phase 2'!$G$67)+(SUMPRODUCT(('Recette phase 2'!$L$69:$L$85='Liste de course'!A33)*('Recette phase 2'!$K$69:$K$85))*'Recette phase 2'!$J$67)+(SUMPRODUCT(('Recette phase 2'!$C$89:$C$104='Liste de course'!A33)*('Recette phase 2'!$B$89:$B$104))*'Recette phase 2'!$A$87)+(SUMPRODUCT(('Recette phase 2'!$F$89:$F$104='Liste de course'!A33)*('Recette phase 2'!$E$89:$E$104))*'Recette phase 2'!$D$87)+(SUMPRODUCT(('Recette phase 2'!$I$89:$I$104='Liste de course'!A33)*('Recette phase 2'!$H$89:$H$104))*'Recette phase 2'!$G$87)+(SUMPRODUCT(('Recette phase 2'!$L$89:$L$104='Liste de course'!A33)*('Recette phase 2'!$K$89:$K$104))*'Recette phase 2'!$J$87)+(SUMPRODUCT(('Recette phase 2'!$C$109:$C$119='Liste de course'!A33)*('Recette phase 2'!$B$109:$B$119))*'Recette phase 2'!$A$107)+(SUMPRODUCT(('Recette phase 2'!$F$109:$F$119='Liste de course'!A33)*('Recette phase 2'!$E$109:$E$119))*'Recette phase 2'!$D$107)+(SUMPRODUCT(('Recette phase 2'!$I$109:$I$119='Liste de course'!A33)*('Recette phase 2'!$H$109:$H$119))*'Recette phase 2'!$G$107)+(SUMPRODUCT(('Recette phase 2'!$L$109:$L$119='Liste de course'!A33)*('Recette phase 2'!$K$109:$K$119))*'Recette phase 2'!$J$107)+(SUMPRODUCT(('Recette phase 2'!$C$123:$C$128='Liste de course'!A33)*('Recette phase 2'!$B$123:$B$128))*'Recette phase 2'!$A$121)+(SUMPRODUCT(('Recette phase 2'!$F$123:$F$128='Liste de course'!A33)*('Recette phase 2'!$E$123:$E$128))*'Recette phase 2'!$D$121)+(SUMPRODUCT(('Recette phase 2'!$I$123:$I$128='Liste de course'!A33)*('Recette phase 2'!$H$123:$H$128))*'Recette phase 2'!$G$121)+(SUMPRODUCT(('Recette phase 2'!$L$123:$L$128='Liste de course'!A33)*('Recette phase 2'!$K$123:$K$128))*'Recette phase 2'!$J$121)</f>
        <v>0</v>
      </c>
      <c r="C33">
        <f>(SUMPRODUCT(('Liste de course'!B33)-(Stock!B33)))</f>
        <v>-100</v>
      </c>
      <c r="D33" s="8" t="s">
        <v>154</v>
      </c>
      <c r="E33">
        <f>(SUMPRODUCT(('Recette phase 2'!$C$6:$C$15='Liste de course'!D33)*('Recette phase 2'!$B$6:$B$15))*'Recette phase 2'!$A$4)+(SUMPRODUCT(('Recette phase 2'!$F$6:$F$15='Liste de course'!D33)*('Recette phase 2'!$E$6:$E$15))*'Recette phase 2'!$D$4)+(SUMPRODUCT(('Recette phase 2'!$I$6:$I$15='Liste de course'!D33)*('Recette phase 2'!$H$6:$H$15))*'Recette phase 2'!$G$4)+(SUMPRODUCT(('Recette phase 2'!$K$6:$K$15='Liste de course'!D33)*('Recette phase 2'!$K$6:$K$15))*'Recette phase 2'!$J$4)+(SUMPRODUCT(('Recette phase 2'!$O$6:$O$15='Liste de course'!D33)*('Recette phase 2'!$N$6:$N$15))*'Recette phase 2'!$M$4)+(SUMPRODUCT(('Recette phase 2'!$C$19:$C$31='Liste de course'!D33)*('Recette phase 2'!$B$19:$B$31))*'Recette phase 2'!$A$17)+(SUMPRODUCT(('Recette phase 2'!$F$19:$F$31='Liste de course'!D33)*('Recette phase 2'!$E$19:$E$31))*'Recette phase 2'!$D$17)+(SUMPRODUCT(('Recette phase 2'!$I$19:$I$31='Liste de course'!D33)*('Recette phase 2'!$H$19:$H$31))*'Recette phase 2'!$G$17)+(SUMPRODUCT(('Recette phase 2'!$C$36:$C$50='Liste de course'!D33)*('Recette phase 2'!$B$36:$B$50))*'Recette phase 2'!$A$34)+(SUMPRODUCT(('Recette phase 2'!$F$36:$F$50='Liste de course'!D33)*('Recette phase 2'!$E$36:$E$50))*'Recette phase 2'!$D$34)+(SUMPRODUCT(('Recette phase 2'!$I$36:$I$50='Liste de course'!D33)*('Recette phase 2'!$H$36:$H$50))*'Recette phase 2'!$G$34)+(SUMPRODUCT(('Recette phase 2'!$L$36:$L$50='Liste de course'!D33)*('Recette phase 2'!$K$36:$K$50))*'Recette phase 2'!$J$34)+(SUMPRODUCT(('Recette phase 2'!$O$36:$O$50='Liste de course'!D33)*('Recette phase 2'!$N$36:$N$50))*'Recette phase 2'!$M$34)+(SUMPRODUCT(('Recette phase 2'!$C$54:$C$64='Liste de course'!D33)*('Recette phase 2'!$B$54:$B$64))*'Recette phase 2'!$A$52)+(SUMPRODUCT(('Recette phase 2'!$F$54:$F$64='Liste de course'!D33)*('Recette phase 2'!$E$54:$E$64))*'Recette phase 2'!$D$52)+(SUMPRODUCT(('Recette phase 2'!$I$54:$I$64='Liste de course'!D33)*('Recette phase 2'!$H$54:$H$64))*'Recette phase 2'!$G$52)+(SUMPRODUCT(('Recette phase 2'!$L$54:$L$64='Liste de course'!D33)*('Recette phase 2'!$K$54:$K$64))*'Recette phase 2'!$J$52)+(SUMPRODUCT(('Recette phase 2'!$O$54:$O$64='Liste de course'!D33)*('Recette phase 2'!$N$54:$N$64))*'Recette phase 2'!$M$52)+(SUMPRODUCT(('Recette phase 2'!$C$69:$C$85='Liste de course'!D33)*('Recette phase 2'!$B$69:$B$85))*'Recette phase 2'!$A$67)+(SUMPRODUCT(('Recette phase 2'!$F$69:$F$85='Liste de course'!D33)*('Recette phase 2'!$E$69:$E$85))*'Recette phase 2'!$D$67)+(SUMPRODUCT(('Recette phase 2'!$I$69:$I$85='Liste de course'!D33)*('Recette phase 2'!$H$69:$H$85))*'Recette phase 2'!$G$67)+(SUMPRODUCT(('Recette phase 2'!$L$69:$L$85='Liste de course'!D33)*('Recette phase 2'!$K$69:$K$85))*'Recette phase 2'!$J$67)+(SUMPRODUCT(('Recette phase 2'!$C$89:$C$104='Liste de course'!D33)*('Recette phase 2'!$B$89:$B$104))*'Recette phase 2'!$A$87)+(SUMPRODUCT(('Recette phase 2'!$F$89:$F$104='Liste de course'!D33)*('Recette phase 2'!$E$89:$E$104))*'Recette phase 2'!$D$87)+(SUMPRODUCT(('Recette phase 2'!$I$89:$I$104='Liste de course'!D33)*('Recette phase 2'!$H$89:$H$104))*'Recette phase 2'!$G$87)+(SUMPRODUCT(('Recette phase 2'!$L$89:$L$104='Liste de course'!D33)*('Recette phase 2'!$K$89:$K$104))*'Recette phase 2'!$J$87)+(SUMPRODUCT(('Recette phase 2'!$C$109:$C$119='Liste de course'!D33)*('Recette phase 2'!$B$109:$B$119))*'Recette phase 2'!$A$107)+(SUMPRODUCT(('Recette phase 2'!$F$109:$F$119='Liste de course'!D33)*('Recette phase 2'!$E$109:$E$119))*'Recette phase 2'!$D$107)+(SUMPRODUCT(('Recette phase 2'!$I$109:$I$119='Liste de course'!D33)*('Recette phase 2'!$H$109:$H$119))*'Recette phase 2'!$G$107)+(SUMPRODUCT(('Recette phase 2'!$L$109:$L$119='Liste de course'!D33)*('Recette phase 2'!$K$109:$K$119))*'Recette phase 2'!$J$107)+(SUMPRODUCT(('Recette phase 2'!$C$123:$C$128='Liste de course'!D33)*('Recette phase 2'!$B$123:$B$128))*'Recette phase 2'!$A$121)+(SUMPRODUCT(('Recette phase 2'!$F$123:$F$128='Liste de course'!D33)*('Recette phase 2'!$E$123:$E$128))*'Recette phase 2'!$D$121)+(SUMPRODUCT(('Recette phase 2'!$I$123:$I$128='Liste de course'!D33)*('Recette phase 2'!$H$123:$H$128))*'Recette phase 2'!$G$121)+(SUMPRODUCT(('Recette phase 2'!$L$123:$L$128='Liste de course'!D33)*('Recette phase 2'!$K$123:$K$128))*'Recette phase 2'!$J$121)</f>
        <v>0</v>
      </c>
      <c r="F33">
        <f>(SUMPRODUCT(('Liste de course'!E33)-(Stock!D33)))</f>
        <v>0</v>
      </c>
      <c r="G33" s="8"/>
      <c r="I33" s="1"/>
    </row>
    <row r="34" spans="1:9" x14ac:dyDescent="0.25">
      <c r="A34" s="8" t="s">
        <v>151</v>
      </c>
      <c r="B34">
        <f>(SUMPRODUCT(('Recette phase 2'!$C$6:$C$15='Liste de course'!A34)*('Recette phase 2'!$B$6:$B$15))*'Recette phase 2'!$A$4)+(SUMPRODUCT(('Recette phase 2'!$F$6:$F$15='Liste de course'!A34)*('Recette phase 2'!$E$6:$E$15))*'Recette phase 2'!$D$4)+(SUMPRODUCT(('Recette phase 2'!$I$6:$I$15='Liste de course'!A34)*('Recette phase 2'!$H$6:$H$15))*'Recette phase 2'!$G$4)+(SUMPRODUCT(('Recette phase 2'!$K$6:$K$15='Liste de course'!A34)*('Recette phase 2'!$K$6:$K$15))*'Recette phase 2'!$J$4)+(SUMPRODUCT(('Recette phase 2'!$O$6:$O$15='Liste de course'!A34)*('Recette phase 2'!$N$6:$N$15))*'Recette phase 2'!$M$4)+(SUMPRODUCT(('Recette phase 2'!$C$19:$C$31='Liste de course'!A34)*('Recette phase 2'!$B$19:$B$31))*'Recette phase 2'!$A$17)+(SUMPRODUCT(('Recette phase 2'!$F$19:$F$31='Liste de course'!A34)*('Recette phase 2'!$E$19:$E$31))*'Recette phase 2'!$D$17)+(SUMPRODUCT(('Recette phase 2'!$I$19:$I$31='Liste de course'!A34)*('Recette phase 2'!$H$19:$H$31))*'Recette phase 2'!$G$17)+(SUMPRODUCT(('Recette phase 2'!$C$36:$C$50='Liste de course'!A34)*('Recette phase 2'!$B$36:$B$50))*'Recette phase 2'!$A$34)+(SUMPRODUCT(('Recette phase 2'!$F$36:$F$50='Liste de course'!A34)*('Recette phase 2'!$E$36:$E$50))*'Recette phase 2'!$D$34)+(SUMPRODUCT(('Recette phase 2'!$I$36:$I$50='Liste de course'!A34)*('Recette phase 2'!$H$36:$H$50))*'Recette phase 2'!$G$34)+(SUMPRODUCT(('Recette phase 2'!$L$36:$L$50='Liste de course'!A34)*('Recette phase 2'!$K$36:$K$50))*'Recette phase 2'!$J$34)+(SUMPRODUCT(('Recette phase 2'!$O$36:$O$50='Liste de course'!A34)*('Recette phase 2'!$N$36:$N$50))*'Recette phase 2'!$M$34)+(SUMPRODUCT(('Recette phase 2'!$C$54:$C$64='Liste de course'!A34)*('Recette phase 2'!$B$54:$B$64))*'Recette phase 2'!$A$52)+(SUMPRODUCT(('Recette phase 2'!$F$54:$F$64='Liste de course'!A34)*('Recette phase 2'!$E$54:$E$64))*'Recette phase 2'!$D$52)+(SUMPRODUCT(('Recette phase 2'!$I$54:$I$64='Liste de course'!A34)*('Recette phase 2'!$H$54:$H$64))*'Recette phase 2'!$G$52)+(SUMPRODUCT(('Recette phase 2'!$L$54:$L$64='Liste de course'!A34)*('Recette phase 2'!$K$54:$K$64))*'Recette phase 2'!$J$52)+(SUMPRODUCT(('Recette phase 2'!$O$54:$O$64='Liste de course'!A34)*('Recette phase 2'!$N$54:$N$64))*'Recette phase 2'!$M$52)+(SUMPRODUCT(('Recette phase 2'!$C$69:$C$85='Liste de course'!A34)*('Recette phase 2'!$B$69:$B$85))*'Recette phase 2'!$A$67)+(SUMPRODUCT(('Recette phase 2'!$F$69:$F$85='Liste de course'!A34)*('Recette phase 2'!$E$69:$E$85))*'Recette phase 2'!$D$67)+(SUMPRODUCT(('Recette phase 2'!$I$69:$I$85='Liste de course'!A34)*('Recette phase 2'!$H$69:$H$85))*'Recette phase 2'!$G$67)+(SUMPRODUCT(('Recette phase 2'!$L$69:$L$85='Liste de course'!A34)*('Recette phase 2'!$K$69:$K$85))*'Recette phase 2'!$J$67)+(SUMPRODUCT(('Recette phase 2'!$C$89:$C$104='Liste de course'!A34)*('Recette phase 2'!$B$89:$B$104))*'Recette phase 2'!$A$87)+(SUMPRODUCT(('Recette phase 2'!$F$89:$F$104='Liste de course'!A34)*('Recette phase 2'!$E$89:$E$104))*'Recette phase 2'!$D$87)+(SUMPRODUCT(('Recette phase 2'!$I$89:$I$104='Liste de course'!A34)*('Recette phase 2'!$H$89:$H$104))*'Recette phase 2'!$G$87)+(SUMPRODUCT(('Recette phase 2'!$L$89:$L$104='Liste de course'!A34)*('Recette phase 2'!$K$89:$K$104))*'Recette phase 2'!$J$87)+(SUMPRODUCT(('Recette phase 2'!$C$109:$C$119='Liste de course'!A34)*('Recette phase 2'!$B$109:$B$119))*'Recette phase 2'!$A$107)+(SUMPRODUCT(('Recette phase 2'!$F$109:$F$119='Liste de course'!A34)*('Recette phase 2'!$E$109:$E$119))*'Recette phase 2'!$D$107)+(SUMPRODUCT(('Recette phase 2'!$I$109:$I$119='Liste de course'!A34)*('Recette phase 2'!$H$109:$H$119))*'Recette phase 2'!$G$107)+(SUMPRODUCT(('Recette phase 2'!$L$109:$L$119='Liste de course'!A34)*('Recette phase 2'!$K$109:$K$119))*'Recette phase 2'!$J$107)+(SUMPRODUCT(('Recette phase 2'!$C$123:$C$128='Liste de course'!A34)*('Recette phase 2'!$B$123:$B$128))*'Recette phase 2'!$A$121)+(SUMPRODUCT(('Recette phase 2'!$F$123:$F$128='Liste de course'!A34)*('Recette phase 2'!$E$123:$E$128))*'Recette phase 2'!$D$121)+(SUMPRODUCT(('Recette phase 2'!$I$123:$I$128='Liste de course'!A34)*('Recette phase 2'!$H$123:$H$128))*'Recette phase 2'!$G$121)+(SUMPRODUCT(('Recette phase 2'!$L$123:$L$128='Liste de course'!A34)*('Recette phase 2'!$K$123:$K$128))*'Recette phase 2'!$J$121)</f>
        <v>0</v>
      </c>
      <c r="C34">
        <f>(SUMPRODUCT(('Liste de course'!B34)-(Stock!B34)))</f>
        <v>-100</v>
      </c>
      <c r="D34" s="1" t="s">
        <v>62</v>
      </c>
      <c r="E34">
        <f>(SUMPRODUCT(('Recette phase 2'!$C$6:$C$15='Liste de course'!D34)*('Recette phase 2'!$B$6:$B$15))*'Recette phase 2'!$A$4)+(SUMPRODUCT(('Recette phase 2'!$F$6:$F$15='Liste de course'!D34)*('Recette phase 2'!$E$6:$E$15))*'Recette phase 2'!$D$4)+(SUMPRODUCT(('Recette phase 2'!$I$6:$I$15='Liste de course'!D34)*('Recette phase 2'!$H$6:$H$15))*'Recette phase 2'!$G$4)+(SUMPRODUCT(('Recette phase 2'!$K$6:$K$15='Liste de course'!D34)*('Recette phase 2'!$K$6:$K$15))*'Recette phase 2'!$J$4)+(SUMPRODUCT(('Recette phase 2'!$O$6:$O$15='Liste de course'!D34)*('Recette phase 2'!$N$6:$N$15))*'Recette phase 2'!$M$4)+(SUMPRODUCT(('Recette phase 2'!$C$19:$C$31='Liste de course'!D34)*('Recette phase 2'!$B$19:$B$31))*'Recette phase 2'!$A$17)+(SUMPRODUCT(('Recette phase 2'!$F$19:$F$31='Liste de course'!D34)*('Recette phase 2'!$E$19:$E$31))*'Recette phase 2'!$D$17)+(SUMPRODUCT(('Recette phase 2'!$I$19:$I$31='Liste de course'!D34)*('Recette phase 2'!$H$19:$H$31))*'Recette phase 2'!$G$17)+(SUMPRODUCT(('Recette phase 2'!$C$36:$C$50='Liste de course'!D34)*('Recette phase 2'!$B$36:$B$50))*'Recette phase 2'!$A$34)+(SUMPRODUCT(('Recette phase 2'!$F$36:$F$50='Liste de course'!D34)*('Recette phase 2'!$E$36:$E$50))*'Recette phase 2'!$D$34)+(SUMPRODUCT(('Recette phase 2'!$I$36:$I$50='Liste de course'!D34)*('Recette phase 2'!$H$36:$H$50))*'Recette phase 2'!$G$34)+(SUMPRODUCT(('Recette phase 2'!$L$36:$L$50='Liste de course'!D34)*('Recette phase 2'!$K$36:$K$50))*'Recette phase 2'!$J$34)+(SUMPRODUCT(('Recette phase 2'!$O$36:$O$50='Liste de course'!D34)*('Recette phase 2'!$N$36:$N$50))*'Recette phase 2'!$M$34)+(SUMPRODUCT(('Recette phase 2'!$C$54:$C$64='Liste de course'!D34)*('Recette phase 2'!$B$54:$B$64))*'Recette phase 2'!$A$52)+(SUMPRODUCT(('Recette phase 2'!$F$54:$F$64='Liste de course'!D34)*('Recette phase 2'!$E$54:$E$64))*'Recette phase 2'!$D$52)+(SUMPRODUCT(('Recette phase 2'!$I$54:$I$64='Liste de course'!D34)*('Recette phase 2'!$H$54:$H$64))*'Recette phase 2'!$G$52)+(SUMPRODUCT(('Recette phase 2'!$L$54:$L$64='Liste de course'!D34)*('Recette phase 2'!$K$54:$K$64))*'Recette phase 2'!$J$52)+(SUMPRODUCT(('Recette phase 2'!$O$54:$O$64='Liste de course'!D34)*('Recette phase 2'!$N$54:$N$64))*'Recette phase 2'!$M$52)+(SUMPRODUCT(('Recette phase 2'!$C$69:$C$85='Liste de course'!D34)*('Recette phase 2'!$B$69:$B$85))*'Recette phase 2'!$A$67)+(SUMPRODUCT(('Recette phase 2'!$F$69:$F$85='Liste de course'!D34)*('Recette phase 2'!$E$69:$E$85))*'Recette phase 2'!$D$67)+(SUMPRODUCT(('Recette phase 2'!$I$69:$I$85='Liste de course'!D34)*('Recette phase 2'!$H$69:$H$85))*'Recette phase 2'!$G$67)+(SUMPRODUCT(('Recette phase 2'!$L$69:$L$85='Liste de course'!D34)*('Recette phase 2'!$K$69:$K$85))*'Recette phase 2'!$J$67)+(SUMPRODUCT(('Recette phase 2'!$C$89:$C$104='Liste de course'!D34)*('Recette phase 2'!$B$89:$B$104))*'Recette phase 2'!$A$87)+(SUMPRODUCT(('Recette phase 2'!$F$89:$F$104='Liste de course'!D34)*('Recette phase 2'!$E$89:$E$104))*'Recette phase 2'!$D$87)+(SUMPRODUCT(('Recette phase 2'!$I$89:$I$104='Liste de course'!D34)*('Recette phase 2'!$H$89:$H$104))*'Recette phase 2'!$G$87)+(SUMPRODUCT(('Recette phase 2'!$L$89:$L$104='Liste de course'!D34)*('Recette phase 2'!$K$89:$K$104))*'Recette phase 2'!$J$87)+(SUMPRODUCT(('Recette phase 2'!$C$109:$C$119='Liste de course'!D34)*('Recette phase 2'!$B$109:$B$119))*'Recette phase 2'!$A$107)+(SUMPRODUCT(('Recette phase 2'!$F$109:$F$119='Liste de course'!D34)*('Recette phase 2'!$E$109:$E$119))*'Recette phase 2'!$D$107)+(SUMPRODUCT(('Recette phase 2'!$I$109:$I$119='Liste de course'!D34)*('Recette phase 2'!$H$109:$H$119))*'Recette phase 2'!$G$107)+(SUMPRODUCT(('Recette phase 2'!$L$109:$L$119='Liste de course'!D34)*('Recette phase 2'!$K$109:$K$119))*'Recette phase 2'!$J$107)+(SUMPRODUCT(('Recette phase 2'!$C$123:$C$128='Liste de course'!D34)*('Recette phase 2'!$B$123:$B$128))*'Recette phase 2'!$A$121)+(SUMPRODUCT(('Recette phase 2'!$F$123:$F$128='Liste de course'!D34)*('Recette phase 2'!$E$123:$E$128))*'Recette phase 2'!$D$121)+(SUMPRODUCT(('Recette phase 2'!$I$123:$I$128='Liste de course'!D34)*('Recette phase 2'!$H$123:$H$128))*'Recette phase 2'!$G$121)+(SUMPRODUCT(('Recette phase 2'!$L$123:$L$128='Liste de course'!D34)*('Recette phase 2'!$K$123:$K$128))*'Recette phase 2'!$J$121)</f>
        <v>0</v>
      </c>
      <c r="F34">
        <f>(SUMPRODUCT(('Liste de course'!E34)-(Stock!D34)))</f>
        <v>-446</v>
      </c>
      <c r="G34" s="8"/>
      <c r="I34" s="1"/>
    </row>
    <row r="35" spans="1:9" x14ac:dyDescent="0.25">
      <c r="A35" s="8" t="s">
        <v>159</v>
      </c>
      <c r="B35">
        <f>(SUMPRODUCT(('Recette phase 2'!$C$6:$C$15='Liste de course'!A35)*('Recette phase 2'!$B$6:$B$15))*'Recette phase 2'!$A$4)+(SUMPRODUCT(('Recette phase 2'!$F$6:$F$15='Liste de course'!A35)*('Recette phase 2'!$E$6:$E$15))*'Recette phase 2'!$D$4)+(SUMPRODUCT(('Recette phase 2'!$I$6:$I$15='Liste de course'!A35)*('Recette phase 2'!$H$6:$H$15))*'Recette phase 2'!$G$4)+(SUMPRODUCT(('Recette phase 2'!$K$6:$K$15='Liste de course'!A35)*('Recette phase 2'!$K$6:$K$15))*'Recette phase 2'!$J$4)+(SUMPRODUCT(('Recette phase 2'!$O$6:$O$15='Liste de course'!A35)*('Recette phase 2'!$N$6:$N$15))*'Recette phase 2'!$M$4)+(SUMPRODUCT(('Recette phase 2'!$C$19:$C$31='Liste de course'!A35)*('Recette phase 2'!$B$19:$B$31))*'Recette phase 2'!$A$17)+(SUMPRODUCT(('Recette phase 2'!$F$19:$F$31='Liste de course'!A35)*('Recette phase 2'!$E$19:$E$31))*'Recette phase 2'!$D$17)+(SUMPRODUCT(('Recette phase 2'!$I$19:$I$31='Liste de course'!A35)*('Recette phase 2'!$H$19:$H$31))*'Recette phase 2'!$G$17)+(SUMPRODUCT(('Recette phase 2'!$C$36:$C$50='Liste de course'!A35)*('Recette phase 2'!$B$36:$B$50))*'Recette phase 2'!$A$34)+(SUMPRODUCT(('Recette phase 2'!$F$36:$F$50='Liste de course'!A35)*('Recette phase 2'!$E$36:$E$50))*'Recette phase 2'!$D$34)+(SUMPRODUCT(('Recette phase 2'!$I$36:$I$50='Liste de course'!A35)*('Recette phase 2'!$H$36:$H$50))*'Recette phase 2'!$G$34)+(SUMPRODUCT(('Recette phase 2'!$L$36:$L$50='Liste de course'!A35)*('Recette phase 2'!$K$36:$K$50))*'Recette phase 2'!$J$34)+(SUMPRODUCT(('Recette phase 2'!$O$36:$O$50='Liste de course'!A35)*('Recette phase 2'!$N$36:$N$50))*'Recette phase 2'!$M$34)+(SUMPRODUCT(('Recette phase 2'!$C$54:$C$64='Liste de course'!A35)*('Recette phase 2'!$B$54:$B$64))*'Recette phase 2'!$A$52)+(SUMPRODUCT(('Recette phase 2'!$F$54:$F$64='Liste de course'!A35)*('Recette phase 2'!$E$54:$E$64))*'Recette phase 2'!$D$52)+(SUMPRODUCT(('Recette phase 2'!$I$54:$I$64='Liste de course'!A35)*('Recette phase 2'!$H$54:$H$64))*'Recette phase 2'!$G$52)+(SUMPRODUCT(('Recette phase 2'!$L$54:$L$64='Liste de course'!A35)*('Recette phase 2'!$K$54:$K$64))*'Recette phase 2'!$J$52)+(SUMPRODUCT(('Recette phase 2'!$O$54:$O$64='Liste de course'!A35)*('Recette phase 2'!$N$54:$N$64))*'Recette phase 2'!$M$52)+(SUMPRODUCT(('Recette phase 2'!$C$69:$C$85='Liste de course'!A35)*('Recette phase 2'!$B$69:$B$85))*'Recette phase 2'!$A$67)+(SUMPRODUCT(('Recette phase 2'!$F$69:$F$85='Liste de course'!A35)*('Recette phase 2'!$E$69:$E$85))*'Recette phase 2'!$D$67)+(SUMPRODUCT(('Recette phase 2'!$I$69:$I$85='Liste de course'!A35)*('Recette phase 2'!$H$69:$H$85))*'Recette phase 2'!$G$67)+(SUMPRODUCT(('Recette phase 2'!$L$69:$L$85='Liste de course'!A35)*('Recette phase 2'!$K$69:$K$85))*'Recette phase 2'!$J$67)+(SUMPRODUCT(('Recette phase 2'!$C$89:$C$104='Liste de course'!A35)*('Recette phase 2'!$B$89:$B$104))*'Recette phase 2'!$A$87)+(SUMPRODUCT(('Recette phase 2'!$F$89:$F$104='Liste de course'!A35)*('Recette phase 2'!$E$89:$E$104))*'Recette phase 2'!$D$87)+(SUMPRODUCT(('Recette phase 2'!$I$89:$I$104='Liste de course'!A35)*('Recette phase 2'!$H$89:$H$104))*'Recette phase 2'!$G$87)+(SUMPRODUCT(('Recette phase 2'!$L$89:$L$104='Liste de course'!A35)*('Recette phase 2'!$K$89:$K$104))*'Recette phase 2'!$J$87)+(SUMPRODUCT(('Recette phase 2'!$C$109:$C$119='Liste de course'!A35)*('Recette phase 2'!$B$109:$B$119))*'Recette phase 2'!$A$107)+(SUMPRODUCT(('Recette phase 2'!$F$109:$F$119='Liste de course'!A35)*('Recette phase 2'!$E$109:$E$119))*'Recette phase 2'!$D$107)+(SUMPRODUCT(('Recette phase 2'!$I$109:$I$119='Liste de course'!A35)*('Recette phase 2'!$H$109:$H$119))*'Recette phase 2'!$G$107)+(SUMPRODUCT(('Recette phase 2'!$L$109:$L$119='Liste de course'!A35)*('Recette phase 2'!$K$109:$K$119))*'Recette phase 2'!$J$107)+(SUMPRODUCT(('Recette phase 2'!$C$123:$C$128='Liste de course'!A35)*('Recette phase 2'!$B$123:$B$128))*'Recette phase 2'!$A$121)+(SUMPRODUCT(('Recette phase 2'!$F$123:$F$128='Liste de course'!A35)*('Recette phase 2'!$E$123:$E$128))*'Recette phase 2'!$D$121)+(SUMPRODUCT(('Recette phase 2'!$I$123:$I$128='Liste de course'!A35)*('Recette phase 2'!$H$123:$H$128))*'Recette phase 2'!$G$121)+(SUMPRODUCT(('Recette phase 2'!$L$123:$L$128='Liste de course'!A35)*('Recette phase 2'!$K$123:$K$128))*'Recette phase 2'!$J$121)</f>
        <v>0</v>
      </c>
      <c r="C35">
        <f>(SUMPRODUCT(('Liste de course'!B35)-(Stock!B35)))</f>
        <v>0</v>
      </c>
      <c r="D35" s="13" t="s">
        <v>190</v>
      </c>
      <c r="E35" s="13"/>
      <c r="F35" s="13"/>
      <c r="I35" s="8"/>
    </row>
    <row r="36" spans="1:9" x14ac:dyDescent="0.25">
      <c r="A36" s="8" t="s">
        <v>150</v>
      </c>
      <c r="B36">
        <f>(SUMPRODUCT(('Recette phase 2'!$C$6:$C$15='Liste de course'!A36)*('Recette phase 2'!$B$6:$B$15))*'Recette phase 2'!$A$4)+(SUMPRODUCT(('Recette phase 2'!$F$6:$F$15='Liste de course'!A36)*('Recette phase 2'!$E$6:$E$15))*'Recette phase 2'!$D$4)+(SUMPRODUCT(('Recette phase 2'!$I$6:$I$15='Liste de course'!A36)*('Recette phase 2'!$H$6:$H$15))*'Recette phase 2'!$G$4)+(SUMPRODUCT(('Recette phase 2'!$K$6:$K$15='Liste de course'!A36)*('Recette phase 2'!$K$6:$K$15))*'Recette phase 2'!$J$4)+(SUMPRODUCT(('Recette phase 2'!$O$6:$O$15='Liste de course'!A36)*('Recette phase 2'!$N$6:$N$15))*'Recette phase 2'!$M$4)+(SUMPRODUCT(('Recette phase 2'!$C$19:$C$31='Liste de course'!A36)*('Recette phase 2'!$B$19:$B$31))*'Recette phase 2'!$A$17)+(SUMPRODUCT(('Recette phase 2'!$F$19:$F$31='Liste de course'!A36)*('Recette phase 2'!$E$19:$E$31))*'Recette phase 2'!$D$17)+(SUMPRODUCT(('Recette phase 2'!$I$19:$I$31='Liste de course'!A36)*('Recette phase 2'!$H$19:$H$31))*'Recette phase 2'!$G$17)+(SUMPRODUCT(('Recette phase 2'!$C$36:$C$50='Liste de course'!A36)*('Recette phase 2'!$B$36:$B$50))*'Recette phase 2'!$A$34)+(SUMPRODUCT(('Recette phase 2'!$F$36:$F$50='Liste de course'!A36)*('Recette phase 2'!$E$36:$E$50))*'Recette phase 2'!$D$34)+(SUMPRODUCT(('Recette phase 2'!$I$36:$I$50='Liste de course'!A36)*('Recette phase 2'!$H$36:$H$50))*'Recette phase 2'!$G$34)+(SUMPRODUCT(('Recette phase 2'!$L$36:$L$50='Liste de course'!A36)*('Recette phase 2'!$K$36:$K$50))*'Recette phase 2'!$J$34)+(SUMPRODUCT(('Recette phase 2'!$O$36:$O$50='Liste de course'!A36)*('Recette phase 2'!$N$36:$N$50))*'Recette phase 2'!$M$34)+(SUMPRODUCT(('Recette phase 2'!$C$54:$C$64='Liste de course'!A36)*('Recette phase 2'!$B$54:$B$64))*'Recette phase 2'!$A$52)+(SUMPRODUCT(('Recette phase 2'!$F$54:$F$64='Liste de course'!A36)*('Recette phase 2'!$E$54:$E$64))*'Recette phase 2'!$D$52)+(SUMPRODUCT(('Recette phase 2'!$I$54:$I$64='Liste de course'!A36)*('Recette phase 2'!$H$54:$H$64))*'Recette phase 2'!$G$52)+(SUMPRODUCT(('Recette phase 2'!$L$54:$L$64='Liste de course'!A36)*('Recette phase 2'!$K$54:$K$64))*'Recette phase 2'!$J$52)+(SUMPRODUCT(('Recette phase 2'!$O$54:$O$64='Liste de course'!A36)*('Recette phase 2'!$N$54:$N$64))*'Recette phase 2'!$M$52)+(SUMPRODUCT(('Recette phase 2'!$C$69:$C$85='Liste de course'!A36)*('Recette phase 2'!$B$69:$B$85))*'Recette phase 2'!$A$67)+(SUMPRODUCT(('Recette phase 2'!$F$69:$F$85='Liste de course'!A36)*('Recette phase 2'!$E$69:$E$85))*'Recette phase 2'!$D$67)+(SUMPRODUCT(('Recette phase 2'!$I$69:$I$85='Liste de course'!A36)*('Recette phase 2'!$H$69:$H$85))*'Recette phase 2'!$G$67)+(SUMPRODUCT(('Recette phase 2'!$L$69:$L$85='Liste de course'!A36)*('Recette phase 2'!$K$69:$K$85))*'Recette phase 2'!$J$67)+(SUMPRODUCT(('Recette phase 2'!$C$89:$C$104='Liste de course'!A36)*('Recette phase 2'!$B$89:$B$104))*'Recette phase 2'!$A$87)+(SUMPRODUCT(('Recette phase 2'!$F$89:$F$104='Liste de course'!A36)*('Recette phase 2'!$E$89:$E$104))*'Recette phase 2'!$D$87)+(SUMPRODUCT(('Recette phase 2'!$I$89:$I$104='Liste de course'!A36)*('Recette phase 2'!$H$89:$H$104))*'Recette phase 2'!$G$87)+(SUMPRODUCT(('Recette phase 2'!$L$89:$L$104='Liste de course'!A36)*('Recette phase 2'!$K$89:$K$104))*'Recette phase 2'!$J$87)+(SUMPRODUCT(('Recette phase 2'!$C$109:$C$119='Liste de course'!A36)*('Recette phase 2'!$B$109:$B$119))*'Recette phase 2'!$A$107)+(SUMPRODUCT(('Recette phase 2'!$F$109:$F$119='Liste de course'!A36)*('Recette phase 2'!$E$109:$E$119))*'Recette phase 2'!$D$107)+(SUMPRODUCT(('Recette phase 2'!$I$109:$I$119='Liste de course'!A36)*('Recette phase 2'!$H$109:$H$119))*'Recette phase 2'!$G$107)+(SUMPRODUCT(('Recette phase 2'!$L$109:$L$119='Liste de course'!A36)*('Recette phase 2'!$K$109:$K$119))*'Recette phase 2'!$J$107)+(SUMPRODUCT(('Recette phase 2'!$C$123:$C$128='Liste de course'!A36)*('Recette phase 2'!$B$123:$B$128))*'Recette phase 2'!$A$121)+(SUMPRODUCT(('Recette phase 2'!$F$123:$F$128='Liste de course'!A36)*('Recette phase 2'!$E$123:$E$128))*'Recette phase 2'!$D$121)+(SUMPRODUCT(('Recette phase 2'!$I$123:$I$128='Liste de course'!A36)*('Recette phase 2'!$H$123:$H$128))*'Recette phase 2'!$G$121)+(SUMPRODUCT(('Recette phase 2'!$L$123:$L$128='Liste de course'!A36)*('Recette phase 2'!$K$123:$K$128))*'Recette phase 2'!$J$121)</f>
        <v>0</v>
      </c>
      <c r="C36">
        <f>(SUMPRODUCT(('Liste de course'!B36)-(Stock!B36)))</f>
        <v>-100</v>
      </c>
      <c r="D36" s="8" t="s">
        <v>139</v>
      </c>
      <c r="E36">
        <f>(SUMPRODUCT(('Recette phase 2'!$C$6:$C$15='Liste de course'!D36)*('Recette phase 2'!$B$6:$B$15))*'Recette phase 2'!$A$4)+(SUMPRODUCT(('Recette phase 2'!$F$6:$F$15='Liste de course'!D36)*('Recette phase 2'!$E$6:$E$15))*'Recette phase 2'!$D$4)+(SUMPRODUCT(('Recette phase 2'!$I$6:$I$15='Liste de course'!D36)*('Recette phase 2'!$H$6:$H$15))*'Recette phase 2'!$G$4)+(SUMPRODUCT(('Recette phase 2'!$K$6:$K$15='Liste de course'!D36)*('Recette phase 2'!$K$6:$K$15))*'Recette phase 2'!$J$4)+(SUMPRODUCT(('Recette phase 2'!$O$6:$O$15='Liste de course'!D36)*('Recette phase 2'!$N$6:$N$15))*'Recette phase 2'!$M$4)+(SUMPRODUCT(('Recette phase 2'!$C$19:$C$31='Liste de course'!D36)*('Recette phase 2'!$B$19:$B$31))*'Recette phase 2'!$A$17)+(SUMPRODUCT(('Recette phase 2'!$F$19:$F$31='Liste de course'!D36)*('Recette phase 2'!$E$19:$E$31))*'Recette phase 2'!$D$17)+(SUMPRODUCT(('Recette phase 2'!$I$19:$I$31='Liste de course'!D36)*('Recette phase 2'!$H$19:$H$31))*'Recette phase 2'!$G$17)+(SUMPRODUCT(('Recette phase 2'!$C$36:$C$50='Liste de course'!D36)*('Recette phase 2'!$B$36:$B$50))*'Recette phase 2'!$A$34)+(SUMPRODUCT(('Recette phase 2'!$F$36:$F$50='Liste de course'!D36)*('Recette phase 2'!$E$36:$E$50))*'Recette phase 2'!$D$34)+(SUMPRODUCT(('Recette phase 2'!$I$36:$I$50='Liste de course'!D36)*('Recette phase 2'!$H$36:$H$50))*'Recette phase 2'!$G$34)+(SUMPRODUCT(('Recette phase 2'!$L$36:$L$50='Liste de course'!D36)*('Recette phase 2'!$K$36:$K$50))*'Recette phase 2'!$J$34)+(SUMPRODUCT(('Recette phase 2'!$O$36:$O$50='Liste de course'!D36)*('Recette phase 2'!$N$36:$N$50))*'Recette phase 2'!$M$34)+(SUMPRODUCT(('Recette phase 2'!$C$54:$C$64='Liste de course'!D36)*('Recette phase 2'!$B$54:$B$64))*'Recette phase 2'!$A$52)+(SUMPRODUCT(('Recette phase 2'!$F$54:$F$64='Liste de course'!D36)*('Recette phase 2'!$E$54:$E$64))*'Recette phase 2'!$D$52)+(SUMPRODUCT(('Recette phase 2'!$I$54:$I$64='Liste de course'!D36)*('Recette phase 2'!$H$54:$H$64))*'Recette phase 2'!$G$52)+(SUMPRODUCT(('Recette phase 2'!$L$54:$L$64='Liste de course'!D36)*('Recette phase 2'!$K$54:$K$64))*'Recette phase 2'!$J$52)+(SUMPRODUCT(('Recette phase 2'!$O$54:$O$64='Liste de course'!D36)*('Recette phase 2'!$N$54:$N$64))*'Recette phase 2'!$M$52)+(SUMPRODUCT(('Recette phase 2'!$C$69:$C$85='Liste de course'!D36)*('Recette phase 2'!$B$69:$B$85))*'Recette phase 2'!$A$67)+(SUMPRODUCT(('Recette phase 2'!$F$69:$F$85='Liste de course'!D36)*('Recette phase 2'!$E$69:$E$85))*'Recette phase 2'!$D$67)+(SUMPRODUCT(('Recette phase 2'!$I$69:$I$85='Liste de course'!D36)*('Recette phase 2'!$H$69:$H$85))*'Recette phase 2'!$G$67)+(SUMPRODUCT(('Recette phase 2'!$L$69:$L$85='Liste de course'!D36)*('Recette phase 2'!$K$69:$K$85))*'Recette phase 2'!$J$67)+(SUMPRODUCT(('Recette phase 2'!$C$89:$C$104='Liste de course'!D36)*('Recette phase 2'!$B$89:$B$104))*'Recette phase 2'!$A$87)+(SUMPRODUCT(('Recette phase 2'!$F$89:$F$104='Liste de course'!D36)*('Recette phase 2'!$E$89:$E$104))*'Recette phase 2'!$D$87)+(SUMPRODUCT(('Recette phase 2'!$I$89:$I$104='Liste de course'!D36)*('Recette phase 2'!$H$89:$H$104))*'Recette phase 2'!$G$87)+(SUMPRODUCT(('Recette phase 2'!$L$89:$L$104='Liste de course'!D36)*('Recette phase 2'!$K$89:$K$104))*'Recette phase 2'!$J$87)+(SUMPRODUCT(('Recette phase 2'!$C$109:$C$119='Liste de course'!D36)*('Recette phase 2'!$B$109:$B$119))*'Recette phase 2'!$A$107)+(SUMPRODUCT(('Recette phase 2'!$F$109:$F$119='Liste de course'!D36)*('Recette phase 2'!$E$109:$E$119))*'Recette phase 2'!$D$107)+(SUMPRODUCT(('Recette phase 2'!$I$109:$I$119='Liste de course'!D36)*('Recette phase 2'!$H$109:$H$119))*'Recette phase 2'!$G$107)+(SUMPRODUCT(('Recette phase 2'!$L$109:$L$119='Liste de course'!D36)*('Recette phase 2'!$K$109:$K$119))*'Recette phase 2'!$J$107)+(SUMPRODUCT(('Recette phase 2'!$C$123:$C$128='Liste de course'!D36)*('Recette phase 2'!$B$123:$B$128))*'Recette phase 2'!$A$121)+(SUMPRODUCT(('Recette phase 2'!$F$123:$F$128='Liste de course'!D36)*('Recette phase 2'!$E$123:$E$128))*'Recette phase 2'!$D$121)+(SUMPRODUCT(('Recette phase 2'!$I$123:$I$128='Liste de course'!D36)*('Recette phase 2'!$H$123:$H$128))*'Recette phase 2'!$G$121)+(SUMPRODUCT(('Recette phase 2'!$L$123:$L$128='Liste de course'!D36)*('Recette phase 2'!$K$123:$K$128))*'Recette phase 2'!$J$121)</f>
        <v>0</v>
      </c>
      <c r="F36">
        <f>(SUMPRODUCT(('Liste de course'!E36)-(Stock!D36)))</f>
        <v>-100</v>
      </c>
      <c r="I36" s="8"/>
    </row>
    <row r="37" spans="1:9" x14ac:dyDescent="0.25">
      <c r="A37" s="8" t="s">
        <v>107</v>
      </c>
      <c r="B37">
        <f>(SUMPRODUCT(('Recette phase 2'!$C$6:$C$15='Liste de course'!A37)*('Recette phase 2'!$B$6:$B$15))*'Recette phase 2'!$A$4)+(SUMPRODUCT(('Recette phase 2'!$F$6:$F$15='Liste de course'!A37)*('Recette phase 2'!$E$6:$E$15))*'Recette phase 2'!$D$4)+(SUMPRODUCT(('Recette phase 2'!$I$6:$I$15='Liste de course'!A37)*('Recette phase 2'!$H$6:$H$15))*'Recette phase 2'!$G$4)+(SUMPRODUCT(('Recette phase 2'!$K$6:$K$15='Liste de course'!A37)*('Recette phase 2'!$K$6:$K$15))*'Recette phase 2'!$J$4)+(SUMPRODUCT(('Recette phase 2'!$O$6:$O$15='Liste de course'!A37)*('Recette phase 2'!$N$6:$N$15))*'Recette phase 2'!$M$4)+(SUMPRODUCT(('Recette phase 2'!$C$19:$C$31='Liste de course'!A37)*('Recette phase 2'!$B$19:$B$31))*'Recette phase 2'!$A$17)+(SUMPRODUCT(('Recette phase 2'!$F$19:$F$31='Liste de course'!A37)*('Recette phase 2'!$E$19:$E$31))*'Recette phase 2'!$D$17)+(SUMPRODUCT(('Recette phase 2'!$I$19:$I$31='Liste de course'!A37)*('Recette phase 2'!$H$19:$H$31))*'Recette phase 2'!$G$17)+(SUMPRODUCT(('Recette phase 2'!$C$36:$C$50='Liste de course'!A37)*('Recette phase 2'!$B$36:$B$50))*'Recette phase 2'!$A$34)+(SUMPRODUCT(('Recette phase 2'!$F$36:$F$50='Liste de course'!A37)*('Recette phase 2'!$E$36:$E$50))*'Recette phase 2'!$D$34)+(SUMPRODUCT(('Recette phase 2'!$I$36:$I$50='Liste de course'!A37)*('Recette phase 2'!$H$36:$H$50))*'Recette phase 2'!$G$34)+(SUMPRODUCT(('Recette phase 2'!$L$36:$L$50='Liste de course'!A37)*('Recette phase 2'!$K$36:$K$50))*'Recette phase 2'!$J$34)+(SUMPRODUCT(('Recette phase 2'!$O$36:$O$50='Liste de course'!A37)*('Recette phase 2'!$N$36:$N$50))*'Recette phase 2'!$M$34)+(SUMPRODUCT(('Recette phase 2'!$C$54:$C$64='Liste de course'!A37)*('Recette phase 2'!$B$54:$B$64))*'Recette phase 2'!$A$52)+(SUMPRODUCT(('Recette phase 2'!$F$54:$F$64='Liste de course'!A37)*('Recette phase 2'!$E$54:$E$64))*'Recette phase 2'!$D$52)+(SUMPRODUCT(('Recette phase 2'!$I$54:$I$64='Liste de course'!A37)*('Recette phase 2'!$H$54:$H$64))*'Recette phase 2'!$G$52)+(SUMPRODUCT(('Recette phase 2'!$L$54:$L$64='Liste de course'!A37)*('Recette phase 2'!$K$54:$K$64))*'Recette phase 2'!$J$52)+(SUMPRODUCT(('Recette phase 2'!$O$54:$O$64='Liste de course'!A37)*('Recette phase 2'!$N$54:$N$64))*'Recette phase 2'!$M$52)+(SUMPRODUCT(('Recette phase 2'!$C$69:$C$85='Liste de course'!A37)*('Recette phase 2'!$B$69:$B$85))*'Recette phase 2'!$A$67)+(SUMPRODUCT(('Recette phase 2'!$F$69:$F$85='Liste de course'!A37)*('Recette phase 2'!$E$69:$E$85))*'Recette phase 2'!$D$67)+(SUMPRODUCT(('Recette phase 2'!$I$69:$I$85='Liste de course'!A37)*('Recette phase 2'!$H$69:$H$85))*'Recette phase 2'!$G$67)+(SUMPRODUCT(('Recette phase 2'!$L$69:$L$85='Liste de course'!A37)*('Recette phase 2'!$K$69:$K$85))*'Recette phase 2'!$J$67)+(SUMPRODUCT(('Recette phase 2'!$C$89:$C$104='Liste de course'!A37)*('Recette phase 2'!$B$89:$B$104))*'Recette phase 2'!$A$87)+(SUMPRODUCT(('Recette phase 2'!$F$89:$F$104='Liste de course'!A37)*('Recette phase 2'!$E$89:$E$104))*'Recette phase 2'!$D$87)+(SUMPRODUCT(('Recette phase 2'!$I$89:$I$104='Liste de course'!A37)*('Recette phase 2'!$H$89:$H$104))*'Recette phase 2'!$G$87)+(SUMPRODUCT(('Recette phase 2'!$L$89:$L$104='Liste de course'!A37)*('Recette phase 2'!$K$89:$K$104))*'Recette phase 2'!$J$87)+(SUMPRODUCT(('Recette phase 2'!$C$109:$C$119='Liste de course'!A37)*('Recette phase 2'!$B$109:$B$119))*'Recette phase 2'!$A$107)+(SUMPRODUCT(('Recette phase 2'!$F$109:$F$119='Liste de course'!A37)*('Recette phase 2'!$E$109:$E$119))*'Recette phase 2'!$D$107)+(SUMPRODUCT(('Recette phase 2'!$I$109:$I$119='Liste de course'!A37)*('Recette phase 2'!$H$109:$H$119))*'Recette phase 2'!$G$107)+(SUMPRODUCT(('Recette phase 2'!$L$109:$L$119='Liste de course'!A37)*('Recette phase 2'!$K$109:$K$119))*'Recette phase 2'!$J$107)+(SUMPRODUCT(('Recette phase 2'!$C$123:$C$128='Liste de course'!A37)*('Recette phase 2'!$B$123:$B$128))*'Recette phase 2'!$A$121)+(SUMPRODUCT(('Recette phase 2'!$F$123:$F$128='Liste de course'!A37)*('Recette phase 2'!$E$123:$E$128))*'Recette phase 2'!$D$121)+(SUMPRODUCT(('Recette phase 2'!$I$123:$I$128='Liste de course'!A37)*('Recette phase 2'!$H$123:$H$128))*'Recette phase 2'!$G$121)+(SUMPRODUCT(('Recette phase 2'!$L$123:$L$128='Liste de course'!A37)*('Recette phase 2'!$K$123:$K$128))*'Recette phase 2'!$J$121)</f>
        <v>0</v>
      </c>
      <c r="C37">
        <f>(SUMPRODUCT(('Liste de course'!B37)-(Stock!B37)))</f>
        <v>-100</v>
      </c>
      <c r="D37" s="8" t="s">
        <v>180</v>
      </c>
      <c r="E37">
        <f>(SUMPRODUCT(('Recette phase 2'!$C$6:$C$15='Liste de course'!D37)*('Recette phase 2'!$B$6:$B$15))*'Recette phase 2'!$A$4)+(SUMPRODUCT(('Recette phase 2'!$F$6:$F$15='Liste de course'!D37)*('Recette phase 2'!$E$6:$E$15))*'Recette phase 2'!$D$4)+(SUMPRODUCT(('Recette phase 2'!$I$6:$I$15='Liste de course'!D37)*('Recette phase 2'!$H$6:$H$15))*'Recette phase 2'!$G$4)+(SUMPRODUCT(('Recette phase 2'!$K$6:$K$15='Liste de course'!D37)*('Recette phase 2'!$K$6:$K$15))*'Recette phase 2'!$J$4)+(SUMPRODUCT(('Recette phase 2'!$O$6:$O$15='Liste de course'!D37)*('Recette phase 2'!$N$6:$N$15))*'Recette phase 2'!$M$4)+(SUMPRODUCT(('Recette phase 2'!$C$19:$C$31='Liste de course'!D37)*('Recette phase 2'!$B$19:$B$31))*'Recette phase 2'!$A$17)+(SUMPRODUCT(('Recette phase 2'!$F$19:$F$31='Liste de course'!D37)*('Recette phase 2'!$E$19:$E$31))*'Recette phase 2'!$D$17)+(SUMPRODUCT(('Recette phase 2'!$I$19:$I$31='Liste de course'!D37)*('Recette phase 2'!$H$19:$H$31))*'Recette phase 2'!$G$17)+(SUMPRODUCT(('Recette phase 2'!$C$36:$C$50='Liste de course'!D37)*('Recette phase 2'!$B$36:$B$50))*'Recette phase 2'!$A$34)+(SUMPRODUCT(('Recette phase 2'!$F$36:$F$50='Liste de course'!D37)*('Recette phase 2'!$E$36:$E$50))*'Recette phase 2'!$D$34)+(SUMPRODUCT(('Recette phase 2'!$I$36:$I$50='Liste de course'!D37)*('Recette phase 2'!$H$36:$H$50))*'Recette phase 2'!$G$34)+(SUMPRODUCT(('Recette phase 2'!$L$36:$L$50='Liste de course'!D37)*('Recette phase 2'!$K$36:$K$50))*'Recette phase 2'!$J$34)+(SUMPRODUCT(('Recette phase 2'!$O$36:$O$50='Liste de course'!D37)*('Recette phase 2'!$N$36:$N$50))*'Recette phase 2'!$M$34)+(SUMPRODUCT(('Recette phase 2'!$C$54:$C$64='Liste de course'!D37)*('Recette phase 2'!$B$54:$B$64))*'Recette phase 2'!$A$52)+(SUMPRODUCT(('Recette phase 2'!$F$54:$F$64='Liste de course'!D37)*('Recette phase 2'!$E$54:$E$64))*'Recette phase 2'!$D$52)+(SUMPRODUCT(('Recette phase 2'!$I$54:$I$64='Liste de course'!D37)*('Recette phase 2'!$H$54:$H$64))*'Recette phase 2'!$G$52)+(SUMPRODUCT(('Recette phase 2'!$L$54:$L$64='Liste de course'!D37)*('Recette phase 2'!$K$54:$K$64))*'Recette phase 2'!$J$52)+(SUMPRODUCT(('Recette phase 2'!$O$54:$O$64='Liste de course'!D37)*('Recette phase 2'!$N$54:$N$64))*'Recette phase 2'!$M$52)+(SUMPRODUCT(('Recette phase 2'!$C$69:$C$85='Liste de course'!D37)*('Recette phase 2'!$B$69:$B$85))*'Recette phase 2'!$A$67)+(SUMPRODUCT(('Recette phase 2'!$F$69:$F$85='Liste de course'!D37)*('Recette phase 2'!$E$69:$E$85))*'Recette phase 2'!$D$67)+(SUMPRODUCT(('Recette phase 2'!$I$69:$I$85='Liste de course'!D37)*('Recette phase 2'!$H$69:$H$85))*'Recette phase 2'!$G$67)+(SUMPRODUCT(('Recette phase 2'!$L$69:$L$85='Liste de course'!D37)*('Recette phase 2'!$K$69:$K$85))*'Recette phase 2'!$J$67)+(SUMPRODUCT(('Recette phase 2'!$C$89:$C$104='Liste de course'!D37)*('Recette phase 2'!$B$89:$B$104))*'Recette phase 2'!$A$87)+(SUMPRODUCT(('Recette phase 2'!$F$89:$F$104='Liste de course'!D37)*('Recette phase 2'!$E$89:$E$104))*'Recette phase 2'!$D$87)+(SUMPRODUCT(('Recette phase 2'!$I$89:$I$104='Liste de course'!D37)*('Recette phase 2'!$H$89:$H$104))*'Recette phase 2'!$G$87)+(SUMPRODUCT(('Recette phase 2'!$L$89:$L$104='Liste de course'!D37)*('Recette phase 2'!$K$89:$K$104))*'Recette phase 2'!$J$87)+(SUMPRODUCT(('Recette phase 2'!$C$109:$C$119='Liste de course'!D37)*('Recette phase 2'!$B$109:$B$119))*'Recette phase 2'!$A$107)+(SUMPRODUCT(('Recette phase 2'!$F$109:$F$119='Liste de course'!D37)*('Recette phase 2'!$E$109:$E$119))*'Recette phase 2'!$D$107)+(SUMPRODUCT(('Recette phase 2'!$I$109:$I$119='Liste de course'!D37)*('Recette phase 2'!$H$109:$H$119))*'Recette phase 2'!$G$107)+(SUMPRODUCT(('Recette phase 2'!$L$109:$L$119='Liste de course'!D37)*('Recette phase 2'!$K$109:$K$119))*'Recette phase 2'!$J$107)+(SUMPRODUCT(('Recette phase 2'!$C$123:$C$128='Liste de course'!D37)*('Recette phase 2'!$B$123:$B$128))*'Recette phase 2'!$A$121)+(SUMPRODUCT(('Recette phase 2'!$F$123:$F$128='Liste de course'!D37)*('Recette phase 2'!$E$123:$E$128))*'Recette phase 2'!$D$121)+(SUMPRODUCT(('Recette phase 2'!$I$123:$I$128='Liste de course'!D37)*('Recette phase 2'!$H$123:$H$128))*'Recette phase 2'!$G$121)+(SUMPRODUCT(('Recette phase 2'!$L$123:$L$128='Liste de course'!D37)*('Recette phase 2'!$K$123:$K$128))*'Recette phase 2'!$J$121)</f>
        <v>0</v>
      </c>
      <c r="F37">
        <f>(SUMPRODUCT(('Liste de course'!E37)-(Stock!D37)))</f>
        <v>0</v>
      </c>
      <c r="I37" s="1"/>
    </row>
    <row r="38" spans="1:9" x14ac:dyDescent="0.25">
      <c r="A38" s="8" t="s">
        <v>109</v>
      </c>
      <c r="B38">
        <f>(SUMPRODUCT(('Recette phase 2'!$C$6:$C$15='Liste de course'!A38)*('Recette phase 2'!$B$6:$B$15))*'Recette phase 2'!$A$4)+(SUMPRODUCT(('Recette phase 2'!$F$6:$F$15='Liste de course'!A38)*('Recette phase 2'!$E$6:$E$15))*'Recette phase 2'!$D$4)+(SUMPRODUCT(('Recette phase 2'!$I$6:$I$15='Liste de course'!A38)*('Recette phase 2'!$H$6:$H$15))*'Recette phase 2'!$G$4)+(SUMPRODUCT(('Recette phase 2'!$K$6:$K$15='Liste de course'!A38)*('Recette phase 2'!$K$6:$K$15))*'Recette phase 2'!$J$4)+(SUMPRODUCT(('Recette phase 2'!$O$6:$O$15='Liste de course'!A38)*('Recette phase 2'!$N$6:$N$15))*'Recette phase 2'!$M$4)+(SUMPRODUCT(('Recette phase 2'!$C$19:$C$31='Liste de course'!A38)*('Recette phase 2'!$B$19:$B$31))*'Recette phase 2'!$A$17)+(SUMPRODUCT(('Recette phase 2'!$F$19:$F$31='Liste de course'!A38)*('Recette phase 2'!$E$19:$E$31))*'Recette phase 2'!$D$17)+(SUMPRODUCT(('Recette phase 2'!$I$19:$I$31='Liste de course'!A38)*('Recette phase 2'!$H$19:$H$31))*'Recette phase 2'!$G$17)+(SUMPRODUCT(('Recette phase 2'!$C$36:$C$50='Liste de course'!A38)*('Recette phase 2'!$B$36:$B$50))*'Recette phase 2'!$A$34)+(SUMPRODUCT(('Recette phase 2'!$F$36:$F$50='Liste de course'!A38)*('Recette phase 2'!$E$36:$E$50))*'Recette phase 2'!$D$34)+(SUMPRODUCT(('Recette phase 2'!$I$36:$I$50='Liste de course'!A38)*('Recette phase 2'!$H$36:$H$50))*'Recette phase 2'!$G$34)+(SUMPRODUCT(('Recette phase 2'!$L$36:$L$50='Liste de course'!A38)*('Recette phase 2'!$K$36:$K$50))*'Recette phase 2'!$J$34)+(SUMPRODUCT(('Recette phase 2'!$O$36:$O$50='Liste de course'!A38)*('Recette phase 2'!$N$36:$N$50))*'Recette phase 2'!$M$34)+(SUMPRODUCT(('Recette phase 2'!$C$54:$C$64='Liste de course'!A38)*('Recette phase 2'!$B$54:$B$64))*'Recette phase 2'!$A$52)+(SUMPRODUCT(('Recette phase 2'!$F$54:$F$64='Liste de course'!A38)*('Recette phase 2'!$E$54:$E$64))*'Recette phase 2'!$D$52)+(SUMPRODUCT(('Recette phase 2'!$I$54:$I$64='Liste de course'!A38)*('Recette phase 2'!$H$54:$H$64))*'Recette phase 2'!$G$52)+(SUMPRODUCT(('Recette phase 2'!$L$54:$L$64='Liste de course'!A38)*('Recette phase 2'!$K$54:$K$64))*'Recette phase 2'!$J$52)+(SUMPRODUCT(('Recette phase 2'!$O$54:$O$64='Liste de course'!A38)*('Recette phase 2'!$N$54:$N$64))*'Recette phase 2'!$M$52)+(SUMPRODUCT(('Recette phase 2'!$C$69:$C$85='Liste de course'!A38)*('Recette phase 2'!$B$69:$B$85))*'Recette phase 2'!$A$67)+(SUMPRODUCT(('Recette phase 2'!$F$69:$F$85='Liste de course'!A38)*('Recette phase 2'!$E$69:$E$85))*'Recette phase 2'!$D$67)+(SUMPRODUCT(('Recette phase 2'!$I$69:$I$85='Liste de course'!A38)*('Recette phase 2'!$H$69:$H$85))*'Recette phase 2'!$G$67)+(SUMPRODUCT(('Recette phase 2'!$L$69:$L$85='Liste de course'!A38)*('Recette phase 2'!$K$69:$K$85))*'Recette phase 2'!$J$67)+(SUMPRODUCT(('Recette phase 2'!$C$89:$C$104='Liste de course'!A38)*('Recette phase 2'!$B$89:$B$104))*'Recette phase 2'!$A$87)+(SUMPRODUCT(('Recette phase 2'!$F$89:$F$104='Liste de course'!A38)*('Recette phase 2'!$E$89:$E$104))*'Recette phase 2'!$D$87)+(SUMPRODUCT(('Recette phase 2'!$I$89:$I$104='Liste de course'!A38)*('Recette phase 2'!$H$89:$H$104))*'Recette phase 2'!$G$87)+(SUMPRODUCT(('Recette phase 2'!$L$89:$L$104='Liste de course'!A38)*('Recette phase 2'!$K$89:$K$104))*'Recette phase 2'!$J$87)+(SUMPRODUCT(('Recette phase 2'!$C$109:$C$119='Liste de course'!A38)*('Recette phase 2'!$B$109:$B$119))*'Recette phase 2'!$A$107)+(SUMPRODUCT(('Recette phase 2'!$F$109:$F$119='Liste de course'!A38)*('Recette phase 2'!$E$109:$E$119))*'Recette phase 2'!$D$107)+(SUMPRODUCT(('Recette phase 2'!$I$109:$I$119='Liste de course'!A38)*('Recette phase 2'!$H$109:$H$119))*'Recette phase 2'!$G$107)+(SUMPRODUCT(('Recette phase 2'!$L$109:$L$119='Liste de course'!A38)*('Recette phase 2'!$K$109:$K$119))*'Recette phase 2'!$J$107)+(SUMPRODUCT(('Recette phase 2'!$C$123:$C$128='Liste de course'!A38)*('Recette phase 2'!$B$123:$B$128))*'Recette phase 2'!$A$121)+(SUMPRODUCT(('Recette phase 2'!$F$123:$F$128='Liste de course'!A38)*('Recette phase 2'!$E$123:$E$128))*'Recette phase 2'!$D$121)+(SUMPRODUCT(('Recette phase 2'!$I$123:$I$128='Liste de course'!A38)*('Recette phase 2'!$H$123:$H$128))*'Recette phase 2'!$G$121)+(SUMPRODUCT(('Recette phase 2'!$L$123:$L$128='Liste de course'!A38)*('Recette phase 2'!$K$123:$K$128))*'Recette phase 2'!$J$121)</f>
        <v>0</v>
      </c>
      <c r="C38">
        <f>(SUMPRODUCT(('Liste de course'!B38)-(Stock!B38)))</f>
        <v>-100</v>
      </c>
      <c r="D38" s="8" t="s">
        <v>147</v>
      </c>
      <c r="E38">
        <f>(SUMPRODUCT(('Recette phase 2'!$C$6:$C$15='Liste de course'!D38)*('Recette phase 2'!$B$6:$B$15))*'Recette phase 2'!$A$4)+(SUMPRODUCT(('Recette phase 2'!$F$6:$F$15='Liste de course'!D38)*('Recette phase 2'!$E$6:$E$15))*'Recette phase 2'!$D$4)+(SUMPRODUCT(('Recette phase 2'!$I$6:$I$15='Liste de course'!D38)*('Recette phase 2'!$H$6:$H$15))*'Recette phase 2'!$G$4)+(SUMPRODUCT(('Recette phase 2'!$K$6:$K$15='Liste de course'!D38)*('Recette phase 2'!$K$6:$K$15))*'Recette phase 2'!$J$4)+(SUMPRODUCT(('Recette phase 2'!$O$6:$O$15='Liste de course'!D38)*('Recette phase 2'!$N$6:$N$15))*'Recette phase 2'!$M$4)+(SUMPRODUCT(('Recette phase 2'!$C$19:$C$31='Liste de course'!D38)*('Recette phase 2'!$B$19:$B$31))*'Recette phase 2'!$A$17)+(SUMPRODUCT(('Recette phase 2'!$F$19:$F$31='Liste de course'!D38)*('Recette phase 2'!$E$19:$E$31))*'Recette phase 2'!$D$17)+(SUMPRODUCT(('Recette phase 2'!$I$19:$I$31='Liste de course'!D38)*('Recette phase 2'!$H$19:$H$31))*'Recette phase 2'!$G$17)+(SUMPRODUCT(('Recette phase 2'!$C$36:$C$50='Liste de course'!D38)*('Recette phase 2'!$B$36:$B$50))*'Recette phase 2'!$A$34)+(SUMPRODUCT(('Recette phase 2'!$F$36:$F$50='Liste de course'!D38)*('Recette phase 2'!$E$36:$E$50))*'Recette phase 2'!$D$34)+(SUMPRODUCT(('Recette phase 2'!$I$36:$I$50='Liste de course'!D38)*('Recette phase 2'!$H$36:$H$50))*'Recette phase 2'!$G$34)+(SUMPRODUCT(('Recette phase 2'!$L$36:$L$50='Liste de course'!D38)*('Recette phase 2'!$K$36:$K$50))*'Recette phase 2'!$J$34)+(SUMPRODUCT(('Recette phase 2'!$O$36:$O$50='Liste de course'!D38)*('Recette phase 2'!$N$36:$N$50))*'Recette phase 2'!$M$34)+(SUMPRODUCT(('Recette phase 2'!$C$54:$C$64='Liste de course'!D38)*('Recette phase 2'!$B$54:$B$64))*'Recette phase 2'!$A$52)+(SUMPRODUCT(('Recette phase 2'!$F$54:$F$64='Liste de course'!D38)*('Recette phase 2'!$E$54:$E$64))*'Recette phase 2'!$D$52)+(SUMPRODUCT(('Recette phase 2'!$I$54:$I$64='Liste de course'!D38)*('Recette phase 2'!$H$54:$H$64))*'Recette phase 2'!$G$52)+(SUMPRODUCT(('Recette phase 2'!$L$54:$L$64='Liste de course'!D38)*('Recette phase 2'!$K$54:$K$64))*'Recette phase 2'!$J$52)+(SUMPRODUCT(('Recette phase 2'!$O$54:$O$64='Liste de course'!D38)*('Recette phase 2'!$N$54:$N$64))*'Recette phase 2'!$M$52)+(SUMPRODUCT(('Recette phase 2'!$C$69:$C$85='Liste de course'!D38)*('Recette phase 2'!$B$69:$B$85))*'Recette phase 2'!$A$67)+(SUMPRODUCT(('Recette phase 2'!$F$69:$F$85='Liste de course'!D38)*('Recette phase 2'!$E$69:$E$85))*'Recette phase 2'!$D$67)+(SUMPRODUCT(('Recette phase 2'!$I$69:$I$85='Liste de course'!D38)*('Recette phase 2'!$H$69:$H$85))*'Recette phase 2'!$G$67)+(SUMPRODUCT(('Recette phase 2'!$L$69:$L$85='Liste de course'!D38)*('Recette phase 2'!$K$69:$K$85))*'Recette phase 2'!$J$67)+(SUMPRODUCT(('Recette phase 2'!$C$89:$C$104='Liste de course'!D38)*('Recette phase 2'!$B$89:$B$104))*'Recette phase 2'!$A$87)+(SUMPRODUCT(('Recette phase 2'!$F$89:$F$104='Liste de course'!D38)*('Recette phase 2'!$E$89:$E$104))*'Recette phase 2'!$D$87)+(SUMPRODUCT(('Recette phase 2'!$I$89:$I$104='Liste de course'!D38)*('Recette phase 2'!$H$89:$H$104))*'Recette phase 2'!$G$87)+(SUMPRODUCT(('Recette phase 2'!$L$89:$L$104='Liste de course'!D38)*('Recette phase 2'!$K$89:$K$104))*'Recette phase 2'!$J$87)+(SUMPRODUCT(('Recette phase 2'!$C$109:$C$119='Liste de course'!D38)*('Recette phase 2'!$B$109:$B$119))*'Recette phase 2'!$A$107)+(SUMPRODUCT(('Recette phase 2'!$F$109:$F$119='Liste de course'!D38)*('Recette phase 2'!$E$109:$E$119))*'Recette phase 2'!$D$107)+(SUMPRODUCT(('Recette phase 2'!$I$109:$I$119='Liste de course'!D38)*('Recette phase 2'!$H$109:$H$119))*'Recette phase 2'!$G$107)+(SUMPRODUCT(('Recette phase 2'!$L$109:$L$119='Liste de course'!D38)*('Recette phase 2'!$K$109:$K$119))*'Recette phase 2'!$J$107)+(SUMPRODUCT(('Recette phase 2'!$C$123:$C$128='Liste de course'!D38)*('Recette phase 2'!$B$123:$B$128))*'Recette phase 2'!$A$121)+(SUMPRODUCT(('Recette phase 2'!$F$123:$F$128='Liste de course'!D38)*('Recette phase 2'!$E$123:$E$128))*'Recette phase 2'!$D$121)+(SUMPRODUCT(('Recette phase 2'!$I$123:$I$128='Liste de course'!D38)*('Recette phase 2'!$H$123:$H$128))*'Recette phase 2'!$G$121)+(SUMPRODUCT(('Recette phase 2'!$L$123:$L$128='Liste de course'!D38)*('Recette phase 2'!$K$123:$K$128))*'Recette phase 2'!$J$121)</f>
        <v>0</v>
      </c>
      <c r="F38">
        <f>(SUMPRODUCT(('Liste de course'!E38)-(Stock!D38)))</f>
        <v>-140</v>
      </c>
      <c r="I38" s="8"/>
    </row>
    <row r="39" spans="1:9" x14ac:dyDescent="0.25">
      <c r="A39" s="1" t="s">
        <v>67</v>
      </c>
      <c r="B39">
        <f>(SUMPRODUCT(('Recette phase 2'!$C$6:$C$15='Liste de course'!A39)*('Recette phase 2'!$B$6:$B$15))*'Recette phase 2'!$A$4)+(SUMPRODUCT(('Recette phase 2'!$F$6:$F$15='Liste de course'!A39)*('Recette phase 2'!$E$6:$E$15))*'Recette phase 2'!$D$4)+(SUMPRODUCT(('Recette phase 2'!$I$6:$I$15='Liste de course'!A39)*('Recette phase 2'!$H$6:$H$15))*'Recette phase 2'!$G$4)+(SUMPRODUCT(('Recette phase 2'!$K$6:$K$15='Liste de course'!A39)*('Recette phase 2'!$K$6:$K$15))*'Recette phase 2'!$J$4)+(SUMPRODUCT(('Recette phase 2'!$O$6:$O$15='Liste de course'!A39)*('Recette phase 2'!$N$6:$N$15))*'Recette phase 2'!$M$4)+(SUMPRODUCT(('Recette phase 2'!$C$19:$C$31='Liste de course'!A39)*('Recette phase 2'!$B$19:$B$31))*'Recette phase 2'!$A$17)+(SUMPRODUCT(('Recette phase 2'!$F$19:$F$31='Liste de course'!A39)*('Recette phase 2'!$E$19:$E$31))*'Recette phase 2'!$D$17)+(SUMPRODUCT(('Recette phase 2'!$I$19:$I$31='Liste de course'!A39)*('Recette phase 2'!$H$19:$H$31))*'Recette phase 2'!$G$17)+(SUMPRODUCT(('Recette phase 2'!$C$36:$C$50='Liste de course'!A39)*('Recette phase 2'!$B$36:$B$50))*'Recette phase 2'!$A$34)+(SUMPRODUCT(('Recette phase 2'!$F$36:$F$50='Liste de course'!A39)*('Recette phase 2'!$E$36:$E$50))*'Recette phase 2'!$D$34)+(SUMPRODUCT(('Recette phase 2'!$I$36:$I$50='Liste de course'!A39)*('Recette phase 2'!$H$36:$H$50))*'Recette phase 2'!$G$34)+(SUMPRODUCT(('Recette phase 2'!$L$36:$L$50='Liste de course'!A39)*('Recette phase 2'!$K$36:$K$50))*'Recette phase 2'!$J$34)+(SUMPRODUCT(('Recette phase 2'!$O$36:$O$50='Liste de course'!A39)*('Recette phase 2'!$N$36:$N$50))*'Recette phase 2'!$M$34)+(SUMPRODUCT(('Recette phase 2'!$C$54:$C$64='Liste de course'!A39)*('Recette phase 2'!$B$54:$B$64))*'Recette phase 2'!$A$52)+(SUMPRODUCT(('Recette phase 2'!$F$54:$F$64='Liste de course'!A39)*('Recette phase 2'!$E$54:$E$64))*'Recette phase 2'!$D$52)+(SUMPRODUCT(('Recette phase 2'!$I$54:$I$64='Liste de course'!A39)*('Recette phase 2'!$H$54:$H$64))*'Recette phase 2'!$G$52)+(SUMPRODUCT(('Recette phase 2'!$L$54:$L$64='Liste de course'!A39)*('Recette phase 2'!$K$54:$K$64))*'Recette phase 2'!$J$52)+(SUMPRODUCT(('Recette phase 2'!$O$54:$O$64='Liste de course'!A39)*('Recette phase 2'!$N$54:$N$64))*'Recette phase 2'!$M$52)+(SUMPRODUCT(('Recette phase 2'!$C$69:$C$85='Liste de course'!A39)*('Recette phase 2'!$B$69:$B$85))*'Recette phase 2'!$A$67)+(SUMPRODUCT(('Recette phase 2'!$F$69:$F$85='Liste de course'!A39)*('Recette phase 2'!$E$69:$E$85))*'Recette phase 2'!$D$67)+(SUMPRODUCT(('Recette phase 2'!$I$69:$I$85='Liste de course'!A39)*('Recette phase 2'!$H$69:$H$85))*'Recette phase 2'!$G$67)+(SUMPRODUCT(('Recette phase 2'!$L$69:$L$85='Liste de course'!A39)*('Recette phase 2'!$K$69:$K$85))*'Recette phase 2'!$J$67)+(SUMPRODUCT(('Recette phase 2'!$C$89:$C$104='Liste de course'!A39)*('Recette phase 2'!$B$89:$B$104))*'Recette phase 2'!$A$87)+(SUMPRODUCT(('Recette phase 2'!$F$89:$F$104='Liste de course'!A39)*('Recette phase 2'!$E$89:$E$104))*'Recette phase 2'!$D$87)+(SUMPRODUCT(('Recette phase 2'!$I$89:$I$104='Liste de course'!A39)*('Recette phase 2'!$H$89:$H$104))*'Recette phase 2'!$G$87)+(SUMPRODUCT(('Recette phase 2'!$L$89:$L$104='Liste de course'!A39)*('Recette phase 2'!$K$89:$K$104))*'Recette phase 2'!$J$87)+(SUMPRODUCT(('Recette phase 2'!$C$109:$C$119='Liste de course'!A39)*('Recette phase 2'!$B$109:$B$119))*'Recette phase 2'!$A$107)+(SUMPRODUCT(('Recette phase 2'!$F$109:$F$119='Liste de course'!A39)*('Recette phase 2'!$E$109:$E$119))*'Recette phase 2'!$D$107)+(SUMPRODUCT(('Recette phase 2'!$I$109:$I$119='Liste de course'!A39)*('Recette phase 2'!$H$109:$H$119))*'Recette phase 2'!$G$107)+(SUMPRODUCT(('Recette phase 2'!$L$109:$L$119='Liste de course'!A39)*('Recette phase 2'!$K$109:$K$119))*'Recette phase 2'!$J$107)+(SUMPRODUCT(('Recette phase 2'!$C$123:$C$128='Liste de course'!A39)*('Recette phase 2'!$B$123:$B$128))*'Recette phase 2'!$A$121)+(SUMPRODUCT(('Recette phase 2'!$F$123:$F$128='Liste de course'!A39)*('Recette phase 2'!$E$123:$E$128))*'Recette phase 2'!$D$121)+(SUMPRODUCT(('Recette phase 2'!$I$123:$I$128='Liste de course'!A39)*('Recette phase 2'!$H$123:$H$128))*'Recette phase 2'!$G$121)+(SUMPRODUCT(('Recette phase 2'!$L$123:$L$128='Liste de course'!A39)*('Recette phase 2'!$K$123:$K$128))*'Recette phase 2'!$J$121)</f>
        <v>0</v>
      </c>
      <c r="C39">
        <f>(SUMPRODUCT(('Liste de course'!B39)-(Stock!B39)))</f>
        <v>-100</v>
      </c>
      <c r="D39" s="8" t="s">
        <v>146</v>
      </c>
      <c r="E39">
        <f>(SUMPRODUCT(('Recette phase 2'!$C$6:$C$15='Liste de course'!D39)*('Recette phase 2'!$B$6:$B$15))*'Recette phase 2'!$A$4)+(SUMPRODUCT(('Recette phase 2'!$F$6:$F$15='Liste de course'!D39)*('Recette phase 2'!$E$6:$E$15))*'Recette phase 2'!$D$4)+(SUMPRODUCT(('Recette phase 2'!$I$6:$I$15='Liste de course'!D39)*('Recette phase 2'!$H$6:$H$15))*'Recette phase 2'!$G$4)+(SUMPRODUCT(('Recette phase 2'!$K$6:$K$15='Liste de course'!D39)*('Recette phase 2'!$K$6:$K$15))*'Recette phase 2'!$J$4)+(SUMPRODUCT(('Recette phase 2'!$O$6:$O$15='Liste de course'!D39)*('Recette phase 2'!$N$6:$N$15))*'Recette phase 2'!$M$4)+(SUMPRODUCT(('Recette phase 2'!$C$19:$C$31='Liste de course'!D39)*('Recette phase 2'!$B$19:$B$31))*'Recette phase 2'!$A$17)+(SUMPRODUCT(('Recette phase 2'!$F$19:$F$31='Liste de course'!D39)*('Recette phase 2'!$E$19:$E$31))*'Recette phase 2'!$D$17)+(SUMPRODUCT(('Recette phase 2'!$I$19:$I$31='Liste de course'!D39)*('Recette phase 2'!$H$19:$H$31))*'Recette phase 2'!$G$17)+(SUMPRODUCT(('Recette phase 2'!$C$36:$C$50='Liste de course'!D39)*('Recette phase 2'!$B$36:$B$50))*'Recette phase 2'!$A$34)+(SUMPRODUCT(('Recette phase 2'!$F$36:$F$50='Liste de course'!D39)*('Recette phase 2'!$E$36:$E$50))*'Recette phase 2'!$D$34)+(SUMPRODUCT(('Recette phase 2'!$I$36:$I$50='Liste de course'!D39)*('Recette phase 2'!$H$36:$H$50))*'Recette phase 2'!$G$34)+(SUMPRODUCT(('Recette phase 2'!$L$36:$L$50='Liste de course'!D39)*('Recette phase 2'!$K$36:$K$50))*'Recette phase 2'!$J$34)+(SUMPRODUCT(('Recette phase 2'!$O$36:$O$50='Liste de course'!D39)*('Recette phase 2'!$N$36:$N$50))*'Recette phase 2'!$M$34)+(SUMPRODUCT(('Recette phase 2'!$C$54:$C$64='Liste de course'!D39)*('Recette phase 2'!$B$54:$B$64))*'Recette phase 2'!$A$52)+(SUMPRODUCT(('Recette phase 2'!$F$54:$F$64='Liste de course'!D39)*('Recette phase 2'!$E$54:$E$64))*'Recette phase 2'!$D$52)+(SUMPRODUCT(('Recette phase 2'!$I$54:$I$64='Liste de course'!D39)*('Recette phase 2'!$H$54:$H$64))*'Recette phase 2'!$G$52)+(SUMPRODUCT(('Recette phase 2'!$L$54:$L$64='Liste de course'!D39)*('Recette phase 2'!$K$54:$K$64))*'Recette phase 2'!$J$52)+(SUMPRODUCT(('Recette phase 2'!$O$54:$O$64='Liste de course'!D39)*('Recette phase 2'!$N$54:$N$64))*'Recette phase 2'!$M$52)+(SUMPRODUCT(('Recette phase 2'!$C$69:$C$85='Liste de course'!D39)*('Recette phase 2'!$B$69:$B$85))*'Recette phase 2'!$A$67)+(SUMPRODUCT(('Recette phase 2'!$F$69:$F$85='Liste de course'!D39)*('Recette phase 2'!$E$69:$E$85))*'Recette phase 2'!$D$67)+(SUMPRODUCT(('Recette phase 2'!$I$69:$I$85='Liste de course'!D39)*('Recette phase 2'!$H$69:$H$85))*'Recette phase 2'!$G$67)+(SUMPRODUCT(('Recette phase 2'!$L$69:$L$85='Liste de course'!D39)*('Recette phase 2'!$K$69:$K$85))*'Recette phase 2'!$J$67)+(SUMPRODUCT(('Recette phase 2'!$C$89:$C$104='Liste de course'!D39)*('Recette phase 2'!$B$89:$B$104))*'Recette phase 2'!$A$87)+(SUMPRODUCT(('Recette phase 2'!$F$89:$F$104='Liste de course'!D39)*('Recette phase 2'!$E$89:$E$104))*'Recette phase 2'!$D$87)+(SUMPRODUCT(('Recette phase 2'!$I$89:$I$104='Liste de course'!D39)*('Recette phase 2'!$H$89:$H$104))*'Recette phase 2'!$G$87)+(SUMPRODUCT(('Recette phase 2'!$L$89:$L$104='Liste de course'!D39)*('Recette phase 2'!$K$89:$K$104))*'Recette phase 2'!$J$87)+(SUMPRODUCT(('Recette phase 2'!$C$109:$C$119='Liste de course'!D39)*('Recette phase 2'!$B$109:$B$119))*'Recette phase 2'!$A$107)+(SUMPRODUCT(('Recette phase 2'!$F$109:$F$119='Liste de course'!D39)*('Recette phase 2'!$E$109:$E$119))*'Recette phase 2'!$D$107)+(SUMPRODUCT(('Recette phase 2'!$I$109:$I$119='Liste de course'!D39)*('Recette phase 2'!$H$109:$H$119))*'Recette phase 2'!$G$107)+(SUMPRODUCT(('Recette phase 2'!$L$109:$L$119='Liste de course'!D39)*('Recette phase 2'!$K$109:$K$119))*'Recette phase 2'!$J$107)+(SUMPRODUCT(('Recette phase 2'!$C$123:$C$128='Liste de course'!D39)*('Recette phase 2'!$B$123:$B$128))*'Recette phase 2'!$A$121)+(SUMPRODUCT(('Recette phase 2'!$F$123:$F$128='Liste de course'!D39)*('Recette phase 2'!$E$123:$E$128))*'Recette phase 2'!$D$121)+(SUMPRODUCT(('Recette phase 2'!$I$123:$I$128='Liste de course'!D39)*('Recette phase 2'!$H$123:$H$128))*'Recette phase 2'!$G$121)+(SUMPRODUCT(('Recette phase 2'!$L$123:$L$128='Liste de course'!D39)*('Recette phase 2'!$K$123:$K$128))*'Recette phase 2'!$J$121)</f>
        <v>0</v>
      </c>
      <c r="F39">
        <f>(SUMPRODUCT(('Liste de course'!E39)-(Stock!D39)))</f>
        <v>-400</v>
      </c>
    </row>
    <row r="40" spans="1:9" x14ac:dyDescent="0.25">
      <c r="A40" s="8" t="s">
        <v>106</v>
      </c>
      <c r="B40">
        <f>(SUMPRODUCT(('Recette phase 2'!$C$6:$C$15='Liste de course'!A40)*('Recette phase 2'!$B$6:$B$15))*'Recette phase 2'!$A$4)+(SUMPRODUCT(('Recette phase 2'!$F$6:$F$15='Liste de course'!A40)*('Recette phase 2'!$E$6:$E$15))*'Recette phase 2'!$D$4)+(SUMPRODUCT(('Recette phase 2'!$I$6:$I$15='Liste de course'!A40)*('Recette phase 2'!$H$6:$H$15))*'Recette phase 2'!$G$4)+(SUMPRODUCT(('Recette phase 2'!$K$6:$K$15='Liste de course'!A40)*('Recette phase 2'!$K$6:$K$15))*'Recette phase 2'!$J$4)+(SUMPRODUCT(('Recette phase 2'!$O$6:$O$15='Liste de course'!A40)*('Recette phase 2'!$N$6:$N$15))*'Recette phase 2'!$M$4)+(SUMPRODUCT(('Recette phase 2'!$C$19:$C$31='Liste de course'!A40)*('Recette phase 2'!$B$19:$B$31))*'Recette phase 2'!$A$17)+(SUMPRODUCT(('Recette phase 2'!$F$19:$F$31='Liste de course'!A40)*('Recette phase 2'!$E$19:$E$31))*'Recette phase 2'!$D$17)+(SUMPRODUCT(('Recette phase 2'!$I$19:$I$31='Liste de course'!A40)*('Recette phase 2'!$H$19:$H$31))*'Recette phase 2'!$G$17)+(SUMPRODUCT(('Recette phase 2'!$C$36:$C$50='Liste de course'!A40)*('Recette phase 2'!$B$36:$B$50))*'Recette phase 2'!$A$34)+(SUMPRODUCT(('Recette phase 2'!$F$36:$F$50='Liste de course'!A40)*('Recette phase 2'!$E$36:$E$50))*'Recette phase 2'!$D$34)+(SUMPRODUCT(('Recette phase 2'!$I$36:$I$50='Liste de course'!A40)*('Recette phase 2'!$H$36:$H$50))*'Recette phase 2'!$G$34)+(SUMPRODUCT(('Recette phase 2'!$L$36:$L$50='Liste de course'!A40)*('Recette phase 2'!$K$36:$K$50))*'Recette phase 2'!$J$34)+(SUMPRODUCT(('Recette phase 2'!$O$36:$O$50='Liste de course'!A40)*('Recette phase 2'!$N$36:$N$50))*'Recette phase 2'!$M$34)+(SUMPRODUCT(('Recette phase 2'!$C$54:$C$64='Liste de course'!A40)*('Recette phase 2'!$B$54:$B$64))*'Recette phase 2'!$A$52)+(SUMPRODUCT(('Recette phase 2'!$F$54:$F$64='Liste de course'!A40)*('Recette phase 2'!$E$54:$E$64))*'Recette phase 2'!$D$52)+(SUMPRODUCT(('Recette phase 2'!$I$54:$I$64='Liste de course'!A40)*('Recette phase 2'!$H$54:$H$64))*'Recette phase 2'!$G$52)+(SUMPRODUCT(('Recette phase 2'!$L$54:$L$64='Liste de course'!A40)*('Recette phase 2'!$K$54:$K$64))*'Recette phase 2'!$J$52)+(SUMPRODUCT(('Recette phase 2'!$O$54:$O$64='Liste de course'!A40)*('Recette phase 2'!$N$54:$N$64))*'Recette phase 2'!$M$52)+(SUMPRODUCT(('Recette phase 2'!$C$69:$C$85='Liste de course'!A40)*('Recette phase 2'!$B$69:$B$85))*'Recette phase 2'!$A$67)+(SUMPRODUCT(('Recette phase 2'!$F$69:$F$85='Liste de course'!A40)*('Recette phase 2'!$E$69:$E$85))*'Recette phase 2'!$D$67)+(SUMPRODUCT(('Recette phase 2'!$I$69:$I$85='Liste de course'!A40)*('Recette phase 2'!$H$69:$H$85))*'Recette phase 2'!$G$67)+(SUMPRODUCT(('Recette phase 2'!$L$69:$L$85='Liste de course'!A40)*('Recette phase 2'!$K$69:$K$85))*'Recette phase 2'!$J$67)+(SUMPRODUCT(('Recette phase 2'!$C$89:$C$104='Liste de course'!A40)*('Recette phase 2'!$B$89:$B$104))*'Recette phase 2'!$A$87)+(SUMPRODUCT(('Recette phase 2'!$F$89:$F$104='Liste de course'!A40)*('Recette phase 2'!$E$89:$E$104))*'Recette phase 2'!$D$87)+(SUMPRODUCT(('Recette phase 2'!$I$89:$I$104='Liste de course'!A40)*('Recette phase 2'!$H$89:$H$104))*'Recette phase 2'!$G$87)+(SUMPRODUCT(('Recette phase 2'!$L$89:$L$104='Liste de course'!A40)*('Recette phase 2'!$K$89:$K$104))*'Recette phase 2'!$J$87)+(SUMPRODUCT(('Recette phase 2'!$C$109:$C$119='Liste de course'!A40)*('Recette phase 2'!$B$109:$B$119))*'Recette phase 2'!$A$107)+(SUMPRODUCT(('Recette phase 2'!$F$109:$F$119='Liste de course'!A40)*('Recette phase 2'!$E$109:$E$119))*'Recette phase 2'!$D$107)+(SUMPRODUCT(('Recette phase 2'!$I$109:$I$119='Liste de course'!A40)*('Recette phase 2'!$H$109:$H$119))*'Recette phase 2'!$G$107)+(SUMPRODUCT(('Recette phase 2'!$L$109:$L$119='Liste de course'!A40)*('Recette phase 2'!$K$109:$K$119))*'Recette phase 2'!$J$107)+(SUMPRODUCT(('Recette phase 2'!$C$123:$C$128='Liste de course'!A40)*('Recette phase 2'!$B$123:$B$128))*'Recette phase 2'!$A$121)+(SUMPRODUCT(('Recette phase 2'!$F$123:$F$128='Liste de course'!A40)*('Recette phase 2'!$E$123:$E$128))*'Recette phase 2'!$D$121)+(SUMPRODUCT(('Recette phase 2'!$I$123:$I$128='Liste de course'!A40)*('Recette phase 2'!$H$123:$H$128))*'Recette phase 2'!$G$121)+(SUMPRODUCT(('Recette phase 2'!$L$123:$L$128='Liste de course'!A40)*('Recette phase 2'!$K$123:$K$128))*'Recette phase 2'!$J$121)</f>
        <v>0</v>
      </c>
      <c r="C40">
        <f>(SUMPRODUCT(('Liste de course'!B40)-(Stock!B40)))</f>
        <v>-100</v>
      </c>
      <c r="D40" s="8" t="s">
        <v>47</v>
      </c>
      <c r="E40">
        <f>(SUMPRODUCT(('Recette phase 2'!$C$6:$C$15='Liste de course'!D40)*('Recette phase 2'!$B$6:$B$15))*'Recette phase 2'!$A$4)+(SUMPRODUCT(('Recette phase 2'!$F$6:$F$15='Liste de course'!D40)*('Recette phase 2'!$E$6:$E$15))*'Recette phase 2'!$D$4)+(SUMPRODUCT(('Recette phase 2'!$I$6:$I$15='Liste de course'!D40)*('Recette phase 2'!$H$6:$H$15))*'Recette phase 2'!$G$4)+(SUMPRODUCT(('Recette phase 2'!$K$6:$K$15='Liste de course'!D40)*('Recette phase 2'!$K$6:$K$15))*'Recette phase 2'!$J$4)+(SUMPRODUCT(('Recette phase 2'!$O$6:$O$15='Liste de course'!D40)*('Recette phase 2'!$N$6:$N$15))*'Recette phase 2'!$M$4)+(SUMPRODUCT(('Recette phase 2'!$C$19:$C$31='Liste de course'!D40)*('Recette phase 2'!$B$19:$B$31))*'Recette phase 2'!$A$17)+(SUMPRODUCT(('Recette phase 2'!$F$19:$F$31='Liste de course'!D40)*('Recette phase 2'!$E$19:$E$31))*'Recette phase 2'!$D$17)+(SUMPRODUCT(('Recette phase 2'!$I$19:$I$31='Liste de course'!D40)*('Recette phase 2'!$H$19:$H$31))*'Recette phase 2'!$G$17)+(SUMPRODUCT(('Recette phase 2'!$C$36:$C$50='Liste de course'!D40)*('Recette phase 2'!$B$36:$B$50))*'Recette phase 2'!$A$34)+(SUMPRODUCT(('Recette phase 2'!$F$36:$F$50='Liste de course'!D40)*('Recette phase 2'!$E$36:$E$50))*'Recette phase 2'!$D$34)+(SUMPRODUCT(('Recette phase 2'!$I$36:$I$50='Liste de course'!D40)*('Recette phase 2'!$H$36:$H$50))*'Recette phase 2'!$G$34)+(SUMPRODUCT(('Recette phase 2'!$L$36:$L$50='Liste de course'!D40)*('Recette phase 2'!$K$36:$K$50))*'Recette phase 2'!$J$34)+(SUMPRODUCT(('Recette phase 2'!$O$36:$O$50='Liste de course'!D40)*('Recette phase 2'!$N$36:$N$50))*'Recette phase 2'!$M$34)+(SUMPRODUCT(('Recette phase 2'!$C$54:$C$64='Liste de course'!D40)*('Recette phase 2'!$B$54:$B$64))*'Recette phase 2'!$A$52)+(SUMPRODUCT(('Recette phase 2'!$F$54:$F$64='Liste de course'!D40)*('Recette phase 2'!$E$54:$E$64))*'Recette phase 2'!$D$52)+(SUMPRODUCT(('Recette phase 2'!$I$54:$I$64='Liste de course'!D40)*('Recette phase 2'!$H$54:$H$64))*'Recette phase 2'!$G$52)+(SUMPRODUCT(('Recette phase 2'!$L$54:$L$64='Liste de course'!D40)*('Recette phase 2'!$K$54:$K$64))*'Recette phase 2'!$J$52)+(SUMPRODUCT(('Recette phase 2'!$O$54:$O$64='Liste de course'!D40)*('Recette phase 2'!$N$54:$N$64))*'Recette phase 2'!$M$52)+(SUMPRODUCT(('Recette phase 2'!$C$69:$C$85='Liste de course'!D40)*('Recette phase 2'!$B$69:$B$85))*'Recette phase 2'!$A$67)+(SUMPRODUCT(('Recette phase 2'!$F$69:$F$85='Liste de course'!D40)*('Recette phase 2'!$E$69:$E$85))*'Recette phase 2'!$D$67)+(SUMPRODUCT(('Recette phase 2'!$I$69:$I$85='Liste de course'!D40)*('Recette phase 2'!$H$69:$H$85))*'Recette phase 2'!$G$67)+(SUMPRODUCT(('Recette phase 2'!$L$69:$L$85='Liste de course'!D40)*('Recette phase 2'!$K$69:$K$85))*'Recette phase 2'!$J$67)+(SUMPRODUCT(('Recette phase 2'!$C$89:$C$104='Liste de course'!D40)*('Recette phase 2'!$B$89:$B$104))*'Recette phase 2'!$A$87)+(SUMPRODUCT(('Recette phase 2'!$F$89:$F$104='Liste de course'!D40)*('Recette phase 2'!$E$89:$E$104))*'Recette phase 2'!$D$87)+(SUMPRODUCT(('Recette phase 2'!$I$89:$I$104='Liste de course'!D40)*('Recette phase 2'!$H$89:$H$104))*'Recette phase 2'!$G$87)+(SUMPRODUCT(('Recette phase 2'!$L$89:$L$104='Liste de course'!D40)*('Recette phase 2'!$K$89:$K$104))*'Recette phase 2'!$J$87)+(SUMPRODUCT(('Recette phase 2'!$C$109:$C$119='Liste de course'!D40)*('Recette phase 2'!$B$109:$B$119))*'Recette phase 2'!$A$107)+(SUMPRODUCT(('Recette phase 2'!$F$109:$F$119='Liste de course'!D40)*('Recette phase 2'!$E$109:$E$119))*'Recette phase 2'!$D$107)+(SUMPRODUCT(('Recette phase 2'!$I$109:$I$119='Liste de course'!D40)*('Recette phase 2'!$H$109:$H$119))*'Recette phase 2'!$G$107)+(SUMPRODUCT(('Recette phase 2'!$L$109:$L$119='Liste de course'!D40)*('Recette phase 2'!$K$109:$K$119))*'Recette phase 2'!$J$107)+(SUMPRODUCT(('Recette phase 2'!$C$123:$C$128='Liste de course'!D40)*('Recette phase 2'!$B$123:$B$128))*'Recette phase 2'!$A$121)+(SUMPRODUCT(('Recette phase 2'!$F$123:$F$128='Liste de course'!D40)*('Recette phase 2'!$E$123:$E$128))*'Recette phase 2'!$D$121)+(SUMPRODUCT(('Recette phase 2'!$I$123:$I$128='Liste de course'!D40)*('Recette phase 2'!$H$123:$H$128))*'Recette phase 2'!$G$121)+(SUMPRODUCT(('Recette phase 2'!$L$123:$L$128='Liste de course'!D40)*('Recette phase 2'!$K$123:$K$128))*'Recette phase 2'!$J$121)</f>
        <v>0</v>
      </c>
      <c r="F40">
        <f>(SUMPRODUCT(('Liste de course'!E40)-(Stock!D40)))</f>
        <v>-200</v>
      </c>
    </row>
    <row r="41" spans="1:9" x14ac:dyDescent="0.25">
      <c r="A41" s="1" t="s">
        <v>68</v>
      </c>
      <c r="B41">
        <f>(SUMPRODUCT(('Recette phase 2'!$C$6:$C$15='Liste de course'!A41)*('Recette phase 2'!$B$6:$B$15))*'Recette phase 2'!$A$4)+(SUMPRODUCT(('Recette phase 2'!$F$6:$F$15='Liste de course'!A41)*('Recette phase 2'!$E$6:$E$15))*'Recette phase 2'!$D$4)+(SUMPRODUCT(('Recette phase 2'!$I$6:$I$15='Liste de course'!A41)*('Recette phase 2'!$H$6:$H$15))*'Recette phase 2'!$G$4)+(SUMPRODUCT(('Recette phase 2'!$K$6:$K$15='Liste de course'!A41)*('Recette phase 2'!$K$6:$K$15))*'Recette phase 2'!$J$4)+(SUMPRODUCT(('Recette phase 2'!$O$6:$O$15='Liste de course'!A41)*('Recette phase 2'!$N$6:$N$15))*'Recette phase 2'!$M$4)+(SUMPRODUCT(('Recette phase 2'!$C$19:$C$31='Liste de course'!A41)*('Recette phase 2'!$B$19:$B$31))*'Recette phase 2'!$A$17)+(SUMPRODUCT(('Recette phase 2'!$F$19:$F$31='Liste de course'!A41)*('Recette phase 2'!$E$19:$E$31))*'Recette phase 2'!$D$17)+(SUMPRODUCT(('Recette phase 2'!$I$19:$I$31='Liste de course'!A41)*('Recette phase 2'!$H$19:$H$31))*'Recette phase 2'!$G$17)+(SUMPRODUCT(('Recette phase 2'!$C$36:$C$50='Liste de course'!A41)*('Recette phase 2'!$B$36:$B$50))*'Recette phase 2'!$A$34)+(SUMPRODUCT(('Recette phase 2'!$F$36:$F$50='Liste de course'!A41)*('Recette phase 2'!$E$36:$E$50))*'Recette phase 2'!$D$34)+(SUMPRODUCT(('Recette phase 2'!$I$36:$I$50='Liste de course'!A41)*('Recette phase 2'!$H$36:$H$50))*'Recette phase 2'!$G$34)+(SUMPRODUCT(('Recette phase 2'!$L$36:$L$50='Liste de course'!A41)*('Recette phase 2'!$K$36:$K$50))*'Recette phase 2'!$J$34)+(SUMPRODUCT(('Recette phase 2'!$O$36:$O$50='Liste de course'!A41)*('Recette phase 2'!$N$36:$N$50))*'Recette phase 2'!$M$34)+(SUMPRODUCT(('Recette phase 2'!$C$54:$C$64='Liste de course'!A41)*('Recette phase 2'!$B$54:$B$64))*'Recette phase 2'!$A$52)+(SUMPRODUCT(('Recette phase 2'!$F$54:$F$64='Liste de course'!A41)*('Recette phase 2'!$E$54:$E$64))*'Recette phase 2'!$D$52)+(SUMPRODUCT(('Recette phase 2'!$I$54:$I$64='Liste de course'!A41)*('Recette phase 2'!$H$54:$H$64))*'Recette phase 2'!$G$52)+(SUMPRODUCT(('Recette phase 2'!$L$54:$L$64='Liste de course'!A41)*('Recette phase 2'!$K$54:$K$64))*'Recette phase 2'!$J$52)+(SUMPRODUCT(('Recette phase 2'!$O$54:$O$64='Liste de course'!A41)*('Recette phase 2'!$N$54:$N$64))*'Recette phase 2'!$M$52)+(SUMPRODUCT(('Recette phase 2'!$C$69:$C$85='Liste de course'!A41)*('Recette phase 2'!$B$69:$B$85))*'Recette phase 2'!$A$67)+(SUMPRODUCT(('Recette phase 2'!$F$69:$F$85='Liste de course'!A41)*('Recette phase 2'!$E$69:$E$85))*'Recette phase 2'!$D$67)+(SUMPRODUCT(('Recette phase 2'!$I$69:$I$85='Liste de course'!A41)*('Recette phase 2'!$H$69:$H$85))*'Recette phase 2'!$G$67)+(SUMPRODUCT(('Recette phase 2'!$L$69:$L$85='Liste de course'!A41)*('Recette phase 2'!$K$69:$K$85))*'Recette phase 2'!$J$67)+(SUMPRODUCT(('Recette phase 2'!$C$89:$C$104='Liste de course'!A41)*('Recette phase 2'!$B$89:$B$104))*'Recette phase 2'!$A$87)+(SUMPRODUCT(('Recette phase 2'!$F$89:$F$104='Liste de course'!A41)*('Recette phase 2'!$E$89:$E$104))*'Recette phase 2'!$D$87)+(SUMPRODUCT(('Recette phase 2'!$I$89:$I$104='Liste de course'!A41)*('Recette phase 2'!$H$89:$H$104))*'Recette phase 2'!$G$87)+(SUMPRODUCT(('Recette phase 2'!$L$89:$L$104='Liste de course'!A41)*('Recette phase 2'!$K$89:$K$104))*'Recette phase 2'!$J$87)+(SUMPRODUCT(('Recette phase 2'!$C$109:$C$119='Liste de course'!A41)*('Recette phase 2'!$B$109:$B$119))*'Recette phase 2'!$A$107)+(SUMPRODUCT(('Recette phase 2'!$F$109:$F$119='Liste de course'!A41)*('Recette phase 2'!$E$109:$E$119))*'Recette phase 2'!$D$107)+(SUMPRODUCT(('Recette phase 2'!$I$109:$I$119='Liste de course'!A41)*('Recette phase 2'!$H$109:$H$119))*'Recette phase 2'!$G$107)+(SUMPRODUCT(('Recette phase 2'!$L$109:$L$119='Liste de course'!A41)*('Recette phase 2'!$K$109:$K$119))*'Recette phase 2'!$J$107)+(SUMPRODUCT(('Recette phase 2'!$C$123:$C$128='Liste de course'!A41)*('Recette phase 2'!$B$123:$B$128))*'Recette phase 2'!$A$121)+(SUMPRODUCT(('Recette phase 2'!$F$123:$F$128='Liste de course'!A41)*('Recette phase 2'!$E$123:$E$128))*'Recette phase 2'!$D$121)+(SUMPRODUCT(('Recette phase 2'!$I$123:$I$128='Liste de course'!A41)*('Recette phase 2'!$H$123:$H$128))*'Recette phase 2'!$G$121)+(SUMPRODUCT(('Recette phase 2'!$L$123:$L$128='Liste de course'!A41)*('Recette phase 2'!$K$123:$K$128))*'Recette phase 2'!$J$121)</f>
        <v>0</v>
      </c>
      <c r="C41">
        <f>(SUMPRODUCT(('Liste de course'!B41)-(Stock!B41)))</f>
        <v>-100</v>
      </c>
      <c r="D41" s="8" t="s">
        <v>10</v>
      </c>
      <c r="E41">
        <f>(SUMPRODUCT(('Recette phase 2'!$C$6:$C$15='Liste de course'!D41)*('Recette phase 2'!$B$6:$B$15))*'Recette phase 2'!$A$4)+(SUMPRODUCT(('Recette phase 2'!$F$6:$F$15='Liste de course'!D41)*('Recette phase 2'!$E$6:$E$15))*'Recette phase 2'!$D$4)+(SUMPRODUCT(('Recette phase 2'!$I$6:$I$15='Liste de course'!D41)*('Recette phase 2'!$H$6:$H$15))*'Recette phase 2'!$G$4)+(SUMPRODUCT(('Recette phase 2'!$K$6:$K$15='Liste de course'!D41)*('Recette phase 2'!$K$6:$K$15))*'Recette phase 2'!$J$4)+(SUMPRODUCT(('Recette phase 2'!$O$6:$O$15='Liste de course'!D41)*('Recette phase 2'!$N$6:$N$15))*'Recette phase 2'!$M$4)+(SUMPRODUCT(('Recette phase 2'!$C$19:$C$31='Liste de course'!D41)*('Recette phase 2'!$B$19:$B$31))*'Recette phase 2'!$A$17)+(SUMPRODUCT(('Recette phase 2'!$F$19:$F$31='Liste de course'!D41)*('Recette phase 2'!$E$19:$E$31))*'Recette phase 2'!$D$17)+(SUMPRODUCT(('Recette phase 2'!$I$19:$I$31='Liste de course'!D41)*('Recette phase 2'!$H$19:$H$31))*'Recette phase 2'!$G$17)+(SUMPRODUCT(('Recette phase 2'!$C$36:$C$50='Liste de course'!D41)*('Recette phase 2'!$B$36:$B$50))*'Recette phase 2'!$A$34)+(SUMPRODUCT(('Recette phase 2'!$F$36:$F$50='Liste de course'!D41)*('Recette phase 2'!$E$36:$E$50))*'Recette phase 2'!$D$34)+(SUMPRODUCT(('Recette phase 2'!$I$36:$I$50='Liste de course'!D41)*('Recette phase 2'!$H$36:$H$50))*'Recette phase 2'!$G$34)+(SUMPRODUCT(('Recette phase 2'!$L$36:$L$50='Liste de course'!D41)*('Recette phase 2'!$K$36:$K$50))*'Recette phase 2'!$J$34)+(SUMPRODUCT(('Recette phase 2'!$O$36:$O$50='Liste de course'!D41)*('Recette phase 2'!$N$36:$N$50))*'Recette phase 2'!$M$34)+(SUMPRODUCT(('Recette phase 2'!$C$54:$C$64='Liste de course'!D41)*('Recette phase 2'!$B$54:$B$64))*'Recette phase 2'!$A$52)+(SUMPRODUCT(('Recette phase 2'!$F$54:$F$64='Liste de course'!D41)*('Recette phase 2'!$E$54:$E$64))*'Recette phase 2'!$D$52)+(SUMPRODUCT(('Recette phase 2'!$I$54:$I$64='Liste de course'!D41)*('Recette phase 2'!$H$54:$H$64))*'Recette phase 2'!$G$52)+(SUMPRODUCT(('Recette phase 2'!$L$54:$L$64='Liste de course'!D41)*('Recette phase 2'!$K$54:$K$64))*'Recette phase 2'!$J$52)+(SUMPRODUCT(('Recette phase 2'!$O$54:$O$64='Liste de course'!D41)*('Recette phase 2'!$N$54:$N$64))*'Recette phase 2'!$M$52)+(SUMPRODUCT(('Recette phase 2'!$C$69:$C$85='Liste de course'!D41)*('Recette phase 2'!$B$69:$B$85))*'Recette phase 2'!$A$67)+(SUMPRODUCT(('Recette phase 2'!$F$69:$F$85='Liste de course'!D41)*('Recette phase 2'!$E$69:$E$85))*'Recette phase 2'!$D$67)+(SUMPRODUCT(('Recette phase 2'!$I$69:$I$85='Liste de course'!D41)*('Recette phase 2'!$H$69:$H$85))*'Recette phase 2'!$G$67)+(SUMPRODUCT(('Recette phase 2'!$L$69:$L$85='Liste de course'!D41)*('Recette phase 2'!$K$69:$K$85))*'Recette phase 2'!$J$67)+(SUMPRODUCT(('Recette phase 2'!$C$89:$C$104='Liste de course'!D41)*('Recette phase 2'!$B$89:$B$104))*'Recette phase 2'!$A$87)+(SUMPRODUCT(('Recette phase 2'!$F$89:$F$104='Liste de course'!D41)*('Recette phase 2'!$E$89:$E$104))*'Recette phase 2'!$D$87)+(SUMPRODUCT(('Recette phase 2'!$I$89:$I$104='Liste de course'!D41)*('Recette phase 2'!$H$89:$H$104))*'Recette phase 2'!$G$87)+(SUMPRODUCT(('Recette phase 2'!$L$89:$L$104='Liste de course'!D41)*('Recette phase 2'!$K$89:$K$104))*'Recette phase 2'!$J$87)+(SUMPRODUCT(('Recette phase 2'!$C$109:$C$119='Liste de course'!D41)*('Recette phase 2'!$B$109:$B$119))*'Recette phase 2'!$A$107)+(SUMPRODUCT(('Recette phase 2'!$F$109:$F$119='Liste de course'!D41)*('Recette phase 2'!$E$109:$E$119))*'Recette phase 2'!$D$107)+(SUMPRODUCT(('Recette phase 2'!$I$109:$I$119='Liste de course'!D41)*('Recette phase 2'!$H$109:$H$119))*'Recette phase 2'!$G$107)+(SUMPRODUCT(('Recette phase 2'!$L$109:$L$119='Liste de course'!D41)*('Recette phase 2'!$K$109:$K$119))*'Recette phase 2'!$J$107)+(SUMPRODUCT(('Recette phase 2'!$C$123:$C$128='Liste de course'!D41)*('Recette phase 2'!$B$123:$B$128))*'Recette phase 2'!$A$121)+(SUMPRODUCT(('Recette phase 2'!$F$123:$F$128='Liste de course'!D41)*('Recette phase 2'!$E$123:$E$128))*'Recette phase 2'!$D$121)+(SUMPRODUCT(('Recette phase 2'!$I$123:$I$128='Liste de course'!D41)*('Recette phase 2'!$H$123:$H$128))*'Recette phase 2'!$G$121)+(SUMPRODUCT(('Recette phase 2'!$L$123:$L$128='Liste de course'!D41)*('Recette phase 2'!$K$123:$K$128))*'Recette phase 2'!$J$121)</f>
        <v>0</v>
      </c>
      <c r="F41">
        <f>(SUMPRODUCT(('Liste de course'!E41)-(Stock!D41)))</f>
        <v>-106</v>
      </c>
    </row>
    <row r="42" spans="1:9" x14ac:dyDescent="0.25">
      <c r="A42" s="8" t="s">
        <v>143</v>
      </c>
      <c r="B42">
        <f>(SUMPRODUCT(('Recette phase 2'!$C$6:$C$15='Liste de course'!A42)*('Recette phase 2'!$B$6:$B$15))*'Recette phase 2'!$A$4)+(SUMPRODUCT(('Recette phase 2'!$F$6:$F$15='Liste de course'!A42)*('Recette phase 2'!$E$6:$E$15))*'Recette phase 2'!$D$4)+(SUMPRODUCT(('Recette phase 2'!$I$6:$I$15='Liste de course'!A42)*('Recette phase 2'!$H$6:$H$15))*'Recette phase 2'!$G$4)+(SUMPRODUCT(('Recette phase 2'!$K$6:$K$15='Liste de course'!A42)*('Recette phase 2'!$K$6:$K$15))*'Recette phase 2'!$J$4)+(SUMPRODUCT(('Recette phase 2'!$O$6:$O$15='Liste de course'!A42)*('Recette phase 2'!$N$6:$N$15))*'Recette phase 2'!$M$4)+(SUMPRODUCT(('Recette phase 2'!$C$19:$C$31='Liste de course'!A42)*('Recette phase 2'!$B$19:$B$31))*'Recette phase 2'!$A$17)+(SUMPRODUCT(('Recette phase 2'!$F$19:$F$31='Liste de course'!A42)*('Recette phase 2'!$E$19:$E$31))*'Recette phase 2'!$D$17)+(SUMPRODUCT(('Recette phase 2'!$I$19:$I$31='Liste de course'!A42)*('Recette phase 2'!$H$19:$H$31))*'Recette phase 2'!$G$17)+(SUMPRODUCT(('Recette phase 2'!$C$36:$C$50='Liste de course'!A42)*('Recette phase 2'!$B$36:$B$50))*'Recette phase 2'!$A$34)+(SUMPRODUCT(('Recette phase 2'!$F$36:$F$50='Liste de course'!A42)*('Recette phase 2'!$E$36:$E$50))*'Recette phase 2'!$D$34)+(SUMPRODUCT(('Recette phase 2'!$I$36:$I$50='Liste de course'!A42)*('Recette phase 2'!$H$36:$H$50))*'Recette phase 2'!$G$34)+(SUMPRODUCT(('Recette phase 2'!$L$36:$L$50='Liste de course'!A42)*('Recette phase 2'!$K$36:$K$50))*'Recette phase 2'!$J$34)+(SUMPRODUCT(('Recette phase 2'!$O$36:$O$50='Liste de course'!A42)*('Recette phase 2'!$N$36:$N$50))*'Recette phase 2'!$M$34)+(SUMPRODUCT(('Recette phase 2'!$C$54:$C$64='Liste de course'!A42)*('Recette phase 2'!$B$54:$B$64))*'Recette phase 2'!$A$52)+(SUMPRODUCT(('Recette phase 2'!$F$54:$F$64='Liste de course'!A42)*('Recette phase 2'!$E$54:$E$64))*'Recette phase 2'!$D$52)+(SUMPRODUCT(('Recette phase 2'!$I$54:$I$64='Liste de course'!A42)*('Recette phase 2'!$H$54:$H$64))*'Recette phase 2'!$G$52)+(SUMPRODUCT(('Recette phase 2'!$L$54:$L$64='Liste de course'!A42)*('Recette phase 2'!$K$54:$K$64))*'Recette phase 2'!$J$52)+(SUMPRODUCT(('Recette phase 2'!$O$54:$O$64='Liste de course'!A42)*('Recette phase 2'!$N$54:$N$64))*'Recette phase 2'!$M$52)+(SUMPRODUCT(('Recette phase 2'!$C$69:$C$85='Liste de course'!A42)*('Recette phase 2'!$B$69:$B$85))*'Recette phase 2'!$A$67)+(SUMPRODUCT(('Recette phase 2'!$F$69:$F$85='Liste de course'!A42)*('Recette phase 2'!$E$69:$E$85))*'Recette phase 2'!$D$67)+(SUMPRODUCT(('Recette phase 2'!$I$69:$I$85='Liste de course'!A42)*('Recette phase 2'!$H$69:$H$85))*'Recette phase 2'!$G$67)+(SUMPRODUCT(('Recette phase 2'!$L$69:$L$85='Liste de course'!A42)*('Recette phase 2'!$K$69:$K$85))*'Recette phase 2'!$J$67)+(SUMPRODUCT(('Recette phase 2'!$C$89:$C$104='Liste de course'!A42)*('Recette phase 2'!$B$89:$B$104))*'Recette phase 2'!$A$87)+(SUMPRODUCT(('Recette phase 2'!$F$89:$F$104='Liste de course'!A42)*('Recette phase 2'!$E$89:$E$104))*'Recette phase 2'!$D$87)+(SUMPRODUCT(('Recette phase 2'!$I$89:$I$104='Liste de course'!A42)*('Recette phase 2'!$H$89:$H$104))*'Recette phase 2'!$G$87)+(SUMPRODUCT(('Recette phase 2'!$L$89:$L$104='Liste de course'!A42)*('Recette phase 2'!$K$89:$K$104))*'Recette phase 2'!$J$87)+(SUMPRODUCT(('Recette phase 2'!$C$109:$C$119='Liste de course'!A42)*('Recette phase 2'!$B$109:$B$119))*'Recette phase 2'!$A$107)+(SUMPRODUCT(('Recette phase 2'!$F$109:$F$119='Liste de course'!A42)*('Recette phase 2'!$E$109:$E$119))*'Recette phase 2'!$D$107)+(SUMPRODUCT(('Recette phase 2'!$I$109:$I$119='Liste de course'!A42)*('Recette phase 2'!$H$109:$H$119))*'Recette phase 2'!$G$107)+(SUMPRODUCT(('Recette phase 2'!$L$109:$L$119='Liste de course'!A42)*('Recette phase 2'!$K$109:$K$119))*'Recette phase 2'!$J$107)+(SUMPRODUCT(('Recette phase 2'!$C$123:$C$128='Liste de course'!A42)*('Recette phase 2'!$B$123:$B$128))*'Recette phase 2'!$A$121)+(SUMPRODUCT(('Recette phase 2'!$F$123:$F$128='Liste de course'!A42)*('Recette phase 2'!$E$123:$E$128))*'Recette phase 2'!$D$121)+(SUMPRODUCT(('Recette phase 2'!$I$123:$I$128='Liste de course'!A42)*('Recette phase 2'!$H$123:$H$128))*'Recette phase 2'!$G$121)+(SUMPRODUCT(('Recette phase 2'!$L$123:$L$128='Liste de course'!A42)*('Recette phase 2'!$K$123:$K$128))*'Recette phase 2'!$J$121)</f>
        <v>0</v>
      </c>
      <c r="C42">
        <f>(SUMPRODUCT(('Liste de course'!B42)-(Stock!B42)))</f>
        <v>-100</v>
      </c>
      <c r="D42" s="1" t="s">
        <v>8</v>
      </c>
      <c r="E42">
        <f>(SUMPRODUCT(('Recette phase 2'!$C$6:$C$15='Liste de course'!D42)*('Recette phase 2'!$B$6:$B$15))*'Recette phase 2'!$A$4)+(SUMPRODUCT(('Recette phase 2'!$F$6:$F$15='Liste de course'!D42)*('Recette phase 2'!$E$6:$E$15))*'Recette phase 2'!$D$4)+(SUMPRODUCT(('Recette phase 2'!$I$6:$I$15='Liste de course'!D42)*('Recette phase 2'!$H$6:$H$15))*'Recette phase 2'!$G$4)+(SUMPRODUCT(('Recette phase 2'!$K$6:$K$15='Liste de course'!D42)*('Recette phase 2'!$K$6:$K$15))*'Recette phase 2'!$J$4)+(SUMPRODUCT(('Recette phase 2'!$O$6:$O$15='Liste de course'!D42)*('Recette phase 2'!$N$6:$N$15))*'Recette phase 2'!$M$4)+(SUMPRODUCT(('Recette phase 2'!$C$19:$C$31='Liste de course'!D42)*('Recette phase 2'!$B$19:$B$31))*'Recette phase 2'!$A$17)+(SUMPRODUCT(('Recette phase 2'!$F$19:$F$31='Liste de course'!D42)*('Recette phase 2'!$E$19:$E$31))*'Recette phase 2'!$D$17)+(SUMPRODUCT(('Recette phase 2'!$I$19:$I$31='Liste de course'!D42)*('Recette phase 2'!$H$19:$H$31))*'Recette phase 2'!$G$17)+(SUMPRODUCT(('Recette phase 2'!$C$36:$C$50='Liste de course'!D42)*('Recette phase 2'!$B$36:$B$50))*'Recette phase 2'!$A$34)+(SUMPRODUCT(('Recette phase 2'!$F$36:$F$50='Liste de course'!D42)*('Recette phase 2'!$E$36:$E$50))*'Recette phase 2'!$D$34)+(SUMPRODUCT(('Recette phase 2'!$I$36:$I$50='Liste de course'!D42)*('Recette phase 2'!$H$36:$H$50))*'Recette phase 2'!$G$34)+(SUMPRODUCT(('Recette phase 2'!$L$36:$L$50='Liste de course'!D42)*('Recette phase 2'!$K$36:$K$50))*'Recette phase 2'!$J$34)+(SUMPRODUCT(('Recette phase 2'!$O$36:$O$50='Liste de course'!D42)*('Recette phase 2'!$N$36:$N$50))*'Recette phase 2'!$M$34)+(SUMPRODUCT(('Recette phase 2'!$C$54:$C$64='Liste de course'!D42)*('Recette phase 2'!$B$54:$B$64))*'Recette phase 2'!$A$52)+(SUMPRODUCT(('Recette phase 2'!$F$54:$F$64='Liste de course'!D42)*('Recette phase 2'!$E$54:$E$64))*'Recette phase 2'!$D$52)+(SUMPRODUCT(('Recette phase 2'!$I$54:$I$64='Liste de course'!D42)*('Recette phase 2'!$H$54:$H$64))*'Recette phase 2'!$G$52)+(SUMPRODUCT(('Recette phase 2'!$L$54:$L$64='Liste de course'!D42)*('Recette phase 2'!$K$54:$K$64))*'Recette phase 2'!$J$52)+(SUMPRODUCT(('Recette phase 2'!$O$54:$O$64='Liste de course'!D42)*('Recette phase 2'!$N$54:$N$64))*'Recette phase 2'!$M$52)+(SUMPRODUCT(('Recette phase 2'!$C$69:$C$85='Liste de course'!D42)*('Recette phase 2'!$B$69:$B$85))*'Recette phase 2'!$A$67)+(SUMPRODUCT(('Recette phase 2'!$F$69:$F$85='Liste de course'!D42)*('Recette phase 2'!$E$69:$E$85))*'Recette phase 2'!$D$67)+(SUMPRODUCT(('Recette phase 2'!$I$69:$I$85='Liste de course'!D42)*('Recette phase 2'!$H$69:$H$85))*'Recette phase 2'!$G$67)+(SUMPRODUCT(('Recette phase 2'!$L$69:$L$85='Liste de course'!D42)*('Recette phase 2'!$K$69:$K$85))*'Recette phase 2'!$J$67)+(SUMPRODUCT(('Recette phase 2'!$C$89:$C$104='Liste de course'!D42)*('Recette phase 2'!$B$89:$B$104))*'Recette phase 2'!$A$87)+(SUMPRODUCT(('Recette phase 2'!$F$89:$F$104='Liste de course'!D42)*('Recette phase 2'!$E$89:$E$104))*'Recette phase 2'!$D$87)+(SUMPRODUCT(('Recette phase 2'!$I$89:$I$104='Liste de course'!D42)*('Recette phase 2'!$H$89:$H$104))*'Recette phase 2'!$G$87)+(SUMPRODUCT(('Recette phase 2'!$L$89:$L$104='Liste de course'!D42)*('Recette phase 2'!$K$89:$K$104))*'Recette phase 2'!$J$87)+(SUMPRODUCT(('Recette phase 2'!$C$109:$C$119='Liste de course'!D42)*('Recette phase 2'!$B$109:$B$119))*'Recette phase 2'!$A$107)+(SUMPRODUCT(('Recette phase 2'!$F$109:$F$119='Liste de course'!D42)*('Recette phase 2'!$E$109:$E$119))*'Recette phase 2'!$D$107)+(SUMPRODUCT(('Recette phase 2'!$I$109:$I$119='Liste de course'!D42)*('Recette phase 2'!$H$109:$H$119))*'Recette phase 2'!$G$107)+(SUMPRODUCT(('Recette phase 2'!$L$109:$L$119='Liste de course'!D42)*('Recette phase 2'!$K$109:$K$119))*'Recette phase 2'!$J$107)+(SUMPRODUCT(('Recette phase 2'!$C$123:$C$128='Liste de course'!D42)*('Recette phase 2'!$B$123:$B$128))*'Recette phase 2'!$A$121)+(SUMPRODUCT(('Recette phase 2'!$F$123:$F$128='Liste de course'!D42)*('Recette phase 2'!$E$123:$E$128))*'Recette phase 2'!$D$121)+(SUMPRODUCT(('Recette phase 2'!$I$123:$I$128='Liste de course'!D42)*('Recette phase 2'!$H$123:$H$128))*'Recette phase 2'!$G$121)+(SUMPRODUCT(('Recette phase 2'!$L$123:$L$128='Liste de course'!D42)*('Recette phase 2'!$K$123:$K$128))*'Recette phase 2'!$J$121)</f>
        <v>0</v>
      </c>
      <c r="F42">
        <f>(SUMPRODUCT(('Liste de course'!E42)-(Stock!D42)))</f>
        <v>-100</v>
      </c>
    </row>
    <row r="43" spans="1:9" x14ac:dyDescent="0.25">
      <c r="A43" s="8" t="s">
        <v>152</v>
      </c>
      <c r="B43">
        <f>(SUMPRODUCT(('Recette phase 2'!$C$6:$C$15='Liste de course'!A43)*('Recette phase 2'!$B$6:$B$15))*'Recette phase 2'!$A$4)+(SUMPRODUCT(('Recette phase 2'!$F$6:$F$15='Liste de course'!A43)*('Recette phase 2'!$E$6:$E$15))*'Recette phase 2'!$D$4)+(SUMPRODUCT(('Recette phase 2'!$I$6:$I$15='Liste de course'!A43)*('Recette phase 2'!$H$6:$H$15))*'Recette phase 2'!$G$4)+(SUMPRODUCT(('Recette phase 2'!$K$6:$K$15='Liste de course'!A43)*('Recette phase 2'!$K$6:$K$15))*'Recette phase 2'!$J$4)+(SUMPRODUCT(('Recette phase 2'!$O$6:$O$15='Liste de course'!A43)*('Recette phase 2'!$N$6:$N$15))*'Recette phase 2'!$M$4)+(SUMPRODUCT(('Recette phase 2'!$C$19:$C$31='Liste de course'!A43)*('Recette phase 2'!$B$19:$B$31))*'Recette phase 2'!$A$17)+(SUMPRODUCT(('Recette phase 2'!$F$19:$F$31='Liste de course'!A43)*('Recette phase 2'!$E$19:$E$31))*'Recette phase 2'!$D$17)+(SUMPRODUCT(('Recette phase 2'!$I$19:$I$31='Liste de course'!A43)*('Recette phase 2'!$H$19:$H$31))*'Recette phase 2'!$G$17)+(SUMPRODUCT(('Recette phase 2'!$C$36:$C$50='Liste de course'!A43)*('Recette phase 2'!$B$36:$B$50))*'Recette phase 2'!$A$34)+(SUMPRODUCT(('Recette phase 2'!$F$36:$F$50='Liste de course'!A43)*('Recette phase 2'!$E$36:$E$50))*'Recette phase 2'!$D$34)+(SUMPRODUCT(('Recette phase 2'!$I$36:$I$50='Liste de course'!A43)*('Recette phase 2'!$H$36:$H$50))*'Recette phase 2'!$G$34)+(SUMPRODUCT(('Recette phase 2'!$L$36:$L$50='Liste de course'!A43)*('Recette phase 2'!$K$36:$K$50))*'Recette phase 2'!$J$34)+(SUMPRODUCT(('Recette phase 2'!$O$36:$O$50='Liste de course'!A43)*('Recette phase 2'!$N$36:$N$50))*'Recette phase 2'!$M$34)+(SUMPRODUCT(('Recette phase 2'!$C$54:$C$64='Liste de course'!A43)*('Recette phase 2'!$B$54:$B$64))*'Recette phase 2'!$A$52)+(SUMPRODUCT(('Recette phase 2'!$F$54:$F$64='Liste de course'!A43)*('Recette phase 2'!$E$54:$E$64))*'Recette phase 2'!$D$52)+(SUMPRODUCT(('Recette phase 2'!$I$54:$I$64='Liste de course'!A43)*('Recette phase 2'!$H$54:$H$64))*'Recette phase 2'!$G$52)+(SUMPRODUCT(('Recette phase 2'!$L$54:$L$64='Liste de course'!A43)*('Recette phase 2'!$K$54:$K$64))*'Recette phase 2'!$J$52)+(SUMPRODUCT(('Recette phase 2'!$O$54:$O$64='Liste de course'!A43)*('Recette phase 2'!$N$54:$N$64))*'Recette phase 2'!$M$52)+(SUMPRODUCT(('Recette phase 2'!$C$69:$C$85='Liste de course'!A43)*('Recette phase 2'!$B$69:$B$85))*'Recette phase 2'!$A$67)+(SUMPRODUCT(('Recette phase 2'!$F$69:$F$85='Liste de course'!A43)*('Recette phase 2'!$E$69:$E$85))*'Recette phase 2'!$D$67)+(SUMPRODUCT(('Recette phase 2'!$I$69:$I$85='Liste de course'!A43)*('Recette phase 2'!$H$69:$H$85))*'Recette phase 2'!$G$67)+(SUMPRODUCT(('Recette phase 2'!$L$69:$L$85='Liste de course'!A43)*('Recette phase 2'!$K$69:$K$85))*'Recette phase 2'!$J$67)+(SUMPRODUCT(('Recette phase 2'!$C$89:$C$104='Liste de course'!A43)*('Recette phase 2'!$B$89:$B$104))*'Recette phase 2'!$A$87)+(SUMPRODUCT(('Recette phase 2'!$F$89:$F$104='Liste de course'!A43)*('Recette phase 2'!$E$89:$E$104))*'Recette phase 2'!$D$87)+(SUMPRODUCT(('Recette phase 2'!$I$89:$I$104='Liste de course'!A43)*('Recette phase 2'!$H$89:$H$104))*'Recette phase 2'!$G$87)+(SUMPRODUCT(('Recette phase 2'!$L$89:$L$104='Liste de course'!A43)*('Recette phase 2'!$K$89:$K$104))*'Recette phase 2'!$J$87)+(SUMPRODUCT(('Recette phase 2'!$C$109:$C$119='Liste de course'!A43)*('Recette phase 2'!$B$109:$B$119))*'Recette phase 2'!$A$107)+(SUMPRODUCT(('Recette phase 2'!$F$109:$F$119='Liste de course'!A43)*('Recette phase 2'!$E$109:$E$119))*'Recette phase 2'!$D$107)+(SUMPRODUCT(('Recette phase 2'!$I$109:$I$119='Liste de course'!A43)*('Recette phase 2'!$H$109:$H$119))*'Recette phase 2'!$G$107)+(SUMPRODUCT(('Recette phase 2'!$L$109:$L$119='Liste de course'!A43)*('Recette phase 2'!$K$109:$K$119))*'Recette phase 2'!$J$107)+(SUMPRODUCT(('Recette phase 2'!$C$123:$C$128='Liste de course'!A43)*('Recette phase 2'!$B$123:$B$128))*'Recette phase 2'!$A$121)+(SUMPRODUCT(('Recette phase 2'!$F$123:$F$128='Liste de course'!A43)*('Recette phase 2'!$E$123:$E$128))*'Recette phase 2'!$D$121)+(SUMPRODUCT(('Recette phase 2'!$I$123:$I$128='Liste de course'!A43)*('Recette phase 2'!$H$123:$H$128))*'Recette phase 2'!$G$121)+(SUMPRODUCT(('Recette phase 2'!$L$123:$L$128='Liste de course'!A43)*('Recette phase 2'!$K$123:$K$128))*'Recette phase 2'!$J$121)</f>
        <v>0</v>
      </c>
      <c r="C43">
        <f>(SUMPRODUCT(('Liste de course'!B43)-(Stock!B43)))</f>
        <v>-100</v>
      </c>
      <c r="D43" s="8" t="s">
        <v>105</v>
      </c>
      <c r="E43">
        <f>(SUMPRODUCT(('Recette phase 2'!$C$6:$C$15='Liste de course'!D43)*('Recette phase 2'!$B$6:$B$15))*'Recette phase 2'!$A$4)+(SUMPRODUCT(('Recette phase 2'!$F$6:$F$15='Liste de course'!D43)*('Recette phase 2'!$E$6:$E$15))*'Recette phase 2'!$D$4)+(SUMPRODUCT(('Recette phase 2'!$I$6:$I$15='Liste de course'!D43)*('Recette phase 2'!$H$6:$H$15))*'Recette phase 2'!$G$4)+(SUMPRODUCT(('Recette phase 2'!$K$6:$K$15='Liste de course'!D43)*('Recette phase 2'!$K$6:$K$15))*'Recette phase 2'!$J$4)+(SUMPRODUCT(('Recette phase 2'!$O$6:$O$15='Liste de course'!D43)*('Recette phase 2'!$N$6:$N$15))*'Recette phase 2'!$M$4)+(SUMPRODUCT(('Recette phase 2'!$C$19:$C$31='Liste de course'!D43)*('Recette phase 2'!$B$19:$B$31))*'Recette phase 2'!$A$17)+(SUMPRODUCT(('Recette phase 2'!$F$19:$F$31='Liste de course'!D43)*('Recette phase 2'!$E$19:$E$31))*'Recette phase 2'!$D$17)+(SUMPRODUCT(('Recette phase 2'!$I$19:$I$31='Liste de course'!D43)*('Recette phase 2'!$H$19:$H$31))*'Recette phase 2'!$G$17)+(SUMPRODUCT(('Recette phase 2'!$C$36:$C$50='Liste de course'!D43)*('Recette phase 2'!$B$36:$B$50))*'Recette phase 2'!$A$34)+(SUMPRODUCT(('Recette phase 2'!$F$36:$F$50='Liste de course'!D43)*('Recette phase 2'!$E$36:$E$50))*'Recette phase 2'!$D$34)+(SUMPRODUCT(('Recette phase 2'!$I$36:$I$50='Liste de course'!D43)*('Recette phase 2'!$H$36:$H$50))*'Recette phase 2'!$G$34)+(SUMPRODUCT(('Recette phase 2'!$L$36:$L$50='Liste de course'!D43)*('Recette phase 2'!$K$36:$K$50))*'Recette phase 2'!$J$34)+(SUMPRODUCT(('Recette phase 2'!$O$36:$O$50='Liste de course'!D43)*('Recette phase 2'!$N$36:$N$50))*'Recette phase 2'!$M$34)+(SUMPRODUCT(('Recette phase 2'!$C$54:$C$64='Liste de course'!D43)*('Recette phase 2'!$B$54:$B$64))*'Recette phase 2'!$A$52)+(SUMPRODUCT(('Recette phase 2'!$F$54:$F$64='Liste de course'!D43)*('Recette phase 2'!$E$54:$E$64))*'Recette phase 2'!$D$52)+(SUMPRODUCT(('Recette phase 2'!$I$54:$I$64='Liste de course'!D43)*('Recette phase 2'!$H$54:$H$64))*'Recette phase 2'!$G$52)+(SUMPRODUCT(('Recette phase 2'!$L$54:$L$64='Liste de course'!D43)*('Recette phase 2'!$K$54:$K$64))*'Recette phase 2'!$J$52)+(SUMPRODUCT(('Recette phase 2'!$O$54:$O$64='Liste de course'!D43)*('Recette phase 2'!$N$54:$N$64))*'Recette phase 2'!$M$52)+(SUMPRODUCT(('Recette phase 2'!$C$69:$C$85='Liste de course'!D43)*('Recette phase 2'!$B$69:$B$85))*'Recette phase 2'!$A$67)+(SUMPRODUCT(('Recette phase 2'!$F$69:$F$85='Liste de course'!D43)*('Recette phase 2'!$E$69:$E$85))*'Recette phase 2'!$D$67)+(SUMPRODUCT(('Recette phase 2'!$I$69:$I$85='Liste de course'!D43)*('Recette phase 2'!$H$69:$H$85))*'Recette phase 2'!$G$67)+(SUMPRODUCT(('Recette phase 2'!$L$69:$L$85='Liste de course'!D43)*('Recette phase 2'!$K$69:$K$85))*'Recette phase 2'!$J$67)+(SUMPRODUCT(('Recette phase 2'!$C$89:$C$104='Liste de course'!D43)*('Recette phase 2'!$B$89:$B$104))*'Recette phase 2'!$A$87)+(SUMPRODUCT(('Recette phase 2'!$F$89:$F$104='Liste de course'!D43)*('Recette phase 2'!$E$89:$E$104))*'Recette phase 2'!$D$87)+(SUMPRODUCT(('Recette phase 2'!$I$89:$I$104='Liste de course'!D43)*('Recette phase 2'!$H$89:$H$104))*'Recette phase 2'!$G$87)+(SUMPRODUCT(('Recette phase 2'!$L$89:$L$104='Liste de course'!D43)*('Recette phase 2'!$K$89:$K$104))*'Recette phase 2'!$J$87)+(SUMPRODUCT(('Recette phase 2'!$C$109:$C$119='Liste de course'!D43)*('Recette phase 2'!$B$109:$B$119))*'Recette phase 2'!$A$107)+(SUMPRODUCT(('Recette phase 2'!$F$109:$F$119='Liste de course'!D43)*('Recette phase 2'!$E$109:$E$119))*'Recette phase 2'!$D$107)+(SUMPRODUCT(('Recette phase 2'!$I$109:$I$119='Liste de course'!D43)*('Recette phase 2'!$H$109:$H$119))*'Recette phase 2'!$G$107)+(SUMPRODUCT(('Recette phase 2'!$L$109:$L$119='Liste de course'!D43)*('Recette phase 2'!$K$109:$K$119))*'Recette phase 2'!$J$107)+(SUMPRODUCT(('Recette phase 2'!$C$123:$C$128='Liste de course'!D43)*('Recette phase 2'!$B$123:$B$128))*'Recette phase 2'!$A$121)+(SUMPRODUCT(('Recette phase 2'!$F$123:$F$128='Liste de course'!D43)*('Recette phase 2'!$E$123:$E$128))*'Recette phase 2'!$D$121)+(SUMPRODUCT(('Recette phase 2'!$I$123:$I$128='Liste de course'!D43)*('Recette phase 2'!$H$123:$H$128))*'Recette phase 2'!$G$121)+(SUMPRODUCT(('Recette phase 2'!$L$123:$L$128='Liste de course'!D43)*('Recette phase 2'!$K$123:$K$128))*'Recette phase 2'!$J$121)</f>
        <v>0</v>
      </c>
      <c r="F43">
        <f>(SUMPRODUCT(('Liste de course'!E43)-(Stock!D43)))</f>
        <v>0</v>
      </c>
    </row>
    <row r="44" spans="1:9" x14ac:dyDescent="0.25">
      <c r="A44" s="1" t="s">
        <v>72</v>
      </c>
      <c r="B44">
        <f>(SUMPRODUCT(('Recette phase 2'!$C$6:$C$15='Liste de course'!A44)*('Recette phase 2'!$B$6:$B$15))*'Recette phase 2'!$A$4)+(SUMPRODUCT(('Recette phase 2'!$F$6:$F$15='Liste de course'!A44)*('Recette phase 2'!$E$6:$E$15))*'Recette phase 2'!$D$4)+(SUMPRODUCT(('Recette phase 2'!$I$6:$I$15='Liste de course'!A44)*('Recette phase 2'!$H$6:$H$15))*'Recette phase 2'!$G$4)+(SUMPRODUCT(('Recette phase 2'!$K$6:$K$15='Liste de course'!A44)*('Recette phase 2'!$K$6:$K$15))*'Recette phase 2'!$J$4)+(SUMPRODUCT(('Recette phase 2'!$O$6:$O$15='Liste de course'!A44)*('Recette phase 2'!$N$6:$N$15))*'Recette phase 2'!$M$4)+(SUMPRODUCT(('Recette phase 2'!$C$19:$C$31='Liste de course'!A44)*('Recette phase 2'!$B$19:$B$31))*'Recette phase 2'!$A$17)+(SUMPRODUCT(('Recette phase 2'!$F$19:$F$31='Liste de course'!A44)*('Recette phase 2'!$E$19:$E$31))*'Recette phase 2'!$D$17)+(SUMPRODUCT(('Recette phase 2'!$I$19:$I$31='Liste de course'!A44)*('Recette phase 2'!$H$19:$H$31))*'Recette phase 2'!$G$17)+(SUMPRODUCT(('Recette phase 2'!$C$36:$C$50='Liste de course'!A44)*('Recette phase 2'!$B$36:$B$50))*'Recette phase 2'!$A$34)+(SUMPRODUCT(('Recette phase 2'!$F$36:$F$50='Liste de course'!A44)*('Recette phase 2'!$E$36:$E$50))*'Recette phase 2'!$D$34)+(SUMPRODUCT(('Recette phase 2'!$I$36:$I$50='Liste de course'!A44)*('Recette phase 2'!$H$36:$H$50))*'Recette phase 2'!$G$34)+(SUMPRODUCT(('Recette phase 2'!$L$36:$L$50='Liste de course'!A44)*('Recette phase 2'!$K$36:$K$50))*'Recette phase 2'!$J$34)+(SUMPRODUCT(('Recette phase 2'!$O$36:$O$50='Liste de course'!A44)*('Recette phase 2'!$N$36:$N$50))*'Recette phase 2'!$M$34)+(SUMPRODUCT(('Recette phase 2'!$C$54:$C$64='Liste de course'!A44)*('Recette phase 2'!$B$54:$B$64))*'Recette phase 2'!$A$52)+(SUMPRODUCT(('Recette phase 2'!$F$54:$F$64='Liste de course'!A44)*('Recette phase 2'!$E$54:$E$64))*'Recette phase 2'!$D$52)+(SUMPRODUCT(('Recette phase 2'!$I$54:$I$64='Liste de course'!A44)*('Recette phase 2'!$H$54:$H$64))*'Recette phase 2'!$G$52)+(SUMPRODUCT(('Recette phase 2'!$L$54:$L$64='Liste de course'!A44)*('Recette phase 2'!$K$54:$K$64))*'Recette phase 2'!$J$52)+(SUMPRODUCT(('Recette phase 2'!$O$54:$O$64='Liste de course'!A44)*('Recette phase 2'!$N$54:$N$64))*'Recette phase 2'!$M$52)+(SUMPRODUCT(('Recette phase 2'!$C$69:$C$85='Liste de course'!A44)*('Recette phase 2'!$B$69:$B$85))*'Recette phase 2'!$A$67)+(SUMPRODUCT(('Recette phase 2'!$F$69:$F$85='Liste de course'!A44)*('Recette phase 2'!$E$69:$E$85))*'Recette phase 2'!$D$67)+(SUMPRODUCT(('Recette phase 2'!$I$69:$I$85='Liste de course'!A44)*('Recette phase 2'!$H$69:$H$85))*'Recette phase 2'!$G$67)+(SUMPRODUCT(('Recette phase 2'!$L$69:$L$85='Liste de course'!A44)*('Recette phase 2'!$K$69:$K$85))*'Recette phase 2'!$J$67)+(SUMPRODUCT(('Recette phase 2'!$C$89:$C$104='Liste de course'!A44)*('Recette phase 2'!$B$89:$B$104))*'Recette phase 2'!$A$87)+(SUMPRODUCT(('Recette phase 2'!$F$89:$F$104='Liste de course'!A44)*('Recette phase 2'!$E$89:$E$104))*'Recette phase 2'!$D$87)+(SUMPRODUCT(('Recette phase 2'!$I$89:$I$104='Liste de course'!A44)*('Recette phase 2'!$H$89:$H$104))*'Recette phase 2'!$G$87)+(SUMPRODUCT(('Recette phase 2'!$L$89:$L$104='Liste de course'!A44)*('Recette phase 2'!$K$89:$K$104))*'Recette phase 2'!$J$87)+(SUMPRODUCT(('Recette phase 2'!$C$109:$C$119='Liste de course'!A44)*('Recette phase 2'!$B$109:$B$119))*'Recette phase 2'!$A$107)+(SUMPRODUCT(('Recette phase 2'!$F$109:$F$119='Liste de course'!A44)*('Recette phase 2'!$E$109:$E$119))*'Recette phase 2'!$D$107)+(SUMPRODUCT(('Recette phase 2'!$I$109:$I$119='Liste de course'!A44)*('Recette phase 2'!$H$109:$H$119))*'Recette phase 2'!$G$107)+(SUMPRODUCT(('Recette phase 2'!$L$109:$L$119='Liste de course'!A44)*('Recette phase 2'!$K$109:$K$119))*'Recette phase 2'!$J$107)+(SUMPRODUCT(('Recette phase 2'!$C$123:$C$128='Liste de course'!A44)*('Recette phase 2'!$B$123:$B$128))*'Recette phase 2'!$A$121)+(SUMPRODUCT(('Recette phase 2'!$F$123:$F$128='Liste de course'!A44)*('Recette phase 2'!$E$123:$E$128))*'Recette phase 2'!$D$121)+(SUMPRODUCT(('Recette phase 2'!$I$123:$I$128='Liste de course'!A44)*('Recette phase 2'!$H$123:$H$128))*'Recette phase 2'!$G$121)+(SUMPRODUCT(('Recette phase 2'!$L$123:$L$128='Liste de course'!A44)*('Recette phase 2'!$K$123:$K$128))*'Recette phase 2'!$J$121)</f>
        <v>0</v>
      </c>
      <c r="C44">
        <f>(SUMPRODUCT(('Liste de course'!B44)-(Stock!B44)))</f>
        <v>-50</v>
      </c>
      <c r="D44" s="1" t="s">
        <v>39</v>
      </c>
      <c r="E44">
        <f>(SUMPRODUCT(('Recette phase 2'!$C$6:$C$15='Liste de course'!D44)*('Recette phase 2'!$B$6:$B$15))*'Recette phase 2'!$A$4)+(SUMPRODUCT(('Recette phase 2'!$F$6:$F$15='Liste de course'!D44)*('Recette phase 2'!$E$6:$E$15))*'Recette phase 2'!$D$4)+(SUMPRODUCT(('Recette phase 2'!$I$6:$I$15='Liste de course'!D44)*('Recette phase 2'!$H$6:$H$15))*'Recette phase 2'!$G$4)+(SUMPRODUCT(('Recette phase 2'!$K$6:$K$15='Liste de course'!D44)*('Recette phase 2'!$K$6:$K$15))*'Recette phase 2'!$J$4)+(SUMPRODUCT(('Recette phase 2'!$O$6:$O$15='Liste de course'!D44)*('Recette phase 2'!$N$6:$N$15))*'Recette phase 2'!$M$4)+(SUMPRODUCT(('Recette phase 2'!$C$19:$C$31='Liste de course'!D44)*('Recette phase 2'!$B$19:$B$31))*'Recette phase 2'!$A$17)+(SUMPRODUCT(('Recette phase 2'!$F$19:$F$31='Liste de course'!D44)*('Recette phase 2'!$E$19:$E$31))*'Recette phase 2'!$D$17)+(SUMPRODUCT(('Recette phase 2'!$I$19:$I$31='Liste de course'!D44)*('Recette phase 2'!$H$19:$H$31))*'Recette phase 2'!$G$17)+(SUMPRODUCT(('Recette phase 2'!$C$36:$C$50='Liste de course'!D44)*('Recette phase 2'!$B$36:$B$50))*'Recette phase 2'!$A$34)+(SUMPRODUCT(('Recette phase 2'!$F$36:$F$50='Liste de course'!D44)*('Recette phase 2'!$E$36:$E$50))*'Recette phase 2'!$D$34)+(SUMPRODUCT(('Recette phase 2'!$I$36:$I$50='Liste de course'!D44)*('Recette phase 2'!$H$36:$H$50))*'Recette phase 2'!$G$34)+(SUMPRODUCT(('Recette phase 2'!$L$36:$L$50='Liste de course'!D44)*('Recette phase 2'!$K$36:$K$50))*'Recette phase 2'!$J$34)+(SUMPRODUCT(('Recette phase 2'!$O$36:$O$50='Liste de course'!D44)*('Recette phase 2'!$N$36:$N$50))*'Recette phase 2'!$M$34)+(SUMPRODUCT(('Recette phase 2'!$C$54:$C$64='Liste de course'!D44)*('Recette phase 2'!$B$54:$B$64))*'Recette phase 2'!$A$52)+(SUMPRODUCT(('Recette phase 2'!$F$54:$F$64='Liste de course'!D44)*('Recette phase 2'!$E$54:$E$64))*'Recette phase 2'!$D$52)+(SUMPRODUCT(('Recette phase 2'!$I$54:$I$64='Liste de course'!D44)*('Recette phase 2'!$H$54:$H$64))*'Recette phase 2'!$G$52)+(SUMPRODUCT(('Recette phase 2'!$L$54:$L$64='Liste de course'!D44)*('Recette phase 2'!$K$54:$K$64))*'Recette phase 2'!$J$52)+(SUMPRODUCT(('Recette phase 2'!$O$54:$O$64='Liste de course'!D44)*('Recette phase 2'!$N$54:$N$64))*'Recette phase 2'!$M$52)+(SUMPRODUCT(('Recette phase 2'!$C$69:$C$85='Liste de course'!D44)*('Recette phase 2'!$B$69:$B$85))*'Recette phase 2'!$A$67)+(SUMPRODUCT(('Recette phase 2'!$F$69:$F$85='Liste de course'!D44)*('Recette phase 2'!$E$69:$E$85))*'Recette phase 2'!$D$67)+(SUMPRODUCT(('Recette phase 2'!$I$69:$I$85='Liste de course'!D44)*('Recette phase 2'!$H$69:$H$85))*'Recette phase 2'!$G$67)+(SUMPRODUCT(('Recette phase 2'!$L$69:$L$85='Liste de course'!D44)*('Recette phase 2'!$K$69:$K$85))*'Recette phase 2'!$J$67)+(SUMPRODUCT(('Recette phase 2'!$C$89:$C$104='Liste de course'!D44)*('Recette phase 2'!$B$89:$B$104))*'Recette phase 2'!$A$87)+(SUMPRODUCT(('Recette phase 2'!$F$89:$F$104='Liste de course'!D44)*('Recette phase 2'!$E$89:$E$104))*'Recette phase 2'!$D$87)+(SUMPRODUCT(('Recette phase 2'!$I$89:$I$104='Liste de course'!D44)*('Recette phase 2'!$H$89:$H$104))*'Recette phase 2'!$G$87)+(SUMPRODUCT(('Recette phase 2'!$L$89:$L$104='Liste de course'!D44)*('Recette phase 2'!$K$89:$K$104))*'Recette phase 2'!$J$87)+(SUMPRODUCT(('Recette phase 2'!$C$109:$C$119='Liste de course'!D44)*('Recette phase 2'!$B$109:$B$119))*'Recette phase 2'!$A$107)+(SUMPRODUCT(('Recette phase 2'!$F$109:$F$119='Liste de course'!D44)*('Recette phase 2'!$E$109:$E$119))*'Recette phase 2'!$D$107)+(SUMPRODUCT(('Recette phase 2'!$I$109:$I$119='Liste de course'!D44)*('Recette phase 2'!$H$109:$H$119))*'Recette phase 2'!$G$107)+(SUMPRODUCT(('Recette phase 2'!$L$109:$L$119='Liste de course'!D44)*('Recette phase 2'!$K$109:$K$119))*'Recette phase 2'!$J$107)+(SUMPRODUCT(('Recette phase 2'!$C$123:$C$128='Liste de course'!D44)*('Recette phase 2'!$B$123:$B$128))*'Recette phase 2'!$A$121)+(SUMPRODUCT(('Recette phase 2'!$F$123:$F$128='Liste de course'!D44)*('Recette phase 2'!$E$123:$E$128))*'Recette phase 2'!$D$121)+(SUMPRODUCT(('Recette phase 2'!$I$123:$I$128='Liste de course'!D44)*('Recette phase 2'!$H$123:$H$128))*'Recette phase 2'!$G$121)+(SUMPRODUCT(('Recette phase 2'!$L$123:$L$128='Liste de course'!D44)*('Recette phase 2'!$K$123:$K$128))*'Recette phase 2'!$J$121)</f>
        <v>0</v>
      </c>
      <c r="F44">
        <f>(SUMPRODUCT(('Liste de course'!E44)-(Stock!D44)))</f>
        <v>-100</v>
      </c>
    </row>
    <row r="45" spans="1:9" x14ac:dyDescent="0.25">
      <c r="A45" s="28" t="s">
        <v>191</v>
      </c>
      <c r="B45" s="28"/>
      <c r="C45" s="28"/>
      <c r="D45" s="8" t="s">
        <v>156</v>
      </c>
      <c r="E45">
        <f>(SUMPRODUCT(('Recette phase 2'!$C$6:$C$15='Liste de course'!D45)*('Recette phase 2'!$B$6:$B$15))*'Recette phase 2'!$A$4)+(SUMPRODUCT(('Recette phase 2'!$F$6:$F$15='Liste de course'!D45)*('Recette phase 2'!$E$6:$E$15))*'Recette phase 2'!$D$4)+(SUMPRODUCT(('Recette phase 2'!$I$6:$I$15='Liste de course'!D45)*('Recette phase 2'!$H$6:$H$15))*'Recette phase 2'!$G$4)+(SUMPRODUCT(('Recette phase 2'!$K$6:$K$15='Liste de course'!D45)*('Recette phase 2'!$K$6:$K$15))*'Recette phase 2'!$J$4)+(SUMPRODUCT(('Recette phase 2'!$O$6:$O$15='Liste de course'!D45)*('Recette phase 2'!$N$6:$N$15))*'Recette phase 2'!$M$4)+(SUMPRODUCT(('Recette phase 2'!$C$19:$C$31='Liste de course'!D45)*('Recette phase 2'!$B$19:$B$31))*'Recette phase 2'!$A$17)+(SUMPRODUCT(('Recette phase 2'!$F$19:$F$31='Liste de course'!D45)*('Recette phase 2'!$E$19:$E$31))*'Recette phase 2'!$D$17)+(SUMPRODUCT(('Recette phase 2'!$I$19:$I$31='Liste de course'!D45)*('Recette phase 2'!$H$19:$H$31))*'Recette phase 2'!$G$17)+(SUMPRODUCT(('Recette phase 2'!$C$36:$C$50='Liste de course'!D45)*('Recette phase 2'!$B$36:$B$50))*'Recette phase 2'!$A$34)+(SUMPRODUCT(('Recette phase 2'!$F$36:$F$50='Liste de course'!D45)*('Recette phase 2'!$E$36:$E$50))*'Recette phase 2'!$D$34)+(SUMPRODUCT(('Recette phase 2'!$I$36:$I$50='Liste de course'!D45)*('Recette phase 2'!$H$36:$H$50))*'Recette phase 2'!$G$34)+(SUMPRODUCT(('Recette phase 2'!$L$36:$L$50='Liste de course'!D45)*('Recette phase 2'!$K$36:$K$50))*'Recette phase 2'!$J$34)+(SUMPRODUCT(('Recette phase 2'!$O$36:$O$50='Liste de course'!D45)*('Recette phase 2'!$N$36:$N$50))*'Recette phase 2'!$M$34)+(SUMPRODUCT(('Recette phase 2'!$C$54:$C$64='Liste de course'!D45)*('Recette phase 2'!$B$54:$B$64))*'Recette phase 2'!$A$52)+(SUMPRODUCT(('Recette phase 2'!$F$54:$F$64='Liste de course'!D45)*('Recette phase 2'!$E$54:$E$64))*'Recette phase 2'!$D$52)+(SUMPRODUCT(('Recette phase 2'!$I$54:$I$64='Liste de course'!D45)*('Recette phase 2'!$H$54:$H$64))*'Recette phase 2'!$G$52)+(SUMPRODUCT(('Recette phase 2'!$L$54:$L$64='Liste de course'!D45)*('Recette phase 2'!$K$54:$K$64))*'Recette phase 2'!$J$52)+(SUMPRODUCT(('Recette phase 2'!$O$54:$O$64='Liste de course'!D45)*('Recette phase 2'!$N$54:$N$64))*'Recette phase 2'!$M$52)+(SUMPRODUCT(('Recette phase 2'!$C$69:$C$85='Liste de course'!D45)*('Recette phase 2'!$B$69:$B$85))*'Recette phase 2'!$A$67)+(SUMPRODUCT(('Recette phase 2'!$F$69:$F$85='Liste de course'!D45)*('Recette phase 2'!$E$69:$E$85))*'Recette phase 2'!$D$67)+(SUMPRODUCT(('Recette phase 2'!$I$69:$I$85='Liste de course'!D45)*('Recette phase 2'!$H$69:$H$85))*'Recette phase 2'!$G$67)+(SUMPRODUCT(('Recette phase 2'!$L$69:$L$85='Liste de course'!D45)*('Recette phase 2'!$K$69:$K$85))*'Recette phase 2'!$J$67)+(SUMPRODUCT(('Recette phase 2'!$C$89:$C$104='Liste de course'!D45)*('Recette phase 2'!$B$89:$B$104))*'Recette phase 2'!$A$87)+(SUMPRODUCT(('Recette phase 2'!$F$89:$F$104='Liste de course'!D45)*('Recette phase 2'!$E$89:$E$104))*'Recette phase 2'!$D$87)+(SUMPRODUCT(('Recette phase 2'!$I$89:$I$104='Liste de course'!D45)*('Recette phase 2'!$H$89:$H$104))*'Recette phase 2'!$G$87)+(SUMPRODUCT(('Recette phase 2'!$L$89:$L$104='Liste de course'!D45)*('Recette phase 2'!$K$89:$K$104))*'Recette phase 2'!$J$87)+(SUMPRODUCT(('Recette phase 2'!$C$109:$C$119='Liste de course'!D45)*('Recette phase 2'!$B$109:$B$119))*'Recette phase 2'!$A$107)+(SUMPRODUCT(('Recette phase 2'!$F$109:$F$119='Liste de course'!D45)*('Recette phase 2'!$E$109:$E$119))*'Recette phase 2'!$D$107)+(SUMPRODUCT(('Recette phase 2'!$I$109:$I$119='Liste de course'!D45)*('Recette phase 2'!$H$109:$H$119))*'Recette phase 2'!$G$107)+(SUMPRODUCT(('Recette phase 2'!$L$109:$L$119='Liste de course'!D45)*('Recette phase 2'!$K$109:$K$119))*'Recette phase 2'!$J$107)+(SUMPRODUCT(('Recette phase 2'!$C$123:$C$128='Liste de course'!D45)*('Recette phase 2'!$B$123:$B$128))*'Recette phase 2'!$A$121)+(SUMPRODUCT(('Recette phase 2'!$F$123:$F$128='Liste de course'!D45)*('Recette phase 2'!$E$123:$E$128))*'Recette phase 2'!$D$121)+(SUMPRODUCT(('Recette phase 2'!$I$123:$I$128='Liste de course'!D45)*('Recette phase 2'!$H$123:$H$128))*'Recette phase 2'!$G$121)+(SUMPRODUCT(('Recette phase 2'!$L$123:$L$128='Liste de course'!D45)*('Recette phase 2'!$K$123:$K$128))*'Recette phase 2'!$J$121)</f>
        <v>0</v>
      </c>
      <c r="F45">
        <f>(SUMPRODUCT(('Liste de course'!E45)-(Stock!D45)))</f>
        <v>-100</v>
      </c>
    </row>
    <row r="46" spans="1:9" x14ac:dyDescent="0.25">
      <c r="A46" s="1" t="s">
        <v>18</v>
      </c>
      <c r="B46">
        <f>(SUMPRODUCT(('Recette phase 2'!$C$6:$C$15='Liste de course'!A46)*('Recette phase 2'!$B$6:$B$15))*'Recette phase 2'!$A$4)+(SUMPRODUCT(('Recette phase 2'!$F$6:$F$15='Liste de course'!A46)*('Recette phase 2'!$E$6:$E$15))*'Recette phase 2'!$D$4)+(SUMPRODUCT(('Recette phase 2'!$I$6:$I$15='Liste de course'!A46)*('Recette phase 2'!$H$6:$H$15))*'Recette phase 2'!$G$4)+(SUMPRODUCT(('Recette phase 2'!$K$6:$K$15='Liste de course'!A46)*('Recette phase 2'!$K$6:$K$15))*'Recette phase 2'!$J$4)+(SUMPRODUCT(('Recette phase 2'!$O$6:$O$15='Liste de course'!A46)*('Recette phase 2'!$N$6:$N$15))*'Recette phase 2'!$M$4)+(SUMPRODUCT(('Recette phase 2'!$C$19:$C$31='Liste de course'!A46)*('Recette phase 2'!$B$19:$B$31))*'Recette phase 2'!$A$17)+(SUMPRODUCT(('Recette phase 2'!$F$19:$F$31='Liste de course'!A46)*('Recette phase 2'!$E$19:$E$31))*'Recette phase 2'!$D$17)+(SUMPRODUCT(('Recette phase 2'!$I$19:$I$31='Liste de course'!A46)*('Recette phase 2'!$H$19:$H$31))*'Recette phase 2'!$G$17)+(SUMPRODUCT(('Recette phase 2'!$C$36:$C$50='Liste de course'!A46)*('Recette phase 2'!$B$36:$B$50))*'Recette phase 2'!$A$34)+(SUMPRODUCT(('Recette phase 2'!$F$36:$F$50='Liste de course'!A46)*('Recette phase 2'!$E$36:$E$50))*'Recette phase 2'!$D$34)+(SUMPRODUCT(('Recette phase 2'!$I$36:$I$50='Liste de course'!A46)*('Recette phase 2'!$H$36:$H$50))*'Recette phase 2'!$G$34)+(SUMPRODUCT(('Recette phase 2'!$L$36:$L$50='Liste de course'!A46)*('Recette phase 2'!$K$36:$K$50))*'Recette phase 2'!$J$34)+(SUMPRODUCT(('Recette phase 2'!$O$36:$O$50='Liste de course'!A46)*('Recette phase 2'!$N$36:$N$50))*'Recette phase 2'!$M$34)+(SUMPRODUCT(('Recette phase 2'!$C$54:$C$64='Liste de course'!A46)*('Recette phase 2'!$B$54:$B$64))*'Recette phase 2'!$A$52)+(SUMPRODUCT(('Recette phase 2'!$F$54:$F$64='Liste de course'!A46)*('Recette phase 2'!$E$54:$E$64))*'Recette phase 2'!$D$52)+(SUMPRODUCT(('Recette phase 2'!$I$54:$I$64='Liste de course'!A46)*('Recette phase 2'!$H$54:$H$64))*'Recette phase 2'!$G$52)+(SUMPRODUCT(('Recette phase 2'!$L$54:$L$64='Liste de course'!A46)*('Recette phase 2'!$K$54:$K$64))*'Recette phase 2'!$J$52)+(SUMPRODUCT(('Recette phase 2'!$O$54:$O$64='Liste de course'!A46)*('Recette phase 2'!$N$54:$N$64))*'Recette phase 2'!$M$52)+(SUMPRODUCT(('Recette phase 2'!$C$69:$C$85='Liste de course'!A46)*('Recette phase 2'!$B$69:$B$85))*'Recette phase 2'!$A$67)+(SUMPRODUCT(('Recette phase 2'!$F$69:$F$85='Liste de course'!A46)*('Recette phase 2'!$E$69:$E$85))*'Recette phase 2'!$D$67)+(SUMPRODUCT(('Recette phase 2'!$I$69:$I$85='Liste de course'!A46)*('Recette phase 2'!$H$69:$H$85))*'Recette phase 2'!$G$67)+(SUMPRODUCT(('Recette phase 2'!$L$69:$L$85='Liste de course'!A46)*('Recette phase 2'!$K$69:$K$85))*'Recette phase 2'!$J$67)+(SUMPRODUCT(('Recette phase 2'!$C$89:$C$104='Liste de course'!A46)*('Recette phase 2'!$B$89:$B$104))*'Recette phase 2'!$A$87)+(SUMPRODUCT(('Recette phase 2'!$F$89:$F$104='Liste de course'!A46)*('Recette phase 2'!$E$89:$E$104))*'Recette phase 2'!$D$87)+(SUMPRODUCT(('Recette phase 2'!$I$89:$I$104='Liste de course'!A46)*('Recette phase 2'!$H$89:$H$104))*'Recette phase 2'!$G$87)+(SUMPRODUCT(('Recette phase 2'!$L$89:$L$104='Liste de course'!A46)*('Recette phase 2'!$K$89:$K$104))*'Recette phase 2'!$J$87)+(SUMPRODUCT(('Recette phase 2'!$C$109:$C$119='Liste de course'!A46)*('Recette phase 2'!$B$109:$B$119))*'Recette phase 2'!$A$107)+(SUMPRODUCT(('Recette phase 2'!$F$109:$F$119='Liste de course'!A46)*('Recette phase 2'!$E$109:$E$119))*'Recette phase 2'!$D$107)+(SUMPRODUCT(('Recette phase 2'!$I$109:$I$119='Liste de course'!A46)*('Recette phase 2'!$H$109:$H$119))*'Recette phase 2'!$G$107)+(SUMPRODUCT(('Recette phase 2'!$L$109:$L$119='Liste de course'!A46)*('Recette phase 2'!$K$109:$K$119))*'Recette phase 2'!$J$107)+(SUMPRODUCT(('Recette phase 2'!$C$123:$C$128='Liste de course'!A46)*('Recette phase 2'!$B$123:$B$128))*'Recette phase 2'!$A$121)+(SUMPRODUCT(('Recette phase 2'!$F$123:$F$128='Liste de course'!A46)*('Recette phase 2'!$E$123:$E$128))*'Recette phase 2'!$D$121)+(SUMPRODUCT(('Recette phase 2'!$I$123:$I$128='Liste de course'!A46)*('Recette phase 2'!$H$123:$H$128))*'Recette phase 2'!$G$121)+(SUMPRODUCT(('Recette phase 2'!$L$123:$L$128='Liste de course'!A46)*('Recette phase 2'!$K$123:$K$128))*'Recette phase 2'!$J$121)</f>
        <v>0</v>
      </c>
      <c r="C46">
        <f>(SUMPRODUCT(('Liste de course'!B46)-(Stock!B46)))</f>
        <v>-24</v>
      </c>
      <c r="D46" s="8" t="s">
        <v>142</v>
      </c>
      <c r="E46">
        <f>(SUMPRODUCT(('Recette phase 2'!$C$6:$C$15='Liste de course'!D46)*('Recette phase 2'!$B$6:$B$15))*'Recette phase 2'!$A$4)+(SUMPRODUCT(('Recette phase 2'!$F$6:$F$15='Liste de course'!D46)*('Recette phase 2'!$E$6:$E$15))*'Recette phase 2'!$D$4)+(SUMPRODUCT(('Recette phase 2'!$I$6:$I$15='Liste de course'!D46)*('Recette phase 2'!$H$6:$H$15))*'Recette phase 2'!$G$4)+(SUMPRODUCT(('Recette phase 2'!$K$6:$K$15='Liste de course'!D46)*('Recette phase 2'!$K$6:$K$15))*'Recette phase 2'!$J$4)+(SUMPRODUCT(('Recette phase 2'!$O$6:$O$15='Liste de course'!D46)*('Recette phase 2'!$N$6:$N$15))*'Recette phase 2'!$M$4)+(SUMPRODUCT(('Recette phase 2'!$C$19:$C$31='Liste de course'!D46)*('Recette phase 2'!$B$19:$B$31))*'Recette phase 2'!$A$17)+(SUMPRODUCT(('Recette phase 2'!$F$19:$F$31='Liste de course'!D46)*('Recette phase 2'!$E$19:$E$31))*'Recette phase 2'!$D$17)+(SUMPRODUCT(('Recette phase 2'!$I$19:$I$31='Liste de course'!D46)*('Recette phase 2'!$H$19:$H$31))*'Recette phase 2'!$G$17)+(SUMPRODUCT(('Recette phase 2'!$C$36:$C$50='Liste de course'!D46)*('Recette phase 2'!$B$36:$B$50))*'Recette phase 2'!$A$34)+(SUMPRODUCT(('Recette phase 2'!$F$36:$F$50='Liste de course'!D46)*('Recette phase 2'!$E$36:$E$50))*'Recette phase 2'!$D$34)+(SUMPRODUCT(('Recette phase 2'!$I$36:$I$50='Liste de course'!D46)*('Recette phase 2'!$H$36:$H$50))*'Recette phase 2'!$G$34)+(SUMPRODUCT(('Recette phase 2'!$L$36:$L$50='Liste de course'!D46)*('Recette phase 2'!$K$36:$K$50))*'Recette phase 2'!$J$34)+(SUMPRODUCT(('Recette phase 2'!$O$36:$O$50='Liste de course'!D46)*('Recette phase 2'!$N$36:$N$50))*'Recette phase 2'!$M$34)+(SUMPRODUCT(('Recette phase 2'!$C$54:$C$64='Liste de course'!D46)*('Recette phase 2'!$B$54:$B$64))*'Recette phase 2'!$A$52)+(SUMPRODUCT(('Recette phase 2'!$F$54:$F$64='Liste de course'!D46)*('Recette phase 2'!$E$54:$E$64))*'Recette phase 2'!$D$52)+(SUMPRODUCT(('Recette phase 2'!$I$54:$I$64='Liste de course'!D46)*('Recette phase 2'!$H$54:$H$64))*'Recette phase 2'!$G$52)+(SUMPRODUCT(('Recette phase 2'!$L$54:$L$64='Liste de course'!D46)*('Recette phase 2'!$K$54:$K$64))*'Recette phase 2'!$J$52)+(SUMPRODUCT(('Recette phase 2'!$O$54:$O$64='Liste de course'!D46)*('Recette phase 2'!$N$54:$N$64))*'Recette phase 2'!$M$52)+(SUMPRODUCT(('Recette phase 2'!$C$69:$C$85='Liste de course'!D46)*('Recette phase 2'!$B$69:$B$85))*'Recette phase 2'!$A$67)+(SUMPRODUCT(('Recette phase 2'!$F$69:$F$85='Liste de course'!D46)*('Recette phase 2'!$E$69:$E$85))*'Recette phase 2'!$D$67)+(SUMPRODUCT(('Recette phase 2'!$I$69:$I$85='Liste de course'!D46)*('Recette phase 2'!$H$69:$H$85))*'Recette phase 2'!$G$67)+(SUMPRODUCT(('Recette phase 2'!$L$69:$L$85='Liste de course'!D46)*('Recette phase 2'!$K$69:$K$85))*'Recette phase 2'!$J$67)+(SUMPRODUCT(('Recette phase 2'!$C$89:$C$104='Liste de course'!D46)*('Recette phase 2'!$B$89:$B$104))*'Recette phase 2'!$A$87)+(SUMPRODUCT(('Recette phase 2'!$F$89:$F$104='Liste de course'!D46)*('Recette phase 2'!$E$89:$E$104))*'Recette phase 2'!$D$87)+(SUMPRODUCT(('Recette phase 2'!$I$89:$I$104='Liste de course'!D46)*('Recette phase 2'!$H$89:$H$104))*'Recette phase 2'!$G$87)+(SUMPRODUCT(('Recette phase 2'!$L$89:$L$104='Liste de course'!D46)*('Recette phase 2'!$K$89:$K$104))*'Recette phase 2'!$J$87)+(SUMPRODUCT(('Recette phase 2'!$C$109:$C$119='Liste de course'!D46)*('Recette phase 2'!$B$109:$B$119))*'Recette phase 2'!$A$107)+(SUMPRODUCT(('Recette phase 2'!$F$109:$F$119='Liste de course'!D46)*('Recette phase 2'!$E$109:$E$119))*'Recette phase 2'!$D$107)+(SUMPRODUCT(('Recette phase 2'!$I$109:$I$119='Liste de course'!D46)*('Recette phase 2'!$H$109:$H$119))*'Recette phase 2'!$G$107)+(SUMPRODUCT(('Recette phase 2'!$L$109:$L$119='Liste de course'!D46)*('Recette phase 2'!$K$109:$K$119))*'Recette phase 2'!$J$107)+(SUMPRODUCT(('Recette phase 2'!$C$123:$C$128='Liste de course'!D46)*('Recette phase 2'!$B$123:$B$128))*'Recette phase 2'!$A$121)+(SUMPRODUCT(('Recette phase 2'!$F$123:$F$128='Liste de course'!D46)*('Recette phase 2'!$E$123:$E$128))*'Recette phase 2'!$D$121)+(SUMPRODUCT(('Recette phase 2'!$I$123:$I$128='Liste de course'!D46)*('Recette phase 2'!$H$123:$H$128))*'Recette phase 2'!$G$121)+(SUMPRODUCT(('Recette phase 2'!$L$123:$L$128='Liste de course'!D46)*('Recette phase 2'!$K$123:$K$128))*'Recette phase 2'!$J$121)</f>
        <v>0</v>
      </c>
      <c r="F46">
        <f>(SUMPRODUCT(('Liste de course'!E46)-(Stock!D46)))</f>
        <v>-535</v>
      </c>
    </row>
    <row r="47" spans="1:9" x14ac:dyDescent="0.25">
      <c r="A47" s="8" t="s">
        <v>169</v>
      </c>
      <c r="B47">
        <f>(SUMPRODUCT(('Recette phase 2'!$C$6:$C$15='Liste de course'!A47)*('Recette phase 2'!$B$6:$B$15))*'Recette phase 2'!$A$4)+(SUMPRODUCT(('Recette phase 2'!$F$6:$F$15='Liste de course'!A47)*('Recette phase 2'!$E$6:$E$15))*'Recette phase 2'!$D$4)+(SUMPRODUCT(('Recette phase 2'!$I$6:$I$15='Liste de course'!A47)*('Recette phase 2'!$H$6:$H$15))*'Recette phase 2'!$G$4)+(SUMPRODUCT(('Recette phase 2'!$K$6:$K$15='Liste de course'!A47)*('Recette phase 2'!$K$6:$K$15))*'Recette phase 2'!$J$4)+(SUMPRODUCT(('Recette phase 2'!$O$6:$O$15='Liste de course'!A47)*('Recette phase 2'!$N$6:$N$15))*'Recette phase 2'!$M$4)+(SUMPRODUCT(('Recette phase 2'!$C$19:$C$31='Liste de course'!A47)*('Recette phase 2'!$B$19:$B$31))*'Recette phase 2'!$A$17)+(SUMPRODUCT(('Recette phase 2'!$F$19:$F$31='Liste de course'!A47)*('Recette phase 2'!$E$19:$E$31))*'Recette phase 2'!$D$17)+(SUMPRODUCT(('Recette phase 2'!$I$19:$I$31='Liste de course'!A47)*('Recette phase 2'!$H$19:$H$31))*'Recette phase 2'!$G$17)+(SUMPRODUCT(('Recette phase 2'!$C$36:$C$50='Liste de course'!A47)*('Recette phase 2'!$B$36:$B$50))*'Recette phase 2'!$A$34)+(SUMPRODUCT(('Recette phase 2'!$F$36:$F$50='Liste de course'!A47)*('Recette phase 2'!$E$36:$E$50))*'Recette phase 2'!$D$34)+(SUMPRODUCT(('Recette phase 2'!$I$36:$I$50='Liste de course'!A47)*('Recette phase 2'!$H$36:$H$50))*'Recette phase 2'!$G$34)+(SUMPRODUCT(('Recette phase 2'!$L$36:$L$50='Liste de course'!A47)*('Recette phase 2'!$K$36:$K$50))*'Recette phase 2'!$J$34)+(SUMPRODUCT(('Recette phase 2'!$O$36:$O$50='Liste de course'!A47)*('Recette phase 2'!$N$36:$N$50))*'Recette phase 2'!$M$34)+(SUMPRODUCT(('Recette phase 2'!$C$54:$C$64='Liste de course'!A47)*('Recette phase 2'!$B$54:$B$64))*'Recette phase 2'!$A$52)+(SUMPRODUCT(('Recette phase 2'!$F$54:$F$64='Liste de course'!A47)*('Recette phase 2'!$E$54:$E$64))*'Recette phase 2'!$D$52)+(SUMPRODUCT(('Recette phase 2'!$I$54:$I$64='Liste de course'!A47)*('Recette phase 2'!$H$54:$H$64))*'Recette phase 2'!$G$52)+(SUMPRODUCT(('Recette phase 2'!$L$54:$L$64='Liste de course'!A47)*('Recette phase 2'!$K$54:$K$64))*'Recette phase 2'!$J$52)+(SUMPRODUCT(('Recette phase 2'!$O$54:$O$64='Liste de course'!A47)*('Recette phase 2'!$N$54:$N$64))*'Recette phase 2'!$M$52)+(SUMPRODUCT(('Recette phase 2'!$C$69:$C$85='Liste de course'!A47)*('Recette phase 2'!$B$69:$B$85))*'Recette phase 2'!$A$67)+(SUMPRODUCT(('Recette phase 2'!$F$69:$F$85='Liste de course'!A47)*('Recette phase 2'!$E$69:$E$85))*'Recette phase 2'!$D$67)+(SUMPRODUCT(('Recette phase 2'!$I$69:$I$85='Liste de course'!A47)*('Recette phase 2'!$H$69:$H$85))*'Recette phase 2'!$G$67)+(SUMPRODUCT(('Recette phase 2'!$L$69:$L$85='Liste de course'!A47)*('Recette phase 2'!$K$69:$K$85))*'Recette phase 2'!$J$67)+(SUMPRODUCT(('Recette phase 2'!$C$89:$C$104='Liste de course'!A47)*('Recette phase 2'!$B$89:$B$104))*'Recette phase 2'!$A$87)+(SUMPRODUCT(('Recette phase 2'!$F$89:$F$104='Liste de course'!A47)*('Recette phase 2'!$E$89:$E$104))*'Recette phase 2'!$D$87)+(SUMPRODUCT(('Recette phase 2'!$I$89:$I$104='Liste de course'!A47)*('Recette phase 2'!$H$89:$H$104))*'Recette phase 2'!$G$87)+(SUMPRODUCT(('Recette phase 2'!$L$89:$L$104='Liste de course'!A47)*('Recette phase 2'!$K$89:$K$104))*'Recette phase 2'!$J$87)+(SUMPRODUCT(('Recette phase 2'!$C$109:$C$119='Liste de course'!A47)*('Recette phase 2'!$B$109:$B$119))*'Recette phase 2'!$A$107)+(SUMPRODUCT(('Recette phase 2'!$F$109:$F$119='Liste de course'!A47)*('Recette phase 2'!$E$109:$E$119))*'Recette phase 2'!$D$107)+(SUMPRODUCT(('Recette phase 2'!$I$109:$I$119='Liste de course'!A47)*('Recette phase 2'!$H$109:$H$119))*'Recette phase 2'!$G$107)+(SUMPRODUCT(('Recette phase 2'!$L$109:$L$119='Liste de course'!A47)*('Recette phase 2'!$K$109:$K$119))*'Recette phase 2'!$J$107)+(SUMPRODUCT(('Recette phase 2'!$C$123:$C$128='Liste de course'!A47)*('Recette phase 2'!$B$123:$B$128))*'Recette phase 2'!$A$121)+(SUMPRODUCT(('Recette phase 2'!$F$123:$F$128='Liste de course'!A47)*('Recette phase 2'!$E$123:$E$128))*'Recette phase 2'!$D$121)+(SUMPRODUCT(('Recette phase 2'!$I$123:$I$128='Liste de course'!A47)*('Recette phase 2'!$H$123:$H$128))*'Recette phase 2'!$G$121)+(SUMPRODUCT(('Recette phase 2'!$L$123:$L$128='Liste de course'!A47)*('Recette phase 2'!$K$123:$K$128))*'Recette phase 2'!$J$121)</f>
        <v>0</v>
      </c>
      <c r="C47">
        <f>(SUMPRODUCT(('Liste de course'!B47)-(Stock!B46)))</f>
        <v>-24</v>
      </c>
      <c r="D47" s="8" t="s">
        <v>36</v>
      </c>
      <c r="E47">
        <f>(SUMPRODUCT(('Recette phase 2'!$C$6:$C$15='Liste de course'!D47)*('Recette phase 2'!$B$6:$B$15))*'Recette phase 2'!$A$4)+(SUMPRODUCT(('Recette phase 2'!$F$6:$F$15='Liste de course'!D47)*('Recette phase 2'!$E$6:$E$15))*'Recette phase 2'!$D$4)+(SUMPRODUCT(('Recette phase 2'!$I$6:$I$15='Liste de course'!D47)*('Recette phase 2'!$H$6:$H$15))*'Recette phase 2'!$G$4)+(SUMPRODUCT(('Recette phase 2'!$K$6:$K$15='Liste de course'!D47)*('Recette phase 2'!$K$6:$K$15))*'Recette phase 2'!$J$4)+(SUMPRODUCT(('Recette phase 2'!$O$6:$O$15='Liste de course'!D47)*('Recette phase 2'!$N$6:$N$15))*'Recette phase 2'!$M$4)+(SUMPRODUCT(('Recette phase 2'!$C$19:$C$31='Liste de course'!D47)*('Recette phase 2'!$B$19:$B$31))*'Recette phase 2'!$A$17)+(SUMPRODUCT(('Recette phase 2'!$F$19:$F$31='Liste de course'!D47)*('Recette phase 2'!$E$19:$E$31))*'Recette phase 2'!$D$17)+(SUMPRODUCT(('Recette phase 2'!$I$19:$I$31='Liste de course'!D47)*('Recette phase 2'!$H$19:$H$31))*'Recette phase 2'!$G$17)+(SUMPRODUCT(('Recette phase 2'!$C$36:$C$50='Liste de course'!D47)*('Recette phase 2'!$B$36:$B$50))*'Recette phase 2'!$A$34)+(SUMPRODUCT(('Recette phase 2'!$F$36:$F$50='Liste de course'!D47)*('Recette phase 2'!$E$36:$E$50))*'Recette phase 2'!$D$34)+(SUMPRODUCT(('Recette phase 2'!$I$36:$I$50='Liste de course'!D47)*('Recette phase 2'!$H$36:$H$50))*'Recette phase 2'!$G$34)+(SUMPRODUCT(('Recette phase 2'!$L$36:$L$50='Liste de course'!D47)*('Recette phase 2'!$K$36:$K$50))*'Recette phase 2'!$J$34)+(SUMPRODUCT(('Recette phase 2'!$O$36:$O$50='Liste de course'!D47)*('Recette phase 2'!$N$36:$N$50))*'Recette phase 2'!$M$34)+(SUMPRODUCT(('Recette phase 2'!$C$54:$C$64='Liste de course'!D47)*('Recette phase 2'!$B$54:$B$64))*'Recette phase 2'!$A$52)+(SUMPRODUCT(('Recette phase 2'!$F$54:$F$64='Liste de course'!D47)*('Recette phase 2'!$E$54:$E$64))*'Recette phase 2'!$D$52)+(SUMPRODUCT(('Recette phase 2'!$I$54:$I$64='Liste de course'!D47)*('Recette phase 2'!$H$54:$H$64))*'Recette phase 2'!$G$52)+(SUMPRODUCT(('Recette phase 2'!$L$54:$L$64='Liste de course'!D47)*('Recette phase 2'!$K$54:$K$64))*'Recette phase 2'!$J$52)+(SUMPRODUCT(('Recette phase 2'!$O$54:$O$64='Liste de course'!D47)*('Recette phase 2'!$N$54:$N$64))*'Recette phase 2'!$M$52)+(SUMPRODUCT(('Recette phase 2'!$C$69:$C$85='Liste de course'!D47)*('Recette phase 2'!$B$69:$B$85))*'Recette phase 2'!$A$67)+(SUMPRODUCT(('Recette phase 2'!$F$69:$F$85='Liste de course'!D47)*('Recette phase 2'!$E$69:$E$85))*'Recette phase 2'!$D$67)+(SUMPRODUCT(('Recette phase 2'!$I$69:$I$85='Liste de course'!D47)*('Recette phase 2'!$H$69:$H$85))*'Recette phase 2'!$G$67)+(SUMPRODUCT(('Recette phase 2'!$L$69:$L$85='Liste de course'!D47)*('Recette phase 2'!$K$69:$K$85))*'Recette phase 2'!$J$67)+(SUMPRODUCT(('Recette phase 2'!$C$89:$C$104='Liste de course'!D47)*('Recette phase 2'!$B$89:$B$104))*'Recette phase 2'!$A$87)+(SUMPRODUCT(('Recette phase 2'!$F$89:$F$104='Liste de course'!D47)*('Recette phase 2'!$E$89:$E$104))*'Recette phase 2'!$D$87)+(SUMPRODUCT(('Recette phase 2'!$I$89:$I$104='Liste de course'!D47)*('Recette phase 2'!$H$89:$H$104))*'Recette phase 2'!$G$87)+(SUMPRODUCT(('Recette phase 2'!$L$89:$L$104='Liste de course'!D47)*('Recette phase 2'!$K$89:$K$104))*'Recette phase 2'!$J$87)+(SUMPRODUCT(('Recette phase 2'!$C$109:$C$119='Liste de course'!D47)*('Recette phase 2'!$B$109:$B$119))*'Recette phase 2'!$A$107)+(SUMPRODUCT(('Recette phase 2'!$F$109:$F$119='Liste de course'!D47)*('Recette phase 2'!$E$109:$E$119))*'Recette phase 2'!$D$107)+(SUMPRODUCT(('Recette phase 2'!$I$109:$I$119='Liste de course'!D47)*('Recette phase 2'!$H$109:$H$119))*'Recette phase 2'!$G$107)+(SUMPRODUCT(('Recette phase 2'!$L$109:$L$119='Liste de course'!D47)*('Recette phase 2'!$K$109:$K$119))*'Recette phase 2'!$J$107)+(SUMPRODUCT(('Recette phase 2'!$C$123:$C$128='Liste de course'!D47)*('Recette phase 2'!$B$123:$B$128))*'Recette phase 2'!$A$121)+(SUMPRODUCT(('Recette phase 2'!$F$123:$F$128='Liste de course'!D47)*('Recette phase 2'!$E$123:$E$128))*'Recette phase 2'!$D$121)+(SUMPRODUCT(('Recette phase 2'!$I$123:$I$128='Liste de course'!D47)*('Recette phase 2'!$H$123:$H$128))*'Recette phase 2'!$G$121)+(SUMPRODUCT(('Recette phase 2'!$L$123:$L$128='Liste de course'!D47)*('Recette phase 2'!$K$123:$K$128))*'Recette phase 2'!$J$121)</f>
        <v>0</v>
      </c>
      <c r="F47">
        <f>(SUMPRODUCT(('Liste de course'!E47)-(Stock!D47)))</f>
        <v>-180</v>
      </c>
    </row>
    <row r="48" spans="1:9" x14ac:dyDescent="0.25">
      <c r="A48" s="1" t="s">
        <v>58</v>
      </c>
      <c r="B48">
        <f>(SUMPRODUCT(('Recette phase 2'!$C$6:$C$15='Liste de course'!A48)*('Recette phase 2'!$B$6:$B$15))*'Recette phase 2'!$A$4)+(SUMPRODUCT(('Recette phase 2'!$F$6:$F$15='Liste de course'!A48)*('Recette phase 2'!$E$6:$E$15))*'Recette phase 2'!$D$4)+(SUMPRODUCT(('Recette phase 2'!$I$6:$I$15='Liste de course'!A48)*('Recette phase 2'!$H$6:$H$15))*'Recette phase 2'!$G$4)+(SUMPRODUCT(('Recette phase 2'!$K$6:$K$15='Liste de course'!A48)*('Recette phase 2'!$K$6:$K$15))*'Recette phase 2'!$J$4)+(SUMPRODUCT(('Recette phase 2'!$O$6:$O$15='Liste de course'!A48)*('Recette phase 2'!$N$6:$N$15))*'Recette phase 2'!$M$4)+(SUMPRODUCT(('Recette phase 2'!$C$19:$C$31='Liste de course'!A48)*('Recette phase 2'!$B$19:$B$31))*'Recette phase 2'!$A$17)+(SUMPRODUCT(('Recette phase 2'!$F$19:$F$31='Liste de course'!A48)*('Recette phase 2'!$E$19:$E$31))*'Recette phase 2'!$D$17)+(SUMPRODUCT(('Recette phase 2'!$I$19:$I$31='Liste de course'!A48)*('Recette phase 2'!$H$19:$H$31))*'Recette phase 2'!$G$17)+(SUMPRODUCT(('Recette phase 2'!$C$36:$C$50='Liste de course'!A48)*('Recette phase 2'!$B$36:$B$50))*'Recette phase 2'!$A$34)+(SUMPRODUCT(('Recette phase 2'!$F$36:$F$50='Liste de course'!A48)*('Recette phase 2'!$E$36:$E$50))*'Recette phase 2'!$D$34)+(SUMPRODUCT(('Recette phase 2'!$I$36:$I$50='Liste de course'!A48)*('Recette phase 2'!$H$36:$H$50))*'Recette phase 2'!$G$34)+(SUMPRODUCT(('Recette phase 2'!$L$36:$L$50='Liste de course'!A48)*('Recette phase 2'!$K$36:$K$50))*'Recette phase 2'!$J$34)+(SUMPRODUCT(('Recette phase 2'!$O$36:$O$50='Liste de course'!A48)*('Recette phase 2'!$N$36:$N$50))*'Recette phase 2'!$M$34)+(SUMPRODUCT(('Recette phase 2'!$C$54:$C$64='Liste de course'!A48)*('Recette phase 2'!$B$54:$B$64))*'Recette phase 2'!$A$52)+(SUMPRODUCT(('Recette phase 2'!$F$54:$F$64='Liste de course'!A48)*('Recette phase 2'!$E$54:$E$64))*'Recette phase 2'!$D$52)+(SUMPRODUCT(('Recette phase 2'!$I$54:$I$64='Liste de course'!A48)*('Recette phase 2'!$H$54:$H$64))*'Recette phase 2'!$G$52)+(SUMPRODUCT(('Recette phase 2'!$L$54:$L$64='Liste de course'!A48)*('Recette phase 2'!$K$54:$K$64))*'Recette phase 2'!$J$52)+(SUMPRODUCT(('Recette phase 2'!$O$54:$O$64='Liste de course'!A48)*('Recette phase 2'!$N$54:$N$64))*'Recette phase 2'!$M$52)+(SUMPRODUCT(('Recette phase 2'!$C$69:$C$85='Liste de course'!A48)*('Recette phase 2'!$B$69:$B$85))*'Recette phase 2'!$A$67)+(SUMPRODUCT(('Recette phase 2'!$F$69:$F$85='Liste de course'!A48)*('Recette phase 2'!$E$69:$E$85))*'Recette phase 2'!$D$67)+(SUMPRODUCT(('Recette phase 2'!$I$69:$I$85='Liste de course'!A48)*('Recette phase 2'!$H$69:$H$85))*'Recette phase 2'!$G$67)+(SUMPRODUCT(('Recette phase 2'!$L$69:$L$85='Liste de course'!A48)*('Recette phase 2'!$K$69:$K$85))*'Recette phase 2'!$J$67)+(SUMPRODUCT(('Recette phase 2'!$C$89:$C$104='Liste de course'!A48)*('Recette phase 2'!$B$89:$B$104))*'Recette phase 2'!$A$87)+(SUMPRODUCT(('Recette phase 2'!$F$89:$F$104='Liste de course'!A48)*('Recette phase 2'!$E$89:$E$104))*'Recette phase 2'!$D$87)+(SUMPRODUCT(('Recette phase 2'!$I$89:$I$104='Liste de course'!A48)*('Recette phase 2'!$H$89:$H$104))*'Recette phase 2'!$G$87)+(SUMPRODUCT(('Recette phase 2'!$L$89:$L$104='Liste de course'!A48)*('Recette phase 2'!$K$89:$K$104))*'Recette phase 2'!$J$87)+(SUMPRODUCT(('Recette phase 2'!$C$109:$C$119='Liste de course'!A48)*('Recette phase 2'!$B$109:$B$119))*'Recette phase 2'!$A$107)+(SUMPRODUCT(('Recette phase 2'!$F$109:$F$119='Liste de course'!A48)*('Recette phase 2'!$E$109:$E$119))*'Recette phase 2'!$D$107)+(SUMPRODUCT(('Recette phase 2'!$I$109:$I$119='Liste de course'!A48)*('Recette phase 2'!$H$109:$H$119))*'Recette phase 2'!$G$107)+(SUMPRODUCT(('Recette phase 2'!$L$109:$L$119='Liste de course'!A48)*('Recette phase 2'!$K$109:$K$119))*'Recette phase 2'!$J$107)+(SUMPRODUCT(('Recette phase 2'!$C$123:$C$128='Liste de course'!A48)*('Recette phase 2'!$B$123:$B$128))*'Recette phase 2'!$A$121)+(SUMPRODUCT(('Recette phase 2'!$F$123:$F$128='Liste de course'!A48)*('Recette phase 2'!$E$123:$E$128))*'Recette phase 2'!$D$121)+(SUMPRODUCT(('Recette phase 2'!$I$123:$I$128='Liste de course'!A48)*('Recette phase 2'!$H$123:$H$128))*'Recette phase 2'!$G$121)+(SUMPRODUCT(('Recette phase 2'!$L$123:$L$128='Liste de course'!A48)*('Recette phase 2'!$K$123:$K$128))*'Recette phase 2'!$J$121)</f>
        <v>0</v>
      </c>
      <c r="C48">
        <f>(SUMPRODUCT(('Liste de course'!B48)-(Stock!B47)))</f>
        <v>-100</v>
      </c>
      <c r="D48" s="8" t="s">
        <v>92</v>
      </c>
      <c r="E48">
        <f>(SUMPRODUCT(('Recette phase 2'!$C$6:$C$15='Liste de course'!D48)*('Recette phase 2'!$B$6:$B$15))*'Recette phase 2'!$A$4)+(SUMPRODUCT(('Recette phase 2'!$F$6:$F$15='Liste de course'!D48)*('Recette phase 2'!$E$6:$E$15))*'Recette phase 2'!$D$4)+(SUMPRODUCT(('Recette phase 2'!$I$6:$I$15='Liste de course'!D48)*('Recette phase 2'!$H$6:$H$15))*'Recette phase 2'!$G$4)+(SUMPRODUCT(('Recette phase 2'!$K$6:$K$15='Liste de course'!D48)*('Recette phase 2'!$K$6:$K$15))*'Recette phase 2'!$J$4)+(SUMPRODUCT(('Recette phase 2'!$O$6:$O$15='Liste de course'!D48)*('Recette phase 2'!$N$6:$N$15))*'Recette phase 2'!$M$4)+(SUMPRODUCT(('Recette phase 2'!$C$19:$C$31='Liste de course'!D48)*('Recette phase 2'!$B$19:$B$31))*'Recette phase 2'!$A$17)+(SUMPRODUCT(('Recette phase 2'!$F$19:$F$31='Liste de course'!D48)*('Recette phase 2'!$E$19:$E$31))*'Recette phase 2'!$D$17)+(SUMPRODUCT(('Recette phase 2'!$I$19:$I$31='Liste de course'!D48)*('Recette phase 2'!$H$19:$H$31))*'Recette phase 2'!$G$17)+(SUMPRODUCT(('Recette phase 2'!$C$36:$C$50='Liste de course'!D48)*('Recette phase 2'!$B$36:$B$50))*'Recette phase 2'!$A$34)+(SUMPRODUCT(('Recette phase 2'!$F$36:$F$50='Liste de course'!D48)*('Recette phase 2'!$E$36:$E$50))*'Recette phase 2'!$D$34)+(SUMPRODUCT(('Recette phase 2'!$I$36:$I$50='Liste de course'!D48)*('Recette phase 2'!$H$36:$H$50))*'Recette phase 2'!$G$34)+(SUMPRODUCT(('Recette phase 2'!$L$36:$L$50='Liste de course'!D48)*('Recette phase 2'!$K$36:$K$50))*'Recette phase 2'!$J$34)+(SUMPRODUCT(('Recette phase 2'!$O$36:$O$50='Liste de course'!D48)*('Recette phase 2'!$N$36:$N$50))*'Recette phase 2'!$M$34)+(SUMPRODUCT(('Recette phase 2'!$C$54:$C$64='Liste de course'!D48)*('Recette phase 2'!$B$54:$B$64))*'Recette phase 2'!$A$52)+(SUMPRODUCT(('Recette phase 2'!$F$54:$F$64='Liste de course'!D48)*('Recette phase 2'!$E$54:$E$64))*'Recette phase 2'!$D$52)+(SUMPRODUCT(('Recette phase 2'!$I$54:$I$64='Liste de course'!D48)*('Recette phase 2'!$H$54:$H$64))*'Recette phase 2'!$G$52)+(SUMPRODUCT(('Recette phase 2'!$L$54:$L$64='Liste de course'!D48)*('Recette phase 2'!$K$54:$K$64))*'Recette phase 2'!$J$52)+(SUMPRODUCT(('Recette phase 2'!$O$54:$O$64='Liste de course'!D48)*('Recette phase 2'!$N$54:$N$64))*'Recette phase 2'!$M$52)+(SUMPRODUCT(('Recette phase 2'!$C$69:$C$85='Liste de course'!D48)*('Recette phase 2'!$B$69:$B$85))*'Recette phase 2'!$A$67)+(SUMPRODUCT(('Recette phase 2'!$F$69:$F$85='Liste de course'!D48)*('Recette phase 2'!$E$69:$E$85))*'Recette phase 2'!$D$67)+(SUMPRODUCT(('Recette phase 2'!$I$69:$I$85='Liste de course'!D48)*('Recette phase 2'!$H$69:$H$85))*'Recette phase 2'!$G$67)+(SUMPRODUCT(('Recette phase 2'!$L$69:$L$85='Liste de course'!D48)*('Recette phase 2'!$K$69:$K$85))*'Recette phase 2'!$J$67)+(SUMPRODUCT(('Recette phase 2'!$C$89:$C$104='Liste de course'!D48)*('Recette phase 2'!$B$89:$B$104))*'Recette phase 2'!$A$87)+(SUMPRODUCT(('Recette phase 2'!$F$89:$F$104='Liste de course'!D48)*('Recette phase 2'!$E$89:$E$104))*'Recette phase 2'!$D$87)+(SUMPRODUCT(('Recette phase 2'!$I$89:$I$104='Liste de course'!D48)*('Recette phase 2'!$H$89:$H$104))*'Recette phase 2'!$G$87)+(SUMPRODUCT(('Recette phase 2'!$L$89:$L$104='Liste de course'!D48)*('Recette phase 2'!$K$89:$K$104))*'Recette phase 2'!$J$87)+(SUMPRODUCT(('Recette phase 2'!$C$109:$C$119='Liste de course'!D48)*('Recette phase 2'!$B$109:$B$119))*'Recette phase 2'!$A$107)+(SUMPRODUCT(('Recette phase 2'!$F$109:$F$119='Liste de course'!D48)*('Recette phase 2'!$E$109:$E$119))*'Recette phase 2'!$D$107)+(SUMPRODUCT(('Recette phase 2'!$I$109:$I$119='Liste de course'!D48)*('Recette phase 2'!$H$109:$H$119))*'Recette phase 2'!$G$107)+(SUMPRODUCT(('Recette phase 2'!$L$109:$L$119='Liste de course'!D48)*('Recette phase 2'!$K$109:$K$119))*'Recette phase 2'!$J$107)+(SUMPRODUCT(('Recette phase 2'!$C$123:$C$128='Liste de course'!D48)*('Recette phase 2'!$B$123:$B$128))*'Recette phase 2'!$A$121)+(SUMPRODUCT(('Recette phase 2'!$F$123:$F$128='Liste de course'!D48)*('Recette phase 2'!$E$123:$E$128))*'Recette phase 2'!$D$121)+(SUMPRODUCT(('Recette phase 2'!$I$123:$I$128='Liste de course'!D48)*('Recette phase 2'!$H$123:$H$128))*'Recette phase 2'!$G$121)+(SUMPRODUCT(('Recette phase 2'!$L$123:$L$128='Liste de course'!D48)*('Recette phase 2'!$K$123:$K$128))*'Recette phase 2'!$J$121)</f>
        <v>0</v>
      </c>
      <c r="F48">
        <f>(SUMPRODUCT(('Liste de course'!E48)-(Stock!D48)))</f>
        <v>-425</v>
      </c>
    </row>
    <row r="49" spans="1:6" x14ac:dyDescent="0.25">
      <c r="A49" s="8" t="s">
        <v>172</v>
      </c>
      <c r="B49">
        <f>(SUMPRODUCT(('Recette phase 2'!$C$6:$C$15='Liste de course'!A49)*('Recette phase 2'!$B$6:$B$15))*'Recette phase 2'!$A$4)+(SUMPRODUCT(('Recette phase 2'!$F$6:$F$15='Liste de course'!A49)*('Recette phase 2'!$E$6:$E$15))*'Recette phase 2'!$D$4)+(SUMPRODUCT(('Recette phase 2'!$I$6:$I$15='Liste de course'!A49)*('Recette phase 2'!$H$6:$H$15))*'Recette phase 2'!$G$4)+(SUMPRODUCT(('Recette phase 2'!$K$6:$K$15='Liste de course'!A49)*('Recette phase 2'!$K$6:$K$15))*'Recette phase 2'!$J$4)+(SUMPRODUCT(('Recette phase 2'!$O$6:$O$15='Liste de course'!A49)*('Recette phase 2'!$N$6:$N$15))*'Recette phase 2'!$M$4)+(SUMPRODUCT(('Recette phase 2'!$C$19:$C$31='Liste de course'!A49)*('Recette phase 2'!$B$19:$B$31))*'Recette phase 2'!$A$17)+(SUMPRODUCT(('Recette phase 2'!$F$19:$F$31='Liste de course'!A49)*('Recette phase 2'!$E$19:$E$31))*'Recette phase 2'!$D$17)+(SUMPRODUCT(('Recette phase 2'!$I$19:$I$31='Liste de course'!A49)*('Recette phase 2'!$H$19:$H$31))*'Recette phase 2'!$G$17)+(SUMPRODUCT(('Recette phase 2'!$C$36:$C$50='Liste de course'!A49)*('Recette phase 2'!$B$36:$B$50))*'Recette phase 2'!$A$34)+(SUMPRODUCT(('Recette phase 2'!$F$36:$F$50='Liste de course'!A49)*('Recette phase 2'!$E$36:$E$50))*'Recette phase 2'!$D$34)+(SUMPRODUCT(('Recette phase 2'!$I$36:$I$50='Liste de course'!A49)*('Recette phase 2'!$H$36:$H$50))*'Recette phase 2'!$G$34)+(SUMPRODUCT(('Recette phase 2'!$L$36:$L$50='Liste de course'!A49)*('Recette phase 2'!$K$36:$K$50))*'Recette phase 2'!$J$34)+(SUMPRODUCT(('Recette phase 2'!$O$36:$O$50='Liste de course'!A49)*('Recette phase 2'!$N$36:$N$50))*'Recette phase 2'!$M$34)+(SUMPRODUCT(('Recette phase 2'!$C$54:$C$64='Liste de course'!A49)*('Recette phase 2'!$B$54:$B$64))*'Recette phase 2'!$A$52)+(SUMPRODUCT(('Recette phase 2'!$F$54:$F$64='Liste de course'!A49)*('Recette phase 2'!$E$54:$E$64))*'Recette phase 2'!$D$52)+(SUMPRODUCT(('Recette phase 2'!$I$54:$I$64='Liste de course'!A49)*('Recette phase 2'!$H$54:$H$64))*'Recette phase 2'!$G$52)+(SUMPRODUCT(('Recette phase 2'!$L$54:$L$64='Liste de course'!A49)*('Recette phase 2'!$K$54:$K$64))*'Recette phase 2'!$J$52)+(SUMPRODUCT(('Recette phase 2'!$O$54:$O$64='Liste de course'!A49)*('Recette phase 2'!$N$54:$N$64))*'Recette phase 2'!$M$52)+(SUMPRODUCT(('Recette phase 2'!$C$69:$C$85='Liste de course'!A49)*('Recette phase 2'!$B$69:$B$85))*'Recette phase 2'!$A$67)+(SUMPRODUCT(('Recette phase 2'!$F$69:$F$85='Liste de course'!A49)*('Recette phase 2'!$E$69:$E$85))*'Recette phase 2'!$D$67)+(SUMPRODUCT(('Recette phase 2'!$I$69:$I$85='Liste de course'!A49)*('Recette phase 2'!$H$69:$H$85))*'Recette phase 2'!$G$67)+(SUMPRODUCT(('Recette phase 2'!$L$69:$L$85='Liste de course'!A49)*('Recette phase 2'!$K$69:$K$85))*'Recette phase 2'!$J$67)+(SUMPRODUCT(('Recette phase 2'!$C$89:$C$104='Liste de course'!A49)*('Recette phase 2'!$B$89:$B$104))*'Recette phase 2'!$A$87)+(SUMPRODUCT(('Recette phase 2'!$F$89:$F$104='Liste de course'!A49)*('Recette phase 2'!$E$89:$E$104))*'Recette phase 2'!$D$87)+(SUMPRODUCT(('Recette phase 2'!$I$89:$I$104='Liste de course'!A49)*('Recette phase 2'!$H$89:$H$104))*'Recette phase 2'!$G$87)+(SUMPRODUCT(('Recette phase 2'!$L$89:$L$104='Liste de course'!A49)*('Recette phase 2'!$K$89:$K$104))*'Recette phase 2'!$J$87)+(SUMPRODUCT(('Recette phase 2'!$C$109:$C$119='Liste de course'!A49)*('Recette phase 2'!$B$109:$B$119))*'Recette phase 2'!$A$107)+(SUMPRODUCT(('Recette phase 2'!$F$109:$F$119='Liste de course'!A49)*('Recette phase 2'!$E$109:$E$119))*'Recette phase 2'!$D$107)+(SUMPRODUCT(('Recette phase 2'!$I$109:$I$119='Liste de course'!A49)*('Recette phase 2'!$H$109:$H$119))*'Recette phase 2'!$G$107)+(SUMPRODUCT(('Recette phase 2'!$L$109:$L$119='Liste de course'!A49)*('Recette phase 2'!$K$109:$K$119))*'Recette phase 2'!$J$107)+(SUMPRODUCT(('Recette phase 2'!$C$123:$C$128='Liste de course'!A49)*('Recette phase 2'!$B$123:$B$128))*'Recette phase 2'!$A$121)+(SUMPRODUCT(('Recette phase 2'!$F$123:$F$128='Liste de course'!A49)*('Recette phase 2'!$E$123:$E$128))*'Recette phase 2'!$D$121)+(SUMPRODUCT(('Recette phase 2'!$I$123:$I$128='Liste de course'!A49)*('Recette phase 2'!$H$123:$H$128))*'Recette phase 2'!$G$121)+(SUMPRODUCT(('Recette phase 2'!$L$123:$L$128='Liste de course'!A49)*('Recette phase 2'!$K$123:$K$128))*'Recette phase 2'!$J$121)</f>
        <v>0</v>
      </c>
      <c r="C49">
        <f>(SUMPRODUCT(('Liste de course'!B49)-(Stock!B49)))</f>
        <v>-337</v>
      </c>
      <c r="D49" s="8" t="s">
        <v>102</v>
      </c>
      <c r="E49">
        <f>(SUMPRODUCT(('Recette phase 2'!$C$6:$C$15='Liste de course'!D49)*('Recette phase 2'!$B$6:$B$15))*'Recette phase 2'!$A$4)+(SUMPRODUCT(('Recette phase 2'!$F$6:$F$15='Liste de course'!D49)*('Recette phase 2'!$E$6:$E$15))*'Recette phase 2'!$D$4)+(SUMPRODUCT(('Recette phase 2'!$I$6:$I$15='Liste de course'!D49)*('Recette phase 2'!$H$6:$H$15))*'Recette phase 2'!$G$4)+(SUMPRODUCT(('Recette phase 2'!$K$6:$K$15='Liste de course'!D49)*('Recette phase 2'!$K$6:$K$15))*'Recette phase 2'!$J$4)+(SUMPRODUCT(('Recette phase 2'!$O$6:$O$15='Liste de course'!D49)*('Recette phase 2'!$N$6:$N$15))*'Recette phase 2'!$M$4)+(SUMPRODUCT(('Recette phase 2'!$C$19:$C$31='Liste de course'!D49)*('Recette phase 2'!$B$19:$B$31))*'Recette phase 2'!$A$17)+(SUMPRODUCT(('Recette phase 2'!$F$19:$F$31='Liste de course'!D49)*('Recette phase 2'!$E$19:$E$31))*'Recette phase 2'!$D$17)+(SUMPRODUCT(('Recette phase 2'!$I$19:$I$31='Liste de course'!D49)*('Recette phase 2'!$H$19:$H$31))*'Recette phase 2'!$G$17)+(SUMPRODUCT(('Recette phase 2'!$C$36:$C$50='Liste de course'!D49)*('Recette phase 2'!$B$36:$B$50))*'Recette phase 2'!$A$34)+(SUMPRODUCT(('Recette phase 2'!$F$36:$F$50='Liste de course'!D49)*('Recette phase 2'!$E$36:$E$50))*'Recette phase 2'!$D$34)+(SUMPRODUCT(('Recette phase 2'!$I$36:$I$50='Liste de course'!D49)*('Recette phase 2'!$H$36:$H$50))*'Recette phase 2'!$G$34)+(SUMPRODUCT(('Recette phase 2'!$L$36:$L$50='Liste de course'!D49)*('Recette phase 2'!$K$36:$K$50))*'Recette phase 2'!$J$34)+(SUMPRODUCT(('Recette phase 2'!$O$36:$O$50='Liste de course'!D49)*('Recette phase 2'!$N$36:$N$50))*'Recette phase 2'!$M$34)+(SUMPRODUCT(('Recette phase 2'!$C$54:$C$64='Liste de course'!D49)*('Recette phase 2'!$B$54:$B$64))*'Recette phase 2'!$A$52)+(SUMPRODUCT(('Recette phase 2'!$F$54:$F$64='Liste de course'!D49)*('Recette phase 2'!$E$54:$E$64))*'Recette phase 2'!$D$52)+(SUMPRODUCT(('Recette phase 2'!$I$54:$I$64='Liste de course'!D49)*('Recette phase 2'!$H$54:$H$64))*'Recette phase 2'!$G$52)+(SUMPRODUCT(('Recette phase 2'!$L$54:$L$64='Liste de course'!D49)*('Recette phase 2'!$K$54:$K$64))*'Recette phase 2'!$J$52)+(SUMPRODUCT(('Recette phase 2'!$O$54:$O$64='Liste de course'!D49)*('Recette phase 2'!$N$54:$N$64))*'Recette phase 2'!$M$52)+(SUMPRODUCT(('Recette phase 2'!$C$69:$C$85='Liste de course'!D49)*('Recette phase 2'!$B$69:$B$85))*'Recette phase 2'!$A$67)+(SUMPRODUCT(('Recette phase 2'!$F$69:$F$85='Liste de course'!D49)*('Recette phase 2'!$E$69:$E$85))*'Recette phase 2'!$D$67)+(SUMPRODUCT(('Recette phase 2'!$I$69:$I$85='Liste de course'!D49)*('Recette phase 2'!$H$69:$H$85))*'Recette phase 2'!$G$67)+(SUMPRODUCT(('Recette phase 2'!$L$69:$L$85='Liste de course'!D49)*('Recette phase 2'!$K$69:$K$85))*'Recette phase 2'!$J$67)+(SUMPRODUCT(('Recette phase 2'!$C$89:$C$104='Liste de course'!D49)*('Recette phase 2'!$B$89:$B$104))*'Recette phase 2'!$A$87)+(SUMPRODUCT(('Recette phase 2'!$F$89:$F$104='Liste de course'!D49)*('Recette phase 2'!$E$89:$E$104))*'Recette phase 2'!$D$87)+(SUMPRODUCT(('Recette phase 2'!$I$89:$I$104='Liste de course'!D49)*('Recette phase 2'!$H$89:$H$104))*'Recette phase 2'!$G$87)+(SUMPRODUCT(('Recette phase 2'!$L$89:$L$104='Liste de course'!D49)*('Recette phase 2'!$K$89:$K$104))*'Recette phase 2'!$J$87)+(SUMPRODUCT(('Recette phase 2'!$C$109:$C$119='Liste de course'!D49)*('Recette phase 2'!$B$109:$B$119))*'Recette phase 2'!$A$107)+(SUMPRODUCT(('Recette phase 2'!$F$109:$F$119='Liste de course'!D49)*('Recette phase 2'!$E$109:$E$119))*'Recette phase 2'!$D$107)+(SUMPRODUCT(('Recette phase 2'!$I$109:$I$119='Liste de course'!D49)*('Recette phase 2'!$H$109:$H$119))*'Recette phase 2'!$G$107)+(SUMPRODUCT(('Recette phase 2'!$L$109:$L$119='Liste de course'!D49)*('Recette phase 2'!$K$109:$K$119))*'Recette phase 2'!$J$107)+(SUMPRODUCT(('Recette phase 2'!$C$123:$C$128='Liste de course'!D49)*('Recette phase 2'!$B$123:$B$128))*'Recette phase 2'!$A$121)+(SUMPRODUCT(('Recette phase 2'!$F$123:$F$128='Liste de course'!D49)*('Recette phase 2'!$E$123:$E$128))*'Recette phase 2'!$D$121)+(SUMPRODUCT(('Recette phase 2'!$I$123:$I$128='Liste de course'!D49)*('Recette phase 2'!$H$123:$H$128))*'Recette phase 2'!$G$121)+(SUMPRODUCT(('Recette phase 2'!$L$123:$L$128='Liste de course'!D49)*('Recette phase 2'!$K$123:$K$128))*'Recette phase 2'!$J$121)</f>
        <v>0</v>
      </c>
      <c r="F49">
        <f>(SUMPRODUCT(('Liste de course'!E49)-(Stock!D49)))</f>
        <v>-230</v>
      </c>
    </row>
    <row r="50" spans="1:6" x14ac:dyDescent="0.25">
      <c r="A50" s="1" t="s">
        <v>6</v>
      </c>
      <c r="B50">
        <f>(SUMPRODUCT(('Recette phase 2'!$C$6:$C$15='Liste de course'!A50)*('Recette phase 2'!$B$6:$B$15))*'Recette phase 2'!$A$4)+(SUMPRODUCT(('Recette phase 2'!$F$6:$F$15='Liste de course'!A50)*('Recette phase 2'!$E$6:$E$15))*'Recette phase 2'!$D$4)+(SUMPRODUCT(('Recette phase 2'!$I$6:$I$15='Liste de course'!A50)*('Recette phase 2'!$H$6:$H$15))*'Recette phase 2'!$G$4)+(SUMPRODUCT(('Recette phase 2'!$K$6:$K$15='Liste de course'!A50)*('Recette phase 2'!$K$6:$K$15))*'Recette phase 2'!$J$4)+(SUMPRODUCT(('Recette phase 2'!$O$6:$O$15='Liste de course'!A50)*('Recette phase 2'!$N$6:$N$15))*'Recette phase 2'!$M$4)+(SUMPRODUCT(('Recette phase 2'!$C$19:$C$31='Liste de course'!A50)*('Recette phase 2'!$B$19:$B$31))*'Recette phase 2'!$A$17)+(SUMPRODUCT(('Recette phase 2'!$F$19:$F$31='Liste de course'!A50)*('Recette phase 2'!$E$19:$E$31))*'Recette phase 2'!$D$17)+(SUMPRODUCT(('Recette phase 2'!$I$19:$I$31='Liste de course'!A50)*('Recette phase 2'!$H$19:$H$31))*'Recette phase 2'!$G$17)+(SUMPRODUCT(('Recette phase 2'!$C$36:$C$50='Liste de course'!A50)*('Recette phase 2'!$B$36:$B$50))*'Recette phase 2'!$A$34)+(SUMPRODUCT(('Recette phase 2'!$F$36:$F$50='Liste de course'!A50)*('Recette phase 2'!$E$36:$E$50))*'Recette phase 2'!$D$34)+(SUMPRODUCT(('Recette phase 2'!$I$36:$I$50='Liste de course'!A50)*('Recette phase 2'!$H$36:$H$50))*'Recette phase 2'!$G$34)+(SUMPRODUCT(('Recette phase 2'!$L$36:$L$50='Liste de course'!A50)*('Recette phase 2'!$K$36:$K$50))*'Recette phase 2'!$J$34)+(SUMPRODUCT(('Recette phase 2'!$O$36:$O$50='Liste de course'!A50)*('Recette phase 2'!$N$36:$N$50))*'Recette phase 2'!$M$34)+(SUMPRODUCT(('Recette phase 2'!$C$54:$C$64='Liste de course'!A50)*('Recette phase 2'!$B$54:$B$64))*'Recette phase 2'!$A$52)+(SUMPRODUCT(('Recette phase 2'!$F$54:$F$64='Liste de course'!A50)*('Recette phase 2'!$E$54:$E$64))*'Recette phase 2'!$D$52)+(SUMPRODUCT(('Recette phase 2'!$I$54:$I$64='Liste de course'!A50)*('Recette phase 2'!$H$54:$H$64))*'Recette phase 2'!$G$52)+(SUMPRODUCT(('Recette phase 2'!$L$54:$L$64='Liste de course'!A50)*('Recette phase 2'!$K$54:$K$64))*'Recette phase 2'!$J$52)+(SUMPRODUCT(('Recette phase 2'!$O$54:$O$64='Liste de course'!A50)*('Recette phase 2'!$N$54:$N$64))*'Recette phase 2'!$M$52)+(SUMPRODUCT(('Recette phase 2'!$C$69:$C$85='Liste de course'!A50)*('Recette phase 2'!$B$69:$B$85))*'Recette phase 2'!$A$67)+(SUMPRODUCT(('Recette phase 2'!$F$69:$F$85='Liste de course'!A50)*('Recette phase 2'!$E$69:$E$85))*'Recette phase 2'!$D$67)+(SUMPRODUCT(('Recette phase 2'!$I$69:$I$85='Liste de course'!A50)*('Recette phase 2'!$H$69:$H$85))*'Recette phase 2'!$G$67)+(SUMPRODUCT(('Recette phase 2'!$L$69:$L$85='Liste de course'!A50)*('Recette phase 2'!$K$69:$K$85))*'Recette phase 2'!$J$67)+(SUMPRODUCT(('Recette phase 2'!$C$89:$C$104='Liste de course'!A50)*('Recette phase 2'!$B$89:$B$104))*'Recette phase 2'!$A$87)+(SUMPRODUCT(('Recette phase 2'!$F$89:$F$104='Liste de course'!A50)*('Recette phase 2'!$E$89:$E$104))*'Recette phase 2'!$D$87)+(SUMPRODUCT(('Recette phase 2'!$I$89:$I$104='Liste de course'!A50)*('Recette phase 2'!$H$89:$H$104))*'Recette phase 2'!$G$87)+(SUMPRODUCT(('Recette phase 2'!$L$89:$L$104='Liste de course'!A50)*('Recette phase 2'!$K$89:$K$104))*'Recette phase 2'!$J$87)+(SUMPRODUCT(('Recette phase 2'!$C$109:$C$119='Liste de course'!A50)*('Recette phase 2'!$B$109:$B$119))*'Recette phase 2'!$A$107)+(SUMPRODUCT(('Recette phase 2'!$F$109:$F$119='Liste de course'!A50)*('Recette phase 2'!$E$109:$E$119))*'Recette phase 2'!$D$107)+(SUMPRODUCT(('Recette phase 2'!$I$109:$I$119='Liste de course'!A50)*('Recette phase 2'!$H$109:$H$119))*'Recette phase 2'!$G$107)+(SUMPRODUCT(('Recette phase 2'!$L$109:$L$119='Liste de course'!A50)*('Recette phase 2'!$K$109:$K$119))*'Recette phase 2'!$J$107)+(SUMPRODUCT(('Recette phase 2'!$C$123:$C$128='Liste de course'!A50)*('Recette phase 2'!$B$123:$B$128))*'Recette phase 2'!$A$121)+(SUMPRODUCT(('Recette phase 2'!$F$123:$F$128='Liste de course'!A50)*('Recette phase 2'!$E$123:$E$128))*'Recette phase 2'!$D$121)+(SUMPRODUCT(('Recette phase 2'!$I$123:$I$128='Liste de course'!A50)*('Recette phase 2'!$H$123:$H$128))*'Recette phase 2'!$G$121)+(SUMPRODUCT(('Recette phase 2'!$L$123:$L$128='Liste de course'!A50)*('Recette phase 2'!$K$123:$K$128))*'Recette phase 2'!$J$121)</f>
        <v>0</v>
      </c>
      <c r="C50">
        <f>(SUMPRODUCT(('Liste de course'!B50)-(Stock!B50)))</f>
        <v>0</v>
      </c>
      <c r="D50" s="8" t="s">
        <v>100</v>
      </c>
      <c r="E50">
        <f>(SUMPRODUCT(('Recette phase 2'!$C$6:$C$15='Liste de course'!D50)*('Recette phase 2'!$B$6:$B$15))*'Recette phase 2'!$A$4)+(SUMPRODUCT(('Recette phase 2'!$F$6:$F$15='Liste de course'!D50)*('Recette phase 2'!$E$6:$E$15))*'Recette phase 2'!$D$4)+(SUMPRODUCT(('Recette phase 2'!$I$6:$I$15='Liste de course'!D50)*('Recette phase 2'!$H$6:$H$15))*'Recette phase 2'!$G$4)+(SUMPRODUCT(('Recette phase 2'!$K$6:$K$15='Liste de course'!D50)*('Recette phase 2'!$K$6:$K$15))*'Recette phase 2'!$J$4)+(SUMPRODUCT(('Recette phase 2'!$O$6:$O$15='Liste de course'!D50)*('Recette phase 2'!$N$6:$N$15))*'Recette phase 2'!$M$4)+(SUMPRODUCT(('Recette phase 2'!$C$19:$C$31='Liste de course'!D50)*('Recette phase 2'!$B$19:$B$31))*'Recette phase 2'!$A$17)+(SUMPRODUCT(('Recette phase 2'!$F$19:$F$31='Liste de course'!D50)*('Recette phase 2'!$E$19:$E$31))*'Recette phase 2'!$D$17)+(SUMPRODUCT(('Recette phase 2'!$I$19:$I$31='Liste de course'!D50)*('Recette phase 2'!$H$19:$H$31))*'Recette phase 2'!$G$17)+(SUMPRODUCT(('Recette phase 2'!$C$36:$C$50='Liste de course'!D50)*('Recette phase 2'!$B$36:$B$50))*'Recette phase 2'!$A$34)+(SUMPRODUCT(('Recette phase 2'!$F$36:$F$50='Liste de course'!D50)*('Recette phase 2'!$E$36:$E$50))*'Recette phase 2'!$D$34)+(SUMPRODUCT(('Recette phase 2'!$I$36:$I$50='Liste de course'!D50)*('Recette phase 2'!$H$36:$H$50))*'Recette phase 2'!$G$34)+(SUMPRODUCT(('Recette phase 2'!$L$36:$L$50='Liste de course'!D50)*('Recette phase 2'!$K$36:$K$50))*'Recette phase 2'!$J$34)+(SUMPRODUCT(('Recette phase 2'!$O$36:$O$50='Liste de course'!D50)*('Recette phase 2'!$N$36:$N$50))*'Recette phase 2'!$M$34)+(SUMPRODUCT(('Recette phase 2'!$C$54:$C$64='Liste de course'!D50)*('Recette phase 2'!$B$54:$B$64))*'Recette phase 2'!$A$52)+(SUMPRODUCT(('Recette phase 2'!$F$54:$F$64='Liste de course'!D50)*('Recette phase 2'!$E$54:$E$64))*'Recette phase 2'!$D$52)+(SUMPRODUCT(('Recette phase 2'!$I$54:$I$64='Liste de course'!D50)*('Recette phase 2'!$H$54:$H$64))*'Recette phase 2'!$G$52)+(SUMPRODUCT(('Recette phase 2'!$L$54:$L$64='Liste de course'!D50)*('Recette phase 2'!$K$54:$K$64))*'Recette phase 2'!$J$52)+(SUMPRODUCT(('Recette phase 2'!$O$54:$O$64='Liste de course'!D50)*('Recette phase 2'!$N$54:$N$64))*'Recette phase 2'!$M$52)+(SUMPRODUCT(('Recette phase 2'!$C$69:$C$85='Liste de course'!D50)*('Recette phase 2'!$B$69:$B$85))*'Recette phase 2'!$A$67)+(SUMPRODUCT(('Recette phase 2'!$F$69:$F$85='Liste de course'!D50)*('Recette phase 2'!$E$69:$E$85))*'Recette phase 2'!$D$67)+(SUMPRODUCT(('Recette phase 2'!$I$69:$I$85='Liste de course'!D50)*('Recette phase 2'!$H$69:$H$85))*'Recette phase 2'!$G$67)+(SUMPRODUCT(('Recette phase 2'!$L$69:$L$85='Liste de course'!D50)*('Recette phase 2'!$K$69:$K$85))*'Recette phase 2'!$J$67)+(SUMPRODUCT(('Recette phase 2'!$C$89:$C$104='Liste de course'!D50)*('Recette phase 2'!$B$89:$B$104))*'Recette phase 2'!$A$87)+(SUMPRODUCT(('Recette phase 2'!$F$89:$F$104='Liste de course'!D50)*('Recette phase 2'!$E$89:$E$104))*'Recette phase 2'!$D$87)+(SUMPRODUCT(('Recette phase 2'!$I$89:$I$104='Liste de course'!D50)*('Recette phase 2'!$H$89:$H$104))*'Recette phase 2'!$G$87)+(SUMPRODUCT(('Recette phase 2'!$L$89:$L$104='Liste de course'!D50)*('Recette phase 2'!$K$89:$K$104))*'Recette phase 2'!$J$87)+(SUMPRODUCT(('Recette phase 2'!$C$109:$C$119='Liste de course'!D50)*('Recette phase 2'!$B$109:$B$119))*'Recette phase 2'!$A$107)+(SUMPRODUCT(('Recette phase 2'!$F$109:$F$119='Liste de course'!D50)*('Recette phase 2'!$E$109:$E$119))*'Recette phase 2'!$D$107)+(SUMPRODUCT(('Recette phase 2'!$I$109:$I$119='Liste de course'!D50)*('Recette phase 2'!$H$109:$H$119))*'Recette phase 2'!$G$107)+(SUMPRODUCT(('Recette phase 2'!$L$109:$L$119='Liste de course'!D50)*('Recette phase 2'!$K$109:$K$119))*'Recette phase 2'!$J$107)+(SUMPRODUCT(('Recette phase 2'!$C$123:$C$128='Liste de course'!D50)*('Recette phase 2'!$B$123:$B$128))*'Recette phase 2'!$A$121)+(SUMPRODUCT(('Recette phase 2'!$F$123:$F$128='Liste de course'!D50)*('Recette phase 2'!$E$123:$E$128))*'Recette phase 2'!$D$121)+(SUMPRODUCT(('Recette phase 2'!$I$123:$I$128='Liste de course'!D50)*('Recette phase 2'!$H$123:$H$128))*'Recette phase 2'!$G$121)+(SUMPRODUCT(('Recette phase 2'!$L$123:$L$128='Liste de course'!D50)*('Recette phase 2'!$K$123:$K$128))*'Recette phase 2'!$J$121)</f>
        <v>0</v>
      </c>
      <c r="F50">
        <f>(SUMPRODUCT(('Liste de course'!E50)-(Stock!D50)))</f>
        <v>-100</v>
      </c>
    </row>
    <row r="51" spans="1:6" x14ac:dyDescent="0.25">
      <c r="A51" s="1" t="s">
        <v>187</v>
      </c>
      <c r="B51">
        <f>(SUMPRODUCT(('Recette phase 2'!$C$6:$C$15='Liste de course'!A51)*('Recette phase 2'!$B$6:$B$15))*'Recette phase 2'!$A$4)+(SUMPRODUCT(('Recette phase 2'!$F$6:$F$15='Liste de course'!A51)*('Recette phase 2'!$E$6:$E$15))*'Recette phase 2'!$D$4)+(SUMPRODUCT(('Recette phase 2'!$I$6:$I$15='Liste de course'!A51)*('Recette phase 2'!$H$6:$H$15))*'Recette phase 2'!$G$4)+(SUMPRODUCT(('Recette phase 2'!$K$6:$K$15='Liste de course'!A51)*('Recette phase 2'!$K$6:$K$15))*'Recette phase 2'!$J$4)+(SUMPRODUCT(('Recette phase 2'!$O$6:$O$15='Liste de course'!A51)*('Recette phase 2'!$N$6:$N$15))*'Recette phase 2'!$M$4)+(SUMPRODUCT(('Recette phase 2'!$C$19:$C$31='Liste de course'!A51)*('Recette phase 2'!$B$19:$B$31))*'Recette phase 2'!$A$17)+(SUMPRODUCT(('Recette phase 2'!$F$19:$F$31='Liste de course'!A51)*('Recette phase 2'!$E$19:$E$31))*'Recette phase 2'!$D$17)+(SUMPRODUCT(('Recette phase 2'!$I$19:$I$31='Liste de course'!A51)*('Recette phase 2'!$H$19:$H$31))*'Recette phase 2'!$G$17)+(SUMPRODUCT(('Recette phase 2'!$C$36:$C$50='Liste de course'!A51)*('Recette phase 2'!$B$36:$B$50))*'Recette phase 2'!$A$34)+(SUMPRODUCT(('Recette phase 2'!$F$36:$F$50='Liste de course'!A51)*('Recette phase 2'!$E$36:$E$50))*'Recette phase 2'!$D$34)+(SUMPRODUCT(('Recette phase 2'!$I$36:$I$50='Liste de course'!A51)*('Recette phase 2'!$H$36:$H$50))*'Recette phase 2'!$G$34)+(SUMPRODUCT(('Recette phase 2'!$L$36:$L$50='Liste de course'!A51)*('Recette phase 2'!$K$36:$K$50))*'Recette phase 2'!$J$34)+(SUMPRODUCT(('Recette phase 2'!$O$36:$O$50='Liste de course'!A51)*('Recette phase 2'!$N$36:$N$50))*'Recette phase 2'!$M$34)+(SUMPRODUCT(('Recette phase 2'!$C$54:$C$64='Liste de course'!A51)*('Recette phase 2'!$B$54:$B$64))*'Recette phase 2'!$A$52)+(SUMPRODUCT(('Recette phase 2'!$F$54:$F$64='Liste de course'!A51)*('Recette phase 2'!$E$54:$E$64))*'Recette phase 2'!$D$52)+(SUMPRODUCT(('Recette phase 2'!$I$54:$I$64='Liste de course'!A51)*('Recette phase 2'!$H$54:$H$64))*'Recette phase 2'!$G$52)+(SUMPRODUCT(('Recette phase 2'!$L$54:$L$64='Liste de course'!A51)*('Recette phase 2'!$K$54:$K$64))*'Recette phase 2'!$J$52)+(SUMPRODUCT(('Recette phase 2'!$O$54:$O$64='Liste de course'!A51)*('Recette phase 2'!$N$54:$N$64))*'Recette phase 2'!$M$52)+(SUMPRODUCT(('Recette phase 2'!$C$69:$C$85='Liste de course'!A51)*('Recette phase 2'!$B$69:$B$85))*'Recette phase 2'!$A$67)+(SUMPRODUCT(('Recette phase 2'!$F$69:$F$85='Liste de course'!A51)*('Recette phase 2'!$E$69:$E$85))*'Recette phase 2'!$D$67)+(SUMPRODUCT(('Recette phase 2'!$I$69:$I$85='Liste de course'!A51)*('Recette phase 2'!$H$69:$H$85))*'Recette phase 2'!$G$67)+(SUMPRODUCT(('Recette phase 2'!$L$69:$L$85='Liste de course'!A51)*('Recette phase 2'!$K$69:$K$85))*'Recette phase 2'!$J$67)+(SUMPRODUCT(('Recette phase 2'!$C$89:$C$104='Liste de course'!A51)*('Recette phase 2'!$B$89:$B$104))*'Recette phase 2'!$A$87)+(SUMPRODUCT(('Recette phase 2'!$F$89:$F$104='Liste de course'!A51)*('Recette phase 2'!$E$89:$E$104))*'Recette phase 2'!$D$87)+(SUMPRODUCT(('Recette phase 2'!$I$89:$I$104='Liste de course'!A51)*('Recette phase 2'!$H$89:$H$104))*'Recette phase 2'!$G$87)+(SUMPRODUCT(('Recette phase 2'!$L$89:$L$104='Liste de course'!A51)*('Recette phase 2'!$K$89:$K$104))*'Recette phase 2'!$J$87)+(SUMPRODUCT(('Recette phase 2'!$C$109:$C$119='Liste de course'!A51)*('Recette phase 2'!$B$109:$B$119))*'Recette phase 2'!$A$107)+(SUMPRODUCT(('Recette phase 2'!$F$109:$F$119='Liste de course'!A51)*('Recette phase 2'!$E$109:$E$119))*'Recette phase 2'!$D$107)+(SUMPRODUCT(('Recette phase 2'!$I$109:$I$119='Liste de course'!A51)*('Recette phase 2'!$H$109:$H$119))*'Recette phase 2'!$G$107)+(SUMPRODUCT(('Recette phase 2'!$L$109:$L$119='Liste de course'!A51)*('Recette phase 2'!$K$109:$K$119))*'Recette phase 2'!$J$107)+(SUMPRODUCT(('Recette phase 2'!$C$123:$C$128='Liste de course'!A51)*('Recette phase 2'!$B$123:$B$128))*'Recette phase 2'!$A$121)+(SUMPRODUCT(('Recette phase 2'!$F$123:$F$128='Liste de course'!A51)*('Recette phase 2'!$E$123:$E$128))*'Recette phase 2'!$D$121)+(SUMPRODUCT(('Recette phase 2'!$I$123:$I$128='Liste de course'!A51)*('Recette phase 2'!$H$123:$H$128))*'Recette phase 2'!$G$121)+(SUMPRODUCT(('Recette phase 2'!$L$123:$L$128='Liste de course'!A51)*('Recette phase 2'!$K$123:$K$128))*'Recette phase 2'!$J$121)</f>
        <v>0</v>
      </c>
      <c r="C51">
        <f>(SUMPRODUCT(('Liste de course'!B51)-(Stock!B51)))</f>
        <v>0</v>
      </c>
      <c r="D51" s="8" t="s">
        <v>177</v>
      </c>
      <c r="E51">
        <f>(SUMPRODUCT(('Recette phase 2'!$C$6:$C$15='Liste de course'!D51)*('Recette phase 2'!$B$6:$B$15))*'Recette phase 2'!$A$4)+(SUMPRODUCT(('Recette phase 2'!$F$6:$F$15='Liste de course'!D51)*('Recette phase 2'!$E$6:$E$15))*'Recette phase 2'!$D$4)+(SUMPRODUCT(('Recette phase 2'!$I$6:$I$15='Liste de course'!D51)*('Recette phase 2'!$H$6:$H$15))*'Recette phase 2'!$G$4)+(SUMPRODUCT(('Recette phase 2'!$K$6:$K$15='Liste de course'!D51)*('Recette phase 2'!$K$6:$K$15))*'Recette phase 2'!$J$4)+(SUMPRODUCT(('Recette phase 2'!$O$6:$O$15='Liste de course'!D51)*('Recette phase 2'!$N$6:$N$15))*'Recette phase 2'!$M$4)+(SUMPRODUCT(('Recette phase 2'!$C$19:$C$31='Liste de course'!D51)*('Recette phase 2'!$B$19:$B$31))*'Recette phase 2'!$A$17)+(SUMPRODUCT(('Recette phase 2'!$F$19:$F$31='Liste de course'!D51)*('Recette phase 2'!$E$19:$E$31))*'Recette phase 2'!$D$17)+(SUMPRODUCT(('Recette phase 2'!$I$19:$I$31='Liste de course'!D51)*('Recette phase 2'!$H$19:$H$31))*'Recette phase 2'!$G$17)+(SUMPRODUCT(('Recette phase 2'!$C$36:$C$50='Liste de course'!D51)*('Recette phase 2'!$B$36:$B$50))*'Recette phase 2'!$A$34)+(SUMPRODUCT(('Recette phase 2'!$F$36:$F$50='Liste de course'!D51)*('Recette phase 2'!$E$36:$E$50))*'Recette phase 2'!$D$34)+(SUMPRODUCT(('Recette phase 2'!$I$36:$I$50='Liste de course'!D51)*('Recette phase 2'!$H$36:$H$50))*'Recette phase 2'!$G$34)+(SUMPRODUCT(('Recette phase 2'!$L$36:$L$50='Liste de course'!D51)*('Recette phase 2'!$K$36:$K$50))*'Recette phase 2'!$J$34)+(SUMPRODUCT(('Recette phase 2'!$O$36:$O$50='Liste de course'!D51)*('Recette phase 2'!$N$36:$N$50))*'Recette phase 2'!$M$34)+(SUMPRODUCT(('Recette phase 2'!$C$54:$C$64='Liste de course'!D51)*('Recette phase 2'!$B$54:$B$64))*'Recette phase 2'!$A$52)+(SUMPRODUCT(('Recette phase 2'!$F$54:$F$64='Liste de course'!D51)*('Recette phase 2'!$E$54:$E$64))*'Recette phase 2'!$D$52)+(SUMPRODUCT(('Recette phase 2'!$I$54:$I$64='Liste de course'!D51)*('Recette phase 2'!$H$54:$H$64))*'Recette phase 2'!$G$52)+(SUMPRODUCT(('Recette phase 2'!$L$54:$L$64='Liste de course'!D51)*('Recette phase 2'!$K$54:$K$64))*'Recette phase 2'!$J$52)+(SUMPRODUCT(('Recette phase 2'!$O$54:$O$64='Liste de course'!D51)*('Recette phase 2'!$N$54:$N$64))*'Recette phase 2'!$M$52)+(SUMPRODUCT(('Recette phase 2'!$C$69:$C$85='Liste de course'!D51)*('Recette phase 2'!$B$69:$B$85))*'Recette phase 2'!$A$67)+(SUMPRODUCT(('Recette phase 2'!$F$69:$F$85='Liste de course'!D51)*('Recette phase 2'!$E$69:$E$85))*'Recette phase 2'!$D$67)+(SUMPRODUCT(('Recette phase 2'!$I$69:$I$85='Liste de course'!D51)*('Recette phase 2'!$H$69:$H$85))*'Recette phase 2'!$G$67)+(SUMPRODUCT(('Recette phase 2'!$L$69:$L$85='Liste de course'!D51)*('Recette phase 2'!$K$69:$K$85))*'Recette phase 2'!$J$67)+(SUMPRODUCT(('Recette phase 2'!$C$89:$C$104='Liste de course'!D51)*('Recette phase 2'!$B$89:$B$104))*'Recette phase 2'!$A$87)+(SUMPRODUCT(('Recette phase 2'!$F$89:$F$104='Liste de course'!D51)*('Recette phase 2'!$E$89:$E$104))*'Recette phase 2'!$D$87)+(SUMPRODUCT(('Recette phase 2'!$I$89:$I$104='Liste de course'!D51)*('Recette phase 2'!$H$89:$H$104))*'Recette phase 2'!$G$87)+(SUMPRODUCT(('Recette phase 2'!$L$89:$L$104='Liste de course'!D51)*('Recette phase 2'!$K$89:$K$104))*'Recette phase 2'!$J$87)+(SUMPRODUCT(('Recette phase 2'!$C$109:$C$119='Liste de course'!D51)*('Recette phase 2'!$B$109:$B$119))*'Recette phase 2'!$A$107)+(SUMPRODUCT(('Recette phase 2'!$F$109:$F$119='Liste de course'!D51)*('Recette phase 2'!$E$109:$E$119))*'Recette phase 2'!$D$107)+(SUMPRODUCT(('Recette phase 2'!$I$109:$I$119='Liste de course'!D51)*('Recette phase 2'!$H$109:$H$119))*'Recette phase 2'!$G$107)+(SUMPRODUCT(('Recette phase 2'!$L$109:$L$119='Liste de course'!D51)*('Recette phase 2'!$K$109:$K$119))*'Recette phase 2'!$J$107)+(SUMPRODUCT(('Recette phase 2'!$C$123:$C$128='Liste de course'!D51)*('Recette phase 2'!$B$123:$B$128))*'Recette phase 2'!$A$121)+(SUMPRODUCT(('Recette phase 2'!$F$123:$F$128='Liste de course'!D51)*('Recette phase 2'!$E$123:$E$128))*'Recette phase 2'!$D$121)+(SUMPRODUCT(('Recette phase 2'!$I$123:$I$128='Liste de course'!D51)*('Recette phase 2'!$H$123:$H$128))*'Recette phase 2'!$G$121)+(SUMPRODUCT(('Recette phase 2'!$L$123:$L$128='Liste de course'!D51)*('Recette phase 2'!$K$123:$K$128))*'Recette phase 2'!$J$121)</f>
        <v>0</v>
      </c>
      <c r="F51">
        <f>(SUMPRODUCT(('Liste de course'!E51)-(Stock!D51)))</f>
        <v>-101</v>
      </c>
    </row>
    <row r="52" spans="1:6" x14ac:dyDescent="0.25">
      <c r="A52" s="1" t="s">
        <v>27</v>
      </c>
      <c r="B52">
        <f>(SUMPRODUCT(('Recette phase 2'!$C$6:$C$15='Liste de course'!A52)*('Recette phase 2'!$B$6:$B$15))*'Recette phase 2'!$A$4)+(SUMPRODUCT(('Recette phase 2'!$F$6:$F$15='Liste de course'!A52)*('Recette phase 2'!$E$6:$E$15))*'Recette phase 2'!$D$4)+(SUMPRODUCT(('Recette phase 2'!$I$6:$I$15='Liste de course'!A52)*('Recette phase 2'!$H$6:$H$15))*'Recette phase 2'!$G$4)+(SUMPRODUCT(('Recette phase 2'!$K$6:$K$15='Liste de course'!A52)*('Recette phase 2'!$K$6:$K$15))*'Recette phase 2'!$J$4)+(SUMPRODUCT(('Recette phase 2'!$O$6:$O$15='Liste de course'!A52)*('Recette phase 2'!$N$6:$N$15))*'Recette phase 2'!$M$4)+(SUMPRODUCT(('Recette phase 2'!$C$19:$C$31='Liste de course'!A52)*('Recette phase 2'!$B$19:$B$31))*'Recette phase 2'!$A$17)+(SUMPRODUCT(('Recette phase 2'!$F$19:$F$31='Liste de course'!A52)*('Recette phase 2'!$E$19:$E$31))*'Recette phase 2'!$D$17)+(SUMPRODUCT(('Recette phase 2'!$I$19:$I$31='Liste de course'!A52)*('Recette phase 2'!$H$19:$H$31))*'Recette phase 2'!$G$17)+(SUMPRODUCT(('Recette phase 2'!$C$36:$C$50='Liste de course'!A52)*('Recette phase 2'!$B$36:$B$50))*'Recette phase 2'!$A$34)+(SUMPRODUCT(('Recette phase 2'!$F$36:$F$50='Liste de course'!A52)*('Recette phase 2'!$E$36:$E$50))*'Recette phase 2'!$D$34)+(SUMPRODUCT(('Recette phase 2'!$I$36:$I$50='Liste de course'!A52)*('Recette phase 2'!$H$36:$H$50))*'Recette phase 2'!$G$34)+(SUMPRODUCT(('Recette phase 2'!$L$36:$L$50='Liste de course'!A52)*('Recette phase 2'!$K$36:$K$50))*'Recette phase 2'!$J$34)+(SUMPRODUCT(('Recette phase 2'!$O$36:$O$50='Liste de course'!A52)*('Recette phase 2'!$N$36:$N$50))*'Recette phase 2'!$M$34)+(SUMPRODUCT(('Recette phase 2'!$C$54:$C$64='Liste de course'!A52)*('Recette phase 2'!$B$54:$B$64))*'Recette phase 2'!$A$52)+(SUMPRODUCT(('Recette phase 2'!$F$54:$F$64='Liste de course'!A52)*('Recette phase 2'!$E$54:$E$64))*'Recette phase 2'!$D$52)+(SUMPRODUCT(('Recette phase 2'!$I$54:$I$64='Liste de course'!A52)*('Recette phase 2'!$H$54:$H$64))*'Recette phase 2'!$G$52)+(SUMPRODUCT(('Recette phase 2'!$L$54:$L$64='Liste de course'!A52)*('Recette phase 2'!$K$54:$K$64))*'Recette phase 2'!$J$52)+(SUMPRODUCT(('Recette phase 2'!$O$54:$O$64='Liste de course'!A52)*('Recette phase 2'!$N$54:$N$64))*'Recette phase 2'!$M$52)+(SUMPRODUCT(('Recette phase 2'!$C$69:$C$85='Liste de course'!A52)*('Recette phase 2'!$B$69:$B$85))*'Recette phase 2'!$A$67)+(SUMPRODUCT(('Recette phase 2'!$F$69:$F$85='Liste de course'!A52)*('Recette phase 2'!$E$69:$E$85))*'Recette phase 2'!$D$67)+(SUMPRODUCT(('Recette phase 2'!$I$69:$I$85='Liste de course'!A52)*('Recette phase 2'!$H$69:$H$85))*'Recette phase 2'!$G$67)+(SUMPRODUCT(('Recette phase 2'!$L$69:$L$85='Liste de course'!A52)*('Recette phase 2'!$K$69:$K$85))*'Recette phase 2'!$J$67)+(SUMPRODUCT(('Recette phase 2'!$C$89:$C$104='Liste de course'!A52)*('Recette phase 2'!$B$89:$B$104))*'Recette phase 2'!$A$87)+(SUMPRODUCT(('Recette phase 2'!$F$89:$F$104='Liste de course'!A52)*('Recette phase 2'!$E$89:$E$104))*'Recette phase 2'!$D$87)+(SUMPRODUCT(('Recette phase 2'!$I$89:$I$104='Liste de course'!A52)*('Recette phase 2'!$H$89:$H$104))*'Recette phase 2'!$G$87)+(SUMPRODUCT(('Recette phase 2'!$L$89:$L$104='Liste de course'!A52)*('Recette phase 2'!$K$89:$K$104))*'Recette phase 2'!$J$87)+(SUMPRODUCT(('Recette phase 2'!$C$109:$C$119='Liste de course'!A52)*('Recette phase 2'!$B$109:$B$119))*'Recette phase 2'!$A$107)+(SUMPRODUCT(('Recette phase 2'!$F$109:$F$119='Liste de course'!A52)*('Recette phase 2'!$E$109:$E$119))*'Recette phase 2'!$D$107)+(SUMPRODUCT(('Recette phase 2'!$I$109:$I$119='Liste de course'!A52)*('Recette phase 2'!$H$109:$H$119))*'Recette phase 2'!$G$107)+(SUMPRODUCT(('Recette phase 2'!$L$109:$L$119='Liste de course'!A52)*('Recette phase 2'!$K$109:$K$119))*'Recette phase 2'!$J$107)+(SUMPRODUCT(('Recette phase 2'!$C$123:$C$128='Liste de course'!A52)*('Recette phase 2'!$B$123:$B$128))*'Recette phase 2'!$A$121)+(SUMPRODUCT(('Recette phase 2'!$F$123:$F$128='Liste de course'!A52)*('Recette phase 2'!$E$123:$E$128))*'Recette phase 2'!$D$121)+(SUMPRODUCT(('Recette phase 2'!$I$123:$I$128='Liste de course'!A52)*('Recette phase 2'!$H$123:$H$128))*'Recette phase 2'!$G$121)+(SUMPRODUCT(('Recette phase 2'!$L$123:$L$128='Liste de course'!A52)*('Recette phase 2'!$K$123:$K$128))*'Recette phase 2'!$J$121)</f>
        <v>0</v>
      </c>
      <c r="C52">
        <f>(SUMPRODUCT(('Liste de course'!B52)-(Stock!B52)))</f>
        <v>-366</v>
      </c>
      <c r="D52" s="8" t="s">
        <v>178</v>
      </c>
      <c r="E52">
        <f>(SUMPRODUCT(('Recette phase 2'!$C$6:$C$15='Liste de course'!D52)*('Recette phase 2'!$B$6:$B$15))*'Recette phase 2'!$A$4)+(SUMPRODUCT(('Recette phase 2'!$F$6:$F$15='Liste de course'!D52)*('Recette phase 2'!$E$6:$E$15))*'Recette phase 2'!$D$4)+(SUMPRODUCT(('Recette phase 2'!$I$6:$I$15='Liste de course'!D52)*('Recette phase 2'!$H$6:$H$15))*'Recette phase 2'!$G$4)+(SUMPRODUCT(('Recette phase 2'!$K$6:$K$15='Liste de course'!D52)*('Recette phase 2'!$K$6:$K$15))*'Recette phase 2'!$J$4)+(SUMPRODUCT(('Recette phase 2'!$O$6:$O$15='Liste de course'!D52)*('Recette phase 2'!$N$6:$N$15))*'Recette phase 2'!$M$4)+(SUMPRODUCT(('Recette phase 2'!$C$19:$C$31='Liste de course'!D52)*('Recette phase 2'!$B$19:$B$31))*'Recette phase 2'!$A$17)+(SUMPRODUCT(('Recette phase 2'!$F$19:$F$31='Liste de course'!D52)*('Recette phase 2'!$E$19:$E$31))*'Recette phase 2'!$D$17)+(SUMPRODUCT(('Recette phase 2'!$I$19:$I$31='Liste de course'!D52)*('Recette phase 2'!$H$19:$H$31))*'Recette phase 2'!$G$17)+(SUMPRODUCT(('Recette phase 2'!$C$36:$C$50='Liste de course'!D52)*('Recette phase 2'!$B$36:$B$50))*'Recette phase 2'!$A$34)+(SUMPRODUCT(('Recette phase 2'!$F$36:$F$50='Liste de course'!D52)*('Recette phase 2'!$E$36:$E$50))*'Recette phase 2'!$D$34)+(SUMPRODUCT(('Recette phase 2'!$I$36:$I$50='Liste de course'!D52)*('Recette phase 2'!$H$36:$H$50))*'Recette phase 2'!$G$34)+(SUMPRODUCT(('Recette phase 2'!$L$36:$L$50='Liste de course'!D52)*('Recette phase 2'!$K$36:$K$50))*'Recette phase 2'!$J$34)+(SUMPRODUCT(('Recette phase 2'!$O$36:$O$50='Liste de course'!D52)*('Recette phase 2'!$N$36:$N$50))*'Recette phase 2'!$M$34)+(SUMPRODUCT(('Recette phase 2'!$C$54:$C$64='Liste de course'!D52)*('Recette phase 2'!$B$54:$B$64))*'Recette phase 2'!$A$52)+(SUMPRODUCT(('Recette phase 2'!$F$54:$F$64='Liste de course'!D52)*('Recette phase 2'!$E$54:$E$64))*'Recette phase 2'!$D$52)+(SUMPRODUCT(('Recette phase 2'!$I$54:$I$64='Liste de course'!D52)*('Recette phase 2'!$H$54:$H$64))*'Recette phase 2'!$G$52)+(SUMPRODUCT(('Recette phase 2'!$L$54:$L$64='Liste de course'!D52)*('Recette phase 2'!$K$54:$K$64))*'Recette phase 2'!$J$52)+(SUMPRODUCT(('Recette phase 2'!$O$54:$O$64='Liste de course'!D52)*('Recette phase 2'!$N$54:$N$64))*'Recette phase 2'!$M$52)+(SUMPRODUCT(('Recette phase 2'!$C$69:$C$85='Liste de course'!D52)*('Recette phase 2'!$B$69:$B$85))*'Recette phase 2'!$A$67)+(SUMPRODUCT(('Recette phase 2'!$F$69:$F$85='Liste de course'!D52)*('Recette phase 2'!$E$69:$E$85))*'Recette phase 2'!$D$67)+(SUMPRODUCT(('Recette phase 2'!$I$69:$I$85='Liste de course'!D52)*('Recette phase 2'!$H$69:$H$85))*'Recette phase 2'!$G$67)+(SUMPRODUCT(('Recette phase 2'!$L$69:$L$85='Liste de course'!D52)*('Recette phase 2'!$K$69:$K$85))*'Recette phase 2'!$J$67)+(SUMPRODUCT(('Recette phase 2'!$C$89:$C$104='Liste de course'!D52)*('Recette phase 2'!$B$89:$B$104))*'Recette phase 2'!$A$87)+(SUMPRODUCT(('Recette phase 2'!$F$89:$F$104='Liste de course'!D52)*('Recette phase 2'!$E$89:$E$104))*'Recette phase 2'!$D$87)+(SUMPRODUCT(('Recette phase 2'!$I$89:$I$104='Liste de course'!D52)*('Recette phase 2'!$H$89:$H$104))*'Recette phase 2'!$G$87)+(SUMPRODUCT(('Recette phase 2'!$L$89:$L$104='Liste de course'!D52)*('Recette phase 2'!$K$89:$K$104))*'Recette phase 2'!$J$87)+(SUMPRODUCT(('Recette phase 2'!$C$109:$C$119='Liste de course'!D52)*('Recette phase 2'!$B$109:$B$119))*'Recette phase 2'!$A$107)+(SUMPRODUCT(('Recette phase 2'!$F$109:$F$119='Liste de course'!D52)*('Recette phase 2'!$E$109:$E$119))*'Recette phase 2'!$D$107)+(SUMPRODUCT(('Recette phase 2'!$I$109:$I$119='Liste de course'!D52)*('Recette phase 2'!$H$109:$H$119))*'Recette phase 2'!$G$107)+(SUMPRODUCT(('Recette phase 2'!$L$109:$L$119='Liste de course'!D52)*('Recette phase 2'!$K$109:$K$119))*'Recette phase 2'!$J$107)+(SUMPRODUCT(('Recette phase 2'!$C$123:$C$128='Liste de course'!D52)*('Recette phase 2'!$B$123:$B$128))*'Recette phase 2'!$A$121)+(SUMPRODUCT(('Recette phase 2'!$F$123:$F$128='Liste de course'!D52)*('Recette phase 2'!$E$123:$E$128))*'Recette phase 2'!$D$121)+(SUMPRODUCT(('Recette phase 2'!$I$123:$I$128='Liste de course'!D52)*('Recette phase 2'!$H$123:$H$128))*'Recette phase 2'!$G$121)+(SUMPRODUCT(('Recette phase 2'!$L$123:$L$128='Liste de course'!D52)*('Recette phase 2'!$K$123:$K$128))*'Recette phase 2'!$J$121)</f>
        <v>0</v>
      </c>
      <c r="F52">
        <f>(SUMPRODUCT(('Liste de course'!E52)-(Stock!D52)))</f>
        <v>-111</v>
      </c>
    </row>
    <row r="53" spans="1:6" x14ac:dyDescent="0.25">
      <c r="A53" s="1" t="s">
        <v>71</v>
      </c>
      <c r="B53">
        <f>(SUMPRODUCT(('Recette phase 2'!$C$6:$C$15='Liste de course'!A53)*('Recette phase 2'!$B$6:$B$15))*'Recette phase 2'!$A$4)+(SUMPRODUCT(('Recette phase 2'!$F$6:$F$15='Liste de course'!A53)*('Recette phase 2'!$E$6:$E$15))*'Recette phase 2'!$D$4)+(SUMPRODUCT(('Recette phase 2'!$I$6:$I$15='Liste de course'!A53)*('Recette phase 2'!$H$6:$H$15))*'Recette phase 2'!$G$4)+(SUMPRODUCT(('Recette phase 2'!$K$6:$K$15='Liste de course'!A53)*('Recette phase 2'!$K$6:$K$15))*'Recette phase 2'!$J$4)+(SUMPRODUCT(('Recette phase 2'!$O$6:$O$15='Liste de course'!A53)*('Recette phase 2'!$N$6:$N$15))*'Recette phase 2'!$M$4)+(SUMPRODUCT(('Recette phase 2'!$C$19:$C$31='Liste de course'!A53)*('Recette phase 2'!$B$19:$B$31))*'Recette phase 2'!$A$17)+(SUMPRODUCT(('Recette phase 2'!$F$19:$F$31='Liste de course'!A53)*('Recette phase 2'!$E$19:$E$31))*'Recette phase 2'!$D$17)+(SUMPRODUCT(('Recette phase 2'!$I$19:$I$31='Liste de course'!A53)*('Recette phase 2'!$H$19:$H$31))*'Recette phase 2'!$G$17)+(SUMPRODUCT(('Recette phase 2'!$C$36:$C$50='Liste de course'!A53)*('Recette phase 2'!$B$36:$B$50))*'Recette phase 2'!$A$34)+(SUMPRODUCT(('Recette phase 2'!$F$36:$F$50='Liste de course'!A53)*('Recette phase 2'!$E$36:$E$50))*'Recette phase 2'!$D$34)+(SUMPRODUCT(('Recette phase 2'!$I$36:$I$50='Liste de course'!A53)*('Recette phase 2'!$H$36:$H$50))*'Recette phase 2'!$G$34)+(SUMPRODUCT(('Recette phase 2'!$L$36:$L$50='Liste de course'!A53)*('Recette phase 2'!$K$36:$K$50))*'Recette phase 2'!$J$34)+(SUMPRODUCT(('Recette phase 2'!$O$36:$O$50='Liste de course'!A53)*('Recette phase 2'!$N$36:$N$50))*'Recette phase 2'!$M$34)+(SUMPRODUCT(('Recette phase 2'!$C$54:$C$64='Liste de course'!A53)*('Recette phase 2'!$B$54:$B$64))*'Recette phase 2'!$A$52)+(SUMPRODUCT(('Recette phase 2'!$F$54:$F$64='Liste de course'!A53)*('Recette phase 2'!$E$54:$E$64))*'Recette phase 2'!$D$52)+(SUMPRODUCT(('Recette phase 2'!$I$54:$I$64='Liste de course'!A53)*('Recette phase 2'!$H$54:$H$64))*'Recette phase 2'!$G$52)+(SUMPRODUCT(('Recette phase 2'!$L$54:$L$64='Liste de course'!A53)*('Recette phase 2'!$K$54:$K$64))*'Recette phase 2'!$J$52)+(SUMPRODUCT(('Recette phase 2'!$O$54:$O$64='Liste de course'!A53)*('Recette phase 2'!$N$54:$N$64))*'Recette phase 2'!$M$52)+(SUMPRODUCT(('Recette phase 2'!$C$69:$C$85='Liste de course'!A53)*('Recette phase 2'!$B$69:$B$85))*'Recette phase 2'!$A$67)+(SUMPRODUCT(('Recette phase 2'!$F$69:$F$85='Liste de course'!A53)*('Recette phase 2'!$E$69:$E$85))*'Recette phase 2'!$D$67)+(SUMPRODUCT(('Recette phase 2'!$I$69:$I$85='Liste de course'!A53)*('Recette phase 2'!$H$69:$H$85))*'Recette phase 2'!$G$67)+(SUMPRODUCT(('Recette phase 2'!$L$69:$L$85='Liste de course'!A53)*('Recette phase 2'!$K$69:$K$85))*'Recette phase 2'!$J$67)+(SUMPRODUCT(('Recette phase 2'!$C$89:$C$104='Liste de course'!A53)*('Recette phase 2'!$B$89:$B$104))*'Recette phase 2'!$A$87)+(SUMPRODUCT(('Recette phase 2'!$F$89:$F$104='Liste de course'!A53)*('Recette phase 2'!$E$89:$E$104))*'Recette phase 2'!$D$87)+(SUMPRODUCT(('Recette phase 2'!$I$89:$I$104='Liste de course'!A53)*('Recette phase 2'!$H$89:$H$104))*'Recette phase 2'!$G$87)+(SUMPRODUCT(('Recette phase 2'!$L$89:$L$104='Liste de course'!A53)*('Recette phase 2'!$K$89:$K$104))*'Recette phase 2'!$J$87)+(SUMPRODUCT(('Recette phase 2'!$C$109:$C$119='Liste de course'!A53)*('Recette phase 2'!$B$109:$B$119))*'Recette phase 2'!$A$107)+(SUMPRODUCT(('Recette phase 2'!$F$109:$F$119='Liste de course'!A53)*('Recette phase 2'!$E$109:$E$119))*'Recette phase 2'!$D$107)+(SUMPRODUCT(('Recette phase 2'!$I$109:$I$119='Liste de course'!A53)*('Recette phase 2'!$H$109:$H$119))*'Recette phase 2'!$G$107)+(SUMPRODUCT(('Recette phase 2'!$L$109:$L$119='Liste de course'!A53)*('Recette phase 2'!$K$109:$K$119))*'Recette phase 2'!$J$107)+(SUMPRODUCT(('Recette phase 2'!$C$123:$C$128='Liste de course'!A53)*('Recette phase 2'!$B$123:$B$128))*'Recette phase 2'!$A$121)+(SUMPRODUCT(('Recette phase 2'!$F$123:$F$128='Liste de course'!A53)*('Recette phase 2'!$E$123:$E$128))*'Recette phase 2'!$D$121)+(SUMPRODUCT(('Recette phase 2'!$I$123:$I$128='Liste de course'!A53)*('Recette phase 2'!$H$123:$H$128))*'Recette phase 2'!$G$121)+(SUMPRODUCT(('Recette phase 2'!$L$123:$L$128='Liste de course'!A53)*('Recette phase 2'!$K$123:$K$128))*'Recette phase 2'!$J$121)</f>
        <v>0</v>
      </c>
      <c r="C53">
        <f>(SUMPRODUCT(('Liste de course'!B53)-(Stock!B53)))</f>
        <v>-888</v>
      </c>
      <c r="D53" s="8" t="s">
        <v>138</v>
      </c>
      <c r="E53">
        <f>(SUMPRODUCT(('Recette phase 2'!$C$6:$C$15='Liste de course'!D53)*('Recette phase 2'!$B$6:$B$15))*'Recette phase 2'!$A$4)+(SUMPRODUCT(('Recette phase 2'!$F$6:$F$15='Liste de course'!D53)*('Recette phase 2'!$E$6:$E$15))*'Recette phase 2'!$D$4)+(SUMPRODUCT(('Recette phase 2'!$I$6:$I$15='Liste de course'!D53)*('Recette phase 2'!$H$6:$H$15))*'Recette phase 2'!$G$4)+(SUMPRODUCT(('Recette phase 2'!$K$6:$K$15='Liste de course'!D53)*('Recette phase 2'!$K$6:$K$15))*'Recette phase 2'!$J$4)+(SUMPRODUCT(('Recette phase 2'!$O$6:$O$15='Liste de course'!D53)*('Recette phase 2'!$N$6:$N$15))*'Recette phase 2'!$M$4)+(SUMPRODUCT(('Recette phase 2'!$C$19:$C$31='Liste de course'!D53)*('Recette phase 2'!$B$19:$B$31))*'Recette phase 2'!$A$17)+(SUMPRODUCT(('Recette phase 2'!$F$19:$F$31='Liste de course'!D53)*('Recette phase 2'!$E$19:$E$31))*'Recette phase 2'!$D$17)+(SUMPRODUCT(('Recette phase 2'!$I$19:$I$31='Liste de course'!D53)*('Recette phase 2'!$H$19:$H$31))*'Recette phase 2'!$G$17)+(SUMPRODUCT(('Recette phase 2'!$C$36:$C$50='Liste de course'!D53)*('Recette phase 2'!$B$36:$B$50))*'Recette phase 2'!$A$34)+(SUMPRODUCT(('Recette phase 2'!$F$36:$F$50='Liste de course'!D53)*('Recette phase 2'!$E$36:$E$50))*'Recette phase 2'!$D$34)+(SUMPRODUCT(('Recette phase 2'!$I$36:$I$50='Liste de course'!D53)*('Recette phase 2'!$H$36:$H$50))*'Recette phase 2'!$G$34)+(SUMPRODUCT(('Recette phase 2'!$L$36:$L$50='Liste de course'!D53)*('Recette phase 2'!$K$36:$K$50))*'Recette phase 2'!$J$34)+(SUMPRODUCT(('Recette phase 2'!$O$36:$O$50='Liste de course'!D53)*('Recette phase 2'!$N$36:$N$50))*'Recette phase 2'!$M$34)+(SUMPRODUCT(('Recette phase 2'!$C$54:$C$64='Liste de course'!D53)*('Recette phase 2'!$B$54:$B$64))*'Recette phase 2'!$A$52)+(SUMPRODUCT(('Recette phase 2'!$F$54:$F$64='Liste de course'!D53)*('Recette phase 2'!$E$54:$E$64))*'Recette phase 2'!$D$52)+(SUMPRODUCT(('Recette phase 2'!$I$54:$I$64='Liste de course'!D53)*('Recette phase 2'!$H$54:$H$64))*'Recette phase 2'!$G$52)+(SUMPRODUCT(('Recette phase 2'!$L$54:$L$64='Liste de course'!D53)*('Recette phase 2'!$K$54:$K$64))*'Recette phase 2'!$J$52)+(SUMPRODUCT(('Recette phase 2'!$O$54:$O$64='Liste de course'!D53)*('Recette phase 2'!$N$54:$N$64))*'Recette phase 2'!$M$52)+(SUMPRODUCT(('Recette phase 2'!$C$69:$C$85='Liste de course'!D53)*('Recette phase 2'!$B$69:$B$85))*'Recette phase 2'!$A$67)+(SUMPRODUCT(('Recette phase 2'!$F$69:$F$85='Liste de course'!D53)*('Recette phase 2'!$E$69:$E$85))*'Recette phase 2'!$D$67)+(SUMPRODUCT(('Recette phase 2'!$I$69:$I$85='Liste de course'!D53)*('Recette phase 2'!$H$69:$H$85))*'Recette phase 2'!$G$67)+(SUMPRODUCT(('Recette phase 2'!$L$69:$L$85='Liste de course'!D53)*('Recette phase 2'!$K$69:$K$85))*'Recette phase 2'!$J$67)+(SUMPRODUCT(('Recette phase 2'!$C$89:$C$104='Liste de course'!D53)*('Recette phase 2'!$B$89:$B$104))*'Recette phase 2'!$A$87)+(SUMPRODUCT(('Recette phase 2'!$F$89:$F$104='Liste de course'!D53)*('Recette phase 2'!$E$89:$E$104))*'Recette phase 2'!$D$87)+(SUMPRODUCT(('Recette phase 2'!$I$89:$I$104='Liste de course'!D53)*('Recette phase 2'!$H$89:$H$104))*'Recette phase 2'!$G$87)+(SUMPRODUCT(('Recette phase 2'!$L$89:$L$104='Liste de course'!D53)*('Recette phase 2'!$K$89:$K$104))*'Recette phase 2'!$J$87)+(SUMPRODUCT(('Recette phase 2'!$C$109:$C$119='Liste de course'!D53)*('Recette phase 2'!$B$109:$B$119))*'Recette phase 2'!$A$107)+(SUMPRODUCT(('Recette phase 2'!$F$109:$F$119='Liste de course'!D53)*('Recette phase 2'!$E$109:$E$119))*'Recette phase 2'!$D$107)+(SUMPRODUCT(('Recette phase 2'!$I$109:$I$119='Liste de course'!D53)*('Recette phase 2'!$H$109:$H$119))*'Recette phase 2'!$G$107)+(SUMPRODUCT(('Recette phase 2'!$L$109:$L$119='Liste de course'!D53)*('Recette phase 2'!$K$109:$K$119))*'Recette phase 2'!$J$107)+(SUMPRODUCT(('Recette phase 2'!$C$123:$C$128='Liste de course'!D53)*('Recette phase 2'!$B$123:$B$128))*'Recette phase 2'!$A$121)+(SUMPRODUCT(('Recette phase 2'!$F$123:$F$128='Liste de course'!D53)*('Recette phase 2'!$E$123:$E$128))*'Recette phase 2'!$D$121)+(SUMPRODUCT(('Recette phase 2'!$I$123:$I$128='Liste de course'!D53)*('Recette phase 2'!$H$123:$H$128))*'Recette phase 2'!$G$121)+(SUMPRODUCT(('Recette phase 2'!$L$123:$L$128='Liste de course'!D53)*('Recette phase 2'!$K$123:$K$128))*'Recette phase 2'!$J$121)</f>
        <v>0</v>
      </c>
      <c r="F53">
        <f>(SUMPRODUCT(('Liste de course'!E53)-(Stock!D53)))</f>
        <v>-1000</v>
      </c>
    </row>
    <row r="54" spans="1:6" x14ac:dyDescent="0.25">
      <c r="A54" s="8" t="s">
        <v>98</v>
      </c>
      <c r="B54">
        <f>(SUMPRODUCT(('Recette phase 2'!$C$6:$C$15='Liste de course'!A54)*('Recette phase 2'!$B$6:$B$15))*'Recette phase 2'!$A$4)+(SUMPRODUCT(('Recette phase 2'!$F$6:$F$15='Liste de course'!A54)*('Recette phase 2'!$E$6:$E$15))*'Recette phase 2'!$D$4)+(SUMPRODUCT(('Recette phase 2'!$I$6:$I$15='Liste de course'!A54)*('Recette phase 2'!$H$6:$H$15))*'Recette phase 2'!$G$4)+(SUMPRODUCT(('Recette phase 2'!$K$6:$K$15='Liste de course'!A54)*('Recette phase 2'!$K$6:$K$15))*'Recette phase 2'!$J$4)+(SUMPRODUCT(('Recette phase 2'!$O$6:$O$15='Liste de course'!A54)*('Recette phase 2'!$N$6:$N$15))*'Recette phase 2'!$M$4)+(SUMPRODUCT(('Recette phase 2'!$C$19:$C$31='Liste de course'!A54)*('Recette phase 2'!$B$19:$B$31))*'Recette phase 2'!$A$17)+(SUMPRODUCT(('Recette phase 2'!$F$19:$F$31='Liste de course'!A54)*('Recette phase 2'!$E$19:$E$31))*'Recette phase 2'!$D$17)+(SUMPRODUCT(('Recette phase 2'!$I$19:$I$31='Liste de course'!A54)*('Recette phase 2'!$H$19:$H$31))*'Recette phase 2'!$G$17)+(SUMPRODUCT(('Recette phase 2'!$C$36:$C$50='Liste de course'!A54)*('Recette phase 2'!$B$36:$B$50))*'Recette phase 2'!$A$34)+(SUMPRODUCT(('Recette phase 2'!$F$36:$F$50='Liste de course'!A54)*('Recette phase 2'!$E$36:$E$50))*'Recette phase 2'!$D$34)+(SUMPRODUCT(('Recette phase 2'!$I$36:$I$50='Liste de course'!A54)*('Recette phase 2'!$H$36:$H$50))*'Recette phase 2'!$G$34)+(SUMPRODUCT(('Recette phase 2'!$L$36:$L$50='Liste de course'!A54)*('Recette phase 2'!$K$36:$K$50))*'Recette phase 2'!$J$34)+(SUMPRODUCT(('Recette phase 2'!$O$36:$O$50='Liste de course'!A54)*('Recette phase 2'!$N$36:$N$50))*'Recette phase 2'!$M$34)+(SUMPRODUCT(('Recette phase 2'!$C$54:$C$64='Liste de course'!A54)*('Recette phase 2'!$B$54:$B$64))*'Recette phase 2'!$A$52)+(SUMPRODUCT(('Recette phase 2'!$F$54:$F$64='Liste de course'!A54)*('Recette phase 2'!$E$54:$E$64))*'Recette phase 2'!$D$52)+(SUMPRODUCT(('Recette phase 2'!$I$54:$I$64='Liste de course'!A54)*('Recette phase 2'!$H$54:$H$64))*'Recette phase 2'!$G$52)+(SUMPRODUCT(('Recette phase 2'!$L$54:$L$64='Liste de course'!A54)*('Recette phase 2'!$K$54:$K$64))*'Recette phase 2'!$J$52)+(SUMPRODUCT(('Recette phase 2'!$O$54:$O$64='Liste de course'!A54)*('Recette phase 2'!$N$54:$N$64))*'Recette phase 2'!$M$52)+(SUMPRODUCT(('Recette phase 2'!$C$69:$C$85='Liste de course'!A54)*('Recette phase 2'!$B$69:$B$85))*'Recette phase 2'!$A$67)+(SUMPRODUCT(('Recette phase 2'!$F$69:$F$85='Liste de course'!A54)*('Recette phase 2'!$E$69:$E$85))*'Recette phase 2'!$D$67)+(SUMPRODUCT(('Recette phase 2'!$I$69:$I$85='Liste de course'!A54)*('Recette phase 2'!$H$69:$H$85))*'Recette phase 2'!$G$67)+(SUMPRODUCT(('Recette phase 2'!$L$69:$L$85='Liste de course'!A54)*('Recette phase 2'!$K$69:$K$85))*'Recette phase 2'!$J$67)+(SUMPRODUCT(('Recette phase 2'!$C$89:$C$104='Liste de course'!A54)*('Recette phase 2'!$B$89:$B$104))*'Recette phase 2'!$A$87)+(SUMPRODUCT(('Recette phase 2'!$F$89:$F$104='Liste de course'!A54)*('Recette phase 2'!$E$89:$E$104))*'Recette phase 2'!$D$87)+(SUMPRODUCT(('Recette phase 2'!$I$89:$I$104='Liste de course'!A54)*('Recette phase 2'!$H$89:$H$104))*'Recette phase 2'!$G$87)+(SUMPRODUCT(('Recette phase 2'!$L$89:$L$104='Liste de course'!A54)*('Recette phase 2'!$K$89:$K$104))*'Recette phase 2'!$J$87)+(SUMPRODUCT(('Recette phase 2'!$C$109:$C$119='Liste de course'!A54)*('Recette phase 2'!$B$109:$B$119))*'Recette phase 2'!$A$107)+(SUMPRODUCT(('Recette phase 2'!$F$109:$F$119='Liste de course'!A54)*('Recette phase 2'!$E$109:$E$119))*'Recette phase 2'!$D$107)+(SUMPRODUCT(('Recette phase 2'!$I$109:$I$119='Liste de course'!A54)*('Recette phase 2'!$H$109:$H$119))*'Recette phase 2'!$G$107)+(SUMPRODUCT(('Recette phase 2'!$L$109:$L$119='Liste de course'!A54)*('Recette phase 2'!$K$109:$K$119))*'Recette phase 2'!$J$107)+(SUMPRODUCT(('Recette phase 2'!$C$123:$C$128='Liste de course'!A54)*('Recette phase 2'!$B$123:$B$128))*'Recette phase 2'!$A$121)+(SUMPRODUCT(('Recette phase 2'!$F$123:$F$128='Liste de course'!A54)*('Recette phase 2'!$E$123:$E$128))*'Recette phase 2'!$D$121)+(SUMPRODUCT(('Recette phase 2'!$I$123:$I$128='Liste de course'!A54)*('Recette phase 2'!$H$123:$H$128))*'Recette phase 2'!$G$121)+(SUMPRODUCT(('Recette phase 2'!$L$123:$L$128='Liste de course'!A54)*('Recette phase 2'!$K$123:$K$128))*'Recette phase 2'!$J$121)</f>
        <v>0</v>
      </c>
      <c r="C54">
        <f>(SUMPRODUCT(('Liste de course'!B54)-(Stock!B54)))</f>
        <v>0</v>
      </c>
      <c r="D54" s="1" t="s">
        <v>61</v>
      </c>
      <c r="E54">
        <f>(SUMPRODUCT(('Recette phase 2'!$C$6:$C$15='Liste de course'!D54)*('Recette phase 2'!$B$6:$B$15))*'Recette phase 2'!$A$4)+(SUMPRODUCT(('Recette phase 2'!$F$6:$F$15='Liste de course'!D54)*('Recette phase 2'!$E$6:$E$15))*'Recette phase 2'!$D$4)+(SUMPRODUCT(('Recette phase 2'!$I$6:$I$15='Liste de course'!D54)*('Recette phase 2'!$H$6:$H$15))*'Recette phase 2'!$G$4)+(SUMPRODUCT(('Recette phase 2'!$K$6:$K$15='Liste de course'!D54)*('Recette phase 2'!$K$6:$K$15))*'Recette phase 2'!$J$4)+(SUMPRODUCT(('Recette phase 2'!$O$6:$O$15='Liste de course'!D54)*('Recette phase 2'!$N$6:$N$15))*'Recette phase 2'!$M$4)+(SUMPRODUCT(('Recette phase 2'!$C$19:$C$31='Liste de course'!D54)*('Recette phase 2'!$B$19:$B$31))*'Recette phase 2'!$A$17)+(SUMPRODUCT(('Recette phase 2'!$F$19:$F$31='Liste de course'!D54)*('Recette phase 2'!$E$19:$E$31))*'Recette phase 2'!$D$17)+(SUMPRODUCT(('Recette phase 2'!$I$19:$I$31='Liste de course'!D54)*('Recette phase 2'!$H$19:$H$31))*'Recette phase 2'!$G$17)+(SUMPRODUCT(('Recette phase 2'!$C$36:$C$50='Liste de course'!D54)*('Recette phase 2'!$B$36:$B$50))*'Recette phase 2'!$A$34)+(SUMPRODUCT(('Recette phase 2'!$F$36:$F$50='Liste de course'!D54)*('Recette phase 2'!$E$36:$E$50))*'Recette phase 2'!$D$34)+(SUMPRODUCT(('Recette phase 2'!$I$36:$I$50='Liste de course'!D54)*('Recette phase 2'!$H$36:$H$50))*'Recette phase 2'!$G$34)+(SUMPRODUCT(('Recette phase 2'!$L$36:$L$50='Liste de course'!D54)*('Recette phase 2'!$K$36:$K$50))*'Recette phase 2'!$J$34)+(SUMPRODUCT(('Recette phase 2'!$O$36:$O$50='Liste de course'!D54)*('Recette phase 2'!$N$36:$N$50))*'Recette phase 2'!$M$34)+(SUMPRODUCT(('Recette phase 2'!$C$54:$C$64='Liste de course'!D54)*('Recette phase 2'!$B$54:$B$64))*'Recette phase 2'!$A$52)+(SUMPRODUCT(('Recette phase 2'!$F$54:$F$64='Liste de course'!D54)*('Recette phase 2'!$E$54:$E$64))*'Recette phase 2'!$D$52)+(SUMPRODUCT(('Recette phase 2'!$I$54:$I$64='Liste de course'!D54)*('Recette phase 2'!$H$54:$H$64))*'Recette phase 2'!$G$52)+(SUMPRODUCT(('Recette phase 2'!$L$54:$L$64='Liste de course'!D54)*('Recette phase 2'!$K$54:$K$64))*'Recette phase 2'!$J$52)+(SUMPRODUCT(('Recette phase 2'!$O$54:$O$64='Liste de course'!D54)*('Recette phase 2'!$N$54:$N$64))*'Recette phase 2'!$M$52)+(SUMPRODUCT(('Recette phase 2'!$C$69:$C$85='Liste de course'!D54)*('Recette phase 2'!$B$69:$B$85))*'Recette phase 2'!$A$67)+(SUMPRODUCT(('Recette phase 2'!$F$69:$F$85='Liste de course'!D54)*('Recette phase 2'!$E$69:$E$85))*'Recette phase 2'!$D$67)+(SUMPRODUCT(('Recette phase 2'!$I$69:$I$85='Liste de course'!D54)*('Recette phase 2'!$H$69:$H$85))*'Recette phase 2'!$G$67)+(SUMPRODUCT(('Recette phase 2'!$L$69:$L$85='Liste de course'!D54)*('Recette phase 2'!$K$69:$K$85))*'Recette phase 2'!$J$67)+(SUMPRODUCT(('Recette phase 2'!$C$89:$C$104='Liste de course'!D54)*('Recette phase 2'!$B$89:$B$104))*'Recette phase 2'!$A$87)+(SUMPRODUCT(('Recette phase 2'!$F$89:$F$104='Liste de course'!D54)*('Recette phase 2'!$E$89:$E$104))*'Recette phase 2'!$D$87)+(SUMPRODUCT(('Recette phase 2'!$I$89:$I$104='Liste de course'!D54)*('Recette phase 2'!$H$89:$H$104))*'Recette phase 2'!$G$87)+(SUMPRODUCT(('Recette phase 2'!$L$89:$L$104='Liste de course'!D54)*('Recette phase 2'!$K$89:$K$104))*'Recette phase 2'!$J$87)+(SUMPRODUCT(('Recette phase 2'!$C$109:$C$119='Liste de course'!D54)*('Recette phase 2'!$B$109:$B$119))*'Recette phase 2'!$A$107)+(SUMPRODUCT(('Recette phase 2'!$F$109:$F$119='Liste de course'!D54)*('Recette phase 2'!$E$109:$E$119))*'Recette phase 2'!$D$107)+(SUMPRODUCT(('Recette phase 2'!$I$109:$I$119='Liste de course'!D54)*('Recette phase 2'!$H$109:$H$119))*'Recette phase 2'!$G$107)+(SUMPRODUCT(('Recette phase 2'!$L$109:$L$119='Liste de course'!D54)*('Recette phase 2'!$K$109:$K$119))*'Recette phase 2'!$J$107)+(SUMPRODUCT(('Recette phase 2'!$C$123:$C$128='Liste de course'!D54)*('Recette phase 2'!$B$123:$B$128))*'Recette phase 2'!$A$121)+(SUMPRODUCT(('Recette phase 2'!$F$123:$F$128='Liste de course'!D54)*('Recette phase 2'!$E$123:$E$128))*'Recette phase 2'!$D$121)+(SUMPRODUCT(('Recette phase 2'!$I$123:$I$128='Liste de course'!D54)*('Recette phase 2'!$H$123:$H$128))*'Recette phase 2'!$G$121)+(SUMPRODUCT(('Recette phase 2'!$L$123:$L$128='Liste de course'!D54)*('Recette phase 2'!$K$123:$K$128))*'Recette phase 2'!$J$121)</f>
        <v>0</v>
      </c>
      <c r="F54">
        <f>(SUMPRODUCT(('Liste de course'!E54)-(Stock!D54)))</f>
        <v>-100</v>
      </c>
    </row>
    <row r="55" spans="1:6" x14ac:dyDescent="0.25">
      <c r="A55" s="1" t="s">
        <v>25</v>
      </c>
      <c r="B55">
        <f>(SUMPRODUCT(('Recette phase 2'!$C$6:$C$15='Liste de course'!A55)*('Recette phase 2'!$B$6:$B$15))*'Recette phase 2'!$A$4)+(SUMPRODUCT(('Recette phase 2'!$F$6:$F$15='Liste de course'!A55)*('Recette phase 2'!$E$6:$E$15))*'Recette phase 2'!$D$4)+(SUMPRODUCT(('Recette phase 2'!$I$6:$I$15='Liste de course'!A55)*('Recette phase 2'!$H$6:$H$15))*'Recette phase 2'!$G$4)+(SUMPRODUCT(('Recette phase 2'!$K$6:$K$15='Liste de course'!A55)*('Recette phase 2'!$K$6:$K$15))*'Recette phase 2'!$J$4)+(SUMPRODUCT(('Recette phase 2'!$O$6:$O$15='Liste de course'!A55)*('Recette phase 2'!$N$6:$N$15))*'Recette phase 2'!$M$4)+(SUMPRODUCT(('Recette phase 2'!$C$19:$C$31='Liste de course'!A55)*('Recette phase 2'!$B$19:$B$31))*'Recette phase 2'!$A$17)+(SUMPRODUCT(('Recette phase 2'!$F$19:$F$31='Liste de course'!A55)*('Recette phase 2'!$E$19:$E$31))*'Recette phase 2'!$D$17)+(SUMPRODUCT(('Recette phase 2'!$I$19:$I$31='Liste de course'!A55)*('Recette phase 2'!$H$19:$H$31))*'Recette phase 2'!$G$17)+(SUMPRODUCT(('Recette phase 2'!$C$36:$C$50='Liste de course'!A55)*('Recette phase 2'!$B$36:$B$50))*'Recette phase 2'!$A$34)+(SUMPRODUCT(('Recette phase 2'!$F$36:$F$50='Liste de course'!A55)*('Recette phase 2'!$E$36:$E$50))*'Recette phase 2'!$D$34)+(SUMPRODUCT(('Recette phase 2'!$I$36:$I$50='Liste de course'!A55)*('Recette phase 2'!$H$36:$H$50))*'Recette phase 2'!$G$34)+(SUMPRODUCT(('Recette phase 2'!$L$36:$L$50='Liste de course'!A55)*('Recette phase 2'!$K$36:$K$50))*'Recette phase 2'!$J$34)+(SUMPRODUCT(('Recette phase 2'!$O$36:$O$50='Liste de course'!A55)*('Recette phase 2'!$N$36:$N$50))*'Recette phase 2'!$M$34)+(SUMPRODUCT(('Recette phase 2'!$C$54:$C$64='Liste de course'!A55)*('Recette phase 2'!$B$54:$B$64))*'Recette phase 2'!$A$52)+(SUMPRODUCT(('Recette phase 2'!$F$54:$F$64='Liste de course'!A55)*('Recette phase 2'!$E$54:$E$64))*'Recette phase 2'!$D$52)+(SUMPRODUCT(('Recette phase 2'!$I$54:$I$64='Liste de course'!A55)*('Recette phase 2'!$H$54:$H$64))*'Recette phase 2'!$G$52)+(SUMPRODUCT(('Recette phase 2'!$L$54:$L$64='Liste de course'!A55)*('Recette phase 2'!$K$54:$K$64))*'Recette phase 2'!$J$52)+(SUMPRODUCT(('Recette phase 2'!$O$54:$O$64='Liste de course'!A55)*('Recette phase 2'!$N$54:$N$64))*'Recette phase 2'!$M$52)+(SUMPRODUCT(('Recette phase 2'!$C$69:$C$85='Liste de course'!A55)*('Recette phase 2'!$B$69:$B$85))*'Recette phase 2'!$A$67)+(SUMPRODUCT(('Recette phase 2'!$F$69:$F$85='Liste de course'!A55)*('Recette phase 2'!$E$69:$E$85))*'Recette phase 2'!$D$67)+(SUMPRODUCT(('Recette phase 2'!$I$69:$I$85='Liste de course'!A55)*('Recette phase 2'!$H$69:$H$85))*'Recette phase 2'!$G$67)+(SUMPRODUCT(('Recette phase 2'!$L$69:$L$85='Liste de course'!A55)*('Recette phase 2'!$K$69:$K$85))*'Recette phase 2'!$J$67)+(SUMPRODUCT(('Recette phase 2'!$C$89:$C$104='Liste de course'!A55)*('Recette phase 2'!$B$89:$B$104))*'Recette phase 2'!$A$87)+(SUMPRODUCT(('Recette phase 2'!$F$89:$F$104='Liste de course'!A55)*('Recette phase 2'!$E$89:$E$104))*'Recette phase 2'!$D$87)+(SUMPRODUCT(('Recette phase 2'!$I$89:$I$104='Liste de course'!A55)*('Recette phase 2'!$H$89:$H$104))*'Recette phase 2'!$G$87)+(SUMPRODUCT(('Recette phase 2'!$L$89:$L$104='Liste de course'!A55)*('Recette phase 2'!$K$89:$K$104))*'Recette phase 2'!$J$87)+(SUMPRODUCT(('Recette phase 2'!$C$109:$C$119='Liste de course'!A55)*('Recette phase 2'!$B$109:$B$119))*'Recette phase 2'!$A$107)+(SUMPRODUCT(('Recette phase 2'!$F$109:$F$119='Liste de course'!A55)*('Recette phase 2'!$E$109:$E$119))*'Recette phase 2'!$D$107)+(SUMPRODUCT(('Recette phase 2'!$I$109:$I$119='Liste de course'!A55)*('Recette phase 2'!$H$109:$H$119))*'Recette phase 2'!$G$107)+(SUMPRODUCT(('Recette phase 2'!$L$109:$L$119='Liste de course'!A55)*('Recette phase 2'!$K$109:$K$119))*'Recette phase 2'!$J$107)+(SUMPRODUCT(('Recette phase 2'!$C$123:$C$128='Liste de course'!A55)*('Recette phase 2'!$B$123:$B$128))*'Recette phase 2'!$A$121)+(SUMPRODUCT(('Recette phase 2'!$F$123:$F$128='Liste de course'!A55)*('Recette phase 2'!$E$123:$E$128))*'Recette phase 2'!$D$121)+(SUMPRODUCT(('Recette phase 2'!$I$123:$I$128='Liste de course'!A55)*('Recette phase 2'!$H$123:$H$128))*'Recette phase 2'!$G$121)+(SUMPRODUCT(('Recette phase 2'!$L$123:$L$128='Liste de course'!A55)*('Recette phase 2'!$K$123:$K$128))*'Recette phase 2'!$J$121)</f>
        <v>0</v>
      </c>
      <c r="C55">
        <f>(SUMPRODUCT(('Liste de course'!B55)-(Stock!B55)))</f>
        <v>-48</v>
      </c>
      <c r="D55" s="8" t="s">
        <v>145</v>
      </c>
      <c r="E55">
        <f>(SUMPRODUCT(('Recette phase 2'!$C$6:$C$15='Liste de course'!D55)*('Recette phase 2'!$B$6:$B$15))*'Recette phase 2'!$A$4)+(SUMPRODUCT(('Recette phase 2'!$F$6:$F$15='Liste de course'!D55)*('Recette phase 2'!$E$6:$E$15))*'Recette phase 2'!$D$4)+(SUMPRODUCT(('Recette phase 2'!$I$6:$I$15='Liste de course'!D55)*('Recette phase 2'!$H$6:$H$15))*'Recette phase 2'!$G$4)+(SUMPRODUCT(('Recette phase 2'!$K$6:$K$15='Liste de course'!D55)*('Recette phase 2'!$K$6:$K$15))*'Recette phase 2'!$J$4)+(SUMPRODUCT(('Recette phase 2'!$O$6:$O$15='Liste de course'!D55)*('Recette phase 2'!$N$6:$N$15))*'Recette phase 2'!$M$4)+(SUMPRODUCT(('Recette phase 2'!$C$19:$C$31='Liste de course'!D55)*('Recette phase 2'!$B$19:$B$31))*'Recette phase 2'!$A$17)+(SUMPRODUCT(('Recette phase 2'!$F$19:$F$31='Liste de course'!D55)*('Recette phase 2'!$E$19:$E$31))*'Recette phase 2'!$D$17)+(SUMPRODUCT(('Recette phase 2'!$I$19:$I$31='Liste de course'!D55)*('Recette phase 2'!$H$19:$H$31))*'Recette phase 2'!$G$17)+(SUMPRODUCT(('Recette phase 2'!$C$36:$C$50='Liste de course'!D55)*('Recette phase 2'!$B$36:$B$50))*'Recette phase 2'!$A$34)+(SUMPRODUCT(('Recette phase 2'!$F$36:$F$50='Liste de course'!D55)*('Recette phase 2'!$E$36:$E$50))*'Recette phase 2'!$D$34)+(SUMPRODUCT(('Recette phase 2'!$I$36:$I$50='Liste de course'!D55)*('Recette phase 2'!$H$36:$H$50))*'Recette phase 2'!$G$34)+(SUMPRODUCT(('Recette phase 2'!$L$36:$L$50='Liste de course'!D55)*('Recette phase 2'!$K$36:$K$50))*'Recette phase 2'!$J$34)+(SUMPRODUCT(('Recette phase 2'!$O$36:$O$50='Liste de course'!D55)*('Recette phase 2'!$N$36:$N$50))*'Recette phase 2'!$M$34)+(SUMPRODUCT(('Recette phase 2'!$C$54:$C$64='Liste de course'!D55)*('Recette phase 2'!$B$54:$B$64))*'Recette phase 2'!$A$52)+(SUMPRODUCT(('Recette phase 2'!$F$54:$F$64='Liste de course'!D55)*('Recette phase 2'!$E$54:$E$64))*'Recette phase 2'!$D$52)+(SUMPRODUCT(('Recette phase 2'!$I$54:$I$64='Liste de course'!D55)*('Recette phase 2'!$H$54:$H$64))*'Recette phase 2'!$G$52)+(SUMPRODUCT(('Recette phase 2'!$L$54:$L$64='Liste de course'!D55)*('Recette phase 2'!$K$54:$K$64))*'Recette phase 2'!$J$52)+(SUMPRODUCT(('Recette phase 2'!$O$54:$O$64='Liste de course'!D55)*('Recette phase 2'!$N$54:$N$64))*'Recette phase 2'!$M$52)+(SUMPRODUCT(('Recette phase 2'!$C$69:$C$85='Liste de course'!D55)*('Recette phase 2'!$B$69:$B$85))*'Recette phase 2'!$A$67)+(SUMPRODUCT(('Recette phase 2'!$F$69:$F$85='Liste de course'!D55)*('Recette phase 2'!$E$69:$E$85))*'Recette phase 2'!$D$67)+(SUMPRODUCT(('Recette phase 2'!$I$69:$I$85='Liste de course'!D55)*('Recette phase 2'!$H$69:$H$85))*'Recette phase 2'!$G$67)+(SUMPRODUCT(('Recette phase 2'!$L$69:$L$85='Liste de course'!D55)*('Recette phase 2'!$K$69:$K$85))*'Recette phase 2'!$J$67)+(SUMPRODUCT(('Recette phase 2'!$C$89:$C$104='Liste de course'!D55)*('Recette phase 2'!$B$89:$B$104))*'Recette phase 2'!$A$87)+(SUMPRODUCT(('Recette phase 2'!$F$89:$F$104='Liste de course'!D55)*('Recette phase 2'!$E$89:$E$104))*'Recette phase 2'!$D$87)+(SUMPRODUCT(('Recette phase 2'!$I$89:$I$104='Liste de course'!D55)*('Recette phase 2'!$H$89:$H$104))*'Recette phase 2'!$G$87)+(SUMPRODUCT(('Recette phase 2'!$L$89:$L$104='Liste de course'!D55)*('Recette phase 2'!$K$89:$K$104))*'Recette phase 2'!$J$87)+(SUMPRODUCT(('Recette phase 2'!$C$109:$C$119='Liste de course'!D55)*('Recette phase 2'!$B$109:$B$119))*'Recette phase 2'!$A$107)+(SUMPRODUCT(('Recette phase 2'!$F$109:$F$119='Liste de course'!D55)*('Recette phase 2'!$E$109:$E$119))*'Recette phase 2'!$D$107)+(SUMPRODUCT(('Recette phase 2'!$I$109:$I$119='Liste de course'!D55)*('Recette phase 2'!$H$109:$H$119))*'Recette phase 2'!$G$107)+(SUMPRODUCT(('Recette phase 2'!$L$109:$L$119='Liste de course'!D55)*('Recette phase 2'!$K$109:$K$119))*'Recette phase 2'!$J$107)+(SUMPRODUCT(('Recette phase 2'!$C$123:$C$128='Liste de course'!D55)*('Recette phase 2'!$B$123:$B$128))*'Recette phase 2'!$A$121)+(SUMPRODUCT(('Recette phase 2'!$F$123:$F$128='Liste de course'!D55)*('Recette phase 2'!$E$123:$E$128))*'Recette phase 2'!$D$121)+(SUMPRODUCT(('Recette phase 2'!$I$123:$I$128='Liste de course'!D55)*('Recette phase 2'!$H$123:$H$128))*'Recette phase 2'!$G$121)+(SUMPRODUCT(('Recette phase 2'!$L$123:$L$128='Liste de course'!D55)*('Recette phase 2'!$K$123:$K$128))*'Recette phase 2'!$J$121)</f>
        <v>0</v>
      </c>
      <c r="F55">
        <f>(SUMPRODUCT(('Liste de course'!E55)-(Stock!D55)))</f>
        <v>-83</v>
      </c>
    </row>
    <row r="56" spans="1:6" x14ac:dyDescent="0.25">
      <c r="A56" s="1" t="s">
        <v>63</v>
      </c>
      <c r="B56">
        <f>(SUMPRODUCT(('Recette phase 2'!$C$6:$C$15='Liste de course'!A56)*('Recette phase 2'!$B$6:$B$15))*'Recette phase 2'!$A$4)+(SUMPRODUCT(('Recette phase 2'!$F$6:$F$15='Liste de course'!A56)*('Recette phase 2'!$E$6:$E$15))*'Recette phase 2'!$D$4)+(SUMPRODUCT(('Recette phase 2'!$I$6:$I$15='Liste de course'!A56)*('Recette phase 2'!$H$6:$H$15))*'Recette phase 2'!$G$4)+(SUMPRODUCT(('Recette phase 2'!$K$6:$K$15='Liste de course'!A56)*('Recette phase 2'!$K$6:$K$15))*'Recette phase 2'!$J$4)+(SUMPRODUCT(('Recette phase 2'!$O$6:$O$15='Liste de course'!A56)*('Recette phase 2'!$N$6:$N$15))*'Recette phase 2'!$M$4)+(SUMPRODUCT(('Recette phase 2'!$C$19:$C$31='Liste de course'!A56)*('Recette phase 2'!$B$19:$B$31))*'Recette phase 2'!$A$17)+(SUMPRODUCT(('Recette phase 2'!$F$19:$F$31='Liste de course'!A56)*('Recette phase 2'!$E$19:$E$31))*'Recette phase 2'!$D$17)+(SUMPRODUCT(('Recette phase 2'!$I$19:$I$31='Liste de course'!A56)*('Recette phase 2'!$H$19:$H$31))*'Recette phase 2'!$G$17)+(SUMPRODUCT(('Recette phase 2'!$C$36:$C$50='Liste de course'!A56)*('Recette phase 2'!$B$36:$B$50))*'Recette phase 2'!$A$34)+(SUMPRODUCT(('Recette phase 2'!$F$36:$F$50='Liste de course'!A56)*('Recette phase 2'!$E$36:$E$50))*'Recette phase 2'!$D$34)+(SUMPRODUCT(('Recette phase 2'!$I$36:$I$50='Liste de course'!A56)*('Recette phase 2'!$H$36:$H$50))*'Recette phase 2'!$G$34)+(SUMPRODUCT(('Recette phase 2'!$L$36:$L$50='Liste de course'!A56)*('Recette phase 2'!$K$36:$K$50))*'Recette phase 2'!$J$34)+(SUMPRODUCT(('Recette phase 2'!$O$36:$O$50='Liste de course'!A56)*('Recette phase 2'!$N$36:$N$50))*'Recette phase 2'!$M$34)+(SUMPRODUCT(('Recette phase 2'!$C$54:$C$64='Liste de course'!A56)*('Recette phase 2'!$B$54:$B$64))*'Recette phase 2'!$A$52)+(SUMPRODUCT(('Recette phase 2'!$F$54:$F$64='Liste de course'!A56)*('Recette phase 2'!$E$54:$E$64))*'Recette phase 2'!$D$52)+(SUMPRODUCT(('Recette phase 2'!$I$54:$I$64='Liste de course'!A56)*('Recette phase 2'!$H$54:$H$64))*'Recette phase 2'!$G$52)+(SUMPRODUCT(('Recette phase 2'!$L$54:$L$64='Liste de course'!A56)*('Recette phase 2'!$K$54:$K$64))*'Recette phase 2'!$J$52)+(SUMPRODUCT(('Recette phase 2'!$O$54:$O$64='Liste de course'!A56)*('Recette phase 2'!$N$54:$N$64))*'Recette phase 2'!$M$52)+(SUMPRODUCT(('Recette phase 2'!$C$69:$C$85='Liste de course'!A56)*('Recette phase 2'!$B$69:$B$85))*'Recette phase 2'!$A$67)+(SUMPRODUCT(('Recette phase 2'!$F$69:$F$85='Liste de course'!A56)*('Recette phase 2'!$E$69:$E$85))*'Recette phase 2'!$D$67)+(SUMPRODUCT(('Recette phase 2'!$I$69:$I$85='Liste de course'!A56)*('Recette phase 2'!$H$69:$H$85))*'Recette phase 2'!$G$67)+(SUMPRODUCT(('Recette phase 2'!$L$69:$L$85='Liste de course'!A56)*('Recette phase 2'!$K$69:$K$85))*'Recette phase 2'!$J$67)+(SUMPRODUCT(('Recette phase 2'!$C$89:$C$104='Liste de course'!A56)*('Recette phase 2'!$B$89:$B$104))*'Recette phase 2'!$A$87)+(SUMPRODUCT(('Recette phase 2'!$F$89:$F$104='Liste de course'!A56)*('Recette phase 2'!$E$89:$E$104))*'Recette phase 2'!$D$87)+(SUMPRODUCT(('Recette phase 2'!$I$89:$I$104='Liste de course'!A56)*('Recette phase 2'!$H$89:$H$104))*'Recette phase 2'!$G$87)+(SUMPRODUCT(('Recette phase 2'!$L$89:$L$104='Liste de course'!A56)*('Recette phase 2'!$K$89:$K$104))*'Recette phase 2'!$J$87)+(SUMPRODUCT(('Recette phase 2'!$C$109:$C$119='Liste de course'!A56)*('Recette phase 2'!$B$109:$B$119))*'Recette phase 2'!$A$107)+(SUMPRODUCT(('Recette phase 2'!$F$109:$F$119='Liste de course'!A56)*('Recette phase 2'!$E$109:$E$119))*'Recette phase 2'!$D$107)+(SUMPRODUCT(('Recette phase 2'!$I$109:$I$119='Liste de course'!A56)*('Recette phase 2'!$H$109:$H$119))*'Recette phase 2'!$G$107)+(SUMPRODUCT(('Recette phase 2'!$L$109:$L$119='Liste de course'!A56)*('Recette phase 2'!$K$109:$K$119))*'Recette phase 2'!$J$107)+(SUMPRODUCT(('Recette phase 2'!$C$123:$C$128='Liste de course'!A56)*('Recette phase 2'!$B$123:$B$128))*'Recette phase 2'!$A$121)+(SUMPRODUCT(('Recette phase 2'!$F$123:$F$128='Liste de course'!A56)*('Recette phase 2'!$E$123:$E$128))*'Recette phase 2'!$D$121)+(SUMPRODUCT(('Recette phase 2'!$I$123:$I$128='Liste de course'!A56)*('Recette phase 2'!$H$123:$H$128))*'Recette phase 2'!$G$121)+(SUMPRODUCT(('Recette phase 2'!$L$123:$L$128='Liste de course'!A56)*('Recette phase 2'!$K$123:$K$128))*'Recette phase 2'!$J$121)</f>
        <v>0</v>
      </c>
      <c r="C56">
        <f>(SUMPRODUCT(('Liste de course'!B56)-(Stock!B56)))</f>
        <v>-9</v>
      </c>
      <c r="D56" s="8" t="s">
        <v>104</v>
      </c>
      <c r="E56">
        <f>(SUMPRODUCT(('Recette phase 2'!$C$6:$C$15='Liste de course'!D56)*('Recette phase 2'!$B$6:$B$15))*'Recette phase 2'!$A$4)+(SUMPRODUCT(('Recette phase 2'!$F$6:$F$15='Liste de course'!D56)*('Recette phase 2'!$E$6:$E$15))*'Recette phase 2'!$D$4)+(SUMPRODUCT(('Recette phase 2'!$I$6:$I$15='Liste de course'!D56)*('Recette phase 2'!$H$6:$H$15))*'Recette phase 2'!$G$4)+(SUMPRODUCT(('Recette phase 2'!$K$6:$K$15='Liste de course'!D56)*('Recette phase 2'!$K$6:$K$15))*'Recette phase 2'!$J$4)+(SUMPRODUCT(('Recette phase 2'!$O$6:$O$15='Liste de course'!D56)*('Recette phase 2'!$N$6:$N$15))*'Recette phase 2'!$M$4)+(SUMPRODUCT(('Recette phase 2'!$C$19:$C$31='Liste de course'!D56)*('Recette phase 2'!$B$19:$B$31))*'Recette phase 2'!$A$17)+(SUMPRODUCT(('Recette phase 2'!$F$19:$F$31='Liste de course'!D56)*('Recette phase 2'!$E$19:$E$31))*'Recette phase 2'!$D$17)+(SUMPRODUCT(('Recette phase 2'!$I$19:$I$31='Liste de course'!D56)*('Recette phase 2'!$H$19:$H$31))*'Recette phase 2'!$G$17)+(SUMPRODUCT(('Recette phase 2'!$C$36:$C$50='Liste de course'!D56)*('Recette phase 2'!$B$36:$B$50))*'Recette phase 2'!$A$34)+(SUMPRODUCT(('Recette phase 2'!$F$36:$F$50='Liste de course'!D56)*('Recette phase 2'!$E$36:$E$50))*'Recette phase 2'!$D$34)+(SUMPRODUCT(('Recette phase 2'!$I$36:$I$50='Liste de course'!D56)*('Recette phase 2'!$H$36:$H$50))*'Recette phase 2'!$G$34)+(SUMPRODUCT(('Recette phase 2'!$L$36:$L$50='Liste de course'!D56)*('Recette phase 2'!$K$36:$K$50))*'Recette phase 2'!$J$34)+(SUMPRODUCT(('Recette phase 2'!$O$36:$O$50='Liste de course'!D56)*('Recette phase 2'!$N$36:$N$50))*'Recette phase 2'!$M$34)+(SUMPRODUCT(('Recette phase 2'!$C$54:$C$64='Liste de course'!D56)*('Recette phase 2'!$B$54:$B$64))*'Recette phase 2'!$A$52)+(SUMPRODUCT(('Recette phase 2'!$F$54:$F$64='Liste de course'!D56)*('Recette phase 2'!$E$54:$E$64))*'Recette phase 2'!$D$52)+(SUMPRODUCT(('Recette phase 2'!$I$54:$I$64='Liste de course'!D56)*('Recette phase 2'!$H$54:$H$64))*'Recette phase 2'!$G$52)+(SUMPRODUCT(('Recette phase 2'!$L$54:$L$64='Liste de course'!D56)*('Recette phase 2'!$K$54:$K$64))*'Recette phase 2'!$J$52)+(SUMPRODUCT(('Recette phase 2'!$O$54:$O$64='Liste de course'!D56)*('Recette phase 2'!$N$54:$N$64))*'Recette phase 2'!$M$52)+(SUMPRODUCT(('Recette phase 2'!$C$69:$C$85='Liste de course'!D56)*('Recette phase 2'!$B$69:$B$85))*'Recette phase 2'!$A$67)+(SUMPRODUCT(('Recette phase 2'!$F$69:$F$85='Liste de course'!D56)*('Recette phase 2'!$E$69:$E$85))*'Recette phase 2'!$D$67)+(SUMPRODUCT(('Recette phase 2'!$I$69:$I$85='Liste de course'!D56)*('Recette phase 2'!$H$69:$H$85))*'Recette phase 2'!$G$67)+(SUMPRODUCT(('Recette phase 2'!$L$69:$L$85='Liste de course'!D56)*('Recette phase 2'!$K$69:$K$85))*'Recette phase 2'!$J$67)+(SUMPRODUCT(('Recette phase 2'!$C$89:$C$104='Liste de course'!D56)*('Recette phase 2'!$B$89:$B$104))*'Recette phase 2'!$A$87)+(SUMPRODUCT(('Recette phase 2'!$F$89:$F$104='Liste de course'!D56)*('Recette phase 2'!$E$89:$E$104))*'Recette phase 2'!$D$87)+(SUMPRODUCT(('Recette phase 2'!$I$89:$I$104='Liste de course'!D56)*('Recette phase 2'!$H$89:$H$104))*'Recette phase 2'!$G$87)+(SUMPRODUCT(('Recette phase 2'!$L$89:$L$104='Liste de course'!D56)*('Recette phase 2'!$K$89:$K$104))*'Recette phase 2'!$J$87)+(SUMPRODUCT(('Recette phase 2'!$C$109:$C$119='Liste de course'!D56)*('Recette phase 2'!$B$109:$B$119))*'Recette phase 2'!$A$107)+(SUMPRODUCT(('Recette phase 2'!$F$109:$F$119='Liste de course'!D56)*('Recette phase 2'!$E$109:$E$119))*'Recette phase 2'!$D$107)+(SUMPRODUCT(('Recette phase 2'!$I$109:$I$119='Liste de course'!D56)*('Recette phase 2'!$H$109:$H$119))*'Recette phase 2'!$G$107)+(SUMPRODUCT(('Recette phase 2'!$L$109:$L$119='Liste de course'!D56)*('Recette phase 2'!$K$109:$K$119))*'Recette phase 2'!$J$107)+(SUMPRODUCT(('Recette phase 2'!$C$123:$C$128='Liste de course'!D56)*('Recette phase 2'!$B$123:$B$128))*'Recette phase 2'!$A$121)+(SUMPRODUCT(('Recette phase 2'!$F$123:$F$128='Liste de course'!D56)*('Recette phase 2'!$E$123:$E$128))*'Recette phase 2'!$D$121)+(SUMPRODUCT(('Recette phase 2'!$I$123:$I$128='Liste de course'!D56)*('Recette phase 2'!$H$123:$H$128))*'Recette phase 2'!$G$121)+(SUMPRODUCT(('Recette phase 2'!$L$123:$L$128='Liste de course'!D56)*('Recette phase 2'!$K$123:$K$128))*'Recette phase 2'!$J$121)</f>
        <v>0</v>
      </c>
      <c r="F56">
        <f>(SUMPRODUCT(('Liste de course'!E56)-(Stock!D56)))</f>
        <v>-185</v>
      </c>
    </row>
    <row r="57" spans="1:6" x14ac:dyDescent="0.25">
      <c r="A57" s="1" t="s">
        <v>16</v>
      </c>
      <c r="B57">
        <f>(SUMPRODUCT(('Recette phase 2'!$C$6:$C$15='Liste de course'!A57)*('Recette phase 2'!$B$6:$B$15))*'Recette phase 2'!$A$4)+(SUMPRODUCT(('Recette phase 2'!$F$6:$F$15='Liste de course'!A57)*('Recette phase 2'!$E$6:$E$15))*'Recette phase 2'!$D$4)+(SUMPRODUCT(('Recette phase 2'!$I$6:$I$15='Liste de course'!A57)*('Recette phase 2'!$H$6:$H$15))*'Recette phase 2'!$G$4)+(SUMPRODUCT(('Recette phase 2'!$K$6:$K$15='Liste de course'!A57)*('Recette phase 2'!$K$6:$K$15))*'Recette phase 2'!$J$4)+(SUMPRODUCT(('Recette phase 2'!$O$6:$O$15='Liste de course'!A57)*('Recette phase 2'!$N$6:$N$15))*'Recette phase 2'!$M$4)+(SUMPRODUCT(('Recette phase 2'!$C$19:$C$31='Liste de course'!A57)*('Recette phase 2'!$B$19:$B$31))*'Recette phase 2'!$A$17)+(SUMPRODUCT(('Recette phase 2'!$F$19:$F$31='Liste de course'!A57)*('Recette phase 2'!$E$19:$E$31))*'Recette phase 2'!$D$17)+(SUMPRODUCT(('Recette phase 2'!$I$19:$I$31='Liste de course'!A57)*('Recette phase 2'!$H$19:$H$31))*'Recette phase 2'!$G$17)+(SUMPRODUCT(('Recette phase 2'!$C$36:$C$50='Liste de course'!A57)*('Recette phase 2'!$B$36:$B$50))*'Recette phase 2'!$A$34)+(SUMPRODUCT(('Recette phase 2'!$F$36:$F$50='Liste de course'!A57)*('Recette phase 2'!$E$36:$E$50))*'Recette phase 2'!$D$34)+(SUMPRODUCT(('Recette phase 2'!$I$36:$I$50='Liste de course'!A57)*('Recette phase 2'!$H$36:$H$50))*'Recette phase 2'!$G$34)+(SUMPRODUCT(('Recette phase 2'!$L$36:$L$50='Liste de course'!A57)*('Recette phase 2'!$K$36:$K$50))*'Recette phase 2'!$J$34)+(SUMPRODUCT(('Recette phase 2'!$O$36:$O$50='Liste de course'!A57)*('Recette phase 2'!$N$36:$N$50))*'Recette phase 2'!$M$34)+(SUMPRODUCT(('Recette phase 2'!$C$54:$C$64='Liste de course'!A57)*('Recette phase 2'!$B$54:$B$64))*'Recette phase 2'!$A$52)+(SUMPRODUCT(('Recette phase 2'!$F$54:$F$64='Liste de course'!A57)*('Recette phase 2'!$E$54:$E$64))*'Recette phase 2'!$D$52)+(SUMPRODUCT(('Recette phase 2'!$I$54:$I$64='Liste de course'!A57)*('Recette phase 2'!$H$54:$H$64))*'Recette phase 2'!$G$52)+(SUMPRODUCT(('Recette phase 2'!$L$54:$L$64='Liste de course'!A57)*('Recette phase 2'!$K$54:$K$64))*'Recette phase 2'!$J$52)+(SUMPRODUCT(('Recette phase 2'!$O$54:$O$64='Liste de course'!A57)*('Recette phase 2'!$N$54:$N$64))*'Recette phase 2'!$M$52)+(SUMPRODUCT(('Recette phase 2'!$C$69:$C$85='Liste de course'!A57)*('Recette phase 2'!$B$69:$B$85))*'Recette phase 2'!$A$67)+(SUMPRODUCT(('Recette phase 2'!$F$69:$F$85='Liste de course'!A57)*('Recette phase 2'!$E$69:$E$85))*'Recette phase 2'!$D$67)+(SUMPRODUCT(('Recette phase 2'!$I$69:$I$85='Liste de course'!A57)*('Recette phase 2'!$H$69:$H$85))*'Recette phase 2'!$G$67)+(SUMPRODUCT(('Recette phase 2'!$L$69:$L$85='Liste de course'!A57)*('Recette phase 2'!$K$69:$K$85))*'Recette phase 2'!$J$67)+(SUMPRODUCT(('Recette phase 2'!$C$89:$C$104='Liste de course'!A57)*('Recette phase 2'!$B$89:$B$104))*'Recette phase 2'!$A$87)+(SUMPRODUCT(('Recette phase 2'!$F$89:$F$104='Liste de course'!A57)*('Recette phase 2'!$E$89:$E$104))*'Recette phase 2'!$D$87)+(SUMPRODUCT(('Recette phase 2'!$I$89:$I$104='Liste de course'!A57)*('Recette phase 2'!$H$89:$H$104))*'Recette phase 2'!$G$87)+(SUMPRODUCT(('Recette phase 2'!$L$89:$L$104='Liste de course'!A57)*('Recette phase 2'!$K$89:$K$104))*'Recette phase 2'!$J$87)+(SUMPRODUCT(('Recette phase 2'!$C$109:$C$119='Liste de course'!A57)*('Recette phase 2'!$B$109:$B$119))*'Recette phase 2'!$A$107)+(SUMPRODUCT(('Recette phase 2'!$F$109:$F$119='Liste de course'!A57)*('Recette phase 2'!$E$109:$E$119))*'Recette phase 2'!$D$107)+(SUMPRODUCT(('Recette phase 2'!$I$109:$I$119='Liste de course'!A57)*('Recette phase 2'!$H$109:$H$119))*'Recette phase 2'!$G$107)+(SUMPRODUCT(('Recette phase 2'!$L$109:$L$119='Liste de course'!A57)*('Recette phase 2'!$K$109:$K$119))*'Recette phase 2'!$J$107)+(SUMPRODUCT(('Recette phase 2'!$C$123:$C$128='Liste de course'!A57)*('Recette phase 2'!$B$123:$B$128))*'Recette phase 2'!$A$121)+(SUMPRODUCT(('Recette phase 2'!$F$123:$F$128='Liste de course'!A57)*('Recette phase 2'!$E$123:$E$128))*'Recette phase 2'!$D$121)+(SUMPRODUCT(('Recette phase 2'!$I$123:$I$128='Liste de course'!A57)*('Recette phase 2'!$H$123:$H$128))*'Recette phase 2'!$G$121)+(SUMPRODUCT(('Recette phase 2'!$L$123:$L$128='Liste de course'!A57)*('Recette phase 2'!$K$123:$K$128))*'Recette phase 2'!$J$121)</f>
        <v>0</v>
      </c>
      <c r="C57">
        <f>(SUMPRODUCT(('Liste de course'!B57)-(Stock!B57)))</f>
        <v>0</v>
      </c>
      <c r="D57" s="8" t="s">
        <v>144</v>
      </c>
      <c r="E57">
        <f>(SUMPRODUCT(('Recette phase 2'!$C$6:$C$15='Liste de course'!D57)*('Recette phase 2'!$B$6:$B$15))*'Recette phase 2'!$A$4)+(SUMPRODUCT(('Recette phase 2'!$F$6:$F$15='Liste de course'!D57)*('Recette phase 2'!$E$6:$E$15))*'Recette phase 2'!$D$4)+(SUMPRODUCT(('Recette phase 2'!$I$6:$I$15='Liste de course'!D57)*('Recette phase 2'!$H$6:$H$15))*'Recette phase 2'!$G$4)+(SUMPRODUCT(('Recette phase 2'!$K$6:$K$15='Liste de course'!D57)*('Recette phase 2'!$K$6:$K$15))*'Recette phase 2'!$J$4)+(SUMPRODUCT(('Recette phase 2'!$O$6:$O$15='Liste de course'!D57)*('Recette phase 2'!$N$6:$N$15))*'Recette phase 2'!$M$4)+(SUMPRODUCT(('Recette phase 2'!$C$19:$C$31='Liste de course'!D57)*('Recette phase 2'!$B$19:$B$31))*'Recette phase 2'!$A$17)+(SUMPRODUCT(('Recette phase 2'!$F$19:$F$31='Liste de course'!D57)*('Recette phase 2'!$E$19:$E$31))*'Recette phase 2'!$D$17)+(SUMPRODUCT(('Recette phase 2'!$I$19:$I$31='Liste de course'!D57)*('Recette phase 2'!$H$19:$H$31))*'Recette phase 2'!$G$17)+(SUMPRODUCT(('Recette phase 2'!$C$36:$C$50='Liste de course'!D57)*('Recette phase 2'!$B$36:$B$50))*'Recette phase 2'!$A$34)+(SUMPRODUCT(('Recette phase 2'!$F$36:$F$50='Liste de course'!D57)*('Recette phase 2'!$E$36:$E$50))*'Recette phase 2'!$D$34)+(SUMPRODUCT(('Recette phase 2'!$I$36:$I$50='Liste de course'!D57)*('Recette phase 2'!$H$36:$H$50))*'Recette phase 2'!$G$34)+(SUMPRODUCT(('Recette phase 2'!$L$36:$L$50='Liste de course'!D57)*('Recette phase 2'!$K$36:$K$50))*'Recette phase 2'!$J$34)+(SUMPRODUCT(('Recette phase 2'!$O$36:$O$50='Liste de course'!D57)*('Recette phase 2'!$N$36:$N$50))*'Recette phase 2'!$M$34)+(SUMPRODUCT(('Recette phase 2'!$C$54:$C$64='Liste de course'!D57)*('Recette phase 2'!$B$54:$B$64))*'Recette phase 2'!$A$52)+(SUMPRODUCT(('Recette phase 2'!$F$54:$F$64='Liste de course'!D57)*('Recette phase 2'!$E$54:$E$64))*'Recette phase 2'!$D$52)+(SUMPRODUCT(('Recette phase 2'!$I$54:$I$64='Liste de course'!D57)*('Recette phase 2'!$H$54:$H$64))*'Recette phase 2'!$G$52)+(SUMPRODUCT(('Recette phase 2'!$L$54:$L$64='Liste de course'!D57)*('Recette phase 2'!$K$54:$K$64))*'Recette phase 2'!$J$52)+(SUMPRODUCT(('Recette phase 2'!$O$54:$O$64='Liste de course'!D57)*('Recette phase 2'!$N$54:$N$64))*'Recette phase 2'!$M$52)+(SUMPRODUCT(('Recette phase 2'!$C$69:$C$85='Liste de course'!D57)*('Recette phase 2'!$B$69:$B$85))*'Recette phase 2'!$A$67)+(SUMPRODUCT(('Recette phase 2'!$F$69:$F$85='Liste de course'!D57)*('Recette phase 2'!$E$69:$E$85))*'Recette phase 2'!$D$67)+(SUMPRODUCT(('Recette phase 2'!$I$69:$I$85='Liste de course'!D57)*('Recette phase 2'!$H$69:$H$85))*'Recette phase 2'!$G$67)+(SUMPRODUCT(('Recette phase 2'!$L$69:$L$85='Liste de course'!D57)*('Recette phase 2'!$K$69:$K$85))*'Recette phase 2'!$J$67)+(SUMPRODUCT(('Recette phase 2'!$C$89:$C$104='Liste de course'!D57)*('Recette phase 2'!$B$89:$B$104))*'Recette phase 2'!$A$87)+(SUMPRODUCT(('Recette phase 2'!$F$89:$F$104='Liste de course'!D57)*('Recette phase 2'!$E$89:$E$104))*'Recette phase 2'!$D$87)+(SUMPRODUCT(('Recette phase 2'!$I$89:$I$104='Liste de course'!D57)*('Recette phase 2'!$H$89:$H$104))*'Recette phase 2'!$G$87)+(SUMPRODUCT(('Recette phase 2'!$L$89:$L$104='Liste de course'!D57)*('Recette phase 2'!$K$89:$K$104))*'Recette phase 2'!$J$87)+(SUMPRODUCT(('Recette phase 2'!$C$109:$C$119='Liste de course'!D57)*('Recette phase 2'!$B$109:$B$119))*'Recette phase 2'!$A$107)+(SUMPRODUCT(('Recette phase 2'!$F$109:$F$119='Liste de course'!D57)*('Recette phase 2'!$E$109:$E$119))*'Recette phase 2'!$D$107)+(SUMPRODUCT(('Recette phase 2'!$I$109:$I$119='Liste de course'!D57)*('Recette phase 2'!$H$109:$H$119))*'Recette phase 2'!$G$107)+(SUMPRODUCT(('Recette phase 2'!$L$109:$L$119='Liste de course'!D57)*('Recette phase 2'!$K$109:$K$119))*'Recette phase 2'!$J$107)+(SUMPRODUCT(('Recette phase 2'!$C$123:$C$128='Liste de course'!D57)*('Recette phase 2'!$B$123:$B$128))*'Recette phase 2'!$A$121)+(SUMPRODUCT(('Recette phase 2'!$F$123:$F$128='Liste de course'!D57)*('Recette phase 2'!$E$123:$E$128))*'Recette phase 2'!$D$121)+(SUMPRODUCT(('Recette phase 2'!$I$123:$I$128='Liste de course'!D57)*('Recette phase 2'!$H$123:$H$128))*'Recette phase 2'!$G$121)+(SUMPRODUCT(('Recette phase 2'!$L$123:$L$128='Liste de course'!D57)*('Recette phase 2'!$K$123:$K$128))*'Recette phase 2'!$J$121)</f>
        <v>0</v>
      </c>
      <c r="F57">
        <f>(SUMPRODUCT(('Liste de course'!E57)-(Stock!D57)))</f>
        <v>-400</v>
      </c>
    </row>
    <row r="58" spans="1:6" x14ac:dyDescent="0.25">
      <c r="A58" s="8" t="s">
        <v>5</v>
      </c>
      <c r="B58">
        <f>(SUMPRODUCT(('Recette phase 2'!$C$6:$C$15='Liste de course'!A58)*('Recette phase 2'!$B$6:$B$15))*'Recette phase 2'!$A$4)+(SUMPRODUCT(('Recette phase 2'!$F$6:$F$15='Liste de course'!A58)*('Recette phase 2'!$E$6:$E$15))*'Recette phase 2'!$D$4)+(SUMPRODUCT(('Recette phase 2'!$I$6:$I$15='Liste de course'!A58)*('Recette phase 2'!$H$6:$H$15))*'Recette phase 2'!$G$4)+(SUMPRODUCT(('Recette phase 2'!$K$6:$K$15='Liste de course'!A58)*('Recette phase 2'!$K$6:$K$15))*'Recette phase 2'!$J$4)+(SUMPRODUCT(('Recette phase 2'!$O$6:$O$15='Liste de course'!A58)*('Recette phase 2'!$N$6:$N$15))*'Recette phase 2'!$M$4)+(SUMPRODUCT(('Recette phase 2'!$C$19:$C$31='Liste de course'!A58)*('Recette phase 2'!$B$19:$B$31))*'Recette phase 2'!$A$17)+(SUMPRODUCT(('Recette phase 2'!$F$19:$F$31='Liste de course'!A58)*('Recette phase 2'!$E$19:$E$31))*'Recette phase 2'!$D$17)+(SUMPRODUCT(('Recette phase 2'!$I$19:$I$31='Liste de course'!A58)*('Recette phase 2'!$H$19:$H$31))*'Recette phase 2'!$G$17)+(SUMPRODUCT(('Recette phase 2'!$C$36:$C$50='Liste de course'!A58)*('Recette phase 2'!$B$36:$B$50))*'Recette phase 2'!$A$34)+(SUMPRODUCT(('Recette phase 2'!$F$36:$F$50='Liste de course'!A58)*('Recette phase 2'!$E$36:$E$50))*'Recette phase 2'!$D$34)+(SUMPRODUCT(('Recette phase 2'!$I$36:$I$50='Liste de course'!A58)*('Recette phase 2'!$H$36:$H$50))*'Recette phase 2'!$G$34)+(SUMPRODUCT(('Recette phase 2'!$L$36:$L$50='Liste de course'!A58)*('Recette phase 2'!$K$36:$K$50))*'Recette phase 2'!$J$34)+(SUMPRODUCT(('Recette phase 2'!$O$36:$O$50='Liste de course'!A58)*('Recette phase 2'!$N$36:$N$50))*'Recette phase 2'!$M$34)+(SUMPRODUCT(('Recette phase 2'!$C$54:$C$64='Liste de course'!A58)*('Recette phase 2'!$B$54:$B$64))*'Recette phase 2'!$A$52)+(SUMPRODUCT(('Recette phase 2'!$F$54:$F$64='Liste de course'!A58)*('Recette phase 2'!$E$54:$E$64))*'Recette phase 2'!$D$52)+(SUMPRODUCT(('Recette phase 2'!$I$54:$I$64='Liste de course'!A58)*('Recette phase 2'!$H$54:$H$64))*'Recette phase 2'!$G$52)+(SUMPRODUCT(('Recette phase 2'!$L$54:$L$64='Liste de course'!A58)*('Recette phase 2'!$K$54:$K$64))*'Recette phase 2'!$J$52)+(SUMPRODUCT(('Recette phase 2'!$O$54:$O$64='Liste de course'!A58)*('Recette phase 2'!$N$54:$N$64))*'Recette phase 2'!$M$52)+(SUMPRODUCT(('Recette phase 2'!$C$69:$C$85='Liste de course'!A58)*('Recette phase 2'!$B$69:$B$85))*'Recette phase 2'!$A$67)+(SUMPRODUCT(('Recette phase 2'!$F$69:$F$85='Liste de course'!A58)*('Recette phase 2'!$E$69:$E$85))*'Recette phase 2'!$D$67)+(SUMPRODUCT(('Recette phase 2'!$I$69:$I$85='Liste de course'!A58)*('Recette phase 2'!$H$69:$H$85))*'Recette phase 2'!$G$67)+(SUMPRODUCT(('Recette phase 2'!$L$69:$L$85='Liste de course'!A58)*('Recette phase 2'!$K$69:$K$85))*'Recette phase 2'!$J$67)+(SUMPRODUCT(('Recette phase 2'!$C$89:$C$104='Liste de course'!A58)*('Recette phase 2'!$B$89:$B$104))*'Recette phase 2'!$A$87)+(SUMPRODUCT(('Recette phase 2'!$F$89:$F$104='Liste de course'!A58)*('Recette phase 2'!$E$89:$E$104))*'Recette phase 2'!$D$87)+(SUMPRODUCT(('Recette phase 2'!$I$89:$I$104='Liste de course'!A58)*('Recette phase 2'!$H$89:$H$104))*'Recette phase 2'!$G$87)+(SUMPRODUCT(('Recette phase 2'!$L$89:$L$104='Liste de course'!A58)*('Recette phase 2'!$K$89:$K$104))*'Recette phase 2'!$J$87)+(SUMPRODUCT(('Recette phase 2'!$C$109:$C$119='Liste de course'!A58)*('Recette phase 2'!$B$109:$B$119))*'Recette phase 2'!$A$107)+(SUMPRODUCT(('Recette phase 2'!$F$109:$F$119='Liste de course'!A58)*('Recette phase 2'!$E$109:$E$119))*'Recette phase 2'!$D$107)+(SUMPRODUCT(('Recette phase 2'!$I$109:$I$119='Liste de course'!A58)*('Recette phase 2'!$H$109:$H$119))*'Recette phase 2'!$G$107)+(SUMPRODUCT(('Recette phase 2'!$L$109:$L$119='Liste de course'!A58)*('Recette phase 2'!$K$109:$K$119))*'Recette phase 2'!$J$107)+(SUMPRODUCT(('Recette phase 2'!$C$123:$C$128='Liste de course'!A58)*('Recette phase 2'!$B$123:$B$128))*'Recette phase 2'!$A$121)+(SUMPRODUCT(('Recette phase 2'!$F$123:$F$128='Liste de course'!A58)*('Recette phase 2'!$E$123:$E$128))*'Recette phase 2'!$D$121)+(SUMPRODUCT(('Recette phase 2'!$I$123:$I$128='Liste de course'!A58)*('Recette phase 2'!$H$123:$H$128))*'Recette phase 2'!$G$121)+(SUMPRODUCT(('Recette phase 2'!$L$123:$L$128='Liste de course'!A58)*('Recette phase 2'!$K$123:$K$128))*'Recette phase 2'!$J$121)</f>
        <v>0</v>
      </c>
      <c r="C58">
        <f>(SUMPRODUCT(('Liste de course'!B58)-(Stock!B58)))</f>
        <v>-390</v>
      </c>
      <c r="D58" s="8" t="s">
        <v>160</v>
      </c>
      <c r="E58">
        <f>(SUMPRODUCT(('Recette phase 2'!$C$6:$C$15='Liste de course'!D58)*('Recette phase 2'!$B$6:$B$15))*'Recette phase 2'!$A$4)+(SUMPRODUCT(('Recette phase 2'!$F$6:$F$15='Liste de course'!D58)*('Recette phase 2'!$E$6:$E$15))*'Recette phase 2'!$D$4)+(SUMPRODUCT(('Recette phase 2'!$I$6:$I$15='Liste de course'!D58)*('Recette phase 2'!$H$6:$H$15))*'Recette phase 2'!$G$4)+(SUMPRODUCT(('Recette phase 2'!$K$6:$K$15='Liste de course'!D58)*('Recette phase 2'!$K$6:$K$15))*'Recette phase 2'!$J$4)+(SUMPRODUCT(('Recette phase 2'!$O$6:$O$15='Liste de course'!D58)*('Recette phase 2'!$N$6:$N$15))*'Recette phase 2'!$M$4)+(SUMPRODUCT(('Recette phase 2'!$C$19:$C$31='Liste de course'!D58)*('Recette phase 2'!$B$19:$B$31))*'Recette phase 2'!$A$17)+(SUMPRODUCT(('Recette phase 2'!$F$19:$F$31='Liste de course'!D58)*('Recette phase 2'!$E$19:$E$31))*'Recette phase 2'!$D$17)+(SUMPRODUCT(('Recette phase 2'!$I$19:$I$31='Liste de course'!D58)*('Recette phase 2'!$H$19:$H$31))*'Recette phase 2'!$G$17)+(SUMPRODUCT(('Recette phase 2'!$C$36:$C$50='Liste de course'!D58)*('Recette phase 2'!$B$36:$B$50))*'Recette phase 2'!$A$34)+(SUMPRODUCT(('Recette phase 2'!$F$36:$F$50='Liste de course'!D58)*('Recette phase 2'!$E$36:$E$50))*'Recette phase 2'!$D$34)+(SUMPRODUCT(('Recette phase 2'!$I$36:$I$50='Liste de course'!D58)*('Recette phase 2'!$H$36:$H$50))*'Recette phase 2'!$G$34)+(SUMPRODUCT(('Recette phase 2'!$L$36:$L$50='Liste de course'!D58)*('Recette phase 2'!$K$36:$K$50))*'Recette phase 2'!$J$34)+(SUMPRODUCT(('Recette phase 2'!$O$36:$O$50='Liste de course'!D58)*('Recette phase 2'!$N$36:$N$50))*'Recette phase 2'!$M$34)+(SUMPRODUCT(('Recette phase 2'!$C$54:$C$64='Liste de course'!D58)*('Recette phase 2'!$B$54:$B$64))*'Recette phase 2'!$A$52)+(SUMPRODUCT(('Recette phase 2'!$F$54:$F$64='Liste de course'!D58)*('Recette phase 2'!$E$54:$E$64))*'Recette phase 2'!$D$52)+(SUMPRODUCT(('Recette phase 2'!$I$54:$I$64='Liste de course'!D58)*('Recette phase 2'!$H$54:$H$64))*'Recette phase 2'!$G$52)+(SUMPRODUCT(('Recette phase 2'!$L$54:$L$64='Liste de course'!D58)*('Recette phase 2'!$K$54:$K$64))*'Recette phase 2'!$J$52)+(SUMPRODUCT(('Recette phase 2'!$O$54:$O$64='Liste de course'!D58)*('Recette phase 2'!$N$54:$N$64))*'Recette phase 2'!$M$52)+(SUMPRODUCT(('Recette phase 2'!$C$69:$C$85='Liste de course'!D58)*('Recette phase 2'!$B$69:$B$85))*'Recette phase 2'!$A$67)+(SUMPRODUCT(('Recette phase 2'!$F$69:$F$85='Liste de course'!D58)*('Recette phase 2'!$E$69:$E$85))*'Recette phase 2'!$D$67)+(SUMPRODUCT(('Recette phase 2'!$I$69:$I$85='Liste de course'!D58)*('Recette phase 2'!$H$69:$H$85))*'Recette phase 2'!$G$67)+(SUMPRODUCT(('Recette phase 2'!$L$69:$L$85='Liste de course'!D58)*('Recette phase 2'!$K$69:$K$85))*'Recette phase 2'!$J$67)+(SUMPRODUCT(('Recette phase 2'!$C$89:$C$104='Liste de course'!D58)*('Recette phase 2'!$B$89:$B$104))*'Recette phase 2'!$A$87)+(SUMPRODUCT(('Recette phase 2'!$F$89:$F$104='Liste de course'!D58)*('Recette phase 2'!$E$89:$E$104))*'Recette phase 2'!$D$87)+(SUMPRODUCT(('Recette phase 2'!$I$89:$I$104='Liste de course'!D58)*('Recette phase 2'!$H$89:$H$104))*'Recette phase 2'!$G$87)+(SUMPRODUCT(('Recette phase 2'!$L$89:$L$104='Liste de course'!D58)*('Recette phase 2'!$K$89:$K$104))*'Recette phase 2'!$J$87)+(SUMPRODUCT(('Recette phase 2'!$C$109:$C$119='Liste de course'!D58)*('Recette phase 2'!$B$109:$B$119))*'Recette phase 2'!$A$107)+(SUMPRODUCT(('Recette phase 2'!$F$109:$F$119='Liste de course'!D58)*('Recette phase 2'!$E$109:$E$119))*'Recette phase 2'!$D$107)+(SUMPRODUCT(('Recette phase 2'!$I$109:$I$119='Liste de course'!D58)*('Recette phase 2'!$H$109:$H$119))*'Recette phase 2'!$G$107)+(SUMPRODUCT(('Recette phase 2'!$L$109:$L$119='Liste de course'!D58)*('Recette phase 2'!$K$109:$K$119))*'Recette phase 2'!$J$107)+(SUMPRODUCT(('Recette phase 2'!$C$123:$C$128='Liste de course'!D58)*('Recette phase 2'!$B$123:$B$128))*'Recette phase 2'!$A$121)+(SUMPRODUCT(('Recette phase 2'!$F$123:$F$128='Liste de course'!D58)*('Recette phase 2'!$E$123:$E$128))*'Recette phase 2'!$D$121)+(SUMPRODUCT(('Recette phase 2'!$I$123:$I$128='Liste de course'!D58)*('Recette phase 2'!$H$123:$H$128))*'Recette phase 2'!$G$121)+(SUMPRODUCT(('Recette phase 2'!$L$123:$L$128='Liste de course'!D58)*('Recette phase 2'!$K$123:$K$128))*'Recette phase 2'!$J$121)</f>
        <v>0</v>
      </c>
      <c r="F58">
        <f>(SUMPRODUCT(('Liste de course'!E58)-(Stock!D58)))</f>
        <v>0</v>
      </c>
    </row>
    <row r="59" spans="1:6" x14ac:dyDescent="0.25">
      <c r="A59" s="8" t="s">
        <v>9</v>
      </c>
      <c r="B59">
        <f>(SUMPRODUCT(('Recette phase 2'!$C$6:$C$15='Liste de course'!A59)*('Recette phase 2'!$B$6:$B$15))*'Recette phase 2'!$A$4)+(SUMPRODUCT(('Recette phase 2'!$F$6:$F$15='Liste de course'!A59)*('Recette phase 2'!$E$6:$E$15))*'Recette phase 2'!$D$4)+(SUMPRODUCT(('Recette phase 2'!$I$6:$I$15='Liste de course'!A59)*('Recette phase 2'!$H$6:$H$15))*'Recette phase 2'!$G$4)+(SUMPRODUCT(('Recette phase 2'!$K$6:$K$15='Liste de course'!A59)*('Recette phase 2'!$K$6:$K$15))*'Recette phase 2'!$J$4)+(SUMPRODUCT(('Recette phase 2'!$O$6:$O$15='Liste de course'!A59)*('Recette phase 2'!$N$6:$N$15))*'Recette phase 2'!$M$4)+(SUMPRODUCT(('Recette phase 2'!$C$19:$C$31='Liste de course'!A59)*('Recette phase 2'!$B$19:$B$31))*'Recette phase 2'!$A$17)+(SUMPRODUCT(('Recette phase 2'!$F$19:$F$31='Liste de course'!A59)*('Recette phase 2'!$E$19:$E$31))*'Recette phase 2'!$D$17)+(SUMPRODUCT(('Recette phase 2'!$I$19:$I$31='Liste de course'!A59)*('Recette phase 2'!$H$19:$H$31))*'Recette phase 2'!$G$17)+(SUMPRODUCT(('Recette phase 2'!$C$36:$C$50='Liste de course'!A59)*('Recette phase 2'!$B$36:$B$50))*'Recette phase 2'!$A$34)+(SUMPRODUCT(('Recette phase 2'!$F$36:$F$50='Liste de course'!A59)*('Recette phase 2'!$E$36:$E$50))*'Recette phase 2'!$D$34)+(SUMPRODUCT(('Recette phase 2'!$I$36:$I$50='Liste de course'!A59)*('Recette phase 2'!$H$36:$H$50))*'Recette phase 2'!$G$34)+(SUMPRODUCT(('Recette phase 2'!$L$36:$L$50='Liste de course'!A59)*('Recette phase 2'!$K$36:$K$50))*'Recette phase 2'!$J$34)+(SUMPRODUCT(('Recette phase 2'!$O$36:$O$50='Liste de course'!A59)*('Recette phase 2'!$N$36:$N$50))*'Recette phase 2'!$M$34)+(SUMPRODUCT(('Recette phase 2'!$C$54:$C$64='Liste de course'!A59)*('Recette phase 2'!$B$54:$B$64))*'Recette phase 2'!$A$52)+(SUMPRODUCT(('Recette phase 2'!$F$54:$F$64='Liste de course'!A59)*('Recette phase 2'!$E$54:$E$64))*'Recette phase 2'!$D$52)+(SUMPRODUCT(('Recette phase 2'!$I$54:$I$64='Liste de course'!A59)*('Recette phase 2'!$H$54:$H$64))*'Recette phase 2'!$G$52)+(SUMPRODUCT(('Recette phase 2'!$L$54:$L$64='Liste de course'!A59)*('Recette phase 2'!$K$54:$K$64))*'Recette phase 2'!$J$52)+(SUMPRODUCT(('Recette phase 2'!$O$54:$O$64='Liste de course'!A59)*('Recette phase 2'!$N$54:$N$64))*'Recette phase 2'!$M$52)+(SUMPRODUCT(('Recette phase 2'!$C$69:$C$85='Liste de course'!A59)*('Recette phase 2'!$B$69:$B$85))*'Recette phase 2'!$A$67)+(SUMPRODUCT(('Recette phase 2'!$F$69:$F$85='Liste de course'!A59)*('Recette phase 2'!$E$69:$E$85))*'Recette phase 2'!$D$67)+(SUMPRODUCT(('Recette phase 2'!$I$69:$I$85='Liste de course'!A59)*('Recette phase 2'!$H$69:$H$85))*'Recette phase 2'!$G$67)+(SUMPRODUCT(('Recette phase 2'!$L$69:$L$85='Liste de course'!A59)*('Recette phase 2'!$K$69:$K$85))*'Recette phase 2'!$J$67)+(SUMPRODUCT(('Recette phase 2'!$C$89:$C$104='Liste de course'!A59)*('Recette phase 2'!$B$89:$B$104))*'Recette phase 2'!$A$87)+(SUMPRODUCT(('Recette phase 2'!$F$89:$F$104='Liste de course'!A59)*('Recette phase 2'!$E$89:$E$104))*'Recette phase 2'!$D$87)+(SUMPRODUCT(('Recette phase 2'!$I$89:$I$104='Liste de course'!A59)*('Recette phase 2'!$H$89:$H$104))*'Recette phase 2'!$G$87)+(SUMPRODUCT(('Recette phase 2'!$L$89:$L$104='Liste de course'!A59)*('Recette phase 2'!$K$89:$K$104))*'Recette phase 2'!$J$87)+(SUMPRODUCT(('Recette phase 2'!$C$109:$C$119='Liste de course'!A59)*('Recette phase 2'!$B$109:$B$119))*'Recette phase 2'!$A$107)+(SUMPRODUCT(('Recette phase 2'!$F$109:$F$119='Liste de course'!A59)*('Recette phase 2'!$E$109:$E$119))*'Recette phase 2'!$D$107)+(SUMPRODUCT(('Recette phase 2'!$I$109:$I$119='Liste de course'!A59)*('Recette phase 2'!$H$109:$H$119))*'Recette phase 2'!$G$107)+(SUMPRODUCT(('Recette phase 2'!$L$109:$L$119='Liste de course'!A59)*('Recette phase 2'!$K$109:$K$119))*'Recette phase 2'!$J$107)+(SUMPRODUCT(('Recette phase 2'!$C$123:$C$128='Liste de course'!A59)*('Recette phase 2'!$B$123:$B$128))*'Recette phase 2'!$A$121)+(SUMPRODUCT(('Recette phase 2'!$F$123:$F$128='Liste de course'!A59)*('Recette phase 2'!$E$123:$E$128))*'Recette phase 2'!$D$121)+(SUMPRODUCT(('Recette phase 2'!$I$123:$I$128='Liste de course'!A59)*('Recette phase 2'!$H$123:$H$128))*'Recette phase 2'!$G$121)+(SUMPRODUCT(('Recette phase 2'!$L$123:$L$128='Liste de course'!A59)*('Recette phase 2'!$K$123:$K$128))*'Recette phase 2'!$J$121)</f>
        <v>0</v>
      </c>
      <c r="C59">
        <f>(SUMPRODUCT(('Liste de course'!B59)-(Stock!B59)))</f>
        <v>-346</v>
      </c>
      <c r="D59" s="8" t="s">
        <v>96</v>
      </c>
      <c r="E59">
        <f>(SUMPRODUCT(('Recette phase 2'!$C$6:$C$15='Liste de course'!D59)*('Recette phase 2'!$B$6:$B$15))*'Recette phase 2'!$A$4)+(SUMPRODUCT(('Recette phase 2'!$F$6:$F$15='Liste de course'!D59)*('Recette phase 2'!$E$6:$E$15))*'Recette phase 2'!$D$4)+(SUMPRODUCT(('Recette phase 2'!$I$6:$I$15='Liste de course'!D59)*('Recette phase 2'!$H$6:$H$15))*'Recette phase 2'!$G$4)+(SUMPRODUCT(('Recette phase 2'!$K$6:$K$15='Liste de course'!D59)*('Recette phase 2'!$K$6:$K$15))*'Recette phase 2'!$J$4)+(SUMPRODUCT(('Recette phase 2'!$O$6:$O$15='Liste de course'!D59)*('Recette phase 2'!$N$6:$N$15))*'Recette phase 2'!$M$4)+(SUMPRODUCT(('Recette phase 2'!$C$19:$C$31='Liste de course'!D59)*('Recette phase 2'!$B$19:$B$31))*'Recette phase 2'!$A$17)+(SUMPRODUCT(('Recette phase 2'!$F$19:$F$31='Liste de course'!D59)*('Recette phase 2'!$E$19:$E$31))*'Recette phase 2'!$D$17)+(SUMPRODUCT(('Recette phase 2'!$I$19:$I$31='Liste de course'!D59)*('Recette phase 2'!$H$19:$H$31))*'Recette phase 2'!$G$17)+(SUMPRODUCT(('Recette phase 2'!$C$36:$C$50='Liste de course'!D59)*('Recette phase 2'!$B$36:$B$50))*'Recette phase 2'!$A$34)+(SUMPRODUCT(('Recette phase 2'!$F$36:$F$50='Liste de course'!D59)*('Recette phase 2'!$E$36:$E$50))*'Recette phase 2'!$D$34)+(SUMPRODUCT(('Recette phase 2'!$I$36:$I$50='Liste de course'!D59)*('Recette phase 2'!$H$36:$H$50))*'Recette phase 2'!$G$34)+(SUMPRODUCT(('Recette phase 2'!$L$36:$L$50='Liste de course'!D59)*('Recette phase 2'!$K$36:$K$50))*'Recette phase 2'!$J$34)+(SUMPRODUCT(('Recette phase 2'!$O$36:$O$50='Liste de course'!D59)*('Recette phase 2'!$N$36:$N$50))*'Recette phase 2'!$M$34)+(SUMPRODUCT(('Recette phase 2'!$C$54:$C$64='Liste de course'!D59)*('Recette phase 2'!$B$54:$B$64))*'Recette phase 2'!$A$52)+(SUMPRODUCT(('Recette phase 2'!$F$54:$F$64='Liste de course'!D59)*('Recette phase 2'!$E$54:$E$64))*'Recette phase 2'!$D$52)+(SUMPRODUCT(('Recette phase 2'!$I$54:$I$64='Liste de course'!D59)*('Recette phase 2'!$H$54:$H$64))*'Recette phase 2'!$G$52)+(SUMPRODUCT(('Recette phase 2'!$L$54:$L$64='Liste de course'!D59)*('Recette phase 2'!$K$54:$K$64))*'Recette phase 2'!$J$52)+(SUMPRODUCT(('Recette phase 2'!$O$54:$O$64='Liste de course'!D59)*('Recette phase 2'!$N$54:$N$64))*'Recette phase 2'!$M$52)+(SUMPRODUCT(('Recette phase 2'!$C$69:$C$85='Liste de course'!D59)*('Recette phase 2'!$B$69:$B$85))*'Recette phase 2'!$A$67)+(SUMPRODUCT(('Recette phase 2'!$F$69:$F$85='Liste de course'!D59)*('Recette phase 2'!$E$69:$E$85))*'Recette phase 2'!$D$67)+(SUMPRODUCT(('Recette phase 2'!$I$69:$I$85='Liste de course'!D59)*('Recette phase 2'!$H$69:$H$85))*'Recette phase 2'!$G$67)+(SUMPRODUCT(('Recette phase 2'!$L$69:$L$85='Liste de course'!D59)*('Recette phase 2'!$K$69:$K$85))*'Recette phase 2'!$J$67)+(SUMPRODUCT(('Recette phase 2'!$C$89:$C$104='Liste de course'!D59)*('Recette phase 2'!$B$89:$B$104))*'Recette phase 2'!$A$87)+(SUMPRODUCT(('Recette phase 2'!$F$89:$F$104='Liste de course'!D59)*('Recette phase 2'!$E$89:$E$104))*'Recette phase 2'!$D$87)+(SUMPRODUCT(('Recette phase 2'!$I$89:$I$104='Liste de course'!D59)*('Recette phase 2'!$H$89:$H$104))*'Recette phase 2'!$G$87)+(SUMPRODUCT(('Recette phase 2'!$L$89:$L$104='Liste de course'!D59)*('Recette phase 2'!$K$89:$K$104))*'Recette phase 2'!$J$87)+(SUMPRODUCT(('Recette phase 2'!$C$109:$C$119='Liste de course'!D59)*('Recette phase 2'!$B$109:$B$119))*'Recette phase 2'!$A$107)+(SUMPRODUCT(('Recette phase 2'!$F$109:$F$119='Liste de course'!D59)*('Recette phase 2'!$E$109:$E$119))*'Recette phase 2'!$D$107)+(SUMPRODUCT(('Recette phase 2'!$I$109:$I$119='Liste de course'!D59)*('Recette phase 2'!$H$109:$H$119))*'Recette phase 2'!$G$107)+(SUMPRODUCT(('Recette phase 2'!$L$109:$L$119='Liste de course'!D59)*('Recette phase 2'!$K$109:$K$119))*'Recette phase 2'!$J$107)+(SUMPRODUCT(('Recette phase 2'!$C$123:$C$128='Liste de course'!D59)*('Recette phase 2'!$B$123:$B$128))*'Recette phase 2'!$A$121)+(SUMPRODUCT(('Recette phase 2'!$F$123:$F$128='Liste de course'!D59)*('Recette phase 2'!$E$123:$E$128))*'Recette phase 2'!$D$121)+(SUMPRODUCT(('Recette phase 2'!$I$123:$I$128='Liste de course'!D59)*('Recette phase 2'!$H$123:$H$128))*'Recette phase 2'!$G$121)+(SUMPRODUCT(('Recette phase 2'!$L$123:$L$128='Liste de course'!D59)*('Recette phase 2'!$K$123:$K$128))*'Recette phase 2'!$J$121)</f>
        <v>0</v>
      </c>
      <c r="F59">
        <f>(SUMPRODUCT(('Liste de course'!E59)-(Stock!D59)))</f>
        <v>-25</v>
      </c>
    </row>
    <row r="60" spans="1:6" x14ac:dyDescent="0.25">
      <c r="A60" s="1" t="s">
        <v>31</v>
      </c>
      <c r="B60">
        <f>(SUMPRODUCT(('Recette phase 2'!$C$6:$C$15='Liste de course'!A60)*('Recette phase 2'!$B$6:$B$15))*'Recette phase 2'!$A$4)+(SUMPRODUCT(('Recette phase 2'!$F$6:$F$15='Liste de course'!A60)*('Recette phase 2'!$E$6:$E$15))*'Recette phase 2'!$D$4)+(SUMPRODUCT(('Recette phase 2'!$I$6:$I$15='Liste de course'!A60)*('Recette phase 2'!$H$6:$H$15))*'Recette phase 2'!$G$4)+(SUMPRODUCT(('Recette phase 2'!$K$6:$K$15='Liste de course'!A60)*('Recette phase 2'!$K$6:$K$15))*'Recette phase 2'!$J$4)+(SUMPRODUCT(('Recette phase 2'!$O$6:$O$15='Liste de course'!A60)*('Recette phase 2'!$N$6:$N$15))*'Recette phase 2'!$M$4)+(SUMPRODUCT(('Recette phase 2'!$C$19:$C$31='Liste de course'!A60)*('Recette phase 2'!$B$19:$B$31))*'Recette phase 2'!$A$17)+(SUMPRODUCT(('Recette phase 2'!$F$19:$F$31='Liste de course'!A60)*('Recette phase 2'!$E$19:$E$31))*'Recette phase 2'!$D$17)+(SUMPRODUCT(('Recette phase 2'!$I$19:$I$31='Liste de course'!A60)*('Recette phase 2'!$H$19:$H$31))*'Recette phase 2'!$G$17)+(SUMPRODUCT(('Recette phase 2'!$C$36:$C$50='Liste de course'!A60)*('Recette phase 2'!$B$36:$B$50))*'Recette phase 2'!$A$34)+(SUMPRODUCT(('Recette phase 2'!$F$36:$F$50='Liste de course'!A60)*('Recette phase 2'!$E$36:$E$50))*'Recette phase 2'!$D$34)+(SUMPRODUCT(('Recette phase 2'!$I$36:$I$50='Liste de course'!A60)*('Recette phase 2'!$H$36:$H$50))*'Recette phase 2'!$G$34)+(SUMPRODUCT(('Recette phase 2'!$L$36:$L$50='Liste de course'!A60)*('Recette phase 2'!$K$36:$K$50))*'Recette phase 2'!$J$34)+(SUMPRODUCT(('Recette phase 2'!$O$36:$O$50='Liste de course'!A60)*('Recette phase 2'!$N$36:$N$50))*'Recette phase 2'!$M$34)+(SUMPRODUCT(('Recette phase 2'!$C$54:$C$64='Liste de course'!A60)*('Recette phase 2'!$B$54:$B$64))*'Recette phase 2'!$A$52)+(SUMPRODUCT(('Recette phase 2'!$F$54:$F$64='Liste de course'!A60)*('Recette phase 2'!$E$54:$E$64))*'Recette phase 2'!$D$52)+(SUMPRODUCT(('Recette phase 2'!$I$54:$I$64='Liste de course'!A60)*('Recette phase 2'!$H$54:$H$64))*'Recette phase 2'!$G$52)+(SUMPRODUCT(('Recette phase 2'!$L$54:$L$64='Liste de course'!A60)*('Recette phase 2'!$K$54:$K$64))*'Recette phase 2'!$J$52)+(SUMPRODUCT(('Recette phase 2'!$O$54:$O$64='Liste de course'!A60)*('Recette phase 2'!$N$54:$N$64))*'Recette phase 2'!$M$52)+(SUMPRODUCT(('Recette phase 2'!$C$69:$C$85='Liste de course'!A60)*('Recette phase 2'!$B$69:$B$85))*'Recette phase 2'!$A$67)+(SUMPRODUCT(('Recette phase 2'!$F$69:$F$85='Liste de course'!A60)*('Recette phase 2'!$E$69:$E$85))*'Recette phase 2'!$D$67)+(SUMPRODUCT(('Recette phase 2'!$I$69:$I$85='Liste de course'!A60)*('Recette phase 2'!$H$69:$H$85))*'Recette phase 2'!$G$67)+(SUMPRODUCT(('Recette phase 2'!$L$69:$L$85='Liste de course'!A60)*('Recette phase 2'!$K$69:$K$85))*'Recette phase 2'!$J$67)+(SUMPRODUCT(('Recette phase 2'!$C$89:$C$104='Liste de course'!A60)*('Recette phase 2'!$B$89:$B$104))*'Recette phase 2'!$A$87)+(SUMPRODUCT(('Recette phase 2'!$F$89:$F$104='Liste de course'!A60)*('Recette phase 2'!$E$89:$E$104))*'Recette phase 2'!$D$87)+(SUMPRODUCT(('Recette phase 2'!$I$89:$I$104='Liste de course'!A60)*('Recette phase 2'!$H$89:$H$104))*'Recette phase 2'!$G$87)+(SUMPRODUCT(('Recette phase 2'!$L$89:$L$104='Liste de course'!A60)*('Recette phase 2'!$K$89:$K$104))*'Recette phase 2'!$J$87)+(SUMPRODUCT(('Recette phase 2'!$C$109:$C$119='Liste de course'!A60)*('Recette phase 2'!$B$109:$B$119))*'Recette phase 2'!$A$107)+(SUMPRODUCT(('Recette phase 2'!$F$109:$F$119='Liste de course'!A60)*('Recette phase 2'!$E$109:$E$119))*'Recette phase 2'!$D$107)+(SUMPRODUCT(('Recette phase 2'!$I$109:$I$119='Liste de course'!A60)*('Recette phase 2'!$H$109:$H$119))*'Recette phase 2'!$G$107)+(SUMPRODUCT(('Recette phase 2'!$L$109:$L$119='Liste de course'!A60)*('Recette phase 2'!$K$109:$K$119))*'Recette phase 2'!$J$107)+(SUMPRODUCT(('Recette phase 2'!$C$123:$C$128='Liste de course'!A60)*('Recette phase 2'!$B$123:$B$128))*'Recette phase 2'!$A$121)+(SUMPRODUCT(('Recette phase 2'!$F$123:$F$128='Liste de course'!A60)*('Recette phase 2'!$E$123:$E$128))*'Recette phase 2'!$D$121)+(SUMPRODUCT(('Recette phase 2'!$I$123:$I$128='Liste de course'!A60)*('Recette phase 2'!$H$123:$H$128))*'Recette phase 2'!$G$121)+(SUMPRODUCT(('Recette phase 2'!$L$123:$L$128='Liste de course'!A60)*('Recette phase 2'!$K$123:$K$128))*'Recette phase 2'!$J$121)</f>
        <v>0</v>
      </c>
      <c r="C60">
        <f>(SUMPRODUCT(('Liste de course'!B60)-(Stock!B60)))</f>
        <v>-80</v>
      </c>
      <c r="D60" s="8" t="s">
        <v>51</v>
      </c>
      <c r="E60">
        <f>(SUMPRODUCT(('Recette phase 2'!$C$6:$C$15='Liste de course'!D60)*('Recette phase 2'!$B$6:$B$15))*'Recette phase 2'!$A$4)+(SUMPRODUCT(('Recette phase 2'!$F$6:$F$15='Liste de course'!D60)*('Recette phase 2'!$E$6:$E$15))*'Recette phase 2'!$D$4)+(SUMPRODUCT(('Recette phase 2'!$I$6:$I$15='Liste de course'!D60)*('Recette phase 2'!$H$6:$H$15))*'Recette phase 2'!$G$4)+(SUMPRODUCT(('Recette phase 2'!$K$6:$K$15='Liste de course'!D60)*('Recette phase 2'!$K$6:$K$15))*'Recette phase 2'!$J$4)+(SUMPRODUCT(('Recette phase 2'!$O$6:$O$15='Liste de course'!D60)*('Recette phase 2'!$N$6:$N$15))*'Recette phase 2'!$M$4)+(SUMPRODUCT(('Recette phase 2'!$C$19:$C$31='Liste de course'!D60)*('Recette phase 2'!$B$19:$B$31))*'Recette phase 2'!$A$17)+(SUMPRODUCT(('Recette phase 2'!$F$19:$F$31='Liste de course'!D60)*('Recette phase 2'!$E$19:$E$31))*'Recette phase 2'!$D$17)+(SUMPRODUCT(('Recette phase 2'!$I$19:$I$31='Liste de course'!D60)*('Recette phase 2'!$H$19:$H$31))*'Recette phase 2'!$G$17)+(SUMPRODUCT(('Recette phase 2'!$C$36:$C$50='Liste de course'!D60)*('Recette phase 2'!$B$36:$B$50))*'Recette phase 2'!$A$34)+(SUMPRODUCT(('Recette phase 2'!$F$36:$F$50='Liste de course'!D60)*('Recette phase 2'!$E$36:$E$50))*'Recette phase 2'!$D$34)+(SUMPRODUCT(('Recette phase 2'!$I$36:$I$50='Liste de course'!D60)*('Recette phase 2'!$H$36:$H$50))*'Recette phase 2'!$G$34)+(SUMPRODUCT(('Recette phase 2'!$L$36:$L$50='Liste de course'!D60)*('Recette phase 2'!$K$36:$K$50))*'Recette phase 2'!$J$34)+(SUMPRODUCT(('Recette phase 2'!$O$36:$O$50='Liste de course'!D60)*('Recette phase 2'!$N$36:$N$50))*'Recette phase 2'!$M$34)+(SUMPRODUCT(('Recette phase 2'!$C$54:$C$64='Liste de course'!D60)*('Recette phase 2'!$B$54:$B$64))*'Recette phase 2'!$A$52)+(SUMPRODUCT(('Recette phase 2'!$F$54:$F$64='Liste de course'!D60)*('Recette phase 2'!$E$54:$E$64))*'Recette phase 2'!$D$52)+(SUMPRODUCT(('Recette phase 2'!$I$54:$I$64='Liste de course'!D60)*('Recette phase 2'!$H$54:$H$64))*'Recette phase 2'!$G$52)+(SUMPRODUCT(('Recette phase 2'!$L$54:$L$64='Liste de course'!D60)*('Recette phase 2'!$K$54:$K$64))*'Recette phase 2'!$J$52)+(SUMPRODUCT(('Recette phase 2'!$O$54:$O$64='Liste de course'!D60)*('Recette phase 2'!$N$54:$N$64))*'Recette phase 2'!$M$52)+(SUMPRODUCT(('Recette phase 2'!$C$69:$C$85='Liste de course'!D60)*('Recette phase 2'!$B$69:$B$85))*'Recette phase 2'!$A$67)+(SUMPRODUCT(('Recette phase 2'!$F$69:$F$85='Liste de course'!D60)*('Recette phase 2'!$E$69:$E$85))*'Recette phase 2'!$D$67)+(SUMPRODUCT(('Recette phase 2'!$I$69:$I$85='Liste de course'!D60)*('Recette phase 2'!$H$69:$H$85))*'Recette phase 2'!$G$67)+(SUMPRODUCT(('Recette phase 2'!$L$69:$L$85='Liste de course'!D60)*('Recette phase 2'!$K$69:$K$85))*'Recette phase 2'!$J$67)+(SUMPRODUCT(('Recette phase 2'!$C$89:$C$104='Liste de course'!D60)*('Recette phase 2'!$B$89:$B$104))*'Recette phase 2'!$A$87)+(SUMPRODUCT(('Recette phase 2'!$F$89:$F$104='Liste de course'!D60)*('Recette phase 2'!$E$89:$E$104))*'Recette phase 2'!$D$87)+(SUMPRODUCT(('Recette phase 2'!$I$89:$I$104='Liste de course'!D60)*('Recette phase 2'!$H$89:$H$104))*'Recette phase 2'!$G$87)+(SUMPRODUCT(('Recette phase 2'!$L$89:$L$104='Liste de course'!D60)*('Recette phase 2'!$K$89:$K$104))*'Recette phase 2'!$J$87)+(SUMPRODUCT(('Recette phase 2'!$C$109:$C$119='Liste de course'!D60)*('Recette phase 2'!$B$109:$B$119))*'Recette phase 2'!$A$107)+(SUMPRODUCT(('Recette phase 2'!$F$109:$F$119='Liste de course'!D60)*('Recette phase 2'!$E$109:$E$119))*'Recette phase 2'!$D$107)+(SUMPRODUCT(('Recette phase 2'!$I$109:$I$119='Liste de course'!D60)*('Recette phase 2'!$H$109:$H$119))*'Recette phase 2'!$G$107)+(SUMPRODUCT(('Recette phase 2'!$L$109:$L$119='Liste de course'!D60)*('Recette phase 2'!$K$109:$K$119))*'Recette phase 2'!$J$107)+(SUMPRODUCT(('Recette phase 2'!$C$123:$C$128='Liste de course'!D60)*('Recette phase 2'!$B$123:$B$128))*'Recette phase 2'!$A$121)+(SUMPRODUCT(('Recette phase 2'!$F$123:$F$128='Liste de course'!D60)*('Recette phase 2'!$E$123:$E$128))*'Recette phase 2'!$D$121)+(SUMPRODUCT(('Recette phase 2'!$I$123:$I$128='Liste de course'!D60)*('Recette phase 2'!$H$123:$H$128))*'Recette phase 2'!$G$121)+(SUMPRODUCT(('Recette phase 2'!$L$123:$L$128='Liste de course'!D60)*('Recette phase 2'!$K$123:$K$128))*'Recette phase 2'!$J$121)</f>
        <v>0</v>
      </c>
      <c r="F60">
        <f>(SUMPRODUCT(('Liste de course'!E60)-(Stock!D60)))</f>
        <v>-100</v>
      </c>
    </row>
    <row r="61" spans="1:6" x14ac:dyDescent="0.25">
      <c r="A61" s="8" t="s">
        <v>15</v>
      </c>
      <c r="B61">
        <f>(SUMPRODUCT(('Recette phase 2'!$C$6:$C$15='Liste de course'!A61)*('Recette phase 2'!$B$6:$B$15))*'Recette phase 2'!$A$4)+(SUMPRODUCT(('Recette phase 2'!$F$6:$F$15='Liste de course'!A61)*('Recette phase 2'!$E$6:$E$15))*'Recette phase 2'!$D$4)+(SUMPRODUCT(('Recette phase 2'!$I$6:$I$15='Liste de course'!A61)*('Recette phase 2'!$H$6:$H$15))*'Recette phase 2'!$G$4)+(SUMPRODUCT(('Recette phase 2'!$K$6:$K$15='Liste de course'!A61)*('Recette phase 2'!$K$6:$K$15))*'Recette phase 2'!$J$4)+(SUMPRODUCT(('Recette phase 2'!$O$6:$O$15='Liste de course'!A61)*('Recette phase 2'!$N$6:$N$15))*'Recette phase 2'!$M$4)+(SUMPRODUCT(('Recette phase 2'!$C$19:$C$31='Liste de course'!A61)*('Recette phase 2'!$B$19:$B$31))*'Recette phase 2'!$A$17)+(SUMPRODUCT(('Recette phase 2'!$F$19:$F$31='Liste de course'!A61)*('Recette phase 2'!$E$19:$E$31))*'Recette phase 2'!$D$17)+(SUMPRODUCT(('Recette phase 2'!$I$19:$I$31='Liste de course'!A61)*('Recette phase 2'!$H$19:$H$31))*'Recette phase 2'!$G$17)+(SUMPRODUCT(('Recette phase 2'!$C$36:$C$50='Liste de course'!A61)*('Recette phase 2'!$B$36:$B$50))*'Recette phase 2'!$A$34)+(SUMPRODUCT(('Recette phase 2'!$F$36:$F$50='Liste de course'!A61)*('Recette phase 2'!$E$36:$E$50))*'Recette phase 2'!$D$34)+(SUMPRODUCT(('Recette phase 2'!$I$36:$I$50='Liste de course'!A61)*('Recette phase 2'!$H$36:$H$50))*'Recette phase 2'!$G$34)+(SUMPRODUCT(('Recette phase 2'!$L$36:$L$50='Liste de course'!A61)*('Recette phase 2'!$K$36:$K$50))*'Recette phase 2'!$J$34)+(SUMPRODUCT(('Recette phase 2'!$O$36:$O$50='Liste de course'!A61)*('Recette phase 2'!$N$36:$N$50))*'Recette phase 2'!$M$34)+(SUMPRODUCT(('Recette phase 2'!$C$54:$C$64='Liste de course'!A61)*('Recette phase 2'!$B$54:$B$64))*'Recette phase 2'!$A$52)+(SUMPRODUCT(('Recette phase 2'!$F$54:$F$64='Liste de course'!A61)*('Recette phase 2'!$E$54:$E$64))*'Recette phase 2'!$D$52)+(SUMPRODUCT(('Recette phase 2'!$I$54:$I$64='Liste de course'!A61)*('Recette phase 2'!$H$54:$H$64))*'Recette phase 2'!$G$52)+(SUMPRODUCT(('Recette phase 2'!$L$54:$L$64='Liste de course'!A61)*('Recette phase 2'!$K$54:$K$64))*'Recette phase 2'!$J$52)+(SUMPRODUCT(('Recette phase 2'!$O$54:$O$64='Liste de course'!A61)*('Recette phase 2'!$N$54:$N$64))*'Recette phase 2'!$M$52)+(SUMPRODUCT(('Recette phase 2'!$C$69:$C$85='Liste de course'!A61)*('Recette phase 2'!$B$69:$B$85))*'Recette phase 2'!$A$67)+(SUMPRODUCT(('Recette phase 2'!$F$69:$F$85='Liste de course'!A61)*('Recette phase 2'!$E$69:$E$85))*'Recette phase 2'!$D$67)+(SUMPRODUCT(('Recette phase 2'!$I$69:$I$85='Liste de course'!A61)*('Recette phase 2'!$H$69:$H$85))*'Recette phase 2'!$G$67)+(SUMPRODUCT(('Recette phase 2'!$L$69:$L$85='Liste de course'!A61)*('Recette phase 2'!$K$69:$K$85))*'Recette phase 2'!$J$67)+(SUMPRODUCT(('Recette phase 2'!$C$89:$C$104='Liste de course'!A61)*('Recette phase 2'!$B$89:$B$104))*'Recette phase 2'!$A$87)+(SUMPRODUCT(('Recette phase 2'!$F$89:$F$104='Liste de course'!A61)*('Recette phase 2'!$E$89:$E$104))*'Recette phase 2'!$D$87)+(SUMPRODUCT(('Recette phase 2'!$I$89:$I$104='Liste de course'!A61)*('Recette phase 2'!$H$89:$H$104))*'Recette phase 2'!$G$87)+(SUMPRODUCT(('Recette phase 2'!$L$89:$L$104='Liste de course'!A61)*('Recette phase 2'!$K$89:$K$104))*'Recette phase 2'!$J$87)+(SUMPRODUCT(('Recette phase 2'!$C$109:$C$119='Liste de course'!A61)*('Recette phase 2'!$B$109:$B$119))*'Recette phase 2'!$A$107)+(SUMPRODUCT(('Recette phase 2'!$F$109:$F$119='Liste de course'!A61)*('Recette phase 2'!$E$109:$E$119))*'Recette phase 2'!$D$107)+(SUMPRODUCT(('Recette phase 2'!$I$109:$I$119='Liste de course'!A61)*('Recette phase 2'!$H$109:$H$119))*'Recette phase 2'!$G$107)+(SUMPRODUCT(('Recette phase 2'!$L$109:$L$119='Liste de course'!A61)*('Recette phase 2'!$K$109:$K$119))*'Recette phase 2'!$J$107)+(SUMPRODUCT(('Recette phase 2'!$C$123:$C$128='Liste de course'!A61)*('Recette phase 2'!$B$123:$B$128))*'Recette phase 2'!$A$121)+(SUMPRODUCT(('Recette phase 2'!$F$123:$F$128='Liste de course'!A61)*('Recette phase 2'!$E$123:$E$128))*'Recette phase 2'!$D$121)+(SUMPRODUCT(('Recette phase 2'!$I$123:$I$128='Liste de course'!A61)*('Recette phase 2'!$H$123:$H$128))*'Recette phase 2'!$G$121)+(SUMPRODUCT(('Recette phase 2'!$L$123:$L$128='Liste de course'!A61)*('Recette phase 2'!$K$123:$K$128))*'Recette phase 2'!$J$121)</f>
        <v>0</v>
      </c>
      <c r="C61">
        <f>(SUMPRODUCT(('Liste de course'!B61)-(Stock!B61)))</f>
        <v>0</v>
      </c>
      <c r="D61" s="8"/>
      <c r="E61">
        <f>(SUMPRODUCT(('Recette phase 2'!$C$6:$C$15='Liste de course'!D61)*('Recette phase 2'!$B$6:$B$15))*'Recette phase 2'!$A$4)+(SUMPRODUCT(('Recette phase 2'!$F$6:$F$15='Liste de course'!D61)*('Recette phase 2'!$E$6:$E$15))*'Recette phase 2'!$D$4)+(SUMPRODUCT(('Recette phase 2'!$I$6:$I$15='Liste de course'!D61)*('Recette phase 2'!$H$6:$H$15))*'Recette phase 2'!$G$4)+(SUMPRODUCT(('Recette phase 2'!$K$6:$K$15='Liste de course'!D61)*('Recette phase 2'!$K$6:$K$15))*'Recette phase 2'!$J$4)+(SUMPRODUCT(('Recette phase 2'!$O$6:$O$15='Liste de course'!D61)*('Recette phase 2'!$N$6:$N$15))*'Recette phase 2'!$M$4)+(SUMPRODUCT(('Recette phase 2'!$C$19:$C$31='Liste de course'!D61)*('Recette phase 2'!$B$19:$B$31))*'Recette phase 2'!$A$17)+(SUMPRODUCT(('Recette phase 2'!$F$19:$F$31='Liste de course'!D61)*('Recette phase 2'!$E$19:$E$31))*'Recette phase 2'!$D$17)+(SUMPRODUCT(('Recette phase 2'!$I$19:$I$31='Liste de course'!D61)*('Recette phase 2'!$H$19:$H$31))*'Recette phase 2'!$G$17)+(SUMPRODUCT(('Recette phase 2'!$C$36:$C$50='Liste de course'!D61)*('Recette phase 2'!$B$36:$B$50))*'Recette phase 2'!$A$34)+(SUMPRODUCT(('Recette phase 2'!$F$36:$F$50='Liste de course'!D61)*('Recette phase 2'!$E$36:$E$50))*'Recette phase 2'!$D$34)+(SUMPRODUCT(('Recette phase 2'!$I$36:$I$50='Liste de course'!D61)*('Recette phase 2'!$H$36:$H$50))*'Recette phase 2'!$G$34)+(SUMPRODUCT(('Recette phase 2'!$L$36:$L$50='Liste de course'!D61)*('Recette phase 2'!$K$36:$K$50))*'Recette phase 2'!$J$34)+(SUMPRODUCT(('Recette phase 2'!$O$36:$O$50='Liste de course'!D61)*('Recette phase 2'!$N$36:$N$50))*'Recette phase 2'!$M$34)+(SUMPRODUCT(('Recette phase 2'!$C$54:$C$64='Liste de course'!D61)*('Recette phase 2'!$B$54:$B$64))*'Recette phase 2'!$A$52)+(SUMPRODUCT(('Recette phase 2'!$F$54:$F$64='Liste de course'!D61)*('Recette phase 2'!$E$54:$E$64))*'Recette phase 2'!$D$52)+(SUMPRODUCT(('Recette phase 2'!$I$54:$I$64='Liste de course'!D61)*('Recette phase 2'!$H$54:$H$64))*'Recette phase 2'!$G$52)+(SUMPRODUCT(('Recette phase 2'!$L$54:$L$64='Liste de course'!D61)*('Recette phase 2'!$K$54:$K$64))*'Recette phase 2'!$J$52)+(SUMPRODUCT(('Recette phase 2'!$O$54:$O$64='Liste de course'!D61)*('Recette phase 2'!$N$54:$N$64))*'Recette phase 2'!$M$52)+(SUMPRODUCT(('Recette phase 2'!$C$69:$C$85='Liste de course'!D61)*('Recette phase 2'!$B$69:$B$85))*'Recette phase 2'!$A$67)+(SUMPRODUCT(('Recette phase 2'!$F$69:$F$85='Liste de course'!D61)*('Recette phase 2'!$E$69:$E$85))*'Recette phase 2'!$D$67)+(SUMPRODUCT(('Recette phase 2'!$I$69:$I$85='Liste de course'!D61)*('Recette phase 2'!$H$69:$H$85))*'Recette phase 2'!$G$67)+(SUMPRODUCT(('Recette phase 2'!$L$69:$L$85='Liste de course'!D61)*('Recette phase 2'!$K$69:$K$85))*'Recette phase 2'!$J$67)+(SUMPRODUCT(('Recette phase 2'!$C$89:$C$104='Liste de course'!D61)*('Recette phase 2'!$B$89:$B$104))*'Recette phase 2'!$A$87)+(SUMPRODUCT(('Recette phase 2'!$F$89:$F$104='Liste de course'!D61)*('Recette phase 2'!$E$89:$E$104))*'Recette phase 2'!$D$87)+(SUMPRODUCT(('Recette phase 2'!$I$89:$I$104='Liste de course'!D61)*('Recette phase 2'!$H$89:$H$104))*'Recette phase 2'!$G$87)+(SUMPRODUCT(('Recette phase 2'!$L$89:$L$104='Liste de course'!D61)*('Recette phase 2'!$K$89:$K$104))*'Recette phase 2'!$J$87)+(SUMPRODUCT(('Recette phase 2'!$C$109:$C$119='Liste de course'!D61)*('Recette phase 2'!$B$109:$B$119))*'Recette phase 2'!$A$107)+(SUMPRODUCT(('Recette phase 2'!$F$109:$F$119='Liste de course'!D61)*('Recette phase 2'!$E$109:$E$119))*'Recette phase 2'!$D$107)+(SUMPRODUCT(('Recette phase 2'!$I$109:$I$119='Liste de course'!D61)*('Recette phase 2'!$H$109:$H$119))*'Recette phase 2'!$G$107)+(SUMPRODUCT(('Recette phase 2'!$L$109:$L$119='Liste de course'!D61)*('Recette phase 2'!$K$109:$K$119))*'Recette phase 2'!$J$107)+(SUMPRODUCT(('Recette phase 2'!$C$123:$C$128='Liste de course'!D61)*('Recette phase 2'!$B$123:$B$128))*'Recette phase 2'!$A$121)+(SUMPRODUCT(('Recette phase 2'!$F$123:$F$128='Liste de course'!D61)*('Recette phase 2'!$E$123:$E$128))*'Recette phase 2'!$D$121)+(SUMPRODUCT(('Recette phase 2'!$I$123:$I$128='Liste de course'!D61)*('Recette phase 2'!$H$123:$H$128))*'Recette phase 2'!$G$121)+(SUMPRODUCT(('Recette phase 2'!$L$123:$L$128='Liste de course'!D61)*('Recette phase 2'!$K$123:$K$128))*'Recette phase 2'!$J$121)</f>
        <v>0</v>
      </c>
      <c r="F61">
        <f>(SUMPRODUCT(('Liste de course'!E61)-(Stock!D61)))</f>
        <v>0</v>
      </c>
    </row>
    <row r="62" spans="1:6" x14ac:dyDescent="0.25">
      <c r="A62" s="28" t="s">
        <v>219</v>
      </c>
      <c r="B62" s="28"/>
      <c r="C62" s="28"/>
      <c r="D62" s="8"/>
      <c r="E62">
        <f>(SUMPRODUCT(('Recette phase 2'!$C$6:$C$15='Liste de course'!D62)*('Recette phase 2'!$B$6:$B$15))*'Recette phase 2'!$A$4)+(SUMPRODUCT(('Recette phase 2'!$F$6:$F$15='Liste de course'!D62)*('Recette phase 2'!$E$6:$E$15))*'Recette phase 2'!$D$4)+(SUMPRODUCT(('Recette phase 2'!$I$6:$I$15='Liste de course'!D62)*('Recette phase 2'!$H$6:$H$15))*'Recette phase 2'!$G$4)+(SUMPRODUCT(('Recette phase 2'!$K$6:$K$15='Liste de course'!D62)*('Recette phase 2'!$K$6:$K$15))*'Recette phase 2'!$J$4)+(SUMPRODUCT(('Recette phase 2'!$O$6:$O$15='Liste de course'!D62)*('Recette phase 2'!$N$6:$N$15))*'Recette phase 2'!$M$4)+(SUMPRODUCT(('Recette phase 2'!$C$19:$C$31='Liste de course'!D62)*('Recette phase 2'!$B$19:$B$31))*'Recette phase 2'!$A$17)+(SUMPRODUCT(('Recette phase 2'!$F$19:$F$31='Liste de course'!D62)*('Recette phase 2'!$E$19:$E$31))*'Recette phase 2'!$D$17)+(SUMPRODUCT(('Recette phase 2'!$I$19:$I$31='Liste de course'!D62)*('Recette phase 2'!$H$19:$H$31))*'Recette phase 2'!$G$17)+(SUMPRODUCT(('Recette phase 2'!$C$36:$C$50='Liste de course'!D62)*('Recette phase 2'!$B$36:$B$50))*'Recette phase 2'!$A$34)+(SUMPRODUCT(('Recette phase 2'!$F$36:$F$50='Liste de course'!D62)*('Recette phase 2'!$E$36:$E$50))*'Recette phase 2'!$D$34)+(SUMPRODUCT(('Recette phase 2'!$I$36:$I$50='Liste de course'!D62)*('Recette phase 2'!$H$36:$H$50))*'Recette phase 2'!$G$34)+(SUMPRODUCT(('Recette phase 2'!$L$36:$L$50='Liste de course'!D62)*('Recette phase 2'!$K$36:$K$50))*'Recette phase 2'!$J$34)+(SUMPRODUCT(('Recette phase 2'!$O$36:$O$50='Liste de course'!D62)*('Recette phase 2'!$N$36:$N$50))*'Recette phase 2'!$M$34)+(SUMPRODUCT(('Recette phase 2'!$C$54:$C$64='Liste de course'!D62)*('Recette phase 2'!$B$54:$B$64))*'Recette phase 2'!$A$52)+(SUMPRODUCT(('Recette phase 2'!$F$54:$F$64='Liste de course'!D62)*('Recette phase 2'!$E$54:$E$64))*'Recette phase 2'!$D$52)+(SUMPRODUCT(('Recette phase 2'!$I$54:$I$64='Liste de course'!D62)*('Recette phase 2'!$H$54:$H$64))*'Recette phase 2'!$G$52)+(SUMPRODUCT(('Recette phase 2'!$L$54:$L$64='Liste de course'!D62)*('Recette phase 2'!$K$54:$K$64))*'Recette phase 2'!$J$52)+(SUMPRODUCT(('Recette phase 2'!$O$54:$O$64='Liste de course'!D62)*('Recette phase 2'!$N$54:$N$64))*'Recette phase 2'!$M$52)+(SUMPRODUCT(('Recette phase 2'!$C$69:$C$85='Liste de course'!D62)*('Recette phase 2'!$B$69:$B$85))*'Recette phase 2'!$A$67)+(SUMPRODUCT(('Recette phase 2'!$F$69:$F$85='Liste de course'!D62)*('Recette phase 2'!$E$69:$E$85))*'Recette phase 2'!$D$67)+(SUMPRODUCT(('Recette phase 2'!$I$69:$I$85='Liste de course'!D62)*('Recette phase 2'!$H$69:$H$85))*'Recette phase 2'!$G$67)+(SUMPRODUCT(('Recette phase 2'!$L$69:$L$85='Liste de course'!D62)*('Recette phase 2'!$K$69:$K$85))*'Recette phase 2'!$J$67)+(SUMPRODUCT(('Recette phase 2'!$C$89:$C$104='Liste de course'!D62)*('Recette phase 2'!$B$89:$B$104))*'Recette phase 2'!$A$87)+(SUMPRODUCT(('Recette phase 2'!$F$89:$F$104='Liste de course'!D62)*('Recette phase 2'!$E$89:$E$104))*'Recette phase 2'!$D$87)+(SUMPRODUCT(('Recette phase 2'!$I$89:$I$104='Liste de course'!D62)*('Recette phase 2'!$H$89:$H$104))*'Recette phase 2'!$G$87)+(SUMPRODUCT(('Recette phase 2'!$L$89:$L$104='Liste de course'!D62)*('Recette phase 2'!$K$89:$K$104))*'Recette phase 2'!$J$87)+(SUMPRODUCT(('Recette phase 2'!$C$109:$C$119='Liste de course'!D62)*('Recette phase 2'!$B$109:$B$119))*'Recette phase 2'!$A$107)+(SUMPRODUCT(('Recette phase 2'!$F$109:$F$119='Liste de course'!D62)*('Recette phase 2'!$E$109:$E$119))*'Recette phase 2'!$D$107)+(SUMPRODUCT(('Recette phase 2'!$I$109:$I$119='Liste de course'!D62)*('Recette phase 2'!$H$109:$H$119))*'Recette phase 2'!$G$107)+(SUMPRODUCT(('Recette phase 2'!$L$109:$L$119='Liste de course'!D62)*('Recette phase 2'!$K$109:$K$119))*'Recette phase 2'!$J$107)+(SUMPRODUCT(('Recette phase 2'!$C$123:$C$128='Liste de course'!D62)*('Recette phase 2'!$B$123:$B$128))*'Recette phase 2'!$A$121)+(SUMPRODUCT(('Recette phase 2'!$F$123:$F$128='Liste de course'!D62)*('Recette phase 2'!$E$123:$E$128))*'Recette phase 2'!$D$121)+(SUMPRODUCT(('Recette phase 2'!$I$123:$I$128='Liste de course'!D62)*('Recette phase 2'!$H$123:$H$128))*'Recette phase 2'!$G$121)+(SUMPRODUCT(('Recette phase 2'!$L$123:$L$128='Liste de course'!D62)*('Recette phase 2'!$K$123:$K$128))*'Recette phase 2'!$J$121)</f>
        <v>0</v>
      </c>
      <c r="F62">
        <f>(SUMPRODUCT(('Liste de course'!E62)-(Stock!D62)))</f>
        <v>0</v>
      </c>
    </row>
    <row r="63" spans="1:6" x14ac:dyDescent="0.25">
      <c r="A63" s="8" t="s">
        <v>175</v>
      </c>
      <c r="B63">
        <f>(SUMPRODUCT(('Recette phase 2'!$C$6:$C$15='Liste de course'!A63)*('Recette phase 2'!$B$6:$B$15))*'Recette phase 2'!$A$4)+(SUMPRODUCT(('Recette phase 2'!$F$6:$F$15='Liste de course'!A63)*('Recette phase 2'!$E$6:$E$15))*'Recette phase 2'!$D$4)+(SUMPRODUCT(('Recette phase 2'!$I$6:$I$15='Liste de course'!A63)*('Recette phase 2'!$H$6:$H$15))*'Recette phase 2'!$G$4)+(SUMPRODUCT(('Recette phase 2'!$K$6:$K$15='Liste de course'!A63)*('Recette phase 2'!$K$6:$K$15))*'Recette phase 2'!$J$4)+(SUMPRODUCT(('Recette phase 2'!$O$6:$O$15='Liste de course'!A63)*('Recette phase 2'!$N$6:$N$15))*'Recette phase 2'!$M$4)+(SUMPRODUCT(('Recette phase 2'!$C$19:$C$31='Liste de course'!A63)*('Recette phase 2'!$B$19:$B$31))*'Recette phase 2'!$A$17)+(SUMPRODUCT(('Recette phase 2'!$F$19:$F$31='Liste de course'!A63)*('Recette phase 2'!$E$19:$E$31))*'Recette phase 2'!$D$17)+(SUMPRODUCT(('Recette phase 2'!$I$19:$I$31='Liste de course'!A63)*('Recette phase 2'!$H$19:$H$31))*'Recette phase 2'!$G$17)+(SUMPRODUCT(('Recette phase 2'!$C$36:$C$50='Liste de course'!A63)*('Recette phase 2'!$B$36:$B$50))*'Recette phase 2'!$A$34)+(SUMPRODUCT(('Recette phase 2'!$F$36:$F$50='Liste de course'!A63)*('Recette phase 2'!$E$36:$E$50))*'Recette phase 2'!$D$34)+(SUMPRODUCT(('Recette phase 2'!$I$36:$I$50='Liste de course'!A63)*('Recette phase 2'!$H$36:$H$50))*'Recette phase 2'!$G$34)+(SUMPRODUCT(('Recette phase 2'!$L$36:$L$50='Liste de course'!A63)*('Recette phase 2'!$K$36:$K$50))*'Recette phase 2'!$J$34)+(SUMPRODUCT(('Recette phase 2'!$O$36:$O$50='Liste de course'!A63)*('Recette phase 2'!$N$36:$N$50))*'Recette phase 2'!$M$34)+(SUMPRODUCT(('Recette phase 2'!$C$54:$C$64='Liste de course'!A63)*('Recette phase 2'!$B$54:$B$64))*'Recette phase 2'!$A$52)+(SUMPRODUCT(('Recette phase 2'!$F$54:$F$64='Liste de course'!A63)*('Recette phase 2'!$E$54:$E$64))*'Recette phase 2'!$D$52)+(SUMPRODUCT(('Recette phase 2'!$I$54:$I$64='Liste de course'!A63)*('Recette phase 2'!$H$54:$H$64))*'Recette phase 2'!$G$52)+(SUMPRODUCT(('Recette phase 2'!$L$54:$L$64='Liste de course'!A63)*('Recette phase 2'!$K$54:$K$64))*'Recette phase 2'!$J$52)+(SUMPRODUCT(('Recette phase 2'!$O$54:$O$64='Liste de course'!A63)*('Recette phase 2'!$N$54:$N$64))*'Recette phase 2'!$M$52)+(SUMPRODUCT(('Recette phase 2'!$C$69:$C$85='Liste de course'!A63)*('Recette phase 2'!$B$69:$B$85))*'Recette phase 2'!$A$67)+(SUMPRODUCT(('Recette phase 2'!$F$69:$F$85='Liste de course'!A63)*('Recette phase 2'!$E$69:$E$85))*'Recette phase 2'!$D$67)+(SUMPRODUCT(('Recette phase 2'!$I$69:$I$85='Liste de course'!A63)*('Recette phase 2'!$H$69:$H$85))*'Recette phase 2'!$G$67)+(SUMPRODUCT(('Recette phase 2'!$L$69:$L$85='Liste de course'!A63)*('Recette phase 2'!$K$69:$K$85))*'Recette phase 2'!$J$67)+(SUMPRODUCT(('Recette phase 2'!$C$89:$C$104='Liste de course'!A63)*('Recette phase 2'!$B$89:$B$104))*'Recette phase 2'!$A$87)+(SUMPRODUCT(('Recette phase 2'!$F$89:$F$104='Liste de course'!A63)*('Recette phase 2'!$E$89:$E$104))*'Recette phase 2'!$D$87)+(SUMPRODUCT(('Recette phase 2'!$I$89:$I$104='Liste de course'!A63)*('Recette phase 2'!$H$89:$H$104))*'Recette phase 2'!$G$87)+(SUMPRODUCT(('Recette phase 2'!$L$89:$L$104='Liste de course'!A63)*('Recette phase 2'!$K$89:$K$104))*'Recette phase 2'!$J$87)+(SUMPRODUCT(('Recette phase 2'!$C$109:$C$119='Liste de course'!A63)*('Recette phase 2'!$B$109:$B$119))*'Recette phase 2'!$A$107)+(SUMPRODUCT(('Recette phase 2'!$F$109:$F$119='Liste de course'!A63)*('Recette phase 2'!$E$109:$E$119))*'Recette phase 2'!$D$107)+(SUMPRODUCT(('Recette phase 2'!$I$109:$I$119='Liste de course'!A63)*('Recette phase 2'!$H$109:$H$119))*'Recette phase 2'!$G$107)+(SUMPRODUCT(('Recette phase 2'!$L$109:$L$119='Liste de course'!A63)*('Recette phase 2'!$K$109:$K$119))*'Recette phase 2'!$J$107)+(SUMPRODUCT(('Recette phase 2'!$C$123:$C$128='Liste de course'!A63)*('Recette phase 2'!$B$123:$B$128))*'Recette phase 2'!$A$121)+(SUMPRODUCT(('Recette phase 2'!$F$123:$F$128='Liste de course'!A63)*('Recette phase 2'!$E$123:$E$128))*'Recette phase 2'!$D$121)+(SUMPRODUCT(('Recette phase 2'!$I$123:$I$128='Liste de course'!A63)*('Recette phase 2'!$H$123:$H$128))*'Recette phase 2'!$G$121)+(SUMPRODUCT(('Recette phase 2'!$L$123:$L$128='Liste de course'!A63)*('Recette phase 2'!$K$123:$K$128))*'Recette phase 2'!$J$121)</f>
        <v>0</v>
      </c>
      <c r="C63">
        <f>(SUMPRODUCT(('Liste de course'!B63)-(Stock!B63)))</f>
        <v>0</v>
      </c>
      <c r="D63" s="13"/>
      <c r="E63" s="13"/>
      <c r="F63" s="13"/>
    </row>
    <row r="64" spans="1:6" x14ac:dyDescent="0.25">
      <c r="A64" s="13" t="s">
        <v>192</v>
      </c>
      <c r="B64" s="13"/>
      <c r="C64" s="13"/>
      <c r="D64" s="8" t="s">
        <v>167</v>
      </c>
      <c r="E64">
        <f>(SUMPRODUCT(('Recette phase 2'!$C$6:$C$15='Liste de course'!D64)*('Recette phase 2'!$B$6:$B$15))*'Recette phase 2'!$A$4)+(SUMPRODUCT(('Recette phase 2'!$F$6:$F$15='Liste de course'!D64)*('Recette phase 2'!$E$6:$E$15))*'Recette phase 2'!$D$4)+(SUMPRODUCT(('Recette phase 2'!$I$6:$I$15='Liste de course'!D64)*('Recette phase 2'!$H$6:$H$15))*'Recette phase 2'!$G$4)+(SUMPRODUCT(('Recette phase 2'!$K$6:$K$15='Liste de course'!D64)*('Recette phase 2'!$K$6:$K$15))*'Recette phase 2'!$J$4)+(SUMPRODUCT(('Recette phase 2'!$O$6:$O$15='Liste de course'!D64)*('Recette phase 2'!$N$6:$N$15))*'Recette phase 2'!$M$4)+(SUMPRODUCT(('Recette phase 2'!$C$19:$C$31='Liste de course'!D64)*('Recette phase 2'!$B$19:$B$31))*'Recette phase 2'!$A$17)+(SUMPRODUCT(('Recette phase 2'!$F$19:$F$31='Liste de course'!D64)*('Recette phase 2'!$E$19:$E$31))*'Recette phase 2'!$D$17)+(SUMPRODUCT(('Recette phase 2'!$I$19:$I$31='Liste de course'!D64)*('Recette phase 2'!$H$19:$H$31))*'Recette phase 2'!$G$17)+(SUMPRODUCT(('Recette phase 2'!$C$36:$C$50='Liste de course'!D64)*('Recette phase 2'!$B$36:$B$50))*'Recette phase 2'!$A$34)+(SUMPRODUCT(('Recette phase 2'!$F$36:$F$50='Liste de course'!D64)*('Recette phase 2'!$E$36:$E$50))*'Recette phase 2'!$D$34)+(SUMPRODUCT(('Recette phase 2'!$I$36:$I$50='Liste de course'!D64)*('Recette phase 2'!$H$36:$H$50))*'Recette phase 2'!$G$34)+(SUMPRODUCT(('Recette phase 2'!$L$36:$L$50='Liste de course'!D64)*('Recette phase 2'!$K$36:$K$50))*'Recette phase 2'!$J$34)+(SUMPRODUCT(('Recette phase 2'!$O$36:$O$50='Liste de course'!D64)*('Recette phase 2'!$N$36:$N$50))*'Recette phase 2'!$M$34)+(SUMPRODUCT(('Recette phase 2'!$C$54:$C$64='Liste de course'!D64)*('Recette phase 2'!$B$54:$B$64))*'Recette phase 2'!$A$52)+(SUMPRODUCT(('Recette phase 2'!$F$54:$F$64='Liste de course'!D64)*('Recette phase 2'!$E$54:$E$64))*'Recette phase 2'!$D$52)+(SUMPRODUCT(('Recette phase 2'!$I$54:$I$64='Liste de course'!D64)*('Recette phase 2'!$H$54:$H$64))*'Recette phase 2'!$G$52)+(SUMPRODUCT(('Recette phase 2'!$L$54:$L$64='Liste de course'!D64)*('Recette phase 2'!$K$54:$K$64))*'Recette phase 2'!$J$52)+(SUMPRODUCT(('Recette phase 2'!$O$54:$O$64='Liste de course'!D64)*('Recette phase 2'!$N$54:$N$64))*'Recette phase 2'!$M$52)+(SUMPRODUCT(('Recette phase 2'!$C$69:$C$85='Liste de course'!D64)*('Recette phase 2'!$B$69:$B$85))*'Recette phase 2'!$A$67)+(SUMPRODUCT(('Recette phase 2'!$F$69:$F$85='Liste de course'!D64)*('Recette phase 2'!$E$69:$E$85))*'Recette phase 2'!$D$67)+(SUMPRODUCT(('Recette phase 2'!$I$69:$I$85='Liste de course'!D64)*('Recette phase 2'!$H$69:$H$85))*'Recette phase 2'!$G$67)+(SUMPRODUCT(('Recette phase 2'!$L$69:$L$85='Liste de course'!D64)*('Recette phase 2'!$K$69:$K$85))*'Recette phase 2'!$J$67)+(SUMPRODUCT(('Recette phase 2'!$C$89:$C$104='Liste de course'!D64)*('Recette phase 2'!$B$89:$B$104))*'Recette phase 2'!$A$87)+(SUMPRODUCT(('Recette phase 2'!$F$89:$F$104='Liste de course'!D64)*('Recette phase 2'!$E$89:$E$104))*'Recette phase 2'!$D$87)+(SUMPRODUCT(('Recette phase 2'!$I$89:$I$104='Liste de course'!D64)*('Recette phase 2'!$H$89:$H$104))*'Recette phase 2'!$G$87)+(SUMPRODUCT(('Recette phase 2'!$L$89:$L$104='Liste de course'!D64)*('Recette phase 2'!$K$89:$K$104))*'Recette phase 2'!$J$87)+(SUMPRODUCT(('Recette phase 2'!$C$109:$C$119='Liste de course'!D64)*('Recette phase 2'!$B$109:$B$119))*'Recette phase 2'!$A$107)+(SUMPRODUCT(('Recette phase 2'!$F$109:$F$119='Liste de course'!D64)*('Recette phase 2'!$E$109:$E$119))*'Recette phase 2'!$D$107)+(SUMPRODUCT(('Recette phase 2'!$I$109:$I$119='Liste de course'!D64)*('Recette phase 2'!$H$109:$H$119))*'Recette phase 2'!$G$107)+(SUMPRODUCT(('Recette phase 2'!$L$109:$L$119='Liste de course'!D64)*('Recette phase 2'!$K$109:$K$119))*'Recette phase 2'!$J$107)+(SUMPRODUCT(('Recette phase 2'!$C$123:$C$128='Liste de course'!D64)*('Recette phase 2'!$B$123:$B$128))*'Recette phase 2'!$A$121)+(SUMPRODUCT(('Recette phase 2'!$F$123:$F$128='Liste de course'!D64)*('Recette phase 2'!$E$123:$E$128))*'Recette phase 2'!$D$121)+(SUMPRODUCT(('Recette phase 2'!$I$123:$I$128='Liste de course'!D64)*('Recette phase 2'!$H$123:$H$128))*'Recette phase 2'!$G$121)+(SUMPRODUCT(('Recette phase 2'!$L$123:$L$128='Liste de course'!D64)*('Recette phase 2'!$K$123:$K$128))*'Recette phase 2'!$J$121)</f>
        <v>0</v>
      </c>
      <c r="F64">
        <f>(SUMPRODUCT(('Liste de course'!E64)-(Stock!D64)))</f>
        <v>0</v>
      </c>
    </row>
    <row r="65" spans="1:6" x14ac:dyDescent="0.25">
      <c r="A65" s="8" t="s">
        <v>101</v>
      </c>
      <c r="B65">
        <f>(SUMPRODUCT(('Recette phase 2'!$C$6:$C$15='Liste de course'!A65)*('Recette phase 2'!$B$6:$B$15))*'Recette phase 2'!$A$4)+(SUMPRODUCT(('Recette phase 2'!$F$6:$F$15='Liste de course'!A65)*('Recette phase 2'!$E$6:$E$15))*'Recette phase 2'!$D$4)+(SUMPRODUCT(('Recette phase 2'!$I$6:$I$15='Liste de course'!A65)*('Recette phase 2'!$H$6:$H$15))*'Recette phase 2'!$G$4)+(SUMPRODUCT(('Recette phase 2'!$K$6:$K$15='Liste de course'!A65)*('Recette phase 2'!$K$6:$K$15))*'Recette phase 2'!$J$4)+(SUMPRODUCT(('Recette phase 2'!$O$6:$O$15='Liste de course'!A65)*('Recette phase 2'!$N$6:$N$15))*'Recette phase 2'!$M$4)+(SUMPRODUCT(('Recette phase 2'!$C$19:$C$31='Liste de course'!A65)*('Recette phase 2'!$B$19:$B$31))*'Recette phase 2'!$A$17)+(SUMPRODUCT(('Recette phase 2'!$F$19:$F$31='Liste de course'!A65)*('Recette phase 2'!$E$19:$E$31))*'Recette phase 2'!$D$17)+(SUMPRODUCT(('Recette phase 2'!$I$19:$I$31='Liste de course'!A65)*('Recette phase 2'!$H$19:$H$31))*'Recette phase 2'!$G$17)+(SUMPRODUCT(('Recette phase 2'!$C$36:$C$50='Liste de course'!A65)*('Recette phase 2'!$B$36:$B$50))*'Recette phase 2'!$A$34)+(SUMPRODUCT(('Recette phase 2'!$F$36:$F$50='Liste de course'!A65)*('Recette phase 2'!$E$36:$E$50))*'Recette phase 2'!$D$34)+(SUMPRODUCT(('Recette phase 2'!$I$36:$I$50='Liste de course'!A65)*('Recette phase 2'!$H$36:$H$50))*'Recette phase 2'!$G$34)+(SUMPRODUCT(('Recette phase 2'!$L$36:$L$50='Liste de course'!A65)*('Recette phase 2'!$K$36:$K$50))*'Recette phase 2'!$J$34)+(SUMPRODUCT(('Recette phase 2'!$O$36:$O$50='Liste de course'!A65)*('Recette phase 2'!$N$36:$N$50))*'Recette phase 2'!$M$34)+(SUMPRODUCT(('Recette phase 2'!$C$54:$C$64='Liste de course'!A65)*('Recette phase 2'!$B$54:$B$64))*'Recette phase 2'!$A$52)+(SUMPRODUCT(('Recette phase 2'!$F$54:$F$64='Liste de course'!A65)*('Recette phase 2'!$E$54:$E$64))*'Recette phase 2'!$D$52)+(SUMPRODUCT(('Recette phase 2'!$I$54:$I$64='Liste de course'!A65)*('Recette phase 2'!$H$54:$H$64))*'Recette phase 2'!$G$52)+(SUMPRODUCT(('Recette phase 2'!$L$54:$L$64='Liste de course'!A65)*('Recette phase 2'!$K$54:$K$64))*'Recette phase 2'!$J$52)+(SUMPRODUCT(('Recette phase 2'!$O$54:$O$64='Liste de course'!A65)*('Recette phase 2'!$N$54:$N$64))*'Recette phase 2'!$M$52)+(SUMPRODUCT(('Recette phase 2'!$C$69:$C$85='Liste de course'!A65)*('Recette phase 2'!$B$69:$B$85))*'Recette phase 2'!$A$67)+(SUMPRODUCT(('Recette phase 2'!$F$69:$F$85='Liste de course'!A65)*('Recette phase 2'!$E$69:$E$85))*'Recette phase 2'!$D$67)+(SUMPRODUCT(('Recette phase 2'!$I$69:$I$85='Liste de course'!A65)*('Recette phase 2'!$H$69:$H$85))*'Recette phase 2'!$G$67)+(SUMPRODUCT(('Recette phase 2'!$L$69:$L$85='Liste de course'!A65)*('Recette phase 2'!$K$69:$K$85))*'Recette phase 2'!$J$67)+(SUMPRODUCT(('Recette phase 2'!$C$89:$C$104='Liste de course'!A65)*('Recette phase 2'!$B$89:$B$104))*'Recette phase 2'!$A$87)+(SUMPRODUCT(('Recette phase 2'!$F$89:$F$104='Liste de course'!A65)*('Recette phase 2'!$E$89:$E$104))*'Recette phase 2'!$D$87)+(SUMPRODUCT(('Recette phase 2'!$I$89:$I$104='Liste de course'!A65)*('Recette phase 2'!$H$89:$H$104))*'Recette phase 2'!$G$87)+(SUMPRODUCT(('Recette phase 2'!$L$89:$L$104='Liste de course'!A65)*('Recette phase 2'!$K$89:$K$104))*'Recette phase 2'!$J$87)+(SUMPRODUCT(('Recette phase 2'!$C$109:$C$119='Liste de course'!A65)*('Recette phase 2'!$B$109:$B$119))*'Recette phase 2'!$A$107)+(SUMPRODUCT(('Recette phase 2'!$F$109:$F$119='Liste de course'!A65)*('Recette phase 2'!$E$109:$E$119))*'Recette phase 2'!$D$107)+(SUMPRODUCT(('Recette phase 2'!$I$109:$I$119='Liste de course'!A65)*('Recette phase 2'!$H$109:$H$119))*'Recette phase 2'!$G$107)+(SUMPRODUCT(('Recette phase 2'!$L$109:$L$119='Liste de course'!A65)*('Recette phase 2'!$K$109:$K$119))*'Recette phase 2'!$J$107)+(SUMPRODUCT(('Recette phase 2'!$C$123:$C$128='Liste de course'!A65)*('Recette phase 2'!$B$123:$B$128))*'Recette phase 2'!$A$121)+(SUMPRODUCT(('Recette phase 2'!$F$123:$F$128='Liste de course'!A65)*('Recette phase 2'!$E$123:$E$128))*'Recette phase 2'!$D$121)+(SUMPRODUCT(('Recette phase 2'!$I$123:$I$128='Liste de course'!A65)*('Recette phase 2'!$H$123:$H$128))*'Recette phase 2'!$G$121)+(SUMPRODUCT(('Recette phase 2'!$L$123:$L$128='Liste de course'!A65)*('Recette phase 2'!$K$123:$K$128))*'Recette phase 2'!$J$121)</f>
        <v>0</v>
      </c>
      <c r="C65">
        <f>(SUMPRODUCT(('Liste de course'!B65)-(Stock!B65)))</f>
        <v>0</v>
      </c>
      <c r="D65" s="8" t="s">
        <v>48</v>
      </c>
      <c r="E65">
        <f>(SUMPRODUCT(('Recette phase 2'!$C$6:$C$15='Liste de course'!D65)*('Recette phase 2'!$B$6:$B$15))*'Recette phase 2'!$A$4)+(SUMPRODUCT(('Recette phase 2'!$F$6:$F$15='Liste de course'!D65)*('Recette phase 2'!$E$6:$E$15))*'Recette phase 2'!$D$4)+(SUMPRODUCT(('Recette phase 2'!$I$6:$I$15='Liste de course'!D65)*('Recette phase 2'!$H$6:$H$15))*'Recette phase 2'!$G$4)+(SUMPRODUCT(('Recette phase 2'!$K$6:$K$15='Liste de course'!D65)*('Recette phase 2'!$K$6:$K$15))*'Recette phase 2'!$J$4)+(SUMPRODUCT(('Recette phase 2'!$O$6:$O$15='Liste de course'!D65)*('Recette phase 2'!$N$6:$N$15))*'Recette phase 2'!$M$4)+(SUMPRODUCT(('Recette phase 2'!$C$19:$C$31='Liste de course'!D65)*('Recette phase 2'!$B$19:$B$31))*'Recette phase 2'!$A$17)+(SUMPRODUCT(('Recette phase 2'!$F$19:$F$31='Liste de course'!D65)*('Recette phase 2'!$E$19:$E$31))*'Recette phase 2'!$D$17)+(SUMPRODUCT(('Recette phase 2'!$I$19:$I$31='Liste de course'!D65)*('Recette phase 2'!$H$19:$H$31))*'Recette phase 2'!$G$17)+(SUMPRODUCT(('Recette phase 2'!$C$36:$C$50='Liste de course'!D65)*('Recette phase 2'!$B$36:$B$50))*'Recette phase 2'!$A$34)+(SUMPRODUCT(('Recette phase 2'!$F$36:$F$50='Liste de course'!D65)*('Recette phase 2'!$E$36:$E$50))*'Recette phase 2'!$D$34)+(SUMPRODUCT(('Recette phase 2'!$I$36:$I$50='Liste de course'!D65)*('Recette phase 2'!$H$36:$H$50))*'Recette phase 2'!$G$34)+(SUMPRODUCT(('Recette phase 2'!$L$36:$L$50='Liste de course'!D65)*('Recette phase 2'!$K$36:$K$50))*'Recette phase 2'!$J$34)+(SUMPRODUCT(('Recette phase 2'!$O$36:$O$50='Liste de course'!D65)*('Recette phase 2'!$N$36:$N$50))*'Recette phase 2'!$M$34)+(SUMPRODUCT(('Recette phase 2'!$C$54:$C$64='Liste de course'!D65)*('Recette phase 2'!$B$54:$B$64))*'Recette phase 2'!$A$52)+(SUMPRODUCT(('Recette phase 2'!$F$54:$F$64='Liste de course'!D65)*('Recette phase 2'!$E$54:$E$64))*'Recette phase 2'!$D$52)+(SUMPRODUCT(('Recette phase 2'!$I$54:$I$64='Liste de course'!D65)*('Recette phase 2'!$H$54:$H$64))*'Recette phase 2'!$G$52)+(SUMPRODUCT(('Recette phase 2'!$L$54:$L$64='Liste de course'!D65)*('Recette phase 2'!$K$54:$K$64))*'Recette phase 2'!$J$52)+(SUMPRODUCT(('Recette phase 2'!$O$54:$O$64='Liste de course'!D65)*('Recette phase 2'!$N$54:$N$64))*'Recette phase 2'!$M$52)+(SUMPRODUCT(('Recette phase 2'!$C$69:$C$85='Liste de course'!D65)*('Recette phase 2'!$B$69:$B$85))*'Recette phase 2'!$A$67)+(SUMPRODUCT(('Recette phase 2'!$F$69:$F$85='Liste de course'!D65)*('Recette phase 2'!$E$69:$E$85))*'Recette phase 2'!$D$67)+(SUMPRODUCT(('Recette phase 2'!$I$69:$I$85='Liste de course'!D65)*('Recette phase 2'!$H$69:$H$85))*'Recette phase 2'!$G$67)+(SUMPRODUCT(('Recette phase 2'!$L$69:$L$85='Liste de course'!D65)*('Recette phase 2'!$K$69:$K$85))*'Recette phase 2'!$J$67)+(SUMPRODUCT(('Recette phase 2'!$C$89:$C$104='Liste de course'!D65)*('Recette phase 2'!$B$89:$B$104))*'Recette phase 2'!$A$87)+(SUMPRODUCT(('Recette phase 2'!$F$89:$F$104='Liste de course'!D65)*('Recette phase 2'!$E$89:$E$104))*'Recette phase 2'!$D$87)+(SUMPRODUCT(('Recette phase 2'!$I$89:$I$104='Liste de course'!D65)*('Recette phase 2'!$H$89:$H$104))*'Recette phase 2'!$G$87)+(SUMPRODUCT(('Recette phase 2'!$L$89:$L$104='Liste de course'!D65)*('Recette phase 2'!$K$89:$K$104))*'Recette phase 2'!$J$87)+(SUMPRODUCT(('Recette phase 2'!$C$109:$C$119='Liste de course'!D65)*('Recette phase 2'!$B$109:$B$119))*'Recette phase 2'!$A$107)+(SUMPRODUCT(('Recette phase 2'!$F$109:$F$119='Liste de course'!D65)*('Recette phase 2'!$E$109:$E$119))*'Recette phase 2'!$D$107)+(SUMPRODUCT(('Recette phase 2'!$I$109:$I$119='Liste de course'!D65)*('Recette phase 2'!$H$109:$H$119))*'Recette phase 2'!$G$107)+(SUMPRODUCT(('Recette phase 2'!$L$109:$L$119='Liste de course'!D65)*('Recette phase 2'!$K$109:$K$119))*'Recette phase 2'!$J$107)+(SUMPRODUCT(('Recette phase 2'!$C$123:$C$128='Liste de course'!D65)*('Recette phase 2'!$B$123:$B$128))*'Recette phase 2'!$A$121)+(SUMPRODUCT(('Recette phase 2'!$F$123:$F$128='Liste de course'!D65)*('Recette phase 2'!$E$123:$E$128))*'Recette phase 2'!$D$121)+(SUMPRODUCT(('Recette phase 2'!$I$123:$I$128='Liste de course'!D65)*('Recette phase 2'!$H$123:$H$128))*'Recette phase 2'!$G$121)+(SUMPRODUCT(('Recette phase 2'!$L$123:$L$128='Liste de course'!D65)*('Recette phase 2'!$K$123:$K$128))*'Recette phase 2'!$J$121)</f>
        <v>0</v>
      </c>
      <c r="F65">
        <f>(SUMPRODUCT(('Liste de course'!E65)-(Stock!D65)))</f>
        <v>0</v>
      </c>
    </row>
    <row r="66" spans="1:6" x14ac:dyDescent="0.25">
      <c r="A66" s="1" t="s">
        <v>44</v>
      </c>
      <c r="B66">
        <f>(SUMPRODUCT(('Recette phase 2'!$C$6:$C$15='Liste de course'!A66)*('Recette phase 2'!$B$6:$B$15))*'Recette phase 2'!$A$4)+(SUMPRODUCT(('Recette phase 2'!$F$6:$F$15='Liste de course'!A66)*('Recette phase 2'!$E$6:$E$15))*'Recette phase 2'!$D$4)+(SUMPRODUCT(('Recette phase 2'!$I$6:$I$15='Liste de course'!A66)*('Recette phase 2'!$H$6:$H$15))*'Recette phase 2'!$G$4)+(SUMPRODUCT(('Recette phase 2'!$K$6:$K$15='Liste de course'!A66)*('Recette phase 2'!$K$6:$K$15))*'Recette phase 2'!$J$4)+(SUMPRODUCT(('Recette phase 2'!$O$6:$O$15='Liste de course'!A66)*('Recette phase 2'!$N$6:$N$15))*'Recette phase 2'!$M$4)+(SUMPRODUCT(('Recette phase 2'!$C$19:$C$31='Liste de course'!A66)*('Recette phase 2'!$B$19:$B$31))*'Recette phase 2'!$A$17)+(SUMPRODUCT(('Recette phase 2'!$F$19:$F$31='Liste de course'!A66)*('Recette phase 2'!$E$19:$E$31))*'Recette phase 2'!$D$17)+(SUMPRODUCT(('Recette phase 2'!$I$19:$I$31='Liste de course'!A66)*('Recette phase 2'!$H$19:$H$31))*'Recette phase 2'!$G$17)+(SUMPRODUCT(('Recette phase 2'!$C$36:$C$50='Liste de course'!A66)*('Recette phase 2'!$B$36:$B$50))*'Recette phase 2'!$A$34)+(SUMPRODUCT(('Recette phase 2'!$F$36:$F$50='Liste de course'!A66)*('Recette phase 2'!$E$36:$E$50))*'Recette phase 2'!$D$34)+(SUMPRODUCT(('Recette phase 2'!$I$36:$I$50='Liste de course'!A66)*('Recette phase 2'!$H$36:$H$50))*'Recette phase 2'!$G$34)+(SUMPRODUCT(('Recette phase 2'!$L$36:$L$50='Liste de course'!A66)*('Recette phase 2'!$K$36:$K$50))*'Recette phase 2'!$J$34)+(SUMPRODUCT(('Recette phase 2'!$O$36:$O$50='Liste de course'!A66)*('Recette phase 2'!$N$36:$N$50))*'Recette phase 2'!$M$34)+(SUMPRODUCT(('Recette phase 2'!$C$54:$C$64='Liste de course'!A66)*('Recette phase 2'!$B$54:$B$64))*'Recette phase 2'!$A$52)+(SUMPRODUCT(('Recette phase 2'!$F$54:$F$64='Liste de course'!A66)*('Recette phase 2'!$E$54:$E$64))*'Recette phase 2'!$D$52)+(SUMPRODUCT(('Recette phase 2'!$I$54:$I$64='Liste de course'!A66)*('Recette phase 2'!$H$54:$H$64))*'Recette phase 2'!$G$52)+(SUMPRODUCT(('Recette phase 2'!$L$54:$L$64='Liste de course'!A66)*('Recette phase 2'!$K$54:$K$64))*'Recette phase 2'!$J$52)+(SUMPRODUCT(('Recette phase 2'!$O$54:$O$64='Liste de course'!A66)*('Recette phase 2'!$N$54:$N$64))*'Recette phase 2'!$M$52)+(SUMPRODUCT(('Recette phase 2'!$C$69:$C$85='Liste de course'!A66)*('Recette phase 2'!$B$69:$B$85))*'Recette phase 2'!$A$67)+(SUMPRODUCT(('Recette phase 2'!$F$69:$F$85='Liste de course'!A66)*('Recette phase 2'!$E$69:$E$85))*'Recette phase 2'!$D$67)+(SUMPRODUCT(('Recette phase 2'!$I$69:$I$85='Liste de course'!A66)*('Recette phase 2'!$H$69:$H$85))*'Recette phase 2'!$G$67)+(SUMPRODUCT(('Recette phase 2'!$L$69:$L$85='Liste de course'!A66)*('Recette phase 2'!$K$69:$K$85))*'Recette phase 2'!$J$67)+(SUMPRODUCT(('Recette phase 2'!$C$89:$C$104='Liste de course'!A66)*('Recette phase 2'!$B$89:$B$104))*'Recette phase 2'!$A$87)+(SUMPRODUCT(('Recette phase 2'!$F$89:$F$104='Liste de course'!A66)*('Recette phase 2'!$E$89:$E$104))*'Recette phase 2'!$D$87)+(SUMPRODUCT(('Recette phase 2'!$I$89:$I$104='Liste de course'!A66)*('Recette phase 2'!$H$89:$H$104))*'Recette phase 2'!$G$87)+(SUMPRODUCT(('Recette phase 2'!$L$89:$L$104='Liste de course'!A66)*('Recette phase 2'!$K$89:$K$104))*'Recette phase 2'!$J$87)+(SUMPRODUCT(('Recette phase 2'!$C$109:$C$119='Liste de course'!A66)*('Recette phase 2'!$B$109:$B$119))*'Recette phase 2'!$A$107)+(SUMPRODUCT(('Recette phase 2'!$F$109:$F$119='Liste de course'!A66)*('Recette phase 2'!$E$109:$E$119))*'Recette phase 2'!$D$107)+(SUMPRODUCT(('Recette phase 2'!$I$109:$I$119='Liste de course'!A66)*('Recette phase 2'!$H$109:$H$119))*'Recette phase 2'!$G$107)+(SUMPRODUCT(('Recette phase 2'!$L$109:$L$119='Liste de course'!A66)*('Recette phase 2'!$K$109:$K$119))*'Recette phase 2'!$J$107)+(SUMPRODUCT(('Recette phase 2'!$C$123:$C$128='Liste de course'!A66)*('Recette phase 2'!$B$123:$B$128))*'Recette phase 2'!$A$121)+(SUMPRODUCT(('Recette phase 2'!$F$123:$F$128='Liste de course'!A66)*('Recette phase 2'!$E$123:$E$128))*'Recette phase 2'!$D$121)+(SUMPRODUCT(('Recette phase 2'!$I$123:$I$128='Liste de course'!A66)*('Recette phase 2'!$H$123:$H$128))*'Recette phase 2'!$G$121)+(SUMPRODUCT(('Recette phase 2'!$L$123:$L$128='Liste de course'!A66)*('Recette phase 2'!$K$123:$K$128))*'Recette phase 2'!$J$121)</f>
        <v>0</v>
      </c>
      <c r="C66">
        <f>(SUMPRODUCT(('Liste de course'!B66)-(Stock!B66)))</f>
        <v>-1078</v>
      </c>
      <c r="D66" s="8" t="s">
        <v>141</v>
      </c>
      <c r="E66">
        <f>(SUMPRODUCT(('Recette phase 2'!$C$6:$C$15='Liste de course'!D66)*('Recette phase 2'!$B$6:$B$15))*'Recette phase 2'!$A$4)+(SUMPRODUCT(('Recette phase 2'!$F$6:$F$15='Liste de course'!D66)*('Recette phase 2'!$E$6:$E$15))*'Recette phase 2'!$D$4)+(SUMPRODUCT(('Recette phase 2'!$I$6:$I$15='Liste de course'!D66)*('Recette phase 2'!$H$6:$H$15))*'Recette phase 2'!$G$4)+(SUMPRODUCT(('Recette phase 2'!$K$6:$K$15='Liste de course'!D66)*('Recette phase 2'!$K$6:$K$15))*'Recette phase 2'!$J$4)+(SUMPRODUCT(('Recette phase 2'!$O$6:$O$15='Liste de course'!D66)*('Recette phase 2'!$N$6:$N$15))*'Recette phase 2'!$M$4)+(SUMPRODUCT(('Recette phase 2'!$C$19:$C$31='Liste de course'!D66)*('Recette phase 2'!$B$19:$B$31))*'Recette phase 2'!$A$17)+(SUMPRODUCT(('Recette phase 2'!$F$19:$F$31='Liste de course'!D66)*('Recette phase 2'!$E$19:$E$31))*'Recette phase 2'!$D$17)+(SUMPRODUCT(('Recette phase 2'!$I$19:$I$31='Liste de course'!D66)*('Recette phase 2'!$H$19:$H$31))*'Recette phase 2'!$G$17)+(SUMPRODUCT(('Recette phase 2'!$C$36:$C$50='Liste de course'!D66)*('Recette phase 2'!$B$36:$B$50))*'Recette phase 2'!$A$34)+(SUMPRODUCT(('Recette phase 2'!$F$36:$F$50='Liste de course'!D66)*('Recette phase 2'!$E$36:$E$50))*'Recette phase 2'!$D$34)+(SUMPRODUCT(('Recette phase 2'!$I$36:$I$50='Liste de course'!D66)*('Recette phase 2'!$H$36:$H$50))*'Recette phase 2'!$G$34)+(SUMPRODUCT(('Recette phase 2'!$L$36:$L$50='Liste de course'!D66)*('Recette phase 2'!$K$36:$K$50))*'Recette phase 2'!$J$34)+(SUMPRODUCT(('Recette phase 2'!$O$36:$O$50='Liste de course'!D66)*('Recette phase 2'!$N$36:$N$50))*'Recette phase 2'!$M$34)+(SUMPRODUCT(('Recette phase 2'!$C$54:$C$64='Liste de course'!D66)*('Recette phase 2'!$B$54:$B$64))*'Recette phase 2'!$A$52)+(SUMPRODUCT(('Recette phase 2'!$F$54:$F$64='Liste de course'!D66)*('Recette phase 2'!$E$54:$E$64))*'Recette phase 2'!$D$52)+(SUMPRODUCT(('Recette phase 2'!$I$54:$I$64='Liste de course'!D66)*('Recette phase 2'!$H$54:$H$64))*'Recette phase 2'!$G$52)+(SUMPRODUCT(('Recette phase 2'!$L$54:$L$64='Liste de course'!D66)*('Recette phase 2'!$K$54:$K$64))*'Recette phase 2'!$J$52)+(SUMPRODUCT(('Recette phase 2'!$O$54:$O$64='Liste de course'!D66)*('Recette phase 2'!$N$54:$N$64))*'Recette phase 2'!$M$52)+(SUMPRODUCT(('Recette phase 2'!$C$69:$C$85='Liste de course'!D66)*('Recette phase 2'!$B$69:$B$85))*'Recette phase 2'!$A$67)+(SUMPRODUCT(('Recette phase 2'!$F$69:$F$85='Liste de course'!D66)*('Recette phase 2'!$E$69:$E$85))*'Recette phase 2'!$D$67)+(SUMPRODUCT(('Recette phase 2'!$I$69:$I$85='Liste de course'!D66)*('Recette phase 2'!$H$69:$H$85))*'Recette phase 2'!$G$67)+(SUMPRODUCT(('Recette phase 2'!$L$69:$L$85='Liste de course'!D66)*('Recette phase 2'!$K$69:$K$85))*'Recette phase 2'!$J$67)+(SUMPRODUCT(('Recette phase 2'!$C$89:$C$104='Liste de course'!D66)*('Recette phase 2'!$B$89:$B$104))*'Recette phase 2'!$A$87)+(SUMPRODUCT(('Recette phase 2'!$F$89:$F$104='Liste de course'!D66)*('Recette phase 2'!$E$89:$E$104))*'Recette phase 2'!$D$87)+(SUMPRODUCT(('Recette phase 2'!$I$89:$I$104='Liste de course'!D66)*('Recette phase 2'!$H$89:$H$104))*'Recette phase 2'!$G$87)+(SUMPRODUCT(('Recette phase 2'!$L$89:$L$104='Liste de course'!D66)*('Recette phase 2'!$K$89:$K$104))*'Recette phase 2'!$J$87)+(SUMPRODUCT(('Recette phase 2'!$C$109:$C$119='Liste de course'!D66)*('Recette phase 2'!$B$109:$B$119))*'Recette phase 2'!$A$107)+(SUMPRODUCT(('Recette phase 2'!$F$109:$F$119='Liste de course'!D66)*('Recette phase 2'!$E$109:$E$119))*'Recette phase 2'!$D$107)+(SUMPRODUCT(('Recette phase 2'!$I$109:$I$119='Liste de course'!D66)*('Recette phase 2'!$H$109:$H$119))*'Recette phase 2'!$G$107)+(SUMPRODUCT(('Recette phase 2'!$L$109:$L$119='Liste de course'!D66)*('Recette phase 2'!$K$109:$K$119))*'Recette phase 2'!$J$107)+(SUMPRODUCT(('Recette phase 2'!$C$123:$C$128='Liste de course'!D66)*('Recette phase 2'!$B$123:$B$128))*'Recette phase 2'!$A$121)+(SUMPRODUCT(('Recette phase 2'!$F$123:$F$128='Liste de course'!D66)*('Recette phase 2'!$E$123:$E$128))*'Recette phase 2'!$D$121)+(SUMPRODUCT(('Recette phase 2'!$I$123:$I$128='Liste de course'!D66)*('Recette phase 2'!$H$123:$H$128))*'Recette phase 2'!$G$121)+(SUMPRODUCT(('Recette phase 2'!$L$123:$L$128='Liste de course'!D66)*('Recette phase 2'!$K$123:$K$128))*'Recette phase 2'!$J$121)</f>
        <v>0</v>
      </c>
      <c r="F66">
        <f>(SUMPRODUCT(('Liste de course'!E66)-(Stock!D66)))</f>
        <v>0</v>
      </c>
    </row>
    <row r="67" spans="1:6" x14ac:dyDescent="0.25">
      <c r="A67" s="8" t="s">
        <v>103</v>
      </c>
      <c r="B67">
        <f>(SUMPRODUCT(('Recette phase 2'!$C$6:$C$15='Liste de course'!A67)*('Recette phase 2'!$B$6:$B$15))*'Recette phase 2'!$A$4)+(SUMPRODUCT(('Recette phase 2'!$F$6:$F$15='Liste de course'!A67)*('Recette phase 2'!$E$6:$E$15))*'Recette phase 2'!$D$4)+(SUMPRODUCT(('Recette phase 2'!$I$6:$I$15='Liste de course'!A67)*('Recette phase 2'!$H$6:$H$15))*'Recette phase 2'!$G$4)+(SUMPRODUCT(('Recette phase 2'!$K$6:$K$15='Liste de course'!A67)*('Recette phase 2'!$K$6:$K$15))*'Recette phase 2'!$J$4)+(SUMPRODUCT(('Recette phase 2'!$O$6:$O$15='Liste de course'!A67)*('Recette phase 2'!$N$6:$N$15))*'Recette phase 2'!$M$4)+(SUMPRODUCT(('Recette phase 2'!$C$19:$C$31='Liste de course'!A67)*('Recette phase 2'!$B$19:$B$31))*'Recette phase 2'!$A$17)+(SUMPRODUCT(('Recette phase 2'!$F$19:$F$31='Liste de course'!A67)*('Recette phase 2'!$E$19:$E$31))*'Recette phase 2'!$D$17)+(SUMPRODUCT(('Recette phase 2'!$I$19:$I$31='Liste de course'!A67)*('Recette phase 2'!$H$19:$H$31))*'Recette phase 2'!$G$17)+(SUMPRODUCT(('Recette phase 2'!$C$36:$C$50='Liste de course'!A67)*('Recette phase 2'!$B$36:$B$50))*'Recette phase 2'!$A$34)+(SUMPRODUCT(('Recette phase 2'!$F$36:$F$50='Liste de course'!A67)*('Recette phase 2'!$E$36:$E$50))*'Recette phase 2'!$D$34)+(SUMPRODUCT(('Recette phase 2'!$I$36:$I$50='Liste de course'!A67)*('Recette phase 2'!$H$36:$H$50))*'Recette phase 2'!$G$34)+(SUMPRODUCT(('Recette phase 2'!$L$36:$L$50='Liste de course'!A67)*('Recette phase 2'!$K$36:$K$50))*'Recette phase 2'!$J$34)+(SUMPRODUCT(('Recette phase 2'!$O$36:$O$50='Liste de course'!A67)*('Recette phase 2'!$N$36:$N$50))*'Recette phase 2'!$M$34)+(SUMPRODUCT(('Recette phase 2'!$C$54:$C$64='Liste de course'!A67)*('Recette phase 2'!$B$54:$B$64))*'Recette phase 2'!$A$52)+(SUMPRODUCT(('Recette phase 2'!$F$54:$F$64='Liste de course'!A67)*('Recette phase 2'!$E$54:$E$64))*'Recette phase 2'!$D$52)+(SUMPRODUCT(('Recette phase 2'!$I$54:$I$64='Liste de course'!A67)*('Recette phase 2'!$H$54:$H$64))*'Recette phase 2'!$G$52)+(SUMPRODUCT(('Recette phase 2'!$L$54:$L$64='Liste de course'!A67)*('Recette phase 2'!$K$54:$K$64))*'Recette phase 2'!$J$52)+(SUMPRODUCT(('Recette phase 2'!$O$54:$O$64='Liste de course'!A67)*('Recette phase 2'!$N$54:$N$64))*'Recette phase 2'!$M$52)+(SUMPRODUCT(('Recette phase 2'!$C$69:$C$85='Liste de course'!A67)*('Recette phase 2'!$B$69:$B$85))*'Recette phase 2'!$A$67)+(SUMPRODUCT(('Recette phase 2'!$F$69:$F$85='Liste de course'!A67)*('Recette phase 2'!$E$69:$E$85))*'Recette phase 2'!$D$67)+(SUMPRODUCT(('Recette phase 2'!$I$69:$I$85='Liste de course'!A67)*('Recette phase 2'!$H$69:$H$85))*'Recette phase 2'!$G$67)+(SUMPRODUCT(('Recette phase 2'!$L$69:$L$85='Liste de course'!A67)*('Recette phase 2'!$K$69:$K$85))*'Recette phase 2'!$J$67)+(SUMPRODUCT(('Recette phase 2'!$C$89:$C$104='Liste de course'!A67)*('Recette phase 2'!$B$89:$B$104))*'Recette phase 2'!$A$87)+(SUMPRODUCT(('Recette phase 2'!$F$89:$F$104='Liste de course'!A67)*('Recette phase 2'!$E$89:$E$104))*'Recette phase 2'!$D$87)+(SUMPRODUCT(('Recette phase 2'!$I$89:$I$104='Liste de course'!A67)*('Recette phase 2'!$H$89:$H$104))*'Recette phase 2'!$G$87)+(SUMPRODUCT(('Recette phase 2'!$L$89:$L$104='Liste de course'!A67)*('Recette phase 2'!$K$89:$K$104))*'Recette phase 2'!$J$87)+(SUMPRODUCT(('Recette phase 2'!$C$109:$C$119='Liste de course'!A67)*('Recette phase 2'!$B$109:$B$119))*'Recette phase 2'!$A$107)+(SUMPRODUCT(('Recette phase 2'!$F$109:$F$119='Liste de course'!A67)*('Recette phase 2'!$E$109:$E$119))*'Recette phase 2'!$D$107)+(SUMPRODUCT(('Recette phase 2'!$I$109:$I$119='Liste de course'!A67)*('Recette phase 2'!$H$109:$H$119))*'Recette phase 2'!$G$107)+(SUMPRODUCT(('Recette phase 2'!$L$109:$L$119='Liste de course'!A67)*('Recette phase 2'!$K$109:$K$119))*'Recette phase 2'!$J$107)+(SUMPRODUCT(('Recette phase 2'!$C$123:$C$128='Liste de course'!A67)*('Recette phase 2'!$B$123:$B$128))*'Recette phase 2'!$A$121)+(SUMPRODUCT(('Recette phase 2'!$F$123:$F$128='Liste de course'!A67)*('Recette phase 2'!$E$123:$E$128))*'Recette phase 2'!$D$121)+(SUMPRODUCT(('Recette phase 2'!$I$123:$I$128='Liste de course'!A67)*('Recette phase 2'!$H$123:$H$128))*'Recette phase 2'!$G$121)+(SUMPRODUCT(('Recette phase 2'!$L$123:$L$128='Liste de course'!A67)*('Recette phase 2'!$K$123:$K$128))*'Recette phase 2'!$J$121)</f>
        <v>0</v>
      </c>
      <c r="C67">
        <f>(SUMPRODUCT(('Liste de course'!B67)-(Stock!B67)))</f>
        <v>-800</v>
      </c>
      <c r="D67" t="s">
        <v>34</v>
      </c>
      <c r="E67">
        <f>(SUMPRODUCT(('Recette phase 2'!$C$6:$C$15='Liste de course'!D67)*('Recette phase 2'!$B$6:$B$15))*'Recette phase 2'!$A$4)+(SUMPRODUCT(('Recette phase 2'!$F$6:$F$15='Liste de course'!D67)*('Recette phase 2'!$E$6:$E$15))*'Recette phase 2'!$D$4)+(SUMPRODUCT(('Recette phase 2'!$I$6:$I$15='Liste de course'!D67)*('Recette phase 2'!$H$6:$H$15))*'Recette phase 2'!$G$4)+(SUMPRODUCT(('Recette phase 2'!$K$6:$K$15='Liste de course'!D67)*('Recette phase 2'!$K$6:$K$15))*'Recette phase 2'!$J$4)+(SUMPRODUCT(('Recette phase 2'!$O$6:$O$15='Liste de course'!D67)*('Recette phase 2'!$N$6:$N$15))*'Recette phase 2'!$M$4)+(SUMPRODUCT(('Recette phase 2'!$C$19:$C$31='Liste de course'!D67)*('Recette phase 2'!$B$19:$B$31))*'Recette phase 2'!$A$17)+(SUMPRODUCT(('Recette phase 2'!$F$19:$F$31='Liste de course'!D67)*('Recette phase 2'!$E$19:$E$31))*'Recette phase 2'!$D$17)+(SUMPRODUCT(('Recette phase 2'!$I$19:$I$31='Liste de course'!D67)*('Recette phase 2'!$H$19:$H$31))*'Recette phase 2'!$G$17)+(SUMPRODUCT(('Recette phase 2'!$C$36:$C$50='Liste de course'!D67)*('Recette phase 2'!$B$36:$B$50))*'Recette phase 2'!$A$34)+(SUMPRODUCT(('Recette phase 2'!$F$36:$F$50='Liste de course'!D67)*('Recette phase 2'!$E$36:$E$50))*'Recette phase 2'!$D$34)+(SUMPRODUCT(('Recette phase 2'!$I$36:$I$50='Liste de course'!D67)*('Recette phase 2'!$H$36:$H$50))*'Recette phase 2'!$G$34)+(SUMPRODUCT(('Recette phase 2'!$L$36:$L$50='Liste de course'!D67)*('Recette phase 2'!$K$36:$K$50))*'Recette phase 2'!$J$34)+(SUMPRODUCT(('Recette phase 2'!$O$36:$O$50='Liste de course'!D67)*('Recette phase 2'!$N$36:$N$50))*'Recette phase 2'!$M$34)+(SUMPRODUCT(('Recette phase 2'!$C$54:$C$64='Liste de course'!D67)*('Recette phase 2'!$B$54:$B$64))*'Recette phase 2'!$A$52)+(SUMPRODUCT(('Recette phase 2'!$F$54:$F$64='Liste de course'!D67)*('Recette phase 2'!$E$54:$E$64))*'Recette phase 2'!$D$52)+(SUMPRODUCT(('Recette phase 2'!$I$54:$I$64='Liste de course'!D67)*('Recette phase 2'!$H$54:$H$64))*'Recette phase 2'!$G$52)+(SUMPRODUCT(('Recette phase 2'!$L$54:$L$64='Liste de course'!D67)*('Recette phase 2'!$K$54:$K$64))*'Recette phase 2'!$J$52)+(SUMPRODUCT(('Recette phase 2'!$O$54:$O$64='Liste de course'!D67)*('Recette phase 2'!$N$54:$N$64))*'Recette phase 2'!$M$52)+(SUMPRODUCT(('Recette phase 2'!$C$69:$C$85='Liste de course'!D67)*('Recette phase 2'!$B$69:$B$85))*'Recette phase 2'!$A$67)+(SUMPRODUCT(('Recette phase 2'!$F$69:$F$85='Liste de course'!D67)*('Recette phase 2'!$E$69:$E$85))*'Recette phase 2'!$D$67)+(SUMPRODUCT(('Recette phase 2'!$I$69:$I$85='Liste de course'!D67)*('Recette phase 2'!$H$69:$H$85))*'Recette phase 2'!$G$67)+(SUMPRODUCT(('Recette phase 2'!$L$69:$L$85='Liste de course'!D67)*('Recette phase 2'!$K$69:$K$85))*'Recette phase 2'!$J$67)+(SUMPRODUCT(('Recette phase 2'!$C$89:$C$104='Liste de course'!D67)*('Recette phase 2'!$B$89:$B$104))*'Recette phase 2'!$A$87)+(SUMPRODUCT(('Recette phase 2'!$F$89:$F$104='Liste de course'!D67)*('Recette phase 2'!$E$89:$E$104))*'Recette phase 2'!$D$87)+(SUMPRODUCT(('Recette phase 2'!$I$89:$I$104='Liste de course'!D67)*('Recette phase 2'!$H$89:$H$104))*'Recette phase 2'!$G$87)+(SUMPRODUCT(('Recette phase 2'!$L$89:$L$104='Liste de course'!D67)*('Recette phase 2'!$K$89:$K$104))*'Recette phase 2'!$J$87)+(SUMPRODUCT(('Recette phase 2'!$C$109:$C$119='Liste de course'!D67)*('Recette phase 2'!$B$109:$B$119))*'Recette phase 2'!$A$107)+(SUMPRODUCT(('Recette phase 2'!$F$109:$F$119='Liste de course'!D67)*('Recette phase 2'!$E$109:$E$119))*'Recette phase 2'!$D$107)+(SUMPRODUCT(('Recette phase 2'!$I$109:$I$119='Liste de course'!D67)*('Recette phase 2'!$H$109:$H$119))*'Recette phase 2'!$G$107)+(SUMPRODUCT(('Recette phase 2'!$L$109:$L$119='Liste de course'!D67)*('Recette phase 2'!$K$109:$K$119))*'Recette phase 2'!$J$107)+(SUMPRODUCT(('Recette phase 2'!$C$123:$C$128='Liste de course'!D67)*('Recette phase 2'!$B$123:$B$128))*'Recette phase 2'!$A$121)+(SUMPRODUCT(('Recette phase 2'!$F$123:$F$128='Liste de course'!D67)*('Recette phase 2'!$E$123:$E$128))*'Recette phase 2'!$D$121)+(SUMPRODUCT(('Recette phase 2'!$I$123:$I$128='Liste de course'!D67)*('Recette phase 2'!$H$123:$H$128))*'Recette phase 2'!$G$121)+(SUMPRODUCT(('Recette phase 2'!$L$123:$L$128='Liste de course'!D67)*('Recette phase 2'!$K$123:$K$128))*'Recette phase 2'!$J$121)</f>
        <v>0</v>
      </c>
      <c r="F67">
        <f>(SUMPRODUCT(('Liste de course'!E67)-(Stock!D67)))</f>
        <v>-480</v>
      </c>
    </row>
    <row r="68" spans="1:6" x14ac:dyDescent="0.25">
      <c r="A68" s="1" t="s">
        <v>37</v>
      </c>
      <c r="B68">
        <f>(SUMPRODUCT(('Recette phase 2'!$C$6:$C$15='Liste de course'!A68)*('Recette phase 2'!$B$6:$B$15))*'Recette phase 2'!$A$4)+(SUMPRODUCT(('Recette phase 2'!$F$6:$F$15='Liste de course'!A68)*('Recette phase 2'!$E$6:$E$15))*'Recette phase 2'!$D$4)+(SUMPRODUCT(('Recette phase 2'!$I$6:$I$15='Liste de course'!A68)*('Recette phase 2'!$H$6:$H$15))*'Recette phase 2'!$G$4)+(SUMPRODUCT(('Recette phase 2'!$K$6:$K$15='Liste de course'!A68)*('Recette phase 2'!$K$6:$K$15))*'Recette phase 2'!$J$4)+(SUMPRODUCT(('Recette phase 2'!$O$6:$O$15='Liste de course'!A68)*('Recette phase 2'!$N$6:$N$15))*'Recette phase 2'!$M$4)+(SUMPRODUCT(('Recette phase 2'!$C$19:$C$31='Liste de course'!A68)*('Recette phase 2'!$B$19:$B$31))*'Recette phase 2'!$A$17)+(SUMPRODUCT(('Recette phase 2'!$F$19:$F$31='Liste de course'!A68)*('Recette phase 2'!$E$19:$E$31))*'Recette phase 2'!$D$17)+(SUMPRODUCT(('Recette phase 2'!$I$19:$I$31='Liste de course'!A68)*('Recette phase 2'!$H$19:$H$31))*'Recette phase 2'!$G$17)+(SUMPRODUCT(('Recette phase 2'!$C$36:$C$50='Liste de course'!A68)*('Recette phase 2'!$B$36:$B$50))*'Recette phase 2'!$A$34)+(SUMPRODUCT(('Recette phase 2'!$F$36:$F$50='Liste de course'!A68)*('Recette phase 2'!$E$36:$E$50))*'Recette phase 2'!$D$34)+(SUMPRODUCT(('Recette phase 2'!$I$36:$I$50='Liste de course'!A68)*('Recette phase 2'!$H$36:$H$50))*'Recette phase 2'!$G$34)+(SUMPRODUCT(('Recette phase 2'!$L$36:$L$50='Liste de course'!A68)*('Recette phase 2'!$K$36:$K$50))*'Recette phase 2'!$J$34)+(SUMPRODUCT(('Recette phase 2'!$O$36:$O$50='Liste de course'!A68)*('Recette phase 2'!$N$36:$N$50))*'Recette phase 2'!$M$34)+(SUMPRODUCT(('Recette phase 2'!$C$54:$C$64='Liste de course'!A68)*('Recette phase 2'!$B$54:$B$64))*'Recette phase 2'!$A$52)+(SUMPRODUCT(('Recette phase 2'!$F$54:$F$64='Liste de course'!A68)*('Recette phase 2'!$E$54:$E$64))*'Recette phase 2'!$D$52)+(SUMPRODUCT(('Recette phase 2'!$I$54:$I$64='Liste de course'!A68)*('Recette phase 2'!$H$54:$H$64))*'Recette phase 2'!$G$52)+(SUMPRODUCT(('Recette phase 2'!$L$54:$L$64='Liste de course'!A68)*('Recette phase 2'!$K$54:$K$64))*'Recette phase 2'!$J$52)+(SUMPRODUCT(('Recette phase 2'!$O$54:$O$64='Liste de course'!A68)*('Recette phase 2'!$N$54:$N$64))*'Recette phase 2'!$M$52)+(SUMPRODUCT(('Recette phase 2'!$C$69:$C$85='Liste de course'!A68)*('Recette phase 2'!$B$69:$B$85))*'Recette phase 2'!$A$67)+(SUMPRODUCT(('Recette phase 2'!$F$69:$F$85='Liste de course'!A68)*('Recette phase 2'!$E$69:$E$85))*'Recette phase 2'!$D$67)+(SUMPRODUCT(('Recette phase 2'!$I$69:$I$85='Liste de course'!A68)*('Recette phase 2'!$H$69:$H$85))*'Recette phase 2'!$G$67)+(SUMPRODUCT(('Recette phase 2'!$L$69:$L$85='Liste de course'!A68)*('Recette phase 2'!$K$69:$K$85))*'Recette phase 2'!$J$67)+(SUMPRODUCT(('Recette phase 2'!$C$89:$C$104='Liste de course'!A68)*('Recette phase 2'!$B$89:$B$104))*'Recette phase 2'!$A$87)+(SUMPRODUCT(('Recette phase 2'!$F$89:$F$104='Liste de course'!A68)*('Recette phase 2'!$E$89:$E$104))*'Recette phase 2'!$D$87)+(SUMPRODUCT(('Recette phase 2'!$I$89:$I$104='Liste de course'!A68)*('Recette phase 2'!$H$89:$H$104))*'Recette phase 2'!$G$87)+(SUMPRODUCT(('Recette phase 2'!$L$89:$L$104='Liste de course'!A68)*('Recette phase 2'!$K$89:$K$104))*'Recette phase 2'!$J$87)+(SUMPRODUCT(('Recette phase 2'!$C$109:$C$119='Liste de course'!A68)*('Recette phase 2'!$B$109:$B$119))*'Recette phase 2'!$A$107)+(SUMPRODUCT(('Recette phase 2'!$F$109:$F$119='Liste de course'!A68)*('Recette phase 2'!$E$109:$E$119))*'Recette phase 2'!$D$107)+(SUMPRODUCT(('Recette phase 2'!$I$109:$I$119='Liste de course'!A68)*('Recette phase 2'!$H$109:$H$119))*'Recette phase 2'!$G$107)+(SUMPRODUCT(('Recette phase 2'!$L$109:$L$119='Liste de course'!A68)*('Recette phase 2'!$K$109:$K$119))*'Recette phase 2'!$J$107)+(SUMPRODUCT(('Recette phase 2'!$C$123:$C$128='Liste de course'!A68)*('Recette phase 2'!$B$123:$B$128))*'Recette phase 2'!$A$121)+(SUMPRODUCT(('Recette phase 2'!$F$123:$F$128='Liste de course'!A68)*('Recette phase 2'!$E$123:$E$128))*'Recette phase 2'!$D$121)+(SUMPRODUCT(('Recette phase 2'!$I$123:$I$128='Liste de course'!A68)*('Recette phase 2'!$H$123:$H$128))*'Recette phase 2'!$G$121)+(SUMPRODUCT(('Recette phase 2'!$L$123:$L$128='Liste de course'!A68)*('Recette phase 2'!$K$123:$K$128))*'Recette phase 2'!$J$121)</f>
        <v>0</v>
      </c>
      <c r="C68">
        <f>(SUMPRODUCT(('Liste de course'!B68)-(Stock!B68)))</f>
        <v>-280</v>
      </c>
    </row>
    <row r="69" spans="1:6" x14ac:dyDescent="0.25">
      <c r="A69" s="8" t="s">
        <v>12</v>
      </c>
      <c r="B69">
        <f>(SUMPRODUCT(('Recette phase 2'!$C$6:$C$15='Liste de course'!A69)*('Recette phase 2'!$B$6:$B$15))*'Recette phase 2'!$A$4)+(SUMPRODUCT(('Recette phase 2'!$F$6:$F$15='Liste de course'!A69)*('Recette phase 2'!$E$6:$E$15))*'Recette phase 2'!$D$4)+(SUMPRODUCT(('Recette phase 2'!$I$6:$I$15='Liste de course'!A69)*('Recette phase 2'!$H$6:$H$15))*'Recette phase 2'!$G$4)+(SUMPRODUCT(('Recette phase 2'!$K$6:$K$15='Liste de course'!A69)*('Recette phase 2'!$K$6:$K$15))*'Recette phase 2'!$J$4)+(SUMPRODUCT(('Recette phase 2'!$O$6:$O$15='Liste de course'!A69)*('Recette phase 2'!$N$6:$N$15))*'Recette phase 2'!$M$4)+(SUMPRODUCT(('Recette phase 2'!$C$19:$C$31='Liste de course'!A69)*('Recette phase 2'!$B$19:$B$31))*'Recette phase 2'!$A$17)+(SUMPRODUCT(('Recette phase 2'!$F$19:$F$31='Liste de course'!A69)*('Recette phase 2'!$E$19:$E$31))*'Recette phase 2'!$D$17)+(SUMPRODUCT(('Recette phase 2'!$I$19:$I$31='Liste de course'!A69)*('Recette phase 2'!$H$19:$H$31))*'Recette phase 2'!$G$17)+(SUMPRODUCT(('Recette phase 2'!$C$36:$C$50='Liste de course'!A69)*('Recette phase 2'!$B$36:$B$50))*'Recette phase 2'!$A$34)+(SUMPRODUCT(('Recette phase 2'!$F$36:$F$50='Liste de course'!A69)*('Recette phase 2'!$E$36:$E$50))*'Recette phase 2'!$D$34)+(SUMPRODUCT(('Recette phase 2'!$I$36:$I$50='Liste de course'!A69)*('Recette phase 2'!$H$36:$H$50))*'Recette phase 2'!$G$34)+(SUMPRODUCT(('Recette phase 2'!$L$36:$L$50='Liste de course'!A69)*('Recette phase 2'!$K$36:$K$50))*'Recette phase 2'!$J$34)+(SUMPRODUCT(('Recette phase 2'!$O$36:$O$50='Liste de course'!A69)*('Recette phase 2'!$N$36:$N$50))*'Recette phase 2'!$M$34)+(SUMPRODUCT(('Recette phase 2'!$C$54:$C$64='Liste de course'!A69)*('Recette phase 2'!$B$54:$B$64))*'Recette phase 2'!$A$52)+(SUMPRODUCT(('Recette phase 2'!$F$54:$F$64='Liste de course'!A69)*('Recette phase 2'!$E$54:$E$64))*'Recette phase 2'!$D$52)+(SUMPRODUCT(('Recette phase 2'!$I$54:$I$64='Liste de course'!A69)*('Recette phase 2'!$H$54:$H$64))*'Recette phase 2'!$G$52)+(SUMPRODUCT(('Recette phase 2'!$L$54:$L$64='Liste de course'!A69)*('Recette phase 2'!$K$54:$K$64))*'Recette phase 2'!$J$52)+(SUMPRODUCT(('Recette phase 2'!$O$54:$O$64='Liste de course'!A69)*('Recette phase 2'!$N$54:$N$64))*'Recette phase 2'!$M$52)+(SUMPRODUCT(('Recette phase 2'!$C$69:$C$85='Liste de course'!A69)*('Recette phase 2'!$B$69:$B$85))*'Recette phase 2'!$A$67)+(SUMPRODUCT(('Recette phase 2'!$F$69:$F$85='Liste de course'!A69)*('Recette phase 2'!$E$69:$E$85))*'Recette phase 2'!$D$67)+(SUMPRODUCT(('Recette phase 2'!$I$69:$I$85='Liste de course'!A69)*('Recette phase 2'!$H$69:$H$85))*'Recette phase 2'!$G$67)+(SUMPRODUCT(('Recette phase 2'!$L$69:$L$85='Liste de course'!A69)*('Recette phase 2'!$K$69:$K$85))*'Recette phase 2'!$J$67)+(SUMPRODUCT(('Recette phase 2'!$C$89:$C$104='Liste de course'!A69)*('Recette phase 2'!$B$89:$B$104))*'Recette phase 2'!$A$87)+(SUMPRODUCT(('Recette phase 2'!$F$89:$F$104='Liste de course'!A69)*('Recette phase 2'!$E$89:$E$104))*'Recette phase 2'!$D$87)+(SUMPRODUCT(('Recette phase 2'!$I$89:$I$104='Liste de course'!A69)*('Recette phase 2'!$H$89:$H$104))*'Recette phase 2'!$G$87)+(SUMPRODUCT(('Recette phase 2'!$L$89:$L$104='Liste de course'!A69)*('Recette phase 2'!$K$89:$K$104))*'Recette phase 2'!$J$87)+(SUMPRODUCT(('Recette phase 2'!$C$109:$C$119='Liste de course'!A69)*('Recette phase 2'!$B$109:$B$119))*'Recette phase 2'!$A$107)+(SUMPRODUCT(('Recette phase 2'!$F$109:$F$119='Liste de course'!A69)*('Recette phase 2'!$E$109:$E$119))*'Recette phase 2'!$D$107)+(SUMPRODUCT(('Recette phase 2'!$I$109:$I$119='Liste de course'!A69)*('Recette phase 2'!$H$109:$H$119))*'Recette phase 2'!$G$107)+(SUMPRODUCT(('Recette phase 2'!$L$109:$L$119='Liste de course'!A69)*('Recette phase 2'!$K$109:$K$119))*'Recette phase 2'!$J$107)+(SUMPRODUCT(('Recette phase 2'!$C$123:$C$128='Liste de course'!A69)*('Recette phase 2'!$B$123:$B$128))*'Recette phase 2'!$A$121)+(SUMPRODUCT(('Recette phase 2'!$F$123:$F$128='Liste de course'!A69)*('Recette phase 2'!$E$123:$E$128))*'Recette phase 2'!$D$121)+(SUMPRODUCT(('Recette phase 2'!$I$123:$I$128='Liste de course'!A69)*('Recette phase 2'!$H$123:$H$128))*'Recette phase 2'!$G$121)+(SUMPRODUCT(('Recette phase 2'!$L$123:$L$128='Liste de course'!A69)*('Recette phase 2'!$K$123:$K$128))*'Recette phase 2'!$J$121)</f>
        <v>0</v>
      </c>
      <c r="C69">
        <f>(SUMPRODUCT(('Liste de course'!B69)-(Stock!B69)))</f>
        <v>-242</v>
      </c>
    </row>
  </sheetData>
  <sortState xmlns:xlrd2="http://schemas.microsoft.com/office/spreadsheetml/2017/richdata2" ref="I2:I16">
    <sortCondition ref="I1"/>
  </sortState>
  <mergeCells count="4">
    <mergeCell ref="D19:E19"/>
    <mergeCell ref="A45:C45"/>
    <mergeCell ref="A62:C62"/>
    <mergeCell ref="A1:F1"/>
  </mergeCells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42F39-366D-4856-B394-79FDCAAC0728}">
  <sheetPr>
    <tabColor rgb="FFFFC000"/>
  </sheetPr>
  <dimension ref="A1:Z137"/>
  <sheetViews>
    <sheetView workbookViewId="0">
      <selection activeCell="A5" sqref="A5"/>
    </sheetView>
  </sheetViews>
  <sheetFormatPr baseColWidth="10" defaultRowHeight="15" x14ac:dyDescent="0.25"/>
  <cols>
    <col min="1" max="1" width="13.85546875" bestFit="1" customWidth="1"/>
    <col min="2" max="2" width="5.85546875" bestFit="1" customWidth="1"/>
    <col min="3" max="3" width="31.28515625" bestFit="1" customWidth="1"/>
    <col min="4" max="4" width="13.85546875" bestFit="1" customWidth="1"/>
    <col min="5" max="5" width="5.85546875" bestFit="1" customWidth="1"/>
    <col min="6" max="6" width="28.5703125" bestFit="1" customWidth="1"/>
    <col min="7" max="7" width="13.85546875" bestFit="1" customWidth="1"/>
    <col min="8" max="8" width="5.85546875" bestFit="1" customWidth="1"/>
    <col min="9" max="9" width="39.7109375" bestFit="1" customWidth="1"/>
    <col min="10" max="10" width="13.85546875" bestFit="1" customWidth="1"/>
    <col min="11" max="11" width="6.5703125" bestFit="1" customWidth="1"/>
    <col min="12" max="12" width="26" bestFit="1" customWidth="1"/>
    <col min="13" max="13" width="13.85546875" bestFit="1" customWidth="1"/>
    <col min="14" max="14" width="5.85546875" bestFit="1" customWidth="1"/>
    <col min="15" max="15" width="42.7109375" style="1" bestFit="1" customWidth="1"/>
  </cols>
  <sheetData>
    <row r="1" spans="1:19" ht="46.5" x14ac:dyDescent="0.25">
      <c r="A1" s="35" t="s">
        <v>221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ht="23.25" x14ac:dyDescent="0.25">
      <c r="A2" s="36" t="s">
        <v>222</v>
      </c>
      <c r="B2" s="36"/>
      <c r="C2" s="36"/>
      <c r="D2" s="37" t="s">
        <v>184</v>
      </c>
      <c r="E2" s="37"/>
      <c r="F2" s="37"/>
      <c r="G2" s="37"/>
      <c r="H2" s="15" t="s">
        <v>318</v>
      </c>
      <c r="I2" s="14"/>
      <c r="J2" s="12"/>
      <c r="K2" s="26" t="s">
        <v>319</v>
      </c>
      <c r="L2" s="25"/>
      <c r="M2" s="12"/>
      <c r="N2" s="12"/>
      <c r="O2" s="12"/>
      <c r="P2" s="12"/>
      <c r="Q2" s="12"/>
      <c r="R2" s="12"/>
      <c r="S2" s="12"/>
    </row>
    <row r="3" spans="1:19" x14ac:dyDescent="0.25">
      <c r="A3" s="5" t="s">
        <v>19</v>
      </c>
      <c r="B3" s="32" t="s">
        <v>20</v>
      </c>
      <c r="C3" s="32"/>
      <c r="D3" s="5" t="s">
        <v>19</v>
      </c>
      <c r="E3" s="32" t="s">
        <v>20</v>
      </c>
      <c r="F3" s="32"/>
      <c r="G3" s="5" t="s">
        <v>19</v>
      </c>
      <c r="H3" s="32" t="s">
        <v>20</v>
      </c>
      <c r="I3" s="32"/>
      <c r="J3" s="5" t="s">
        <v>19</v>
      </c>
      <c r="K3" s="32" t="s">
        <v>20</v>
      </c>
      <c r="L3" s="32"/>
      <c r="M3" s="5" t="s">
        <v>19</v>
      </c>
      <c r="N3" s="32" t="s">
        <v>20</v>
      </c>
      <c r="O3" s="32"/>
      <c r="P3" s="5"/>
      <c r="Q3" s="32"/>
      <c r="R3" s="32"/>
      <c r="S3" s="5"/>
    </row>
    <row r="4" spans="1:19" x14ac:dyDescent="0.25">
      <c r="A4" s="6">
        <v>1</v>
      </c>
      <c r="B4" s="33" t="s">
        <v>225</v>
      </c>
      <c r="C4" s="33"/>
      <c r="D4" s="6">
        <v>0</v>
      </c>
      <c r="E4" s="33" t="s">
        <v>226</v>
      </c>
      <c r="F4" s="33"/>
      <c r="G4" s="6">
        <v>0</v>
      </c>
      <c r="H4" s="33" t="s">
        <v>229</v>
      </c>
      <c r="I4" s="33"/>
      <c r="J4" s="6">
        <v>0</v>
      </c>
      <c r="K4" s="33" t="s">
        <v>232</v>
      </c>
      <c r="L4" s="33"/>
      <c r="M4" s="6">
        <v>0</v>
      </c>
      <c r="N4" s="33" t="s">
        <v>244</v>
      </c>
      <c r="O4" s="33"/>
      <c r="P4" s="6"/>
      <c r="Q4" s="33"/>
      <c r="R4" s="33"/>
      <c r="S4" s="6"/>
    </row>
    <row r="5" spans="1:19" x14ac:dyDescent="0.25">
      <c r="B5" s="5" t="s">
        <v>22</v>
      </c>
      <c r="C5" s="5" t="s">
        <v>21</v>
      </c>
      <c r="E5" s="5" t="s">
        <v>22</v>
      </c>
      <c r="F5" s="5" t="s">
        <v>21</v>
      </c>
      <c r="G5" s="6"/>
      <c r="H5" s="5" t="s">
        <v>22</v>
      </c>
      <c r="I5" s="5" t="s">
        <v>21</v>
      </c>
      <c r="J5" s="6"/>
      <c r="K5" s="5" t="s">
        <v>22</v>
      </c>
      <c r="L5" s="5" t="s">
        <v>21</v>
      </c>
      <c r="M5" s="6"/>
      <c r="N5" s="5" t="s">
        <v>22</v>
      </c>
      <c r="O5" s="5" t="s">
        <v>21</v>
      </c>
      <c r="P5" s="6"/>
      <c r="Q5" s="5"/>
      <c r="R5" s="5"/>
      <c r="S5" s="6"/>
    </row>
    <row r="6" spans="1:19" x14ac:dyDescent="0.25">
      <c r="B6" s="2">
        <v>164</v>
      </c>
      <c r="C6" s="19" t="s">
        <v>223</v>
      </c>
      <c r="E6" s="2">
        <v>298</v>
      </c>
      <c r="F6" s="19" t="s">
        <v>2</v>
      </c>
      <c r="G6" s="6"/>
      <c r="H6" s="2">
        <v>134</v>
      </c>
      <c r="I6" s="19" t="s">
        <v>230</v>
      </c>
      <c r="J6" s="6"/>
      <c r="K6" s="2">
        <v>238</v>
      </c>
      <c r="L6" s="19" t="s">
        <v>3</v>
      </c>
      <c r="M6" s="6"/>
      <c r="N6" s="2">
        <v>6</v>
      </c>
      <c r="O6" s="20" t="s">
        <v>1</v>
      </c>
      <c r="P6" s="6"/>
      <c r="Q6" s="22"/>
      <c r="R6" s="19"/>
      <c r="S6" s="6"/>
    </row>
    <row r="7" spans="1:19" x14ac:dyDescent="0.25">
      <c r="B7" s="2">
        <v>300</v>
      </c>
      <c r="C7" s="19" t="s">
        <v>7</v>
      </c>
      <c r="E7" s="2">
        <v>150</v>
      </c>
      <c r="F7" s="19" t="s">
        <v>25</v>
      </c>
      <c r="G7" s="6"/>
      <c r="H7" s="2">
        <v>300</v>
      </c>
      <c r="I7" s="19" t="s">
        <v>7</v>
      </c>
      <c r="J7" s="6"/>
      <c r="K7" s="2">
        <v>3</v>
      </c>
      <c r="L7" s="20" t="s">
        <v>1</v>
      </c>
      <c r="M7" s="6"/>
      <c r="N7" s="2">
        <v>6</v>
      </c>
      <c r="O7" s="19" t="s">
        <v>228</v>
      </c>
      <c r="P7" s="6"/>
      <c r="Q7" s="22"/>
      <c r="R7" s="20"/>
      <c r="S7" s="6"/>
    </row>
    <row r="8" spans="1:19" x14ac:dyDescent="0.25">
      <c r="B8" s="2">
        <v>2</v>
      </c>
      <c r="C8" s="20" t="s">
        <v>1</v>
      </c>
      <c r="E8" s="2">
        <v>200</v>
      </c>
      <c r="F8" s="19" t="s">
        <v>7</v>
      </c>
      <c r="G8" s="6"/>
      <c r="H8" s="2">
        <v>448</v>
      </c>
      <c r="I8" s="19" t="s">
        <v>2</v>
      </c>
      <c r="J8" s="6"/>
      <c r="K8" s="2">
        <v>1</v>
      </c>
      <c r="L8" s="19" t="s">
        <v>24</v>
      </c>
      <c r="M8" s="6"/>
      <c r="N8" s="2">
        <v>238</v>
      </c>
      <c r="O8" s="19" t="s">
        <v>233</v>
      </c>
      <c r="P8" s="6"/>
      <c r="Q8" s="22"/>
      <c r="R8" s="19"/>
      <c r="S8" s="6"/>
    </row>
    <row r="9" spans="1:19" x14ac:dyDescent="0.25">
      <c r="B9" s="2">
        <v>1</v>
      </c>
      <c r="C9" s="19" t="s">
        <v>224</v>
      </c>
      <c r="E9" s="2">
        <v>388</v>
      </c>
      <c r="F9" s="19" t="s">
        <v>26</v>
      </c>
      <c r="G9" s="6"/>
      <c r="H9" s="2">
        <v>36</v>
      </c>
      <c r="I9" s="19" t="s">
        <v>18</v>
      </c>
      <c r="J9" s="6"/>
      <c r="K9" s="2">
        <v>3</v>
      </c>
      <c r="L9" s="19" t="s">
        <v>29</v>
      </c>
      <c r="M9" s="6"/>
      <c r="N9" s="2">
        <v>100</v>
      </c>
      <c r="O9" s="19" t="s">
        <v>234</v>
      </c>
      <c r="P9" s="6"/>
      <c r="Q9" s="22"/>
      <c r="R9" s="19"/>
      <c r="S9" s="6"/>
    </row>
    <row r="10" spans="1:19" x14ac:dyDescent="0.25">
      <c r="B10" s="2">
        <v>4</v>
      </c>
      <c r="C10" s="19" t="s">
        <v>8</v>
      </c>
      <c r="E10" s="2">
        <v>90</v>
      </c>
      <c r="F10" s="19" t="s">
        <v>15</v>
      </c>
      <c r="G10" s="6"/>
      <c r="H10" s="2">
        <v>24</v>
      </c>
      <c r="I10" s="19" t="s">
        <v>224</v>
      </c>
      <c r="J10" s="6"/>
      <c r="K10" s="2">
        <v>60</v>
      </c>
      <c r="L10" s="19" t="s">
        <v>16</v>
      </c>
      <c r="M10" s="6"/>
      <c r="N10" s="2">
        <v>208</v>
      </c>
      <c r="O10" s="19" t="s">
        <v>235</v>
      </c>
      <c r="P10" s="6"/>
      <c r="Q10" s="22"/>
      <c r="R10" s="19"/>
      <c r="S10" s="6"/>
    </row>
    <row r="11" spans="1:19" x14ac:dyDescent="0.25">
      <c r="B11" s="2">
        <v>10</v>
      </c>
      <c r="C11" s="1" t="s">
        <v>64</v>
      </c>
      <c r="E11" s="2">
        <v>14</v>
      </c>
      <c r="F11" s="19" t="s">
        <v>16</v>
      </c>
      <c r="G11" s="6"/>
      <c r="H11" s="2">
        <v>20</v>
      </c>
      <c r="I11" s="19" t="s">
        <v>6</v>
      </c>
      <c r="J11" s="6"/>
      <c r="K11" s="2"/>
      <c r="L11" s="1"/>
      <c r="M11" s="6"/>
      <c r="N11" s="2">
        <v>2</v>
      </c>
      <c r="O11" s="19" t="s">
        <v>236</v>
      </c>
      <c r="P11" s="6"/>
      <c r="Q11" s="22"/>
      <c r="R11" s="19"/>
      <c r="S11" s="6"/>
    </row>
    <row r="12" spans="1:19" x14ac:dyDescent="0.25">
      <c r="B12" s="2"/>
      <c r="C12" s="1"/>
      <c r="E12" s="2"/>
      <c r="F12" s="1"/>
      <c r="G12" s="6"/>
      <c r="H12" s="2"/>
      <c r="I12" s="1"/>
      <c r="J12" s="6"/>
      <c r="K12" s="2"/>
      <c r="L12" s="1"/>
      <c r="M12" s="6"/>
      <c r="N12" s="2">
        <v>298</v>
      </c>
      <c r="O12" s="1" t="s">
        <v>187</v>
      </c>
      <c r="P12" s="6"/>
      <c r="Q12" s="22"/>
      <c r="R12" s="19"/>
      <c r="S12" s="6"/>
    </row>
    <row r="13" spans="1:19" x14ac:dyDescent="0.25">
      <c r="B13" s="2"/>
      <c r="C13" s="1"/>
      <c r="E13" s="2"/>
      <c r="F13" s="1"/>
      <c r="G13" s="6"/>
      <c r="H13" s="2"/>
      <c r="I13" s="1"/>
      <c r="J13" s="6"/>
      <c r="K13" s="22"/>
      <c r="L13" s="19"/>
      <c r="M13" s="6"/>
      <c r="N13" s="22"/>
      <c r="O13" s="19"/>
      <c r="P13" s="6"/>
      <c r="Q13" s="22"/>
      <c r="R13" s="19"/>
      <c r="S13" s="6"/>
    </row>
    <row r="14" spans="1:19" x14ac:dyDescent="0.25">
      <c r="B14" s="2"/>
      <c r="C14" s="1"/>
      <c r="E14" s="2"/>
      <c r="F14" s="1"/>
      <c r="G14" s="6"/>
      <c r="H14" s="2"/>
      <c r="I14" s="1"/>
      <c r="J14" s="6"/>
      <c r="K14" s="22"/>
      <c r="L14" s="19"/>
      <c r="M14" s="6"/>
      <c r="N14" s="22"/>
      <c r="O14" s="19"/>
      <c r="P14" s="6"/>
      <c r="Q14" s="22"/>
      <c r="R14" s="19"/>
      <c r="S14" s="6"/>
    </row>
    <row r="15" spans="1:19" x14ac:dyDescent="0.25">
      <c r="A15" s="6"/>
      <c r="B15" s="2"/>
      <c r="C15" s="1"/>
      <c r="D15" s="6"/>
      <c r="E15" s="2"/>
      <c r="F15" s="1"/>
      <c r="G15" s="6"/>
      <c r="H15" s="2"/>
      <c r="I15" s="1"/>
      <c r="J15" s="6"/>
      <c r="K15" s="22"/>
      <c r="L15" s="19"/>
      <c r="M15" s="6"/>
      <c r="N15" s="22"/>
      <c r="O15" s="19"/>
      <c r="P15" s="6"/>
      <c r="Q15" s="22"/>
      <c r="R15" s="19"/>
      <c r="S15" s="6"/>
    </row>
    <row r="16" spans="1:19" x14ac:dyDescent="0.25">
      <c r="A16" s="5" t="s">
        <v>19</v>
      </c>
      <c r="B16" s="32" t="s">
        <v>20</v>
      </c>
      <c r="C16" s="32"/>
      <c r="D16" s="5" t="s">
        <v>19</v>
      </c>
      <c r="E16" s="32" t="s">
        <v>20</v>
      </c>
      <c r="F16" s="32"/>
      <c r="G16" s="5" t="s">
        <v>19</v>
      </c>
      <c r="H16" s="32" t="s">
        <v>20</v>
      </c>
      <c r="I16" s="32"/>
      <c r="J16" s="5" t="s">
        <v>19</v>
      </c>
      <c r="K16" s="32" t="s">
        <v>20</v>
      </c>
      <c r="L16" s="32"/>
      <c r="M16" s="5" t="s">
        <v>19</v>
      </c>
      <c r="N16" s="32" t="s">
        <v>20</v>
      </c>
      <c r="O16" s="32"/>
      <c r="P16" s="6"/>
      <c r="Q16" s="22"/>
      <c r="R16" s="19"/>
      <c r="S16" s="6"/>
    </row>
    <row r="17" spans="1:26" x14ac:dyDescent="0.25">
      <c r="A17" s="6">
        <v>0</v>
      </c>
      <c r="B17" s="33" t="s">
        <v>243</v>
      </c>
      <c r="C17" s="33"/>
      <c r="D17" s="6">
        <v>0</v>
      </c>
      <c r="E17" s="33" t="s">
        <v>245</v>
      </c>
      <c r="F17" s="33"/>
      <c r="G17" s="6">
        <v>0</v>
      </c>
      <c r="H17" s="33" t="s">
        <v>237</v>
      </c>
      <c r="I17" s="33"/>
      <c r="J17" s="6">
        <v>0</v>
      </c>
      <c r="K17" s="33" t="s">
        <v>246</v>
      </c>
      <c r="L17" s="33"/>
      <c r="M17" s="6">
        <v>0</v>
      </c>
      <c r="N17" s="33" t="s">
        <v>227</v>
      </c>
      <c r="O17" s="33"/>
      <c r="P17" s="6"/>
      <c r="Q17" s="22"/>
      <c r="R17" s="19"/>
      <c r="S17" s="6"/>
      <c r="U17" s="5"/>
      <c r="V17" s="32"/>
      <c r="W17" s="32"/>
      <c r="X17" s="5"/>
      <c r="Y17" s="32"/>
      <c r="Z17" s="32"/>
    </row>
    <row r="18" spans="1:26" x14ac:dyDescent="0.25">
      <c r="A18" s="6"/>
      <c r="B18" s="21" t="s">
        <v>22</v>
      </c>
      <c r="C18" s="5" t="s">
        <v>21</v>
      </c>
      <c r="D18" s="6"/>
      <c r="E18" s="5" t="s">
        <v>22</v>
      </c>
      <c r="F18" s="3" t="s">
        <v>21</v>
      </c>
      <c r="G18" s="6"/>
      <c r="H18" s="5" t="s">
        <v>22</v>
      </c>
      <c r="I18" s="5" t="s">
        <v>21</v>
      </c>
      <c r="J18" s="6"/>
      <c r="K18" s="21" t="s">
        <v>22</v>
      </c>
      <c r="L18" s="5" t="s">
        <v>21</v>
      </c>
      <c r="M18" s="6"/>
      <c r="N18" s="5" t="s">
        <v>22</v>
      </c>
      <c r="O18" s="5" t="s">
        <v>21</v>
      </c>
      <c r="P18" s="6"/>
      <c r="Q18" s="22"/>
      <c r="R18" s="19"/>
      <c r="S18" s="6"/>
      <c r="U18" s="6"/>
      <c r="V18" s="33"/>
      <c r="W18" s="33"/>
      <c r="X18" s="6"/>
      <c r="Y18" s="33"/>
      <c r="Z18" s="33"/>
    </row>
    <row r="19" spans="1:26" x14ac:dyDescent="0.25">
      <c r="A19" s="6"/>
      <c r="B19" s="2">
        <v>594</v>
      </c>
      <c r="C19" s="19" t="s">
        <v>240</v>
      </c>
      <c r="D19" s="6"/>
      <c r="E19" s="22">
        <v>66</v>
      </c>
      <c r="F19" s="19" t="s">
        <v>25</v>
      </c>
      <c r="G19" s="6"/>
      <c r="H19" s="2">
        <v>1</v>
      </c>
      <c r="I19" s="19" t="s">
        <v>70</v>
      </c>
      <c r="J19" s="6"/>
      <c r="K19" s="2">
        <v>6</v>
      </c>
      <c r="L19" s="20" t="s">
        <v>1</v>
      </c>
      <c r="M19" s="6"/>
      <c r="N19" s="22">
        <v>60</v>
      </c>
      <c r="O19" s="19" t="s">
        <v>9</v>
      </c>
      <c r="P19" s="6"/>
      <c r="Q19" s="22"/>
      <c r="R19" s="19"/>
      <c r="S19" s="6"/>
      <c r="U19" s="6"/>
      <c r="V19" s="5"/>
      <c r="W19" s="5"/>
      <c r="X19" s="6"/>
      <c r="Y19" s="5"/>
      <c r="Z19" s="3"/>
    </row>
    <row r="20" spans="1:26" x14ac:dyDescent="0.25">
      <c r="A20" s="6"/>
      <c r="B20" s="2">
        <v>6</v>
      </c>
      <c r="C20" s="19" t="s">
        <v>231</v>
      </c>
      <c r="D20" s="6"/>
      <c r="E20" s="22">
        <v>160</v>
      </c>
      <c r="F20" s="19" t="s">
        <v>28</v>
      </c>
      <c r="G20" s="6"/>
      <c r="H20" s="2">
        <v>178</v>
      </c>
      <c r="I20" s="19" t="s">
        <v>239</v>
      </c>
      <c r="J20" s="6"/>
      <c r="K20" s="2">
        <v>448</v>
      </c>
      <c r="L20" s="19" t="s">
        <v>247</v>
      </c>
      <c r="M20" s="6"/>
      <c r="N20" s="22">
        <v>4</v>
      </c>
      <c r="O20" s="20" t="s">
        <v>1</v>
      </c>
      <c r="P20" s="5"/>
      <c r="Q20" s="22"/>
      <c r="R20" s="19"/>
      <c r="S20" s="5"/>
      <c r="U20" s="6"/>
      <c r="V20" s="22"/>
      <c r="W20" s="19"/>
      <c r="X20" s="6"/>
      <c r="Y20" s="22"/>
      <c r="Z20" s="19"/>
    </row>
    <row r="21" spans="1:26" x14ac:dyDescent="0.25">
      <c r="A21" s="6"/>
      <c r="B21" s="2">
        <v>2</v>
      </c>
      <c r="C21" s="19" t="s">
        <v>31</v>
      </c>
      <c r="D21" s="6"/>
      <c r="E21" s="22">
        <v>200</v>
      </c>
      <c r="F21" s="19" t="s">
        <v>7</v>
      </c>
      <c r="G21" s="6"/>
      <c r="H21" s="2">
        <v>150</v>
      </c>
      <c r="I21" s="19" t="s">
        <v>30</v>
      </c>
      <c r="J21" s="6"/>
      <c r="K21" s="2">
        <v>6</v>
      </c>
      <c r="L21" s="19" t="s">
        <v>29</v>
      </c>
      <c r="M21" s="6"/>
      <c r="N21" s="22">
        <v>30</v>
      </c>
      <c r="O21" s="19" t="s">
        <v>15</v>
      </c>
      <c r="P21" s="6"/>
      <c r="Q21" s="22"/>
      <c r="R21" s="20"/>
      <c r="S21" s="6"/>
      <c r="U21" s="6"/>
      <c r="V21" s="22"/>
      <c r="W21" s="20"/>
      <c r="X21" s="6"/>
      <c r="Y21" s="22"/>
      <c r="Z21" s="19"/>
    </row>
    <row r="22" spans="1:26" x14ac:dyDescent="0.25">
      <c r="A22" s="6"/>
      <c r="B22" s="2">
        <v>60</v>
      </c>
      <c r="C22" s="19" t="s">
        <v>241</v>
      </c>
      <c r="D22" s="6"/>
      <c r="E22" s="22">
        <v>14</v>
      </c>
      <c r="F22" s="19" t="s">
        <v>224</v>
      </c>
      <c r="G22" s="6"/>
      <c r="H22" s="2">
        <v>1</v>
      </c>
      <c r="I22" s="20" t="s">
        <v>1</v>
      </c>
      <c r="J22" s="6"/>
      <c r="K22" s="2">
        <v>44</v>
      </c>
      <c r="L22" s="19" t="s">
        <v>16</v>
      </c>
      <c r="M22" s="6"/>
      <c r="N22" s="22">
        <v>40</v>
      </c>
      <c r="O22" s="19" t="s">
        <v>7</v>
      </c>
      <c r="P22" s="6"/>
      <c r="Q22" s="22"/>
      <c r="R22" s="19"/>
      <c r="S22" s="6"/>
      <c r="U22" s="6"/>
      <c r="V22" s="22"/>
      <c r="W22" s="19"/>
      <c r="X22" s="6"/>
      <c r="Y22" s="22"/>
      <c r="Z22" s="19"/>
    </row>
    <row r="23" spans="1:26" x14ac:dyDescent="0.25">
      <c r="A23" s="6"/>
      <c r="B23" s="2">
        <v>90</v>
      </c>
      <c r="C23" s="19" t="s">
        <v>242</v>
      </c>
      <c r="D23" s="6"/>
      <c r="E23" s="22">
        <v>2</v>
      </c>
      <c r="F23" s="20" t="s">
        <v>1</v>
      </c>
      <c r="G23" s="6"/>
      <c r="H23" s="2">
        <v>1</v>
      </c>
      <c r="I23" s="19" t="s">
        <v>26</v>
      </c>
      <c r="J23" s="6"/>
      <c r="K23" s="2">
        <v>60</v>
      </c>
      <c r="L23" s="19" t="s">
        <v>172</v>
      </c>
      <c r="M23" s="6"/>
      <c r="N23" s="22">
        <v>44</v>
      </c>
      <c r="O23" s="19" t="s">
        <v>27</v>
      </c>
      <c r="P23" s="6"/>
      <c r="Q23" s="22"/>
      <c r="R23" s="19"/>
      <c r="S23" s="6"/>
      <c r="U23" s="6"/>
      <c r="V23" s="22"/>
      <c r="W23" s="19"/>
      <c r="X23" s="6"/>
      <c r="Y23" s="22"/>
      <c r="Z23" s="19"/>
    </row>
    <row r="24" spans="1:26" x14ac:dyDescent="0.25">
      <c r="A24" s="6"/>
      <c r="B24" s="2">
        <v>6</v>
      </c>
      <c r="C24" s="20" t="s">
        <v>1</v>
      </c>
      <c r="D24" s="6"/>
      <c r="E24" s="22">
        <v>60</v>
      </c>
      <c r="F24" s="19" t="s">
        <v>15</v>
      </c>
      <c r="G24" s="6"/>
      <c r="H24" s="2">
        <v>1</v>
      </c>
      <c r="I24" s="19" t="s">
        <v>238</v>
      </c>
      <c r="J24" s="6"/>
      <c r="K24" s="2"/>
      <c r="L24" s="20"/>
      <c r="M24" s="6"/>
      <c r="N24" s="22">
        <v>20</v>
      </c>
      <c r="O24" s="19" t="s">
        <v>5</v>
      </c>
      <c r="P24" s="1"/>
      <c r="Q24" s="1"/>
      <c r="R24" s="1"/>
      <c r="S24" s="1"/>
      <c r="U24" s="6"/>
      <c r="V24" s="22"/>
      <c r="W24" s="19"/>
      <c r="X24" s="6"/>
      <c r="Y24" s="22"/>
      <c r="Z24" s="20"/>
    </row>
    <row r="25" spans="1:26" x14ac:dyDescent="0.25">
      <c r="A25" s="6"/>
      <c r="B25" s="2">
        <v>4</v>
      </c>
      <c r="C25" s="19" t="s">
        <v>8</v>
      </c>
      <c r="D25" s="6"/>
      <c r="E25" s="22">
        <v>1</v>
      </c>
      <c r="F25" s="19" t="s">
        <v>231</v>
      </c>
      <c r="G25" s="6"/>
      <c r="H25" s="2"/>
      <c r="I25" s="1"/>
      <c r="J25" s="6"/>
      <c r="K25" s="2"/>
      <c r="L25" s="19"/>
      <c r="M25" s="6"/>
      <c r="N25" s="22">
        <v>120</v>
      </c>
      <c r="O25" s="19" t="s">
        <v>2</v>
      </c>
      <c r="P25" s="1"/>
      <c r="Q25" s="1"/>
      <c r="R25" s="1"/>
      <c r="S25" s="1"/>
      <c r="U25" s="6"/>
      <c r="V25" s="22"/>
      <c r="W25" s="19"/>
      <c r="X25" s="6"/>
      <c r="Y25" s="22"/>
      <c r="Z25" s="19"/>
    </row>
    <row r="26" spans="1:26" x14ac:dyDescent="0.25">
      <c r="A26" s="6"/>
      <c r="B26" s="2"/>
      <c r="C26" s="1"/>
      <c r="D26" s="6"/>
      <c r="E26" s="22">
        <v>1</v>
      </c>
      <c r="F26" s="19" t="s">
        <v>11</v>
      </c>
      <c r="G26" s="6"/>
      <c r="H26" s="2"/>
      <c r="I26" s="1"/>
      <c r="J26" s="6"/>
      <c r="K26" s="2"/>
      <c r="L26" s="6"/>
      <c r="M26" s="6"/>
      <c r="N26" s="22">
        <v>6</v>
      </c>
      <c r="O26" s="19" t="s">
        <v>8</v>
      </c>
      <c r="P26" s="1"/>
      <c r="Q26" s="1"/>
      <c r="R26" s="1"/>
      <c r="S26" s="1"/>
      <c r="U26" s="6"/>
      <c r="V26" s="22"/>
      <c r="W26" s="19"/>
      <c r="X26" s="6"/>
      <c r="Y26" s="22"/>
      <c r="Z26" s="19"/>
    </row>
    <row r="27" spans="1:26" x14ac:dyDescent="0.25">
      <c r="A27" s="6"/>
      <c r="B27" s="2"/>
      <c r="C27" s="1"/>
      <c r="D27" s="6"/>
      <c r="E27" s="22">
        <v>8</v>
      </c>
      <c r="F27" s="19" t="s">
        <v>5</v>
      </c>
      <c r="G27" s="6"/>
      <c r="H27" s="2"/>
      <c r="I27" s="1"/>
      <c r="J27" s="6"/>
      <c r="K27" s="2"/>
      <c r="L27" s="6"/>
      <c r="M27" s="6"/>
      <c r="N27" s="22">
        <v>1</v>
      </c>
      <c r="O27" s="19" t="s">
        <v>10</v>
      </c>
      <c r="P27" s="1"/>
      <c r="Q27" s="1"/>
      <c r="R27" s="1"/>
      <c r="S27" s="1"/>
      <c r="U27" s="6"/>
      <c r="V27" s="22"/>
      <c r="W27" s="19"/>
      <c r="X27" s="6"/>
      <c r="Y27" s="22"/>
      <c r="Z27" s="19"/>
    </row>
    <row r="28" spans="1:26" x14ac:dyDescent="0.25">
      <c r="A28" s="6"/>
      <c r="B28" s="2"/>
      <c r="C28" s="1"/>
      <c r="D28" s="6"/>
      <c r="E28" s="22">
        <v>50</v>
      </c>
      <c r="F28" s="19" t="s">
        <v>12</v>
      </c>
      <c r="G28" s="6"/>
      <c r="H28" s="2"/>
      <c r="I28" s="1"/>
      <c r="J28" s="6"/>
      <c r="K28" s="2"/>
      <c r="L28" s="6"/>
      <c r="M28" s="6"/>
      <c r="N28" s="22">
        <v>1</v>
      </c>
      <c r="O28" s="19" t="s">
        <v>17</v>
      </c>
      <c r="P28" s="1"/>
      <c r="Q28" s="1"/>
      <c r="R28" s="1"/>
      <c r="S28" s="1"/>
      <c r="U28" s="6"/>
      <c r="V28" s="22"/>
      <c r="W28" s="19"/>
      <c r="X28" s="6"/>
      <c r="Y28" s="22"/>
      <c r="Z28" s="19"/>
    </row>
    <row r="29" spans="1:26" x14ac:dyDescent="0.25">
      <c r="A29" s="6"/>
      <c r="B29" s="2"/>
      <c r="C29" s="1"/>
      <c r="D29" s="6"/>
      <c r="E29" s="22">
        <v>24</v>
      </c>
      <c r="F29" s="19" t="s">
        <v>18</v>
      </c>
      <c r="G29" s="6"/>
      <c r="H29" s="2"/>
      <c r="I29" s="1"/>
      <c r="J29" s="6"/>
      <c r="K29" s="2"/>
      <c r="L29" s="6"/>
      <c r="M29" s="6"/>
      <c r="N29" s="22">
        <v>1</v>
      </c>
      <c r="O29" s="19" t="s">
        <v>11</v>
      </c>
      <c r="P29" s="1"/>
      <c r="Q29" s="1"/>
      <c r="R29" s="1"/>
      <c r="S29" s="1"/>
      <c r="U29" s="6"/>
      <c r="V29" s="22"/>
      <c r="W29" s="19"/>
      <c r="X29" s="6"/>
      <c r="Y29" s="22"/>
      <c r="Z29" s="19"/>
    </row>
    <row r="30" spans="1:26" x14ac:dyDescent="0.25">
      <c r="A30" s="6"/>
      <c r="B30" s="2"/>
      <c r="C30" s="1"/>
      <c r="D30" s="6"/>
      <c r="E30" s="22">
        <v>30</v>
      </c>
      <c r="F30" s="19" t="s">
        <v>223</v>
      </c>
      <c r="G30" s="6"/>
      <c r="H30" s="2"/>
      <c r="I30" s="1"/>
      <c r="J30" s="6"/>
      <c r="K30" s="2"/>
      <c r="L30" s="6"/>
      <c r="M30" s="6"/>
      <c r="N30" s="22">
        <v>1</v>
      </c>
      <c r="O30" s="19" t="s">
        <v>63</v>
      </c>
      <c r="P30" s="1"/>
      <c r="Q30" s="1"/>
      <c r="R30" s="1"/>
      <c r="S30" s="1"/>
      <c r="U30" s="6"/>
      <c r="V30" s="22"/>
      <c r="W30" s="19"/>
      <c r="X30" s="6"/>
      <c r="Y30" s="22"/>
      <c r="Z30" s="19"/>
    </row>
    <row r="31" spans="1:26" x14ac:dyDescent="0.25">
      <c r="A31" s="6"/>
      <c r="B31" s="2"/>
      <c r="C31" s="1"/>
      <c r="D31" s="6"/>
      <c r="E31" s="2"/>
      <c r="F31" s="1"/>
      <c r="G31" s="6"/>
      <c r="H31" s="2"/>
      <c r="I31" s="1"/>
      <c r="J31" s="6"/>
      <c r="K31" s="2"/>
      <c r="L31" s="6"/>
      <c r="M31" s="6"/>
      <c r="N31" s="22">
        <v>1</v>
      </c>
      <c r="O31" s="19" t="s">
        <v>169</v>
      </c>
      <c r="P31" s="1"/>
      <c r="Q31" s="1"/>
      <c r="R31" s="1"/>
      <c r="S31" s="1"/>
      <c r="U31" s="6"/>
      <c r="V31" s="22"/>
      <c r="W31" s="20"/>
      <c r="X31" s="6"/>
      <c r="Y31" s="22"/>
      <c r="Z31" s="19"/>
    </row>
    <row r="32" spans="1:26" ht="23.25" x14ac:dyDescent="0.25">
      <c r="A32" s="34" t="s">
        <v>248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U32" s="6"/>
      <c r="V32" s="22"/>
      <c r="W32" s="19"/>
      <c r="X32" s="6"/>
      <c r="Y32" s="22"/>
      <c r="Z32" s="19"/>
    </row>
    <row r="33" spans="1:26" x14ac:dyDescent="0.25">
      <c r="A33" s="3" t="s">
        <v>19</v>
      </c>
      <c r="B33" s="3" t="s">
        <v>20</v>
      </c>
      <c r="C33" s="3"/>
      <c r="D33" s="3" t="s">
        <v>19</v>
      </c>
      <c r="E33" s="3" t="s">
        <v>20</v>
      </c>
      <c r="F33" s="3"/>
      <c r="G33" s="3" t="s">
        <v>19</v>
      </c>
      <c r="H33" s="3" t="s">
        <v>20</v>
      </c>
      <c r="I33" s="3"/>
      <c r="J33" s="3" t="s">
        <v>19</v>
      </c>
      <c r="K33" s="30" t="s">
        <v>20</v>
      </c>
      <c r="L33" s="30"/>
      <c r="M33" s="3" t="s">
        <v>19</v>
      </c>
      <c r="N33" s="30" t="s">
        <v>20</v>
      </c>
      <c r="O33" s="30"/>
      <c r="P33" s="1"/>
      <c r="Q33" s="1"/>
      <c r="R33" s="1"/>
      <c r="S33" s="1"/>
      <c r="U33" s="6"/>
      <c r="V33" s="22"/>
      <c r="W33" s="19"/>
      <c r="X33" s="6"/>
      <c r="Y33" s="22"/>
      <c r="Z33" s="19"/>
    </row>
    <row r="34" spans="1:26" x14ac:dyDescent="0.25">
      <c r="A34" s="1">
        <v>0</v>
      </c>
      <c r="B34" s="4" t="s">
        <v>249</v>
      </c>
      <c r="C34" s="4"/>
      <c r="D34" s="1">
        <v>0</v>
      </c>
      <c r="E34" s="4" t="s">
        <v>254</v>
      </c>
      <c r="F34" s="4"/>
      <c r="G34" s="1">
        <v>0</v>
      </c>
      <c r="H34" s="4" t="s">
        <v>258</v>
      </c>
      <c r="I34" s="4"/>
      <c r="J34" s="1">
        <v>0</v>
      </c>
      <c r="K34" s="31" t="s">
        <v>262</v>
      </c>
      <c r="L34" s="31"/>
      <c r="M34" s="1">
        <v>0</v>
      </c>
      <c r="N34" s="31" t="s">
        <v>275</v>
      </c>
      <c r="O34" s="31"/>
      <c r="P34" s="1"/>
      <c r="Q34" s="1"/>
      <c r="R34" s="1"/>
      <c r="S34" s="1"/>
      <c r="U34" s="5"/>
      <c r="V34" s="22"/>
      <c r="W34" s="19"/>
      <c r="X34" s="5"/>
      <c r="Y34" s="22"/>
      <c r="Z34" s="19"/>
    </row>
    <row r="35" spans="1:26" x14ac:dyDescent="0.25">
      <c r="A35" s="1"/>
      <c r="B35" s="3" t="s">
        <v>22</v>
      </c>
      <c r="C35" s="3" t="s">
        <v>21</v>
      </c>
      <c r="D35" s="1"/>
      <c r="E35" s="3" t="s">
        <v>22</v>
      </c>
      <c r="F35" s="3" t="s">
        <v>21</v>
      </c>
      <c r="G35" s="1"/>
      <c r="H35" s="3" t="s">
        <v>22</v>
      </c>
      <c r="I35" s="3" t="s">
        <v>21</v>
      </c>
      <c r="J35" s="1"/>
      <c r="K35" s="3" t="s">
        <v>22</v>
      </c>
      <c r="L35" s="3" t="s">
        <v>21</v>
      </c>
      <c r="M35" s="1"/>
      <c r="N35" s="3" t="s">
        <v>22</v>
      </c>
      <c r="O35" s="3" t="s">
        <v>21</v>
      </c>
      <c r="P35" s="1"/>
      <c r="Q35" s="1"/>
      <c r="R35" s="1"/>
      <c r="S35" s="1"/>
      <c r="U35" s="6"/>
      <c r="V35" s="22"/>
      <c r="W35" s="20"/>
      <c r="X35" s="6"/>
      <c r="Y35" s="22"/>
      <c r="Z35" s="19"/>
    </row>
    <row r="36" spans="1:26" x14ac:dyDescent="0.25">
      <c r="A36" s="6"/>
      <c r="B36" s="2">
        <v>6</v>
      </c>
      <c r="C36" s="19" t="s">
        <v>8</v>
      </c>
      <c r="D36" s="6"/>
      <c r="E36" s="23">
        <v>350</v>
      </c>
      <c r="F36" s="19" t="s">
        <v>255</v>
      </c>
      <c r="G36" s="6"/>
      <c r="H36" s="2">
        <v>400</v>
      </c>
      <c r="I36" s="19" t="s">
        <v>261</v>
      </c>
      <c r="J36" s="1"/>
      <c r="K36" s="2">
        <v>4</v>
      </c>
      <c r="L36" s="19" t="s">
        <v>40</v>
      </c>
      <c r="M36" s="6"/>
      <c r="N36" s="2">
        <v>100</v>
      </c>
      <c r="O36" s="19" t="s">
        <v>49</v>
      </c>
      <c r="P36" s="1"/>
      <c r="Q36" s="1"/>
      <c r="R36" s="1"/>
      <c r="S36" s="1"/>
      <c r="U36" s="6"/>
      <c r="V36" s="22"/>
      <c r="W36" s="19"/>
      <c r="X36" s="6"/>
      <c r="Y36" s="5"/>
      <c r="Z36" s="3"/>
    </row>
    <row r="37" spans="1:26" x14ac:dyDescent="0.25">
      <c r="A37" s="6"/>
      <c r="B37" s="2">
        <v>400</v>
      </c>
      <c r="C37" s="19" t="s">
        <v>250</v>
      </c>
      <c r="D37" s="6"/>
      <c r="E37" s="23">
        <v>296</v>
      </c>
      <c r="F37" s="19" t="s">
        <v>256</v>
      </c>
      <c r="G37" s="6"/>
      <c r="H37" s="2">
        <v>448</v>
      </c>
      <c r="I37" s="19" t="s">
        <v>37</v>
      </c>
      <c r="J37" s="1"/>
      <c r="K37" s="2">
        <v>5</v>
      </c>
      <c r="L37" s="19" t="s">
        <v>8</v>
      </c>
      <c r="M37" s="6"/>
      <c r="N37" s="2">
        <v>120</v>
      </c>
      <c r="O37" s="19" t="s">
        <v>50</v>
      </c>
      <c r="P37" s="1"/>
      <c r="Q37" s="1"/>
      <c r="R37" s="1"/>
      <c r="S37" s="1"/>
      <c r="U37" s="6"/>
      <c r="V37" s="22"/>
      <c r="W37" s="19"/>
      <c r="X37" s="6"/>
      <c r="Y37" s="6"/>
      <c r="Z37" s="1"/>
    </row>
    <row r="38" spans="1:26" x14ac:dyDescent="0.25">
      <c r="A38" s="6"/>
      <c r="B38" s="2">
        <v>1</v>
      </c>
      <c r="C38" s="19" t="s">
        <v>251</v>
      </c>
      <c r="D38" s="6"/>
      <c r="E38" s="23">
        <v>6</v>
      </c>
      <c r="F38" s="19" t="s">
        <v>8</v>
      </c>
      <c r="G38" s="6"/>
      <c r="H38" s="2">
        <v>1</v>
      </c>
      <c r="I38" s="19" t="s">
        <v>260</v>
      </c>
      <c r="J38" s="1"/>
      <c r="K38" s="2">
        <v>447</v>
      </c>
      <c r="L38" s="19" t="s">
        <v>30</v>
      </c>
      <c r="M38" s="6"/>
      <c r="N38" s="2">
        <v>4</v>
      </c>
      <c r="O38" s="20" t="s">
        <v>1</v>
      </c>
      <c r="P38" s="1"/>
      <c r="Q38" s="1"/>
      <c r="R38" s="1"/>
      <c r="S38" s="1"/>
    </row>
    <row r="39" spans="1:26" x14ac:dyDescent="0.25">
      <c r="A39" s="6"/>
      <c r="B39" s="2">
        <v>1</v>
      </c>
      <c r="C39" s="19" t="s">
        <v>156</v>
      </c>
      <c r="D39" s="6"/>
      <c r="E39" s="23">
        <v>200</v>
      </c>
      <c r="F39" s="19" t="s">
        <v>36</v>
      </c>
      <c r="G39" s="6"/>
      <c r="H39" s="2">
        <v>1</v>
      </c>
      <c r="I39" s="19" t="s">
        <v>259</v>
      </c>
      <c r="J39" s="1"/>
      <c r="K39" s="2">
        <v>100</v>
      </c>
      <c r="L39" s="19" t="s">
        <v>41</v>
      </c>
      <c r="M39" s="6"/>
      <c r="N39" s="2">
        <v>10</v>
      </c>
      <c r="O39" s="19" t="s">
        <v>23</v>
      </c>
      <c r="P39" s="1"/>
      <c r="Q39" s="1"/>
      <c r="R39" s="1"/>
      <c r="S39" s="1"/>
    </row>
    <row r="40" spans="1:26" x14ac:dyDescent="0.25">
      <c r="A40" s="6"/>
      <c r="B40" s="2">
        <v>10</v>
      </c>
      <c r="C40" s="19" t="s">
        <v>33</v>
      </c>
      <c r="D40" s="6"/>
      <c r="E40" s="23">
        <v>1</v>
      </c>
      <c r="F40" s="19" t="s">
        <v>179</v>
      </c>
      <c r="G40" s="6"/>
      <c r="H40" s="2">
        <v>1</v>
      </c>
      <c r="I40" s="19" t="s">
        <v>86</v>
      </c>
      <c r="J40" s="1"/>
      <c r="K40" s="2">
        <v>100</v>
      </c>
      <c r="L40" s="19" t="s">
        <v>263</v>
      </c>
      <c r="M40" s="6"/>
      <c r="N40" s="2">
        <v>100</v>
      </c>
      <c r="O40" s="19" t="s">
        <v>44</v>
      </c>
      <c r="P40" s="1"/>
      <c r="Q40" s="1"/>
      <c r="R40" s="1"/>
      <c r="S40" s="1"/>
    </row>
    <row r="41" spans="1:26" x14ac:dyDescent="0.25">
      <c r="A41" s="6"/>
      <c r="B41" s="2">
        <v>248</v>
      </c>
      <c r="C41" s="19" t="s">
        <v>34</v>
      </c>
      <c r="D41" s="6"/>
      <c r="E41" s="23">
        <v>1</v>
      </c>
      <c r="F41" s="19" t="s">
        <v>158</v>
      </c>
      <c r="G41" s="6"/>
      <c r="H41" s="2">
        <v>100</v>
      </c>
      <c r="I41" s="19" t="s">
        <v>38</v>
      </c>
      <c r="J41" s="1"/>
      <c r="K41" s="2">
        <v>1</v>
      </c>
      <c r="L41" s="19" t="s">
        <v>264</v>
      </c>
      <c r="M41" s="6"/>
      <c r="N41" s="2">
        <v>10</v>
      </c>
      <c r="O41" s="19" t="s">
        <v>39</v>
      </c>
      <c r="P41" s="1"/>
      <c r="Q41" s="1"/>
      <c r="R41" s="1"/>
      <c r="S41" s="1"/>
    </row>
    <row r="42" spans="1:26" x14ac:dyDescent="0.25">
      <c r="A42" s="6"/>
      <c r="B42" s="2">
        <v>40</v>
      </c>
      <c r="C42" s="19" t="s">
        <v>252</v>
      </c>
      <c r="D42" s="6"/>
      <c r="E42" s="23">
        <v>1</v>
      </c>
      <c r="F42" s="19" t="s">
        <v>150</v>
      </c>
      <c r="G42" s="6"/>
      <c r="H42" s="2">
        <v>1</v>
      </c>
      <c r="I42" s="19" t="s">
        <v>156</v>
      </c>
      <c r="J42" s="1"/>
      <c r="K42" s="2">
        <v>1</v>
      </c>
      <c r="L42" s="19" t="s">
        <v>265</v>
      </c>
      <c r="M42" s="6"/>
      <c r="N42" s="2">
        <v>6</v>
      </c>
      <c r="O42" s="19" t="s">
        <v>51</v>
      </c>
      <c r="P42" s="1"/>
      <c r="Q42" s="1"/>
      <c r="R42" s="1"/>
      <c r="S42" s="1"/>
    </row>
    <row r="43" spans="1:26" x14ac:dyDescent="0.25">
      <c r="A43" s="6"/>
      <c r="B43" s="2">
        <v>1</v>
      </c>
      <c r="C43" s="19" t="s">
        <v>253</v>
      </c>
      <c r="D43" s="6"/>
      <c r="E43" s="23">
        <v>1</v>
      </c>
      <c r="F43" s="19" t="s">
        <v>257</v>
      </c>
      <c r="G43" s="6"/>
      <c r="H43" s="2">
        <v>1</v>
      </c>
      <c r="I43" s="19" t="s">
        <v>157</v>
      </c>
      <c r="J43" s="1"/>
      <c r="K43" s="2">
        <v>1</v>
      </c>
      <c r="L43" s="19" t="s">
        <v>179</v>
      </c>
      <c r="M43" s="6"/>
      <c r="N43" s="2">
        <v>1</v>
      </c>
      <c r="O43" s="19" t="s">
        <v>100</v>
      </c>
      <c r="P43" s="1"/>
      <c r="Q43" s="1"/>
      <c r="R43" s="1"/>
      <c r="S43" s="1"/>
    </row>
    <row r="44" spans="1:26" x14ac:dyDescent="0.25">
      <c r="A44" s="6"/>
      <c r="B44" s="2">
        <v>1</v>
      </c>
      <c r="C44" s="19" t="s">
        <v>86</v>
      </c>
      <c r="D44" s="6"/>
      <c r="E44" s="23">
        <v>1</v>
      </c>
      <c r="F44" s="19" t="s">
        <v>157</v>
      </c>
      <c r="G44" s="6"/>
      <c r="H44" s="2">
        <v>16</v>
      </c>
      <c r="I44" s="19" t="s">
        <v>39</v>
      </c>
      <c r="J44" s="1"/>
      <c r="K44" s="2">
        <v>150</v>
      </c>
      <c r="L44" s="19" t="s">
        <v>43</v>
      </c>
      <c r="M44" s="6"/>
      <c r="N44" s="2">
        <v>1</v>
      </c>
      <c r="O44" s="19" t="s">
        <v>151</v>
      </c>
      <c r="P44" s="1"/>
      <c r="Q44" s="1"/>
      <c r="R44" s="1"/>
      <c r="S44" s="1"/>
    </row>
    <row r="45" spans="1:26" x14ac:dyDescent="0.25">
      <c r="A45" s="6"/>
      <c r="B45" s="2">
        <v>1</v>
      </c>
      <c r="C45" s="19" t="s">
        <v>100</v>
      </c>
      <c r="D45" s="6"/>
      <c r="E45" s="2"/>
      <c r="F45" s="8"/>
      <c r="G45" s="6"/>
      <c r="H45" s="2">
        <v>1</v>
      </c>
      <c r="I45" s="19" t="s">
        <v>85</v>
      </c>
      <c r="J45" s="1"/>
      <c r="K45" s="2">
        <v>328</v>
      </c>
      <c r="L45" s="19" t="s">
        <v>37</v>
      </c>
      <c r="M45" s="6"/>
      <c r="N45" s="2">
        <v>1</v>
      </c>
      <c r="O45" s="19" t="s">
        <v>150</v>
      </c>
      <c r="P45" s="1"/>
      <c r="Q45" s="1"/>
      <c r="R45" s="1"/>
      <c r="S45" s="1"/>
    </row>
    <row r="46" spans="1:26" x14ac:dyDescent="0.25">
      <c r="A46" s="6"/>
      <c r="B46" s="2"/>
      <c r="C46" s="8"/>
      <c r="D46" s="6"/>
      <c r="E46" s="2"/>
      <c r="F46" s="8"/>
      <c r="G46" s="6"/>
      <c r="H46" s="2">
        <v>1</v>
      </c>
      <c r="I46" s="19" t="s">
        <v>86</v>
      </c>
      <c r="J46" s="1"/>
      <c r="K46" s="2">
        <v>1</v>
      </c>
      <c r="L46" s="19" t="s">
        <v>266</v>
      </c>
      <c r="M46" s="6"/>
      <c r="N46" s="2">
        <v>1</v>
      </c>
      <c r="O46" s="19" t="s">
        <v>265</v>
      </c>
      <c r="P46" s="1"/>
      <c r="Q46" s="1"/>
      <c r="R46" s="1"/>
      <c r="S46" s="1"/>
    </row>
    <row r="47" spans="1:26" x14ac:dyDescent="0.25">
      <c r="A47" s="1"/>
      <c r="B47" s="2"/>
      <c r="C47" s="1"/>
      <c r="D47" s="1"/>
      <c r="E47" s="2"/>
      <c r="F47" s="1"/>
      <c r="G47" s="1"/>
      <c r="H47" s="2"/>
      <c r="I47" s="8"/>
      <c r="J47" s="1"/>
      <c r="K47" s="2">
        <v>1</v>
      </c>
      <c r="L47" s="19" t="s">
        <v>109</v>
      </c>
      <c r="M47" s="6"/>
      <c r="N47" s="2">
        <v>1</v>
      </c>
      <c r="O47" s="19" t="s">
        <v>86</v>
      </c>
      <c r="P47" s="1"/>
      <c r="Q47" s="1"/>
      <c r="R47" s="1"/>
      <c r="S47" s="1"/>
    </row>
    <row r="48" spans="1:26" x14ac:dyDescent="0.25">
      <c r="A48" s="1"/>
      <c r="B48" s="2">
        <v>90</v>
      </c>
      <c r="C48" s="8" t="s">
        <v>13</v>
      </c>
      <c r="D48" s="1"/>
      <c r="E48" s="2"/>
      <c r="F48" s="1"/>
      <c r="G48" s="1"/>
      <c r="H48" s="2"/>
      <c r="I48" s="1"/>
      <c r="J48" s="1"/>
      <c r="K48" s="2"/>
      <c r="L48" s="8"/>
      <c r="M48" s="6"/>
      <c r="N48" s="2">
        <v>1</v>
      </c>
      <c r="O48" s="19" t="s">
        <v>107</v>
      </c>
      <c r="P48" s="1"/>
      <c r="Q48" s="1"/>
      <c r="R48" s="1"/>
      <c r="S48" s="1"/>
    </row>
    <row r="49" spans="1:19" x14ac:dyDescent="0.25">
      <c r="A49" s="1"/>
      <c r="B49" s="2">
        <v>1</v>
      </c>
      <c r="C49" s="8" t="s">
        <v>156</v>
      </c>
      <c r="D49" s="1"/>
      <c r="E49" s="2"/>
      <c r="F49" s="1"/>
      <c r="G49" s="1"/>
      <c r="H49" s="2"/>
      <c r="I49" s="1"/>
      <c r="J49" s="1"/>
      <c r="K49" s="2"/>
      <c r="L49" s="8"/>
      <c r="M49" s="1"/>
      <c r="N49" s="2"/>
      <c r="P49" s="1"/>
      <c r="Q49" s="1"/>
      <c r="R49" s="1"/>
      <c r="S49" s="1"/>
    </row>
    <row r="50" spans="1:19" x14ac:dyDescent="0.25">
      <c r="A50" s="1"/>
      <c r="B50" s="2"/>
      <c r="C50" s="1"/>
      <c r="D50" s="1"/>
      <c r="E50" s="2"/>
      <c r="F50" s="1"/>
      <c r="G50" s="1"/>
      <c r="H50" s="2"/>
      <c r="I50" s="1"/>
      <c r="J50" s="1"/>
      <c r="K50" s="2"/>
      <c r="L50" s="8"/>
      <c r="M50" s="1"/>
      <c r="N50" s="2"/>
      <c r="P50" s="1"/>
      <c r="Q50" s="1"/>
      <c r="R50" s="1"/>
      <c r="S50" s="1"/>
    </row>
    <row r="51" spans="1:19" x14ac:dyDescent="0.25">
      <c r="A51" s="3" t="s">
        <v>19</v>
      </c>
      <c r="B51" s="30" t="s">
        <v>20</v>
      </c>
      <c r="C51" s="30"/>
      <c r="D51" s="3" t="s">
        <v>19</v>
      </c>
      <c r="E51" s="30" t="s">
        <v>20</v>
      </c>
      <c r="F51" s="30"/>
      <c r="G51" s="3" t="s">
        <v>19</v>
      </c>
      <c r="H51" s="30" t="s">
        <v>20</v>
      </c>
      <c r="I51" s="30"/>
      <c r="J51" s="3" t="s">
        <v>19</v>
      </c>
      <c r="K51" s="30" t="s">
        <v>20</v>
      </c>
      <c r="L51" s="30"/>
      <c r="M51" s="3" t="s">
        <v>19</v>
      </c>
      <c r="N51" s="30" t="s">
        <v>20</v>
      </c>
      <c r="O51" s="30"/>
      <c r="P51" s="1"/>
      <c r="Q51" s="1"/>
      <c r="R51" s="1"/>
      <c r="S51" s="1"/>
    </row>
    <row r="52" spans="1:19" x14ac:dyDescent="0.25">
      <c r="A52" s="1">
        <v>0</v>
      </c>
      <c r="B52" s="31" t="s">
        <v>249</v>
      </c>
      <c r="C52" s="31"/>
      <c r="D52" s="1">
        <v>0</v>
      </c>
      <c r="E52" s="31" t="s">
        <v>272</v>
      </c>
      <c r="F52" s="31"/>
      <c r="G52" s="1">
        <v>0</v>
      </c>
      <c r="H52" s="31" t="s">
        <v>274</v>
      </c>
      <c r="I52" s="31"/>
      <c r="J52" s="1">
        <v>0</v>
      </c>
      <c r="K52" s="31" t="s">
        <v>267</v>
      </c>
      <c r="L52" s="31"/>
      <c r="M52" s="1">
        <v>0</v>
      </c>
      <c r="N52" s="31" t="s">
        <v>276</v>
      </c>
      <c r="O52" s="31"/>
      <c r="P52" s="3"/>
      <c r="Q52" s="30"/>
      <c r="R52" s="30"/>
      <c r="S52" s="1"/>
    </row>
    <row r="53" spans="1:19" x14ac:dyDescent="0.25">
      <c r="A53" s="1"/>
      <c r="B53" s="3" t="s">
        <v>22</v>
      </c>
      <c r="C53" s="3" t="s">
        <v>21</v>
      </c>
      <c r="D53" s="1"/>
      <c r="E53" s="3" t="s">
        <v>22</v>
      </c>
      <c r="F53" s="3" t="s">
        <v>21</v>
      </c>
      <c r="G53" s="1"/>
      <c r="H53" s="3" t="s">
        <v>22</v>
      </c>
      <c r="I53" s="3" t="s">
        <v>21</v>
      </c>
      <c r="J53" s="1"/>
      <c r="K53" s="3" t="s">
        <v>22</v>
      </c>
      <c r="L53" s="3" t="s">
        <v>21</v>
      </c>
      <c r="M53" s="1"/>
      <c r="N53" s="3" t="s">
        <v>22</v>
      </c>
      <c r="O53" s="3" t="s">
        <v>21</v>
      </c>
      <c r="P53" s="1"/>
      <c r="Q53" s="31"/>
      <c r="R53" s="31"/>
      <c r="S53" s="1"/>
    </row>
    <row r="54" spans="1:19" x14ac:dyDescent="0.25">
      <c r="A54" s="6"/>
      <c r="B54" s="2">
        <v>3</v>
      </c>
      <c r="C54" s="19" t="s">
        <v>39</v>
      </c>
      <c r="D54" s="6"/>
      <c r="E54" s="23">
        <v>300</v>
      </c>
      <c r="F54" s="19" t="s">
        <v>255</v>
      </c>
      <c r="G54" s="6"/>
      <c r="H54" s="2">
        <v>448</v>
      </c>
      <c r="I54" s="19" t="s">
        <v>30</v>
      </c>
      <c r="J54" s="1"/>
      <c r="K54" s="2">
        <v>447</v>
      </c>
      <c r="L54" s="19" t="s">
        <v>30</v>
      </c>
      <c r="M54" s="6"/>
      <c r="N54" s="2">
        <v>448</v>
      </c>
      <c r="O54" s="19" t="s">
        <v>30</v>
      </c>
      <c r="P54" s="1"/>
      <c r="Q54" s="3"/>
      <c r="R54" s="3"/>
      <c r="S54" s="1"/>
    </row>
    <row r="55" spans="1:19" x14ac:dyDescent="0.25">
      <c r="A55" s="6"/>
      <c r="B55" s="2">
        <v>268</v>
      </c>
      <c r="C55" s="19" t="s">
        <v>46</v>
      </c>
      <c r="D55" s="6"/>
      <c r="E55" s="23">
        <v>2</v>
      </c>
      <c r="F55" s="20" t="s">
        <v>1</v>
      </c>
      <c r="G55" s="6"/>
      <c r="H55" s="2">
        <v>1</v>
      </c>
      <c r="I55" s="19" t="s">
        <v>179</v>
      </c>
      <c r="J55" s="1"/>
      <c r="K55" s="2">
        <v>3</v>
      </c>
      <c r="L55" s="19" t="s">
        <v>39</v>
      </c>
      <c r="M55" s="6"/>
      <c r="N55" s="2">
        <v>12</v>
      </c>
      <c r="O55" s="19" t="s">
        <v>39</v>
      </c>
      <c r="P55" s="1"/>
      <c r="Q55" s="2"/>
      <c r="R55" s="19"/>
      <c r="S55" s="1"/>
    </row>
    <row r="56" spans="1:19" x14ac:dyDescent="0.25">
      <c r="A56" s="6"/>
      <c r="B56" s="2">
        <v>1</v>
      </c>
      <c r="C56" s="19" t="s">
        <v>269</v>
      </c>
      <c r="D56" s="6"/>
      <c r="E56" s="23">
        <v>40</v>
      </c>
      <c r="F56" s="19" t="s">
        <v>8</v>
      </c>
      <c r="G56" s="6"/>
      <c r="H56" s="2">
        <v>60</v>
      </c>
      <c r="I56" s="19" t="s">
        <v>16</v>
      </c>
      <c r="J56" s="1"/>
      <c r="K56" s="2">
        <v>150</v>
      </c>
      <c r="L56" s="19" t="s">
        <v>36</v>
      </c>
      <c r="M56" s="6"/>
      <c r="N56" s="2">
        <v>1</v>
      </c>
      <c r="O56" s="19" t="s">
        <v>268</v>
      </c>
      <c r="P56" s="1"/>
      <c r="Q56" s="2"/>
      <c r="R56" s="19"/>
      <c r="S56" s="1"/>
    </row>
    <row r="57" spans="1:19" x14ac:dyDescent="0.25">
      <c r="A57" s="6"/>
      <c r="B57" s="2">
        <v>261</v>
      </c>
      <c r="C57" s="19" t="s">
        <v>270</v>
      </c>
      <c r="D57" s="6"/>
      <c r="E57" s="23">
        <v>60</v>
      </c>
      <c r="F57" s="19" t="s">
        <v>273</v>
      </c>
      <c r="G57" s="6"/>
      <c r="H57" s="2">
        <v>60</v>
      </c>
      <c r="I57" s="19" t="s">
        <v>172</v>
      </c>
      <c r="J57" s="1"/>
      <c r="K57" s="2">
        <v>1</v>
      </c>
      <c r="L57" s="19" t="s">
        <v>179</v>
      </c>
      <c r="M57" s="6"/>
      <c r="N57" s="2">
        <v>1</v>
      </c>
      <c r="O57" s="19" t="s">
        <v>67</v>
      </c>
      <c r="P57" s="1"/>
      <c r="Q57" s="2"/>
      <c r="R57" s="19"/>
      <c r="S57" s="1"/>
    </row>
    <row r="58" spans="1:19" x14ac:dyDescent="0.25">
      <c r="A58" s="6"/>
      <c r="B58" s="2">
        <v>50</v>
      </c>
      <c r="C58" s="19" t="s">
        <v>271</v>
      </c>
      <c r="D58" s="6"/>
      <c r="E58" s="23">
        <v>60</v>
      </c>
      <c r="F58" s="19" t="s">
        <v>49</v>
      </c>
      <c r="G58" s="6"/>
      <c r="H58" s="2">
        <v>1</v>
      </c>
      <c r="I58" s="19" t="s">
        <v>156</v>
      </c>
      <c r="J58" s="1"/>
      <c r="K58" s="2">
        <v>350</v>
      </c>
      <c r="L58" s="19" t="s">
        <v>263</v>
      </c>
      <c r="M58" s="6"/>
      <c r="N58" s="2">
        <v>1</v>
      </c>
      <c r="O58" s="19" t="s">
        <v>68</v>
      </c>
      <c r="P58" s="1"/>
      <c r="Q58" s="2"/>
      <c r="R58" s="19"/>
      <c r="S58" s="1"/>
    </row>
    <row r="59" spans="1:19" x14ac:dyDescent="0.25">
      <c r="A59" s="6"/>
      <c r="B59" s="2">
        <v>1</v>
      </c>
      <c r="C59" s="19" t="s">
        <v>86</v>
      </c>
      <c r="D59" s="6"/>
      <c r="E59" s="23">
        <v>158</v>
      </c>
      <c r="F59" s="19" t="s">
        <v>40</v>
      </c>
      <c r="G59" s="6"/>
      <c r="H59" s="2">
        <v>80</v>
      </c>
      <c r="I59" s="19" t="s">
        <v>47</v>
      </c>
      <c r="J59" s="1"/>
      <c r="K59" s="2">
        <v>120</v>
      </c>
      <c r="L59" s="19" t="s">
        <v>44</v>
      </c>
      <c r="M59" s="6"/>
      <c r="N59" s="2">
        <v>1</v>
      </c>
      <c r="O59" s="19" t="s">
        <v>264</v>
      </c>
      <c r="P59" s="1"/>
      <c r="Q59" s="2"/>
      <c r="R59" s="19"/>
      <c r="S59" s="1"/>
    </row>
    <row r="60" spans="1:19" x14ac:dyDescent="0.25">
      <c r="A60" s="6"/>
      <c r="B60" s="2">
        <v>1</v>
      </c>
      <c r="C60" s="19" t="s">
        <v>265</v>
      </c>
      <c r="D60" s="6"/>
      <c r="E60" s="23"/>
      <c r="F60" s="19"/>
      <c r="G60" s="6"/>
      <c r="H60" s="2">
        <v>322</v>
      </c>
      <c r="I60" s="19" t="s">
        <v>48</v>
      </c>
      <c r="J60" s="1"/>
      <c r="K60" s="2">
        <v>1</v>
      </c>
      <c r="L60" s="19" t="s">
        <v>86</v>
      </c>
      <c r="M60" s="6"/>
      <c r="N60" s="2">
        <v>1</v>
      </c>
      <c r="O60" s="19" t="s">
        <v>150</v>
      </c>
      <c r="P60" s="1"/>
      <c r="Q60" s="2"/>
      <c r="R60" s="19"/>
      <c r="S60" s="1"/>
    </row>
    <row r="61" spans="1:19" x14ac:dyDescent="0.25">
      <c r="A61" s="6"/>
      <c r="B61" s="2">
        <v>1</v>
      </c>
      <c r="C61" s="19" t="s">
        <v>157</v>
      </c>
      <c r="D61" s="6"/>
      <c r="E61" s="23"/>
      <c r="F61" s="19"/>
      <c r="G61" s="6"/>
      <c r="H61" s="2"/>
      <c r="I61" s="19"/>
      <c r="J61" s="1"/>
      <c r="K61" s="2">
        <v>1</v>
      </c>
      <c r="L61" s="19" t="s">
        <v>67</v>
      </c>
      <c r="M61" s="6"/>
      <c r="N61" s="2">
        <v>1</v>
      </c>
      <c r="O61" s="19" t="s">
        <v>86</v>
      </c>
      <c r="P61" s="1"/>
      <c r="Q61" s="2"/>
      <c r="R61" s="19"/>
      <c r="S61" s="1"/>
    </row>
    <row r="62" spans="1:19" x14ac:dyDescent="0.25">
      <c r="A62" s="6"/>
      <c r="B62" s="2">
        <v>1</v>
      </c>
      <c r="C62" s="19" t="s">
        <v>41</v>
      </c>
      <c r="D62" s="6"/>
      <c r="E62" s="23"/>
      <c r="F62" s="19"/>
      <c r="G62" s="6"/>
      <c r="H62" s="2"/>
      <c r="I62" s="19"/>
      <c r="J62" s="1"/>
      <c r="K62" s="2">
        <v>1</v>
      </c>
      <c r="L62" s="19" t="s">
        <v>268</v>
      </c>
      <c r="M62" s="6"/>
      <c r="N62" s="2">
        <v>448</v>
      </c>
      <c r="O62" s="19" t="s">
        <v>277</v>
      </c>
      <c r="P62" s="1"/>
      <c r="Q62" s="2"/>
      <c r="R62" s="19"/>
      <c r="S62" s="1"/>
    </row>
    <row r="63" spans="1:19" x14ac:dyDescent="0.25">
      <c r="A63" s="6"/>
      <c r="B63" s="2"/>
      <c r="C63" s="19"/>
      <c r="D63" s="6"/>
      <c r="E63" s="2"/>
      <c r="F63" s="8"/>
      <c r="G63" s="6"/>
      <c r="H63" s="2"/>
      <c r="I63" s="19"/>
      <c r="J63" s="6"/>
      <c r="K63" s="2"/>
      <c r="L63" s="19"/>
      <c r="M63" s="6"/>
      <c r="N63" s="2"/>
      <c r="P63" s="1"/>
      <c r="Q63" s="2"/>
      <c r="R63" s="19"/>
      <c r="S63" s="1"/>
    </row>
    <row r="64" spans="1:19" x14ac:dyDescent="0.25">
      <c r="A64" s="6"/>
      <c r="B64" s="2"/>
      <c r="C64" s="19"/>
      <c r="D64" s="6"/>
      <c r="E64" s="2"/>
      <c r="F64" s="8"/>
      <c r="G64" s="6"/>
      <c r="H64" s="2"/>
      <c r="I64" s="19"/>
      <c r="J64" s="6"/>
      <c r="K64" s="2"/>
      <c r="L64" s="19"/>
      <c r="M64" s="6"/>
      <c r="N64" s="2"/>
      <c r="P64" s="1"/>
      <c r="Q64" s="1"/>
      <c r="R64" s="1"/>
      <c r="S64" s="1"/>
    </row>
    <row r="65" spans="1:19" ht="23.25" x14ac:dyDescent="0.25">
      <c r="A65" s="34" t="s">
        <v>321</v>
      </c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</row>
    <row r="66" spans="1:19" x14ac:dyDescent="0.25">
      <c r="A66" s="3" t="s">
        <v>19</v>
      </c>
      <c r="B66" s="30" t="s">
        <v>20</v>
      </c>
      <c r="C66" s="30"/>
      <c r="D66" s="3" t="s">
        <v>19</v>
      </c>
      <c r="E66" s="30" t="s">
        <v>20</v>
      </c>
      <c r="F66" s="30"/>
      <c r="G66" s="3" t="s">
        <v>19</v>
      </c>
      <c r="H66" s="30" t="s">
        <v>20</v>
      </c>
      <c r="I66" s="30"/>
      <c r="J66" s="3" t="s">
        <v>19</v>
      </c>
      <c r="K66" s="30" t="s">
        <v>20</v>
      </c>
      <c r="L66" s="30"/>
      <c r="M66" s="3"/>
      <c r="N66" s="30"/>
      <c r="O66" s="30"/>
    </row>
    <row r="67" spans="1:19" x14ac:dyDescent="0.25">
      <c r="A67" s="1">
        <v>0</v>
      </c>
      <c r="B67" s="31" t="s">
        <v>278</v>
      </c>
      <c r="C67" s="31"/>
      <c r="D67" s="1">
        <v>0</v>
      </c>
      <c r="E67" s="31" t="s">
        <v>280</v>
      </c>
      <c r="F67" s="31"/>
      <c r="G67" s="1">
        <v>0</v>
      </c>
      <c r="H67" s="31" t="s">
        <v>281</v>
      </c>
      <c r="I67" s="31"/>
      <c r="J67" s="1">
        <v>0</v>
      </c>
      <c r="K67" s="31" t="s">
        <v>283</v>
      </c>
      <c r="L67" s="31"/>
      <c r="M67" s="1"/>
      <c r="N67" s="31"/>
      <c r="O67" s="31"/>
      <c r="P67" s="1"/>
      <c r="Q67" s="1"/>
      <c r="R67" s="1"/>
      <c r="S67" s="1"/>
    </row>
    <row r="68" spans="1:19" x14ac:dyDescent="0.25">
      <c r="A68" s="1"/>
      <c r="B68" s="3" t="s">
        <v>22</v>
      </c>
      <c r="C68" s="3" t="s">
        <v>21</v>
      </c>
      <c r="D68" s="1"/>
      <c r="E68" s="3" t="s">
        <v>22</v>
      </c>
      <c r="F68" s="3" t="s">
        <v>21</v>
      </c>
      <c r="G68" s="1"/>
      <c r="H68" s="3" t="s">
        <v>22</v>
      </c>
      <c r="I68" s="3" t="s">
        <v>21</v>
      </c>
      <c r="J68" s="1"/>
      <c r="K68" s="3" t="s">
        <v>22</v>
      </c>
      <c r="L68" s="3" t="s">
        <v>21</v>
      </c>
      <c r="M68" s="1"/>
      <c r="N68" s="3"/>
      <c r="O68" s="3"/>
    </row>
    <row r="69" spans="1:19" x14ac:dyDescent="0.25">
      <c r="A69" s="1"/>
      <c r="B69" s="2">
        <v>506</v>
      </c>
      <c r="C69" s="19" t="s">
        <v>30</v>
      </c>
      <c r="D69" s="1"/>
      <c r="E69" s="2">
        <v>388</v>
      </c>
      <c r="F69" s="19" t="s">
        <v>30</v>
      </c>
      <c r="G69" s="1"/>
      <c r="H69" s="2">
        <v>5</v>
      </c>
      <c r="I69" s="19" t="s">
        <v>39</v>
      </c>
      <c r="J69" s="1"/>
      <c r="K69" s="2">
        <v>3</v>
      </c>
      <c r="L69" s="19" t="s">
        <v>8</v>
      </c>
      <c r="M69" s="1"/>
      <c r="N69" s="2"/>
      <c r="O69" s="19"/>
    </row>
    <row r="70" spans="1:19" x14ac:dyDescent="0.25">
      <c r="A70" s="1"/>
      <c r="B70" s="2">
        <v>150</v>
      </c>
      <c r="C70" s="19" t="s">
        <v>44</v>
      </c>
      <c r="D70" s="1"/>
      <c r="E70" s="2">
        <v>6</v>
      </c>
      <c r="F70" s="19" t="s">
        <v>8</v>
      </c>
      <c r="G70" s="1"/>
      <c r="H70" s="2">
        <v>1</v>
      </c>
      <c r="I70" s="19" t="s">
        <v>282</v>
      </c>
      <c r="J70" s="1"/>
      <c r="K70" s="2">
        <v>447</v>
      </c>
      <c r="L70" s="19" t="s">
        <v>30</v>
      </c>
      <c r="M70" s="1"/>
      <c r="N70" s="2"/>
      <c r="O70" s="19"/>
    </row>
    <row r="71" spans="1:19" x14ac:dyDescent="0.25">
      <c r="A71" s="1"/>
      <c r="B71" s="2">
        <v>1</v>
      </c>
      <c r="C71" s="19" t="s">
        <v>265</v>
      </c>
      <c r="D71" s="1"/>
      <c r="E71" s="2">
        <v>373</v>
      </c>
      <c r="F71" s="19" t="s">
        <v>48</v>
      </c>
      <c r="G71" s="1"/>
      <c r="H71" s="2">
        <v>200</v>
      </c>
      <c r="I71" s="19" t="s">
        <v>41</v>
      </c>
      <c r="J71" s="1"/>
      <c r="K71" s="2">
        <v>298</v>
      </c>
      <c r="L71" s="19" t="s">
        <v>285</v>
      </c>
      <c r="M71" s="1"/>
      <c r="N71" s="2"/>
      <c r="O71" s="19"/>
    </row>
    <row r="72" spans="1:19" x14ac:dyDescent="0.25">
      <c r="A72" s="1"/>
      <c r="B72" s="2">
        <v>1</v>
      </c>
      <c r="C72" s="19" t="s">
        <v>100</v>
      </c>
      <c r="D72" s="1"/>
      <c r="E72" s="2">
        <v>119</v>
      </c>
      <c r="F72" s="19" t="s">
        <v>138</v>
      </c>
      <c r="G72" s="1"/>
      <c r="H72" s="2">
        <v>895</v>
      </c>
      <c r="I72" s="19" t="s">
        <v>65</v>
      </c>
      <c r="J72" s="1"/>
      <c r="K72" s="2">
        <v>100</v>
      </c>
      <c r="L72" s="19" t="s">
        <v>41</v>
      </c>
      <c r="M72" s="1"/>
      <c r="N72" s="2"/>
      <c r="O72" s="19"/>
    </row>
    <row r="73" spans="1:19" x14ac:dyDescent="0.25">
      <c r="A73" s="1"/>
      <c r="B73" s="2">
        <v>2</v>
      </c>
      <c r="C73" s="19" t="s">
        <v>29</v>
      </c>
      <c r="D73" s="1"/>
      <c r="E73" s="2">
        <v>100</v>
      </c>
      <c r="F73" s="19" t="s">
        <v>44</v>
      </c>
      <c r="G73" s="1"/>
      <c r="H73" s="2">
        <v>500</v>
      </c>
      <c r="I73" s="19" t="s">
        <v>103</v>
      </c>
      <c r="J73" s="1"/>
      <c r="K73" s="2">
        <v>186</v>
      </c>
      <c r="L73" s="19" t="s">
        <v>13</v>
      </c>
      <c r="M73" s="1"/>
      <c r="N73" s="2"/>
      <c r="O73" s="19"/>
    </row>
    <row r="74" spans="1:19" x14ac:dyDescent="0.25">
      <c r="A74" s="1"/>
      <c r="B74" s="2">
        <v>12</v>
      </c>
      <c r="C74" s="19" t="s">
        <v>39</v>
      </c>
      <c r="D74" s="1"/>
      <c r="E74" s="2">
        <v>1</v>
      </c>
      <c r="F74" s="19" t="s">
        <v>158</v>
      </c>
      <c r="G74" s="1"/>
      <c r="H74" s="2">
        <v>1</v>
      </c>
      <c r="I74" s="19" t="s">
        <v>86</v>
      </c>
      <c r="J74" s="1"/>
      <c r="K74" s="2">
        <v>30</v>
      </c>
      <c r="L74" s="19" t="s">
        <v>284</v>
      </c>
      <c r="M74" s="1"/>
      <c r="N74" s="2"/>
      <c r="O74" s="19"/>
    </row>
    <row r="75" spans="1:19" x14ac:dyDescent="0.25">
      <c r="A75" s="1"/>
      <c r="B75" s="2">
        <v>170</v>
      </c>
      <c r="C75" s="19" t="s">
        <v>183</v>
      </c>
      <c r="D75" s="1"/>
      <c r="E75" s="2">
        <v>1</v>
      </c>
      <c r="F75" s="19" t="s">
        <v>268</v>
      </c>
      <c r="G75" s="1"/>
      <c r="H75" s="2">
        <v>1</v>
      </c>
      <c r="I75" s="19" t="s">
        <v>106</v>
      </c>
      <c r="J75" s="1"/>
      <c r="K75" s="2">
        <v>1</v>
      </c>
      <c r="L75" s="19" t="s">
        <v>86</v>
      </c>
      <c r="M75" s="1"/>
      <c r="N75" s="2"/>
      <c r="O75" s="19"/>
    </row>
    <row r="76" spans="1:19" x14ac:dyDescent="0.25">
      <c r="A76" s="1"/>
      <c r="B76" s="2">
        <v>54</v>
      </c>
      <c r="C76" s="19" t="s">
        <v>60</v>
      </c>
      <c r="D76" s="1"/>
      <c r="E76" s="2">
        <v>1</v>
      </c>
      <c r="F76" s="19" t="s">
        <v>86</v>
      </c>
      <c r="G76" s="1"/>
      <c r="H76" s="2">
        <v>1</v>
      </c>
      <c r="I76" s="19" t="s">
        <v>238</v>
      </c>
      <c r="J76" s="1"/>
      <c r="K76" s="2">
        <v>1</v>
      </c>
      <c r="L76" s="19" t="s">
        <v>109</v>
      </c>
      <c r="M76" s="1"/>
      <c r="N76" s="2"/>
      <c r="O76" s="19"/>
    </row>
    <row r="77" spans="1:19" x14ac:dyDescent="0.25">
      <c r="A77" s="1"/>
      <c r="B77" s="2">
        <v>1</v>
      </c>
      <c r="C77" s="19" t="s">
        <v>279</v>
      </c>
      <c r="D77" s="1"/>
      <c r="E77" s="2">
        <v>1</v>
      </c>
      <c r="F77" s="19" t="s">
        <v>265</v>
      </c>
      <c r="G77" s="1"/>
      <c r="H77" s="2">
        <v>1</v>
      </c>
      <c r="I77" s="19" t="s">
        <v>107</v>
      </c>
      <c r="J77" s="1"/>
      <c r="K77" s="2">
        <v>2</v>
      </c>
      <c r="L77" s="20" t="s">
        <v>1</v>
      </c>
      <c r="M77" s="1"/>
      <c r="N77" s="2"/>
      <c r="O77" s="19"/>
    </row>
    <row r="78" spans="1:19" x14ac:dyDescent="0.25">
      <c r="A78" s="1"/>
      <c r="B78" s="2">
        <v>1</v>
      </c>
      <c r="C78" s="19" t="s">
        <v>68</v>
      </c>
      <c r="D78" s="1"/>
      <c r="E78" s="2">
        <v>1</v>
      </c>
      <c r="F78" s="20" t="s">
        <v>1</v>
      </c>
      <c r="G78" s="1"/>
      <c r="H78" s="2"/>
      <c r="I78" s="9"/>
      <c r="J78" s="1"/>
      <c r="K78" s="2"/>
      <c r="L78" s="9"/>
      <c r="M78" s="1"/>
      <c r="N78" s="2"/>
      <c r="O78" s="19"/>
    </row>
    <row r="79" spans="1:19" x14ac:dyDescent="0.25">
      <c r="A79" s="1"/>
      <c r="B79" s="2">
        <v>1</v>
      </c>
      <c r="C79" s="19" t="s">
        <v>86</v>
      </c>
      <c r="D79" s="1"/>
      <c r="E79" s="2">
        <v>30</v>
      </c>
      <c r="F79" s="19" t="s">
        <v>47</v>
      </c>
      <c r="G79" s="1"/>
      <c r="H79" s="2"/>
      <c r="J79" s="1"/>
      <c r="K79" s="2"/>
      <c r="L79" s="9"/>
      <c r="M79" s="1"/>
      <c r="N79" s="2"/>
      <c r="O79" s="19"/>
    </row>
    <row r="80" spans="1:19" x14ac:dyDescent="0.25">
      <c r="A80" s="1"/>
      <c r="B80" s="2">
        <v>1</v>
      </c>
      <c r="C80" s="19" t="s">
        <v>106</v>
      </c>
      <c r="D80" s="1"/>
      <c r="E80" s="2">
        <v>1</v>
      </c>
      <c r="F80" s="19" t="s">
        <v>157</v>
      </c>
      <c r="G80" s="1"/>
      <c r="H80" s="2"/>
      <c r="J80" s="1"/>
      <c r="K80" s="2"/>
      <c r="L80" s="9"/>
      <c r="M80" s="1"/>
      <c r="N80" s="2"/>
      <c r="O80" s="19"/>
    </row>
    <row r="81" spans="1:15" x14ac:dyDescent="0.25">
      <c r="A81" s="1"/>
      <c r="B81" s="2"/>
      <c r="C81" s="8"/>
      <c r="D81" s="1"/>
      <c r="E81" s="2">
        <v>20</v>
      </c>
      <c r="F81" s="19" t="s">
        <v>5</v>
      </c>
      <c r="G81" s="1"/>
      <c r="H81" s="2"/>
      <c r="J81" s="1"/>
      <c r="K81" s="2"/>
      <c r="L81" s="9"/>
      <c r="M81" s="1"/>
      <c r="N81" s="2"/>
      <c r="O81" s="19"/>
    </row>
    <row r="82" spans="1:15" x14ac:dyDescent="0.25">
      <c r="A82" s="1"/>
      <c r="B82" s="2"/>
      <c r="C82" s="8"/>
      <c r="D82" s="1"/>
      <c r="E82" s="2"/>
      <c r="F82" s="8"/>
      <c r="G82" s="1"/>
      <c r="H82" s="2"/>
      <c r="J82" s="1"/>
      <c r="K82" s="2"/>
      <c r="L82" s="9"/>
      <c r="M82" s="1"/>
      <c r="N82" s="2"/>
      <c r="O82" s="19"/>
    </row>
    <row r="83" spans="1:15" x14ac:dyDescent="0.25">
      <c r="A83" s="1"/>
      <c r="B83" s="2"/>
      <c r="C83" s="8"/>
      <c r="D83" s="1"/>
      <c r="E83" s="2"/>
      <c r="F83" s="8"/>
      <c r="G83" s="1"/>
      <c r="H83" s="2"/>
      <c r="J83" s="1"/>
      <c r="K83" s="2"/>
      <c r="L83" s="9"/>
      <c r="M83" s="1"/>
      <c r="N83" s="2"/>
      <c r="O83" s="8"/>
    </row>
    <row r="84" spans="1:15" x14ac:dyDescent="0.25">
      <c r="A84" s="1"/>
      <c r="B84" s="2"/>
      <c r="C84" s="8"/>
      <c r="D84" s="1"/>
      <c r="E84" s="2"/>
      <c r="F84" s="8"/>
      <c r="G84" s="1"/>
      <c r="H84" s="2"/>
      <c r="J84" s="1"/>
      <c r="K84" s="2"/>
      <c r="L84" s="9"/>
      <c r="M84" s="1"/>
      <c r="N84" s="2"/>
      <c r="O84" s="8"/>
    </row>
    <row r="85" spans="1:15" x14ac:dyDescent="0.25">
      <c r="A85" s="1"/>
      <c r="B85" s="2"/>
      <c r="C85" s="9"/>
      <c r="D85" s="1"/>
      <c r="E85" s="2"/>
      <c r="G85" s="1"/>
      <c r="H85" s="2"/>
      <c r="J85" s="1"/>
      <c r="K85" s="2"/>
      <c r="L85" s="9"/>
      <c r="M85" s="1"/>
      <c r="N85" s="2"/>
      <c r="O85" s="8"/>
    </row>
    <row r="86" spans="1:15" x14ac:dyDescent="0.25">
      <c r="A86" s="3" t="s">
        <v>19</v>
      </c>
      <c r="B86" s="30" t="s">
        <v>20</v>
      </c>
      <c r="C86" s="30"/>
      <c r="D86" s="3" t="s">
        <v>19</v>
      </c>
      <c r="E86" s="30" t="s">
        <v>20</v>
      </c>
      <c r="F86" s="30"/>
      <c r="G86" s="3" t="s">
        <v>19</v>
      </c>
      <c r="H86" s="30" t="s">
        <v>20</v>
      </c>
      <c r="I86" s="30"/>
      <c r="J86" s="3"/>
      <c r="K86" s="30"/>
      <c r="L86" s="30"/>
      <c r="M86" s="3"/>
      <c r="N86" s="10"/>
      <c r="O86" s="8"/>
    </row>
    <row r="87" spans="1:15" x14ac:dyDescent="0.25">
      <c r="A87" s="1">
        <v>1</v>
      </c>
      <c r="B87" s="31" t="s">
        <v>291</v>
      </c>
      <c r="C87" s="31"/>
      <c r="D87" s="1">
        <v>0</v>
      </c>
      <c r="E87" s="31" t="s">
        <v>292</v>
      </c>
      <c r="F87" s="31"/>
      <c r="G87" s="1">
        <v>0</v>
      </c>
      <c r="H87" s="31" t="s">
        <v>286</v>
      </c>
      <c r="I87" s="31"/>
      <c r="J87" s="1"/>
      <c r="K87" s="31"/>
      <c r="L87" s="31"/>
      <c r="M87" s="1"/>
      <c r="N87" s="11"/>
      <c r="O87" s="8"/>
    </row>
    <row r="88" spans="1:15" x14ac:dyDescent="0.25">
      <c r="A88" s="1"/>
      <c r="B88" s="3" t="s">
        <v>22</v>
      </c>
      <c r="C88" s="3" t="s">
        <v>21</v>
      </c>
      <c r="D88" s="1"/>
      <c r="E88" s="3" t="s">
        <v>22</v>
      </c>
      <c r="F88" s="3" t="s">
        <v>21</v>
      </c>
      <c r="G88" s="1"/>
      <c r="H88" s="3" t="s">
        <v>22</v>
      </c>
      <c r="I88" s="3" t="s">
        <v>21</v>
      </c>
      <c r="J88" s="1"/>
      <c r="K88" s="3"/>
      <c r="L88" s="3"/>
      <c r="M88" s="1"/>
      <c r="N88" s="3"/>
      <c r="O88" s="8"/>
    </row>
    <row r="89" spans="1:15" x14ac:dyDescent="0.25">
      <c r="A89" s="6"/>
      <c r="B89" s="2">
        <v>298</v>
      </c>
      <c r="C89" s="19" t="s">
        <v>104</v>
      </c>
      <c r="D89" s="6"/>
      <c r="E89" s="2">
        <v>100</v>
      </c>
      <c r="F89" s="19" t="s">
        <v>41</v>
      </c>
      <c r="G89" s="1"/>
      <c r="H89" s="2">
        <v>298</v>
      </c>
      <c r="I89" s="19" t="s">
        <v>138</v>
      </c>
      <c r="J89" s="1"/>
      <c r="K89" s="2"/>
      <c r="L89" s="19"/>
      <c r="M89" s="6"/>
      <c r="N89" s="2"/>
      <c r="O89" s="8"/>
    </row>
    <row r="90" spans="1:15" x14ac:dyDescent="0.25">
      <c r="A90" s="6"/>
      <c r="B90" s="2">
        <v>178</v>
      </c>
      <c r="C90" s="19" t="s">
        <v>160</v>
      </c>
      <c r="D90" s="6"/>
      <c r="E90" s="2">
        <v>470</v>
      </c>
      <c r="F90" s="19" t="s">
        <v>296</v>
      </c>
      <c r="G90" s="1"/>
      <c r="H90" s="2">
        <v>185</v>
      </c>
      <c r="I90" s="19" t="s">
        <v>290</v>
      </c>
      <c r="J90" s="1"/>
      <c r="K90" s="2"/>
      <c r="L90" s="19"/>
      <c r="M90" s="6"/>
      <c r="N90" s="2"/>
      <c r="O90" s="8"/>
    </row>
    <row r="91" spans="1:15" x14ac:dyDescent="0.25">
      <c r="A91" s="6"/>
      <c r="B91" s="2">
        <v>1</v>
      </c>
      <c r="C91" s="19" t="s">
        <v>70</v>
      </c>
      <c r="D91" s="6"/>
      <c r="E91" s="2">
        <v>750</v>
      </c>
      <c r="F91" s="19" t="s">
        <v>287</v>
      </c>
      <c r="G91" s="1"/>
      <c r="H91" s="2">
        <v>185</v>
      </c>
      <c r="I91" s="19" t="s">
        <v>289</v>
      </c>
      <c r="J91" s="1"/>
      <c r="K91" s="2"/>
      <c r="L91" s="19"/>
      <c r="M91" s="6"/>
      <c r="N91" s="2"/>
      <c r="O91" s="8"/>
    </row>
    <row r="92" spans="1:15" x14ac:dyDescent="0.25">
      <c r="A92" s="6"/>
      <c r="B92" s="2">
        <v>120</v>
      </c>
      <c r="C92" s="19" t="s">
        <v>13</v>
      </c>
      <c r="D92" s="6"/>
      <c r="E92" s="2">
        <v>1</v>
      </c>
      <c r="F92" s="19" t="s">
        <v>40</v>
      </c>
      <c r="G92" s="1"/>
      <c r="H92" s="2">
        <v>127</v>
      </c>
      <c r="I92" s="19" t="s">
        <v>288</v>
      </c>
      <c r="J92" s="1"/>
      <c r="K92" s="2"/>
      <c r="L92" s="19"/>
      <c r="M92" s="6"/>
      <c r="N92" s="2"/>
      <c r="O92" s="8"/>
    </row>
    <row r="93" spans="1:15" x14ac:dyDescent="0.25">
      <c r="A93" s="6"/>
      <c r="B93" s="2">
        <v>30</v>
      </c>
      <c r="C93" s="19" t="s">
        <v>90</v>
      </c>
      <c r="D93" s="6"/>
      <c r="E93" s="2">
        <v>10</v>
      </c>
      <c r="F93" s="19" t="s">
        <v>39</v>
      </c>
      <c r="G93" s="1"/>
      <c r="H93" s="2">
        <v>157</v>
      </c>
      <c r="I93" s="19" t="s">
        <v>64</v>
      </c>
      <c r="J93" s="1"/>
      <c r="K93" s="2"/>
      <c r="L93" s="19"/>
      <c r="M93" s="6"/>
      <c r="N93" s="2"/>
      <c r="O93" s="8"/>
    </row>
    <row r="94" spans="1:15" x14ac:dyDescent="0.25">
      <c r="A94" s="6"/>
      <c r="B94" s="2">
        <v>10</v>
      </c>
      <c r="C94" s="19" t="s">
        <v>33</v>
      </c>
      <c r="D94" s="6"/>
      <c r="E94" s="2">
        <v>171</v>
      </c>
      <c r="F94" s="19" t="s">
        <v>295</v>
      </c>
      <c r="G94" s="1"/>
      <c r="H94" s="2">
        <v>567</v>
      </c>
      <c r="I94" s="19" t="s">
        <v>30</v>
      </c>
      <c r="J94" s="1"/>
      <c r="K94" s="2"/>
      <c r="L94" s="19"/>
      <c r="M94" s="6"/>
      <c r="N94" s="2"/>
      <c r="O94" s="8"/>
    </row>
    <row r="95" spans="1:15" x14ac:dyDescent="0.25">
      <c r="A95" s="6"/>
      <c r="B95" s="2">
        <v>10</v>
      </c>
      <c r="C95" s="19" t="s">
        <v>39</v>
      </c>
      <c r="D95" s="6"/>
      <c r="E95" s="2">
        <v>50</v>
      </c>
      <c r="F95" s="19" t="s">
        <v>294</v>
      </c>
      <c r="G95" s="1"/>
      <c r="H95" s="2">
        <v>1</v>
      </c>
      <c r="I95" s="19" t="s">
        <v>152</v>
      </c>
      <c r="J95" s="1"/>
      <c r="K95" s="2"/>
      <c r="L95" s="19"/>
      <c r="M95" s="6"/>
      <c r="N95" s="2"/>
      <c r="O95" s="8"/>
    </row>
    <row r="96" spans="1:15" x14ac:dyDescent="0.25">
      <c r="A96" s="6"/>
      <c r="B96" s="2">
        <v>1</v>
      </c>
      <c r="C96" s="19" t="s">
        <v>100</v>
      </c>
      <c r="D96" s="6"/>
      <c r="E96" s="2">
        <v>1</v>
      </c>
      <c r="F96" s="19" t="s">
        <v>67</v>
      </c>
      <c r="G96" s="1"/>
      <c r="H96" s="2">
        <v>150</v>
      </c>
      <c r="I96" s="19" t="s">
        <v>146</v>
      </c>
      <c r="J96" s="1"/>
      <c r="K96" s="2"/>
      <c r="L96" s="19"/>
      <c r="M96" s="6"/>
      <c r="N96" s="2"/>
      <c r="O96" s="8"/>
    </row>
    <row r="97" spans="1:25" x14ac:dyDescent="0.25">
      <c r="A97" s="6"/>
      <c r="B97" s="2">
        <v>1</v>
      </c>
      <c r="C97" s="19" t="s">
        <v>156</v>
      </c>
      <c r="D97" s="6"/>
      <c r="E97" s="2">
        <v>1</v>
      </c>
      <c r="F97" s="19" t="s">
        <v>158</v>
      </c>
      <c r="G97" s="1"/>
      <c r="H97" s="2">
        <v>20</v>
      </c>
      <c r="I97" s="19" t="s">
        <v>39</v>
      </c>
      <c r="J97" s="1"/>
      <c r="K97" s="2"/>
      <c r="L97" s="19"/>
      <c r="M97" s="6"/>
      <c r="N97" s="2"/>
      <c r="O97" s="8"/>
    </row>
    <row r="98" spans="1:25" x14ac:dyDescent="0.25">
      <c r="A98" s="6"/>
      <c r="B98" s="2">
        <v>1</v>
      </c>
      <c r="C98" s="19" t="s">
        <v>179</v>
      </c>
      <c r="D98" s="6"/>
      <c r="E98" s="2">
        <v>15</v>
      </c>
      <c r="F98" s="19" t="s">
        <v>147</v>
      </c>
      <c r="G98" s="1"/>
      <c r="H98" s="2">
        <v>1</v>
      </c>
      <c r="I98" s="19" t="s">
        <v>86</v>
      </c>
      <c r="J98" s="1"/>
      <c r="K98" s="2"/>
      <c r="L98" s="19"/>
      <c r="M98" s="6"/>
      <c r="N98" s="2"/>
      <c r="O98" s="8"/>
    </row>
    <row r="99" spans="1:25" x14ac:dyDescent="0.25">
      <c r="A99" s="6"/>
      <c r="B99" s="2">
        <v>1</v>
      </c>
      <c r="C99" s="20" t="s">
        <v>1</v>
      </c>
      <c r="D99" s="6"/>
      <c r="E99" s="2">
        <v>149</v>
      </c>
      <c r="F99" s="19" t="s">
        <v>288</v>
      </c>
      <c r="G99" s="1"/>
      <c r="H99" s="2">
        <v>1</v>
      </c>
      <c r="I99" s="19" t="s">
        <v>287</v>
      </c>
      <c r="J99" s="1"/>
      <c r="K99" s="2"/>
      <c r="L99" s="19"/>
      <c r="M99" s="6"/>
      <c r="N99" s="2"/>
      <c r="O99" s="8"/>
    </row>
    <row r="100" spans="1:25" x14ac:dyDescent="0.25">
      <c r="B100" s="2">
        <v>1</v>
      </c>
      <c r="C100" s="19" t="s">
        <v>86</v>
      </c>
      <c r="E100" s="2">
        <v>1</v>
      </c>
      <c r="F100" s="19" t="s">
        <v>86</v>
      </c>
      <c r="G100" s="1"/>
      <c r="H100" s="2">
        <v>1</v>
      </c>
      <c r="I100" s="19" t="s">
        <v>40</v>
      </c>
      <c r="J100" s="1"/>
      <c r="K100" s="2"/>
      <c r="L100" s="19"/>
      <c r="O100" s="8"/>
    </row>
    <row r="101" spans="1:25" x14ac:dyDescent="0.25">
      <c r="E101" s="2">
        <v>1</v>
      </c>
      <c r="F101" s="19" t="s">
        <v>293</v>
      </c>
      <c r="G101" s="1"/>
      <c r="H101" s="2">
        <v>130</v>
      </c>
      <c r="I101" s="19" t="s">
        <v>41</v>
      </c>
      <c r="J101" s="1"/>
      <c r="K101" s="2"/>
      <c r="L101" s="19"/>
      <c r="O101" s="8"/>
    </row>
    <row r="102" spans="1:25" x14ac:dyDescent="0.25">
      <c r="E102" s="2"/>
      <c r="F102" s="8"/>
      <c r="G102" s="1"/>
      <c r="H102" s="2">
        <v>1</v>
      </c>
      <c r="I102" s="19" t="s">
        <v>265</v>
      </c>
      <c r="J102" s="1"/>
      <c r="K102" s="2"/>
      <c r="L102" s="19"/>
    </row>
    <row r="103" spans="1:25" x14ac:dyDescent="0.25">
      <c r="E103" s="2"/>
      <c r="F103" s="8"/>
      <c r="H103" s="2"/>
      <c r="I103" s="8"/>
    </row>
    <row r="104" spans="1:25" x14ac:dyDescent="0.25">
      <c r="H104" s="2"/>
      <c r="I104" s="8"/>
    </row>
    <row r="105" spans="1:25" ht="23.25" x14ac:dyDescent="0.25">
      <c r="A105" s="34" t="s">
        <v>320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</row>
    <row r="106" spans="1:25" x14ac:dyDescent="0.25">
      <c r="A106" s="3" t="s">
        <v>19</v>
      </c>
      <c r="B106" s="30" t="s">
        <v>20</v>
      </c>
      <c r="C106" s="30"/>
      <c r="D106" s="3" t="s">
        <v>19</v>
      </c>
      <c r="E106" s="30" t="s">
        <v>20</v>
      </c>
      <c r="F106" s="30"/>
      <c r="G106" s="3" t="s">
        <v>19</v>
      </c>
      <c r="H106" s="30" t="s">
        <v>20</v>
      </c>
      <c r="I106" s="30"/>
      <c r="J106" s="3" t="s">
        <v>19</v>
      </c>
      <c r="K106" s="30" t="s">
        <v>20</v>
      </c>
      <c r="L106" s="30"/>
      <c r="N106" s="3"/>
      <c r="O106" s="30"/>
      <c r="P106" s="30"/>
      <c r="Q106" s="3"/>
      <c r="R106" s="30"/>
      <c r="S106" s="30"/>
      <c r="T106" s="3"/>
      <c r="U106" s="30"/>
      <c r="V106" s="30"/>
      <c r="W106" s="3"/>
      <c r="X106" s="30"/>
      <c r="Y106" s="30"/>
    </row>
    <row r="107" spans="1:25" x14ac:dyDescent="0.25">
      <c r="A107" s="1">
        <v>0</v>
      </c>
      <c r="B107" s="31" t="s">
        <v>297</v>
      </c>
      <c r="C107" s="31"/>
      <c r="D107" s="1">
        <v>0</v>
      </c>
      <c r="E107" s="31" t="s">
        <v>314</v>
      </c>
      <c r="F107" s="31"/>
      <c r="G107" s="1">
        <v>0</v>
      </c>
      <c r="H107" s="31" t="s">
        <v>302</v>
      </c>
      <c r="I107" s="31"/>
      <c r="J107" s="1">
        <v>0</v>
      </c>
      <c r="K107" s="31" t="s">
        <v>305</v>
      </c>
      <c r="L107" s="31"/>
      <c r="N107" s="1"/>
      <c r="O107" s="31"/>
      <c r="P107" s="31"/>
      <c r="Q107" s="1"/>
      <c r="R107" s="31"/>
      <c r="S107" s="31"/>
      <c r="T107" s="1"/>
      <c r="U107" s="31"/>
      <c r="V107" s="31"/>
      <c r="W107" s="1"/>
      <c r="X107" s="31"/>
      <c r="Y107" s="31"/>
    </row>
    <row r="108" spans="1:25" x14ac:dyDescent="0.25">
      <c r="A108" s="1"/>
      <c r="B108" s="3" t="s">
        <v>22</v>
      </c>
      <c r="C108" s="3" t="s">
        <v>21</v>
      </c>
      <c r="D108" s="1"/>
      <c r="E108" s="3" t="s">
        <v>22</v>
      </c>
      <c r="F108" s="3" t="s">
        <v>21</v>
      </c>
      <c r="G108" s="1"/>
      <c r="H108" s="3" t="s">
        <v>22</v>
      </c>
      <c r="I108" s="3" t="s">
        <v>21</v>
      </c>
      <c r="J108" s="1"/>
      <c r="K108" s="3" t="s">
        <v>22</v>
      </c>
      <c r="L108" s="3" t="s">
        <v>21</v>
      </c>
      <c r="N108" s="1"/>
      <c r="O108" s="3"/>
      <c r="P108" s="3"/>
      <c r="Q108" s="1"/>
      <c r="R108" s="3"/>
      <c r="S108" s="3"/>
      <c r="T108" s="1"/>
      <c r="U108" s="3"/>
      <c r="V108" s="3"/>
      <c r="W108" s="1"/>
      <c r="X108" s="3"/>
      <c r="Y108" s="3"/>
    </row>
    <row r="109" spans="1:25" x14ac:dyDescent="0.25">
      <c r="A109" s="1"/>
      <c r="B109" s="2">
        <v>119</v>
      </c>
      <c r="C109" s="19" t="s">
        <v>25</v>
      </c>
      <c r="D109" s="6"/>
      <c r="E109" s="2">
        <v>298</v>
      </c>
      <c r="F109" s="19" t="s">
        <v>2</v>
      </c>
      <c r="G109" s="1"/>
      <c r="H109" s="2">
        <v>3</v>
      </c>
      <c r="I109" t="s">
        <v>11</v>
      </c>
      <c r="J109" s="6"/>
      <c r="K109" s="2">
        <v>261</v>
      </c>
      <c r="L109" s="19" t="s">
        <v>307</v>
      </c>
      <c r="N109" s="1"/>
      <c r="O109" s="2"/>
      <c r="P109" s="19"/>
      <c r="Q109" s="6"/>
      <c r="R109" s="2"/>
      <c r="S109" s="19"/>
      <c r="T109" s="6"/>
      <c r="U109" s="2"/>
      <c r="V109" s="19"/>
      <c r="W109" s="6"/>
      <c r="X109" s="2"/>
      <c r="Y109" s="19"/>
    </row>
    <row r="110" spans="1:25" x14ac:dyDescent="0.25">
      <c r="A110" s="1"/>
      <c r="B110" s="2">
        <v>27</v>
      </c>
      <c r="C110" s="19" t="s">
        <v>9</v>
      </c>
      <c r="D110" s="6"/>
      <c r="E110" s="2">
        <v>5</v>
      </c>
      <c r="F110" s="19" t="s">
        <v>31</v>
      </c>
      <c r="G110" s="1"/>
      <c r="H110" s="2">
        <v>2</v>
      </c>
      <c r="I110" s="1" t="s">
        <v>1</v>
      </c>
      <c r="J110" s="6"/>
      <c r="K110" s="2">
        <v>276</v>
      </c>
      <c r="L110" s="19" t="s">
        <v>308</v>
      </c>
      <c r="N110" s="1"/>
      <c r="O110" s="2"/>
      <c r="P110" s="19"/>
      <c r="Q110" s="6"/>
      <c r="R110" s="2"/>
      <c r="S110" s="19"/>
      <c r="T110" s="6"/>
      <c r="U110" s="2"/>
      <c r="V110" s="19"/>
      <c r="W110" s="6"/>
      <c r="X110" s="2"/>
      <c r="Y110" s="19"/>
    </row>
    <row r="111" spans="1:25" x14ac:dyDescent="0.25">
      <c r="A111" s="1"/>
      <c r="B111" s="2">
        <v>18</v>
      </c>
      <c r="C111" s="19" t="s">
        <v>298</v>
      </c>
      <c r="D111" s="6"/>
      <c r="E111" s="2">
        <v>35</v>
      </c>
      <c r="F111" s="19" t="s">
        <v>315</v>
      </c>
      <c r="G111" s="1"/>
      <c r="H111" s="2">
        <v>5</v>
      </c>
      <c r="I111" t="s">
        <v>31</v>
      </c>
      <c r="J111" s="6"/>
      <c r="K111" s="2">
        <v>276</v>
      </c>
      <c r="L111" s="19" t="s">
        <v>174</v>
      </c>
      <c r="N111" s="1"/>
      <c r="O111" s="2"/>
      <c r="P111" s="8"/>
      <c r="Q111" s="6"/>
      <c r="R111" s="2"/>
      <c r="S111" s="19"/>
      <c r="T111" s="6"/>
      <c r="U111" s="2"/>
      <c r="V111" s="19"/>
      <c r="W111" s="6"/>
      <c r="X111" s="2"/>
      <c r="Y111" s="8"/>
    </row>
    <row r="112" spans="1:25" x14ac:dyDescent="0.25">
      <c r="A112" s="1"/>
      <c r="B112" s="2">
        <v>15</v>
      </c>
      <c r="C112" s="19" t="s">
        <v>16</v>
      </c>
      <c r="D112" s="6"/>
      <c r="E112" s="2"/>
      <c r="F112" s="19"/>
      <c r="G112" s="1"/>
      <c r="H112" s="2">
        <v>60</v>
      </c>
      <c r="I112" t="s">
        <v>303</v>
      </c>
      <c r="J112" s="6"/>
      <c r="K112" s="2">
        <v>306</v>
      </c>
      <c r="L112" s="19" t="s">
        <v>309</v>
      </c>
      <c r="N112" s="2"/>
      <c r="O112" s="19"/>
    </row>
    <row r="113" spans="1:15" x14ac:dyDescent="0.25">
      <c r="A113" s="1"/>
      <c r="B113" s="2">
        <v>15</v>
      </c>
      <c r="C113" s="19" t="s">
        <v>224</v>
      </c>
      <c r="D113" s="6"/>
      <c r="E113" s="2"/>
      <c r="F113" s="19"/>
      <c r="G113" s="1"/>
      <c r="H113" s="2">
        <v>60</v>
      </c>
      <c r="I113" t="s">
        <v>304</v>
      </c>
      <c r="J113" s="6"/>
      <c r="K113" s="2">
        <v>1</v>
      </c>
      <c r="L113" s="19" t="s">
        <v>310</v>
      </c>
      <c r="N113" s="2"/>
      <c r="O113" s="19"/>
    </row>
    <row r="114" spans="1:15" x14ac:dyDescent="0.25">
      <c r="A114" s="1"/>
      <c r="B114" s="2">
        <v>25</v>
      </c>
      <c r="C114" s="19" t="s">
        <v>6</v>
      </c>
      <c r="D114" s="6"/>
      <c r="E114" s="2"/>
      <c r="F114" s="19"/>
      <c r="G114" s="1"/>
      <c r="H114" s="2">
        <v>45</v>
      </c>
      <c r="I114" t="s">
        <v>15</v>
      </c>
      <c r="J114" s="6"/>
      <c r="K114" s="2">
        <v>231</v>
      </c>
      <c r="L114" s="19" t="s">
        <v>311</v>
      </c>
      <c r="N114" s="2"/>
      <c r="O114" s="19"/>
    </row>
    <row r="115" spans="1:15" x14ac:dyDescent="0.25">
      <c r="A115" s="1"/>
      <c r="B115" s="2">
        <v>40</v>
      </c>
      <c r="C115" s="19" t="s">
        <v>95</v>
      </c>
      <c r="D115" s="6"/>
      <c r="E115" s="2"/>
      <c r="F115" s="19"/>
      <c r="G115" s="1"/>
      <c r="H115" s="2">
        <v>40</v>
      </c>
      <c r="I115" t="s">
        <v>252</v>
      </c>
      <c r="J115" s="6"/>
      <c r="K115" s="2">
        <v>142</v>
      </c>
      <c r="L115" s="19" t="s">
        <v>11</v>
      </c>
      <c r="N115" s="2"/>
      <c r="O115" s="19"/>
    </row>
    <row r="116" spans="1:15" x14ac:dyDescent="0.25">
      <c r="A116" s="1"/>
      <c r="B116" s="2">
        <v>15</v>
      </c>
      <c r="C116" s="19" t="s">
        <v>5</v>
      </c>
      <c r="D116" s="6"/>
      <c r="E116" s="2"/>
      <c r="F116" s="19"/>
      <c r="G116" s="1"/>
      <c r="H116" s="2">
        <v>1</v>
      </c>
      <c r="I116" t="s">
        <v>63</v>
      </c>
      <c r="J116" s="6"/>
      <c r="K116" s="2"/>
      <c r="L116" s="24" t="s">
        <v>306</v>
      </c>
      <c r="N116" s="2"/>
      <c r="O116" s="19"/>
    </row>
    <row r="117" spans="1:15" x14ac:dyDescent="0.25">
      <c r="A117" s="1"/>
      <c r="B117" s="2">
        <v>10</v>
      </c>
      <c r="C117" s="19" t="s">
        <v>90</v>
      </c>
      <c r="D117" s="6"/>
      <c r="E117" s="2"/>
      <c r="F117" s="19"/>
      <c r="G117" s="1"/>
      <c r="H117" s="2">
        <v>1</v>
      </c>
      <c r="I117" s="8" t="s">
        <v>86</v>
      </c>
      <c r="J117" s="6"/>
      <c r="K117" s="2"/>
      <c r="L117" s="8"/>
      <c r="N117" s="2"/>
      <c r="O117" s="19"/>
    </row>
    <row r="118" spans="1:15" x14ac:dyDescent="0.25">
      <c r="A118" s="1"/>
      <c r="B118" s="2">
        <v>1</v>
      </c>
      <c r="C118" s="19" t="s">
        <v>17</v>
      </c>
      <c r="D118" s="6"/>
      <c r="E118" s="2"/>
      <c r="F118" s="19"/>
      <c r="G118" s="1"/>
      <c r="H118" s="2">
        <v>1</v>
      </c>
      <c r="I118" t="s">
        <v>139</v>
      </c>
      <c r="J118" s="6"/>
      <c r="K118" s="2"/>
      <c r="L118" s="8"/>
      <c r="N118" s="2"/>
      <c r="O118" s="19"/>
    </row>
    <row r="119" spans="1:15" x14ac:dyDescent="0.25">
      <c r="A119" s="1"/>
      <c r="B119" s="2">
        <v>15</v>
      </c>
      <c r="C119" s="19" t="s">
        <v>8</v>
      </c>
      <c r="D119" s="6"/>
      <c r="E119" s="2"/>
      <c r="F119" s="19"/>
      <c r="G119" s="6"/>
      <c r="H119" s="2"/>
      <c r="I119" s="19"/>
      <c r="J119" s="6"/>
      <c r="K119" s="2"/>
      <c r="L119" s="8"/>
      <c r="N119" s="2"/>
      <c r="O119" s="19"/>
    </row>
    <row r="120" spans="1:15" x14ac:dyDescent="0.25">
      <c r="A120" s="3" t="s">
        <v>19</v>
      </c>
      <c r="B120" s="30" t="s">
        <v>20</v>
      </c>
      <c r="C120" s="30"/>
      <c r="D120" s="3" t="s">
        <v>19</v>
      </c>
      <c r="E120" s="30" t="s">
        <v>20</v>
      </c>
      <c r="F120" s="30"/>
      <c r="G120" s="3" t="s">
        <v>19</v>
      </c>
      <c r="H120" s="30" t="s">
        <v>20</v>
      </c>
      <c r="I120" s="30"/>
      <c r="J120" s="3" t="s">
        <v>19</v>
      </c>
      <c r="K120" s="30" t="s">
        <v>20</v>
      </c>
      <c r="L120" s="30"/>
      <c r="M120" s="3"/>
      <c r="N120" s="2"/>
      <c r="O120" s="19"/>
    </row>
    <row r="121" spans="1:15" x14ac:dyDescent="0.25">
      <c r="A121" s="1">
        <v>0</v>
      </c>
      <c r="B121" s="31" t="s">
        <v>316</v>
      </c>
      <c r="C121" s="31"/>
      <c r="D121" s="1">
        <v>0</v>
      </c>
      <c r="E121" s="31" t="s">
        <v>299</v>
      </c>
      <c r="F121" s="31"/>
      <c r="G121" s="1">
        <v>0</v>
      </c>
      <c r="H121" s="31" t="s">
        <v>166</v>
      </c>
      <c r="I121" s="31"/>
      <c r="J121" s="1">
        <v>0</v>
      </c>
      <c r="K121" s="31" t="s">
        <v>312</v>
      </c>
      <c r="L121" s="31"/>
      <c r="M121" s="1"/>
      <c r="N121" s="2"/>
      <c r="O121" s="19"/>
    </row>
    <row r="122" spans="1:15" x14ac:dyDescent="0.25">
      <c r="A122" s="1"/>
      <c r="B122" s="3" t="s">
        <v>22</v>
      </c>
      <c r="C122" s="3" t="s">
        <v>21</v>
      </c>
      <c r="D122" s="1"/>
      <c r="E122" s="3" t="s">
        <v>22</v>
      </c>
      <c r="F122" s="3" t="s">
        <v>21</v>
      </c>
      <c r="G122" s="1"/>
      <c r="H122" s="3" t="s">
        <v>22</v>
      </c>
      <c r="I122" s="3" t="s">
        <v>21</v>
      </c>
      <c r="J122" s="1"/>
      <c r="K122" s="3" t="s">
        <v>22</v>
      </c>
      <c r="L122" s="3" t="s">
        <v>21</v>
      </c>
      <c r="M122" s="1"/>
      <c r="N122" s="2"/>
      <c r="O122" s="19"/>
    </row>
    <row r="123" spans="1:15" x14ac:dyDescent="0.25">
      <c r="A123" s="6"/>
      <c r="B123" s="2">
        <v>104</v>
      </c>
      <c r="C123" s="19" t="s">
        <v>317</v>
      </c>
      <c r="D123" s="1"/>
      <c r="E123" s="2">
        <v>1</v>
      </c>
      <c r="F123" s="19" t="s">
        <v>11</v>
      </c>
      <c r="G123" s="1"/>
      <c r="H123" s="2">
        <v>30</v>
      </c>
      <c r="I123" s="19" t="s">
        <v>15</v>
      </c>
      <c r="J123" s="6"/>
      <c r="K123" s="2">
        <v>119</v>
      </c>
      <c r="L123" s="19" t="s">
        <v>11</v>
      </c>
      <c r="M123" s="6"/>
      <c r="N123" s="2"/>
      <c r="O123" s="19"/>
    </row>
    <row r="124" spans="1:15" x14ac:dyDescent="0.25">
      <c r="A124" s="6"/>
      <c r="B124" s="2">
        <v>4</v>
      </c>
      <c r="C124" s="19" t="s">
        <v>23</v>
      </c>
      <c r="D124" s="1"/>
      <c r="E124" s="2">
        <v>60</v>
      </c>
      <c r="F124" s="19" t="s">
        <v>252</v>
      </c>
      <c r="G124" s="1"/>
      <c r="H124" s="2">
        <v>8</v>
      </c>
      <c r="I124" s="19" t="s">
        <v>95</v>
      </c>
      <c r="J124" s="6"/>
      <c r="K124" s="2">
        <v>10</v>
      </c>
      <c r="L124" s="19" t="s">
        <v>6</v>
      </c>
      <c r="M124" s="6"/>
      <c r="N124" s="2"/>
      <c r="O124" s="24"/>
    </row>
    <row r="125" spans="1:15" x14ac:dyDescent="0.25">
      <c r="A125" s="6"/>
      <c r="B125" s="2"/>
      <c r="C125" s="8"/>
      <c r="D125" s="1"/>
      <c r="E125" s="2">
        <v>2</v>
      </c>
      <c r="F125" s="20" t="s">
        <v>1</v>
      </c>
      <c r="G125" s="1"/>
      <c r="H125" s="2">
        <v>250</v>
      </c>
      <c r="I125" s="8" t="s">
        <v>28</v>
      </c>
      <c r="J125" s="6"/>
      <c r="K125" s="2">
        <v>15</v>
      </c>
      <c r="L125" s="19" t="s">
        <v>313</v>
      </c>
      <c r="M125" s="6"/>
      <c r="O125"/>
    </row>
    <row r="126" spans="1:15" x14ac:dyDescent="0.25">
      <c r="A126" s="1"/>
      <c r="B126" s="2"/>
      <c r="C126" s="19"/>
      <c r="D126" s="1"/>
      <c r="E126" s="2">
        <v>5</v>
      </c>
      <c r="F126" s="19" t="s">
        <v>31</v>
      </c>
      <c r="G126" s="1"/>
      <c r="H126" s="2"/>
      <c r="J126" s="6"/>
      <c r="K126" s="2"/>
      <c r="L126" s="19"/>
      <c r="M126" s="6"/>
      <c r="O126"/>
    </row>
    <row r="127" spans="1:15" x14ac:dyDescent="0.25">
      <c r="A127" s="1"/>
      <c r="B127" s="2"/>
      <c r="C127" s="19"/>
      <c r="D127" s="1"/>
      <c r="E127" s="2">
        <v>67</v>
      </c>
      <c r="F127" s="19" t="s">
        <v>98</v>
      </c>
      <c r="G127" s="1"/>
      <c r="H127" s="2"/>
      <c r="J127" s="6"/>
      <c r="K127" s="2"/>
      <c r="L127" s="19"/>
      <c r="M127" s="6"/>
      <c r="O127"/>
    </row>
    <row r="128" spans="1:15" x14ac:dyDescent="0.25">
      <c r="A128" s="1"/>
      <c r="B128" s="2"/>
      <c r="C128" s="19"/>
      <c r="D128" s="1"/>
      <c r="E128" s="2">
        <v>30</v>
      </c>
      <c r="F128" s="19" t="s">
        <v>15</v>
      </c>
      <c r="G128" s="1"/>
      <c r="H128" s="2"/>
      <c r="J128" s="6"/>
      <c r="K128" s="2"/>
      <c r="L128" s="19"/>
      <c r="M128" s="6"/>
      <c r="O128"/>
    </row>
    <row r="129" spans="1:15" x14ac:dyDescent="0.25">
      <c r="A129" s="1"/>
      <c r="B129" s="2"/>
      <c r="C129" s="19"/>
      <c r="D129" s="1"/>
      <c r="E129" s="2">
        <v>1</v>
      </c>
      <c r="F129" s="19" t="s">
        <v>139</v>
      </c>
      <c r="G129" s="1"/>
      <c r="H129" s="2"/>
      <c r="J129" s="6"/>
      <c r="K129" s="2"/>
      <c r="L129" s="19"/>
      <c r="M129" s="6"/>
      <c r="O129"/>
    </row>
    <row r="130" spans="1:15" x14ac:dyDescent="0.25">
      <c r="A130" s="1"/>
      <c r="B130" s="2"/>
      <c r="C130" s="19"/>
      <c r="D130" s="1"/>
      <c r="E130" s="2">
        <v>1</v>
      </c>
      <c r="F130" s="19" t="s">
        <v>300</v>
      </c>
      <c r="G130" s="1"/>
      <c r="H130" s="2"/>
      <c r="J130" s="6"/>
      <c r="K130" s="2"/>
      <c r="L130" s="24"/>
      <c r="M130" s="6"/>
      <c r="O130"/>
    </row>
    <row r="131" spans="1:15" x14ac:dyDescent="0.25">
      <c r="A131" s="1"/>
      <c r="B131" s="2"/>
      <c r="C131" s="19"/>
      <c r="D131" s="1"/>
      <c r="E131" s="2">
        <v>1</v>
      </c>
      <c r="F131" s="19" t="s">
        <v>301</v>
      </c>
      <c r="G131" s="1"/>
      <c r="H131" s="2"/>
      <c r="I131" s="8"/>
      <c r="J131" s="1"/>
      <c r="K131" s="2"/>
      <c r="L131" s="9"/>
      <c r="O131"/>
    </row>
    <row r="132" spans="1:15" x14ac:dyDescent="0.25">
      <c r="A132" s="1"/>
      <c r="B132" s="2"/>
      <c r="C132" s="19"/>
      <c r="D132" s="1"/>
      <c r="E132" s="2">
        <v>1</v>
      </c>
      <c r="F132" s="19" t="s">
        <v>86</v>
      </c>
      <c r="G132" s="1"/>
      <c r="H132" s="2"/>
      <c r="J132" s="1"/>
      <c r="K132" s="2"/>
      <c r="L132" s="9"/>
      <c r="O132"/>
    </row>
    <row r="133" spans="1:15" x14ac:dyDescent="0.25">
      <c r="A133" s="1"/>
      <c r="B133" s="2"/>
      <c r="C133" s="19"/>
      <c r="D133" s="1"/>
      <c r="E133" s="2">
        <v>1</v>
      </c>
      <c r="F133" s="19" t="s">
        <v>169</v>
      </c>
      <c r="G133" s="1"/>
      <c r="H133" s="2"/>
      <c r="I133" s="9"/>
      <c r="J133" s="1"/>
      <c r="K133" s="2"/>
      <c r="L133" s="9"/>
      <c r="O133"/>
    </row>
    <row r="134" spans="1:15" x14ac:dyDescent="0.25">
      <c r="A134" s="1"/>
      <c r="B134" s="2"/>
      <c r="C134" s="19"/>
      <c r="D134" s="1"/>
      <c r="E134" s="2">
        <v>50</v>
      </c>
      <c r="F134" s="19" t="s">
        <v>6</v>
      </c>
      <c r="G134" s="1"/>
      <c r="H134" s="2"/>
      <c r="I134" s="9"/>
      <c r="J134" s="1"/>
      <c r="K134" s="2"/>
      <c r="L134" s="9"/>
      <c r="O134"/>
    </row>
    <row r="135" spans="1:15" x14ac:dyDescent="0.25">
      <c r="A135" s="1"/>
      <c r="B135" s="2"/>
      <c r="C135" s="19"/>
      <c r="D135" s="1"/>
      <c r="E135" s="2">
        <v>5</v>
      </c>
      <c r="F135" s="19" t="s">
        <v>23</v>
      </c>
      <c r="G135" s="1"/>
      <c r="H135" s="2"/>
      <c r="I135" s="9"/>
      <c r="J135" s="1"/>
      <c r="K135" s="2"/>
      <c r="L135" s="9"/>
    </row>
    <row r="136" spans="1:15" x14ac:dyDescent="0.25">
      <c r="A136" s="1"/>
      <c r="B136" s="2"/>
      <c r="C136" s="19"/>
      <c r="D136" s="1"/>
      <c r="E136" s="2">
        <v>8</v>
      </c>
      <c r="F136" s="19" t="s">
        <v>14</v>
      </c>
      <c r="G136" s="1"/>
      <c r="H136" s="2"/>
      <c r="I136" s="9"/>
      <c r="J136" s="1"/>
      <c r="K136" s="2"/>
      <c r="L136" s="9"/>
    </row>
    <row r="137" spans="1:15" x14ac:dyDescent="0.25">
      <c r="A137" s="1"/>
      <c r="B137" s="2"/>
      <c r="C137" s="19"/>
      <c r="D137" s="1"/>
      <c r="E137" s="2"/>
      <c r="G137" s="1"/>
      <c r="H137" s="2"/>
      <c r="J137" s="1"/>
      <c r="K137" s="2"/>
      <c r="L137" s="9"/>
    </row>
  </sheetData>
  <mergeCells count="90">
    <mergeCell ref="E87:F87"/>
    <mergeCell ref="H87:I87"/>
    <mergeCell ref="K87:L87"/>
    <mergeCell ref="B16:C16"/>
    <mergeCell ref="B107:C107"/>
    <mergeCell ref="E107:F107"/>
    <mergeCell ref="H107:I107"/>
    <mergeCell ref="K107:L107"/>
    <mergeCell ref="K16:L16"/>
    <mergeCell ref="K17:L17"/>
    <mergeCell ref="K106:L106"/>
    <mergeCell ref="B106:C106"/>
    <mergeCell ref="E106:F106"/>
    <mergeCell ref="H106:I106"/>
    <mergeCell ref="A105:S105"/>
    <mergeCell ref="B66:C66"/>
    <mergeCell ref="E66:F66"/>
    <mergeCell ref="H66:I66"/>
    <mergeCell ref="K66:L66"/>
    <mergeCell ref="N66:O66"/>
    <mergeCell ref="B67:C67"/>
    <mergeCell ref="E67:F67"/>
    <mergeCell ref="H67:I67"/>
    <mergeCell ref="K67:L67"/>
    <mergeCell ref="N67:O67"/>
    <mergeCell ref="E86:F86"/>
    <mergeCell ref="H86:I86"/>
    <mergeCell ref="B86:C86"/>
    <mergeCell ref="K86:L86"/>
    <mergeCell ref="B87:C87"/>
    <mergeCell ref="A65:S65"/>
    <mergeCell ref="K34:L34"/>
    <mergeCell ref="N34:O34"/>
    <mergeCell ref="B51:C51"/>
    <mergeCell ref="E51:F51"/>
    <mergeCell ref="H51:I51"/>
    <mergeCell ref="K51:L51"/>
    <mergeCell ref="N51:O51"/>
    <mergeCell ref="B52:C52"/>
    <mergeCell ref="E52:F52"/>
    <mergeCell ref="H52:I52"/>
    <mergeCell ref="K52:L52"/>
    <mergeCell ref="N52:O52"/>
    <mergeCell ref="Q53:R53"/>
    <mergeCell ref="A1:S1"/>
    <mergeCell ref="A2:C2"/>
    <mergeCell ref="D2:G2"/>
    <mergeCell ref="B3:C3"/>
    <mergeCell ref="E3:F3"/>
    <mergeCell ref="H3:I3"/>
    <mergeCell ref="K3:L3"/>
    <mergeCell ref="N3:O3"/>
    <mergeCell ref="Q3:R3"/>
    <mergeCell ref="K4:L4"/>
    <mergeCell ref="N4:O4"/>
    <mergeCell ref="A32:S32"/>
    <mergeCell ref="K33:L33"/>
    <mergeCell ref="N33:O33"/>
    <mergeCell ref="Q4:R4"/>
    <mergeCell ref="B4:C4"/>
    <mergeCell ref="E4:F4"/>
    <mergeCell ref="H4:I4"/>
    <mergeCell ref="N16:O16"/>
    <mergeCell ref="N17:O17"/>
    <mergeCell ref="H17:I17"/>
    <mergeCell ref="E17:F17"/>
    <mergeCell ref="B17:C17"/>
    <mergeCell ref="H16:I16"/>
    <mergeCell ref="E16:F16"/>
    <mergeCell ref="V17:W17"/>
    <mergeCell ref="Y17:Z17"/>
    <mergeCell ref="V18:W18"/>
    <mergeCell ref="Y18:Z18"/>
    <mergeCell ref="Q52:R52"/>
    <mergeCell ref="B121:C121"/>
    <mergeCell ref="E121:F121"/>
    <mergeCell ref="H121:I121"/>
    <mergeCell ref="K121:L121"/>
    <mergeCell ref="O106:P106"/>
    <mergeCell ref="B120:C120"/>
    <mergeCell ref="E120:F120"/>
    <mergeCell ref="H120:I120"/>
    <mergeCell ref="K120:L120"/>
    <mergeCell ref="R106:S106"/>
    <mergeCell ref="U106:V106"/>
    <mergeCell ref="X106:Y106"/>
    <mergeCell ref="O107:P107"/>
    <mergeCell ref="R107:S107"/>
    <mergeCell ref="U107:V107"/>
    <mergeCell ref="X107:Y10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B6A0F-EC23-4287-950F-73B2A25ACF0A}">
  <sheetPr codeName="Feuil5">
    <tabColor rgb="FFFFC000"/>
  </sheetPr>
  <dimension ref="A1:S138"/>
  <sheetViews>
    <sheetView zoomScaleNormal="100" workbookViewId="0">
      <selection activeCell="A17" sqref="A17"/>
    </sheetView>
  </sheetViews>
  <sheetFormatPr baseColWidth="10" defaultRowHeight="15" x14ac:dyDescent="0.25"/>
  <cols>
    <col min="1" max="1" width="13.85546875" bestFit="1" customWidth="1"/>
    <col min="2" max="2" width="5.85546875" bestFit="1" customWidth="1"/>
    <col min="3" max="3" width="31.28515625" bestFit="1" customWidth="1"/>
    <col min="4" max="4" width="13.85546875" bestFit="1" customWidth="1"/>
    <col min="5" max="5" width="5.85546875" bestFit="1" customWidth="1"/>
    <col min="6" max="6" width="28.5703125" bestFit="1" customWidth="1"/>
    <col min="7" max="7" width="13.85546875" bestFit="1" customWidth="1"/>
    <col min="8" max="8" width="5.85546875" bestFit="1" customWidth="1"/>
    <col min="9" max="9" width="39.7109375" bestFit="1" customWidth="1"/>
    <col min="10" max="10" width="13.85546875" bestFit="1" customWidth="1"/>
    <col min="11" max="11" width="5.85546875" bestFit="1" customWidth="1"/>
    <col min="12" max="12" width="26" bestFit="1" customWidth="1"/>
    <col min="13" max="13" width="13.85546875" bestFit="1" customWidth="1"/>
    <col min="14" max="14" width="5.85546875" bestFit="1" customWidth="1"/>
    <col min="15" max="15" width="42.7109375" style="1" bestFit="1" customWidth="1"/>
  </cols>
  <sheetData>
    <row r="1" spans="1:19" ht="46.5" x14ac:dyDescent="0.25">
      <c r="A1" s="35" t="s">
        <v>52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ht="23.25" x14ac:dyDescent="0.25">
      <c r="A2" s="36" t="s">
        <v>53</v>
      </c>
      <c r="B2" s="36"/>
      <c r="C2" s="36"/>
      <c r="D2" s="37" t="s">
        <v>184</v>
      </c>
      <c r="E2" s="37"/>
      <c r="F2" s="37"/>
      <c r="G2" s="37"/>
      <c r="H2" s="15" t="s">
        <v>200</v>
      </c>
      <c r="I2" s="14"/>
      <c r="J2" s="12"/>
      <c r="K2" s="12"/>
      <c r="L2" s="16" t="s">
        <v>201</v>
      </c>
      <c r="M2" s="12"/>
      <c r="N2" s="12"/>
      <c r="O2" s="12"/>
      <c r="P2" s="12"/>
      <c r="Q2" s="12"/>
      <c r="R2" s="12"/>
      <c r="S2" s="12"/>
    </row>
    <row r="3" spans="1:19" x14ac:dyDescent="0.25">
      <c r="A3" s="5" t="s">
        <v>19</v>
      </c>
      <c r="B3" s="32" t="s">
        <v>20</v>
      </c>
      <c r="C3" s="32"/>
      <c r="D3" s="5" t="s">
        <v>19</v>
      </c>
      <c r="E3" s="32" t="s">
        <v>20</v>
      </c>
      <c r="F3" s="32"/>
      <c r="G3" s="5" t="s">
        <v>19</v>
      </c>
      <c r="H3" s="32" t="s">
        <v>20</v>
      </c>
      <c r="I3" s="32"/>
      <c r="J3" s="5" t="s">
        <v>19</v>
      </c>
      <c r="K3" s="32" t="s">
        <v>20</v>
      </c>
      <c r="L3" s="32"/>
      <c r="M3" s="5" t="s">
        <v>19</v>
      </c>
      <c r="N3" s="32" t="s">
        <v>20</v>
      </c>
      <c r="O3" s="32"/>
      <c r="P3" s="3"/>
      <c r="Q3" s="30"/>
      <c r="R3" s="30"/>
      <c r="S3" s="1"/>
    </row>
    <row r="4" spans="1:19" x14ac:dyDescent="0.25">
      <c r="A4" s="6">
        <v>0</v>
      </c>
      <c r="B4" s="33" t="s">
        <v>202</v>
      </c>
      <c r="C4" s="33"/>
      <c r="D4" s="6">
        <v>0</v>
      </c>
      <c r="E4" s="33" t="s">
        <v>203</v>
      </c>
      <c r="F4" s="33"/>
      <c r="G4" s="6">
        <v>0</v>
      </c>
      <c r="H4" s="33" t="s">
        <v>204</v>
      </c>
      <c r="I4" s="33"/>
      <c r="J4" s="6">
        <v>0</v>
      </c>
      <c r="K4" s="33" t="s">
        <v>205</v>
      </c>
      <c r="L4" s="33"/>
      <c r="M4" s="6">
        <v>0</v>
      </c>
      <c r="N4" s="33" t="s">
        <v>206</v>
      </c>
      <c r="O4" s="33"/>
      <c r="P4" s="1"/>
      <c r="Q4" s="31"/>
      <c r="R4" s="31"/>
      <c r="S4" s="1"/>
    </row>
    <row r="5" spans="1:19" x14ac:dyDescent="0.25">
      <c r="B5" s="5" t="s">
        <v>22</v>
      </c>
      <c r="C5" s="5" t="s">
        <v>21</v>
      </c>
      <c r="E5" s="5" t="s">
        <v>22</v>
      </c>
      <c r="F5" s="5" t="s">
        <v>21</v>
      </c>
      <c r="G5" s="6"/>
      <c r="H5" s="5" t="s">
        <v>22</v>
      </c>
      <c r="I5" s="5" t="s">
        <v>21</v>
      </c>
      <c r="J5" s="6"/>
      <c r="K5" s="5" t="s">
        <v>22</v>
      </c>
      <c r="L5" s="5" t="s">
        <v>21</v>
      </c>
      <c r="M5" s="6"/>
      <c r="N5" s="5" t="s">
        <v>22</v>
      </c>
      <c r="O5" s="3" t="s">
        <v>21</v>
      </c>
      <c r="P5" s="1"/>
      <c r="Q5" s="3"/>
      <c r="R5" s="3"/>
      <c r="S5" s="1"/>
    </row>
    <row r="6" spans="1:19" x14ac:dyDescent="0.25">
      <c r="B6" s="2">
        <v>170</v>
      </c>
      <c r="C6" s="1" t="s">
        <v>58</v>
      </c>
      <c r="E6" s="2">
        <v>8</v>
      </c>
      <c r="F6" s="1" t="s">
        <v>1</v>
      </c>
      <c r="G6" s="6"/>
      <c r="H6" s="2">
        <v>80</v>
      </c>
      <c r="I6" s="1" t="s">
        <v>25</v>
      </c>
      <c r="J6" s="6"/>
      <c r="K6" s="2">
        <v>6</v>
      </c>
      <c r="L6" s="1" t="s">
        <v>1</v>
      </c>
      <c r="M6" s="6"/>
      <c r="N6" s="2">
        <v>60</v>
      </c>
      <c r="O6" s="1" t="s">
        <v>41</v>
      </c>
      <c r="P6" s="1"/>
      <c r="Q6" s="2"/>
      <c r="R6" s="8"/>
      <c r="S6" s="1"/>
    </row>
    <row r="7" spans="1:19" x14ac:dyDescent="0.25">
      <c r="B7" s="2">
        <v>2</v>
      </c>
      <c r="C7" s="1" t="s">
        <v>1</v>
      </c>
      <c r="E7" s="2">
        <v>30</v>
      </c>
      <c r="F7" s="1" t="s">
        <v>6</v>
      </c>
      <c r="G7" s="6"/>
      <c r="H7" s="2">
        <v>4</v>
      </c>
      <c r="I7" s="1" t="s">
        <v>1</v>
      </c>
      <c r="J7" s="6"/>
      <c r="K7" s="2">
        <v>187</v>
      </c>
      <c r="L7" s="1" t="s">
        <v>186</v>
      </c>
      <c r="M7" s="6"/>
      <c r="N7" s="2">
        <v>6</v>
      </c>
      <c r="O7" s="1" t="s">
        <v>8</v>
      </c>
      <c r="P7" s="1"/>
      <c r="Q7" s="2"/>
      <c r="R7" s="8"/>
      <c r="S7" s="1"/>
    </row>
    <row r="8" spans="1:19" x14ac:dyDescent="0.25">
      <c r="B8" s="2">
        <v>60</v>
      </c>
      <c r="C8" s="1" t="s">
        <v>3</v>
      </c>
      <c r="E8" s="2">
        <v>2</v>
      </c>
      <c r="F8" s="1" t="s">
        <v>11</v>
      </c>
      <c r="G8" s="6"/>
      <c r="H8" s="2">
        <v>28</v>
      </c>
      <c r="I8" s="1" t="s">
        <v>15</v>
      </c>
      <c r="J8" s="6"/>
      <c r="K8" s="2">
        <v>60</v>
      </c>
      <c r="L8" s="1" t="s">
        <v>3</v>
      </c>
      <c r="M8" s="6"/>
      <c r="N8" s="2">
        <v>238</v>
      </c>
      <c r="O8" s="1" t="s">
        <v>37</v>
      </c>
      <c r="P8" s="1"/>
      <c r="Q8" s="2"/>
      <c r="R8" s="8"/>
      <c r="S8" s="1"/>
    </row>
    <row r="9" spans="1:19" x14ac:dyDescent="0.25">
      <c r="B9" s="2">
        <v>60</v>
      </c>
      <c r="C9" s="1" t="s">
        <v>59</v>
      </c>
      <c r="E9" s="2">
        <v>30</v>
      </c>
      <c r="F9" s="1" t="s">
        <v>16</v>
      </c>
      <c r="G9" s="6"/>
      <c r="H9" s="2">
        <v>90</v>
      </c>
      <c r="I9" s="1" t="s">
        <v>2</v>
      </c>
      <c r="J9" s="6"/>
      <c r="K9" s="2">
        <v>30</v>
      </c>
      <c r="L9" s="1" t="s">
        <v>18</v>
      </c>
      <c r="M9" s="6"/>
      <c r="N9" s="2">
        <v>74</v>
      </c>
      <c r="O9" s="1" t="s">
        <v>64</v>
      </c>
      <c r="P9" s="1"/>
      <c r="Q9" s="2"/>
      <c r="R9" s="8"/>
      <c r="S9" s="1"/>
    </row>
    <row r="10" spans="1:19" x14ac:dyDescent="0.25">
      <c r="B10" s="2">
        <v>30</v>
      </c>
      <c r="C10" s="1" t="s">
        <v>43</v>
      </c>
      <c r="E10" s="2">
        <v>2</v>
      </c>
      <c r="F10" s="1" t="s">
        <v>24</v>
      </c>
      <c r="G10" s="6"/>
      <c r="H10" s="2">
        <v>298</v>
      </c>
      <c r="I10" s="1" t="s">
        <v>187</v>
      </c>
      <c r="J10" s="6"/>
      <c r="K10" s="2">
        <v>14</v>
      </c>
      <c r="L10" s="1" t="s">
        <v>14</v>
      </c>
      <c r="M10" s="6"/>
      <c r="N10" s="2">
        <v>4</v>
      </c>
      <c r="O10" s="1" t="s">
        <v>1</v>
      </c>
      <c r="P10" s="1"/>
      <c r="Q10" s="2"/>
      <c r="R10" s="8"/>
      <c r="S10" s="1"/>
    </row>
    <row r="11" spans="1:19" x14ac:dyDescent="0.25">
      <c r="B11" s="2">
        <v>37</v>
      </c>
      <c r="C11" s="1" t="s">
        <v>189</v>
      </c>
      <c r="E11" s="2">
        <v>6</v>
      </c>
      <c r="F11" s="1" t="s">
        <v>8</v>
      </c>
      <c r="G11" s="6"/>
      <c r="H11" s="2">
        <v>10</v>
      </c>
      <c r="I11" s="1" t="s">
        <v>31</v>
      </c>
      <c r="J11" s="6"/>
      <c r="K11" s="2">
        <v>4</v>
      </c>
      <c r="L11" s="1" t="s">
        <v>8</v>
      </c>
      <c r="M11" s="6"/>
      <c r="N11" s="2">
        <v>254</v>
      </c>
      <c r="O11" s="1" t="s">
        <v>65</v>
      </c>
      <c r="P11" s="1"/>
      <c r="Q11" s="2"/>
      <c r="R11" s="8"/>
      <c r="S11" s="1"/>
    </row>
    <row r="12" spans="1:19" x14ac:dyDescent="0.25">
      <c r="B12" s="2">
        <v>5</v>
      </c>
      <c r="C12" s="1" t="s">
        <v>61</v>
      </c>
      <c r="E12" s="2">
        <v>100</v>
      </c>
      <c r="F12" s="1" t="s">
        <v>7</v>
      </c>
      <c r="G12" s="6"/>
      <c r="H12" s="2">
        <v>20</v>
      </c>
      <c r="I12" s="1" t="s">
        <v>6</v>
      </c>
      <c r="J12" s="6"/>
      <c r="K12" s="2"/>
      <c r="L12" s="1"/>
      <c r="M12" s="6"/>
      <c r="N12" s="2"/>
      <c r="P12" s="1"/>
      <c r="Q12" s="2"/>
      <c r="R12" s="1"/>
      <c r="S12" s="1"/>
    </row>
    <row r="13" spans="1:19" x14ac:dyDescent="0.25">
      <c r="B13" s="2">
        <v>6</v>
      </c>
      <c r="C13" s="1" t="s">
        <v>8</v>
      </c>
      <c r="E13" s="2"/>
      <c r="F13" s="1"/>
      <c r="G13" s="6"/>
      <c r="H13" s="2">
        <v>2</v>
      </c>
      <c r="I13" s="1" t="s">
        <v>63</v>
      </c>
      <c r="J13" s="6"/>
      <c r="K13" s="2"/>
      <c r="L13" s="1"/>
      <c r="M13" s="6"/>
      <c r="N13" s="2"/>
      <c r="P13" s="1"/>
      <c r="Q13" s="2"/>
      <c r="R13" s="1"/>
      <c r="S13" s="1"/>
    </row>
    <row r="14" spans="1:19" x14ac:dyDescent="0.25">
      <c r="B14" s="2">
        <v>20</v>
      </c>
      <c r="C14" s="1" t="s">
        <v>62</v>
      </c>
      <c r="E14" s="2"/>
      <c r="F14" s="1"/>
      <c r="G14" s="6"/>
      <c r="H14" s="2"/>
      <c r="I14" s="1"/>
      <c r="J14" s="6"/>
      <c r="K14" s="2"/>
      <c r="L14" s="1"/>
      <c r="M14" s="6"/>
      <c r="N14" s="2"/>
      <c r="P14" s="1"/>
      <c r="Q14" s="2"/>
      <c r="R14" s="1"/>
      <c r="S14" s="1"/>
    </row>
    <row r="15" spans="1:19" x14ac:dyDescent="0.25">
      <c r="A15" s="6"/>
      <c r="B15" s="2"/>
      <c r="C15" s="1"/>
      <c r="D15" s="6"/>
      <c r="E15" s="2"/>
      <c r="F15" s="1"/>
      <c r="G15" s="6"/>
      <c r="H15" s="2"/>
      <c r="I15" s="1"/>
      <c r="J15" s="6"/>
      <c r="K15" s="2"/>
      <c r="L15" s="1"/>
      <c r="M15" s="6"/>
      <c r="N15" s="2"/>
      <c r="P15" s="1"/>
      <c r="Q15" s="1"/>
      <c r="R15" s="1"/>
      <c r="S15" s="1"/>
    </row>
    <row r="16" spans="1:19" x14ac:dyDescent="0.25">
      <c r="A16" s="5" t="s">
        <v>19</v>
      </c>
      <c r="B16" s="32" t="s">
        <v>20</v>
      </c>
      <c r="C16" s="32"/>
      <c r="D16" s="5" t="s">
        <v>19</v>
      </c>
      <c r="E16" s="32" t="s">
        <v>20</v>
      </c>
      <c r="F16" s="32"/>
      <c r="G16" s="5" t="s">
        <v>19</v>
      </c>
      <c r="H16" s="32" t="s">
        <v>20</v>
      </c>
      <c r="I16" s="32"/>
      <c r="J16" s="5"/>
      <c r="K16" s="5"/>
      <c r="L16" s="5"/>
      <c r="M16" s="5"/>
      <c r="N16" s="5"/>
      <c r="O16" s="3"/>
      <c r="P16" s="1"/>
      <c r="Q16" s="1"/>
      <c r="R16" s="1"/>
      <c r="S16" s="1"/>
    </row>
    <row r="17" spans="1:19" x14ac:dyDescent="0.25">
      <c r="A17" s="6">
        <v>0</v>
      </c>
      <c r="B17" s="33" t="s">
        <v>207</v>
      </c>
      <c r="C17" s="33"/>
      <c r="D17" s="6">
        <v>0</v>
      </c>
      <c r="E17" s="33" t="s">
        <v>208</v>
      </c>
      <c r="F17" s="33"/>
      <c r="G17" s="6">
        <v>0</v>
      </c>
      <c r="H17" s="33" t="s">
        <v>54</v>
      </c>
      <c r="I17" s="33"/>
      <c r="J17" s="6"/>
      <c r="K17" s="7"/>
      <c r="L17" s="7"/>
      <c r="M17" s="6"/>
      <c r="N17" s="7"/>
      <c r="O17" s="4"/>
      <c r="P17" s="1"/>
      <c r="Q17" s="1"/>
      <c r="R17" s="1"/>
      <c r="S17" s="1"/>
    </row>
    <row r="18" spans="1:19" x14ac:dyDescent="0.25">
      <c r="A18" s="6"/>
      <c r="B18" s="5" t="s">
        <v>22</v>
      </c>
      <c r="C18" s="5" t="s">
        <v>21</v>
      </c>
      <c r="D18" s="6"/>
      <c r="E18" s="5" t="s">
        <v>22</v>
      </c>
      <c r="F18" s="5" t="s">
        <v>21</v>
      </c>
      <c r="G18" s="6"/>
      <c r="H18" s="5" t="s">
        <v>22</v>
      </c>
      <c r="I18" s="5" t="s">
        <v>21</v>
      </c>
      <c r="J18" s="6"/>
      <c r="K18" s="5"/>
      <c r="L18" s="5"/>
      <c r="M18" s="6"/>
      <c r="N18" s="5"/>
      <c r="O18" s="3"/>
      <c r="P18" s="1"/>
      <c r="Q18" s="1"/>
      <c r="R18" s="1"/>
      <c r="S18" s="1"/>
    </row>
    <row r="19" spans="1:19" x14ac:dyDescent="0.25">
      <c r="A19" s="6"/>
      <c r="B19" s="2">
        <v>170</v>
      </c>
      <c r="C19" s="1" t="s">
        <v>58</v>
      </c>
      <c r="D19" s="6"/>
      <c r="E19" s="2">
        <v>700</v>
      </c>
      <c r="F19" s="1" t="s">
        <v>69</v>
      </c>
      <c r="G19" s="6"/>
      <c r="H19" s="2">
        <v>82</v>
      </c>
      <c r="I19" s="1" t="s">
        <v>71</v>
      </c>
      <c r="J19" s="6"/>
      <c r="K19" s="6"/>
      <c r="L19" s="6"/>
      <c r="M19" s="6"/>
      <c r="N19" s="6"/>
      <c r="P19" s="1"/>
      <c r="Q19" s="1"/>
      <c r="R19" s="1"/>
      <c r="S19" s="1"/>
    </row>
    <row r="20" spans="1:19" x14ac:dyDescent="0.25">
      <c r="A20" s="6"/>
      <c r="B20" s="2">
        <v>144</v>
      </c>
      <c r="C20" s="1" t="s">
        <v>50</v>
      </c>
      <c r="D20" s="6"/>
      <c r="E20" s="2">
        <v>6</v>
      </c>
      <c r="F20" s="1" t="s">
        <v>1</v>
      </c>
      <c r="G20" s="6"/>
      <c r="H20" s="2">
        <v>45</v>
      </c>
      <c r="I20" s="1" t="s">
        <v>27</v>
      </c>
      <c r="J20" s="6"/>
      <c r="K20" s="6"/>
      <c r="L20" s="6"/>
      <c r="M20" s="6"/>
      <c r="N20" s="6"/>
      <c r="P20" s="1"/>
      <c r="Q20" s="1"/>
      <c r="R20" s="1"/>
      <c r="S20" s="1"/>
    </row>
    <row r="21" spans="1:19" x14ac:dyDescent="0.25">
      <c r="A21" s="6"/>
      <c r="B21" s="2">
        <v>224</v>
      </c>
      <c r="C21" s="1" t="s">
        <v>13</v>
      </c>
      <c r="D21" s="6"/>
      <c r="E21" s="2">
        <v>150</v>
      </c>
      <c r="F21" s="1" t="s">
        <v>50</v>
      </c>
      <c r="G21" s="6"/>
      <c r="H21" s="2">
        <v>50</v>
      </c>
      <c r="I21" s="1" t="s">
        <v>15</v>
      </c>
      <c r="J21" s="6"/>
      <c r="K21" s="6"/>
      <c r="L21" s="6"/>
      <c r="M21" s="6"/>
      <c r="N21" s="6"/>
      <c r="P21" s="1"/>
      <c r="Q21" s="1"/>
      <c r="R21" s="1"/>
      <c r="S21" s="1"/>
    </row>
    <row r="22" spans="1:19" x14ac:dyDescent="0.25">
      <c r="A22" s="6"/>
      <c r="B22" s="2">
        <v>4</v>
      </c>
      <c r="C22" s="1" t="s">
        <v>1</v>
      </c>
      <c r="D22" s="6"/>
      <c r="E22" s="2">
        <v>1</v>
      </c>
      <c r="F22" s="1" t="s">
        <v>70</v>
      </c>
      <c r="G22" s="6"/>
      <c r="H22" s="2">
        <v>67</v>
      </c>
      <c r="I22" s="1" t="s">
        <v>2</v>
      </c>
      <c r="J22" s="6"/>
      <c r="K22" s="6"/>
      <c r="L22" s="6"/>
      <c r="M22" s="6"/>
      <c r="N22" s="6"/>
      <c r="P22" s="1"/>
      <c r="Q22" s="1"/>
      <c r="R22" s="1"/>
      <c r="S22" s="1"/>
    </row>
    <row r="23" spans="1:19" x14ac:dyDescent="0.25">
      <c r="A23" s="6"/>
      <c r="B23" s="2">
        <v>54</v>
      </c>
      <c r="C23" s="1" t="s">
        <v>66</v>
      </c>
      <c r="D23" s="6"/>
      <c r="E23" s="2">
        <v>6</v>
      </c>
      <c r="F23" s="1" t="s">
        <v>39</v>
      </c>
      <c r="G23" s="6"/>
      <c r="H23" s="2">
        <v>150</v>
      </c>
      <c r="I23" s="1" t="s">
        <v>7</v>
      </c>
      <c r="J23" s="6"/>
      <c r="K23" s="6"/>
      <c r="L23" s="6"/>
      <c r="M23" s="6"/>
      <c r="N23" s="6"/>
      <c r="P23" s="1"/>
      <c r="Q23" s="1"/>
      <c r="R23" s="1"/>
      <c r="S23" s="1"/>
    </row>
    <row r="24" spans="1:19" x14ac:dyDescent="0.25">
      <c r="A24" s="6"/>
      <c r="B24" s="2">
        <v>4</v>
      </c>
      <c r="C24" s="1" t="s">
        <v>8</v>
      </c>
      <c r="D24" s="6"/>
      <c r="E24" s="2"/>
      <c r="F24" s="1"/>
      <c r="G24" s="6"/>
      <c r="H24" s="2">
        <v>22</v>
      </c>
      <c r="I24" s="1" t="s">
        <v>16</v>
      </c>
      <c r="J24" s="6"/>
      <c r="K24" s="6"/>
      <c r="L24" s="6"/>
      <c r="M24" s="6"/>
      <c r="N24" s="6"/>
      <c r="P24" s="1"/>
      <c r="Q24" s="1"/>
      <c r="R24" s="1"/>
      <c r="S24" s="1"/>
    </row>
    <row r="25" spans="1:19" x14ac:dyDescent="0.25">
      <c r="A25" s="6"/>
      <c r="B25" s="2">
        <v>1</v>
      </c>
      <c r="C25" s="1" t="s">
        <v>67</v>
      </c>
      <c r="D25" s="6"/>
      <c r="E25" s="2"/>
      <c r="F25" s="1"/>
      <c r="G25" s="6"/>
      <c r="H25" s="2">
        <v>3</v>
      </c>
      <c r="I25" s="1" t="s">
        <v>1</v>
      </c>
      <c r="J25" s="6"/>
      <c r="K25" s="6"/>
      <c r="L25" s="6"/>
      <c r="M25" s="6"/>
      <c r="N25" s="6"/>
      <c r="P25" s="1"/>
      <c r="Q25" s="1"/>
      <c r="R25" s="1"/>
      <c r="S25" s="1"/>
    </row>
    <row r="26" spans="1:19" x14ac:dyDescent="0.25">
      <c r="A26" s="6"/>
      <c r="B26" s="2">
        <v>1</v>
      </c>
      <c r="C26" s="1" t="s">
        <v>68</v>
      </c>
      <c r="D26" s="6"/>
      <c r="E26" s="2"/>
      <c r="F26" s="1"/>
      <c r="G26" s="6"/>
      <c r="H26" s="2">
        <v>4</v>
      </c>
      <c r="I26" s="1" t="s">
        <v>8</v>
      </c>
      <c r="J26" s="6"/>
      <c r="K26" s="6"/>
      <c r="L26" s="6"/>
      <c r="M26" s="6"/>
      <c r="N26" s="6"/>
      <c r="P26" s="1"/>
      <c r="Q26" s="1"/>
      <c r="R26" s="1"/>
      <c r="S26" s="1"/>
    </row>
    <row r="27" spans="1:19" x14ac:dyDescent="0.25">
      <c r="A27" s="6"/>
      <c r="B27" s="2"/>
      <c r="C27" s="1"/>
      <c r="D27" s="6"/>
      <c r="E27" s="2"/>
      <c r="F27" s="1"/>
      <c r="G27" s="6"/>
      <c r="H27" s="2">
        <v>1</v>
      </c>
      <c r="I27" s="1" t="s">
        <v>17</v>
      </c>
      <c r="J27" s="6"/>
      <c r="K27" s="6"/>
      <c r="L27" s="6"/>
      <c r="M27" s="6"/>
      <c r="N27" s="6"/>
      <c r="P27" s="1"/>
      <c r="Q27" s="1"/>
      <c r="R27" s="1"/>
      <c r="S27" s="1"/>
    </row>
    <row r="28" spans="1:19" x14ac:dyDescent="0.25">
      <c r="A28" s="6"/>
      <c r="B28" s="2"/>
      <c r="C28" s="1"/>
      <c r="D28" s="6"/>
      <c r="E28" s="2"/>
      <c r="F28" s="1"/>
      <c r="G28" s="6"/>
      <c r="H28" s="2">
        <v>1</v>
      </c>
      <c r="I28" s="1" t="s">
        <v>72</v>
      </c>
      <c r="J28" s="6"/>
      <c r="K28" s="6"/>
      <c r="L28" s="6"/>
      <c r="M28" s="6"/>
      <c r="N28" s="6"/>
      <c r="P28" s="1"/>
      <c r="Q28" s="1"/>
      <c r="R28" s="1"/>
      <c r="S28" s="1"/>
    </row>
    <row r="29" spans="1:19" x14ac:dyDescent="0.25">
      <c r="A29" s="6"/>
      <c r="B29" s="2"/>
      <c r="C29" s="1"/>
      <c r="D29" s="6"/>
      <c r="E29" s="2"/>
      <c r="F29" s="1"/>
      <c r="G29" s="6"/>
      <c r="H29" s="2">
        <v>25</v>
      </c>
      <c r="I29" s="1" t="s">
        <v>6</v>
      </c>
      <c r="J29" s="6"/>
      <c r="K29" s="6"/>
      <c r="L29" s="6"/>
      <c r="M29" s="6"/>
      <c r="N29" s="6"/>
      <c r="P29" s="1"/>
      <c r="Q29" s="1"/>
      <c r="R29" s="1"/>
      <c r="S29" s="1"/>
    </row>
    <row r="30" spans="1:19" x14ac:dyDescent="0.25">
      <c r="A30" s="6"/>
      <c r="B30" s="2"/>
      <c r="C30" s="1"/>
      <c r="D30" s="6"/>
      <c r="E30" s="2"/>
      <c r="F30" s="1"/>
      <c r="G30" s="6"/>
      <c r="H30" s="2">
        <v>30</v>
      </c>
      <c r="I30" s="1" t="s">
        <v>18</v>
      </c>
      <c r="J30" s="6"/>
      <c r="K30" s="6"/>
      <c r="L30" s="6"/>
      <c r="M30" s="6"/>
      <c r="N30" s="6"/>
      <c r="P30" s="1"/>
      <c r="Q30" s="1"/>
      <c r="R30" s="1"/>
      <c r="S30" s="1"/>
    </row>
    <row r="31" spans="1:19" x14ac:dyDescent="0.25">
      <c r="A31" s="6"/>
      <c r="B31" s="2"/>
      <c r="C31" s="1"/>
      <c r="D31" s="6"/>
      <c r="E31" s="2"/>
      <c r="F31" s="1"/>
      <c r="G31" s="6"/>
      <c r="H31" s="2">
        <v>2</v>
      </c>
      <c r="I31" s="1" t="s">
        <v>73</v>
      </c>
      <c r="J31" s="6"/>
      <c r="K31" s="6"/>
      <c r="L31" s="6"/>
      <c r="M31" s="6"/>
      <c r="N31" s="6"/>
      <c r="P31" s="1"/>
      <c r="Q31" s="1"/>
      <c r="R31" s="1"/>
      <c r="S31" s="1"/>
    </row>
    <row r="32" spans="1:19" ht="23.25" x14ac:dyDescent="0.25">
      <c r="A32" s="34" t="s">
        <v>57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</row>
    <row r="33" spans="1:19" x14ac:dyDescent="0.25">
      <c r="A33" s="3" t="s">
        <v>19</v>
      </c>
      <c r="B33" s="30" t="s">
        <v>20</v>
      </c>
      <c r="C33" s="30"/>
      <c r="D33" s="3" t="s">
        <v>19</v>
      </c>
      <c r="E33" s="30" t="s">
        <v>20</v>
      </c>
      <c r="F33" s="30"/>
      <c r="G33" s="3" t="s">
        <v>19</v>
      </c>
      <c r="H33" s="30" t="s">
        <v>20</v>
      </c>
      <c r="I33" s="30"/>
      <c r="J33" s="3" t="s">
        <v>19</v>
      </c>
      <c r="K33" s="30" t="s">
        <v>20</v>
      </c>
      <c r="L33" s="30"/>
      <c r="M33" s="3" t="s">
        <v>19</v>
      </c>
      <c r="N33" s="30" t="s">
        <v>20</v>
      </c>
      <c r="O33" s="30"/>
      <c r="P33" s="1"/>
      <c r="Q33" s="1"/>
      <c r="R33" s="1"/>
      <c r="S33" s="1"/>
    </row>
    <row r="34" spans="1:19" x14ac:dyDescent="0.25">
      <c r="A34" s="1">
        <v>0</v>
      </c>
      <c r="B34" s="31" t="s">
        <v>209</v>
      </c>
      <c r="C34" s="31"/>
      <c r="D34" s="1">
        <v>0</v>
      </c>
      <c r="E34" s="31" t="s">
        <v>77</v>
      </c>
      <c r="F34" s="31"/>
      <c r="G34" s="1">
        <v>0</v>
      </c>
      <c r="H34" s="31" t="s">
        <v>79</v>
      </c>
      <c r="I34" s="31"/>
      <c r="J34" s="1">
        <v>0</v>
      </c>
      <c r="K34" s="31" t="s">
        <v>80</v>
      </c>
      <c r="L34" s="31"/>
      <c r="M34" s="1">
        <v>0</v>
      </c>
      <c r="N34" s="31" t="s">
        <v>210</v>
      </c>
      <c r="O34" s="31"/>
      <c r="P34" s="1"/>
      <c r="Q34" s="1"/>
      <c r="R34" s="1"/>
      <c r="S34" s="1"/>
    </row>
    <row r="35" spans="1:19" x14ac:dyDescent="0.25">
      <c r="A35" s="1"/>
      <c r="B35" s="3" t="s">
        <v>22</v>
      </c>
      <c r="C35" s="3" t="s">
        <v>21</v>
      </c>
      <c r="D35" s="1"/>
      <c r="E35" s="3" t="s">
        <v>22</v>
      </c>
      <c r="F35" s="3" t="s">
        <v>21</v>
      </c>
      <c r="G35" s="1"/>
      <c r="H35" s="3" t="s">
        <v>22</v>
      </c>
      <c r="I35" s="3" t="s">
        <v>21</v>
      </c>
      <c r="J35" s="1"/>
      <c r="K35" s="3" t="s">
        <v>22</v>
      </c>
      <c r="L35" s="3" t="s">
        <v>21</v>
      </c>
      <c r="M35" s="1"/>
      <c r="N35" s="3" t="s">
        <v>22</v>
      </c>
      <c r="O35" s="3" t="s">
        <v>21</v>
      </c>
      <c r="P35" s="1"/>
      <c r="Q35" s="1"/>
      <c r="R35" s="1"/>
      <c r="S35" s="1"/>
    </row>
    <row r="36" spans="1:19" x14ac:dyDescent="0.25">
      <c r="A36" s="1"/>
      <c r="B36" s="2">
        <v>6</v>
      </c>
      <c r="C36" s="8" t="s">
        <v>39</v>
      </c>
      <c r="D36" s="1"/>
      <c r="E36" s="2">
        <v>447</v>
      </c>
      <c r="F36" s="8" t="s">
        <v>30</v>
      </c>
      <c r="G36" s="1"/>
      <c r="H36" s="2">
        <v>150</v>
      </c>
      <c r="I36" s="8" t="s">
        <v>44</v>
      </c>
      <c r="J36" s="1"/>
      <c r="K36" s="2">
        <v>328</v>
      </c>
      <c r="L36" s="8" t="s">
        <v>93</v>
      </c>
      <c r="M36" s="1"/>
      <c r="N36" s="2">
        <v>120</v>
      </c>
      <c r="O36" s="8" t="s">
        <v>160</v>
      </c>
      <c r="P36" s="1"/>
      <c r="Q36" s="1"/>
      <c r="R36" s="1"/>
      <c r="S36" s="1"/>
    </row>
    <row r="37" spans="1:19" x14ac:dyDescent="0.25">
      <c r="A37" s="1"/>
      <c r="B37" s="2">
        <v>10</v>
      </c>
      <c r="C37" s="8" t="s">
        <v>51</v>
      </c>
      <c r="D37" s="1"/>
      <c r="E37" s="2">
        <v>45</v>
      </c>
      <c r="F37" s="8" t="s">
        <v>25</v>
      </c>
      <c r="G37" s="1"/>
      <c r="H37" s="2">
        <v>60</v>
      </c>
      <c r="I37" s="8" t="s">
        <v>41</v>
      </c>
      <c r="J37" s="1"/>
      <c r="K37" s="2">
        <v>671</v>
      </c>
      <c r="L37" s="8" t="s">
        <v>48</v>
      </c>
      <c r="M37" s="1"/>
      <c r="N37" s="2">
        <v>6</v>
      </c>
      <c r="O37" s="1" t="s">
        <v>1</v>
      </c>
      <c r="P37" s="1"/>
      <c r="Q37" s="1"/>
      <c r="R37" s="1"/>
      <c r="S37" s="1"/>
    </row>
    <row r="38" spans="1:19" x14ac:dyDescent="0.25">
      <c r="A38" s="1"/>
      <c r="B38" s="2">
        <v>1</v>
      </c>
      <c r="C38" s="8" t="s">
        <v>42</v>
      </c>
      <c r="D38" s="1"/>
      <c r="E38" s="2">
        <v>10</v>
      </c>
      <c r="F38" s="8" t="s">
        <v>14</v>
      </c>
      <c r="G38" s="1"/>
      <c r="H38" s="2">
        <v>89</v>
      </c>
      <c r="I38" s="8" t="s">
        <v>92</v>
      </c>
      <c r="J38" s="1"/>
      <c r="K38" s="2">
        <v>5</v>
      </c>
      <c r="L38" s="8" t="s">
        <v>39</v>
      </c>
      <c r="M38" s="1"/>
      <c r="N38" s="2">
        <v>158</v>
      </c>
      <c r="O38" s="8" t="s">
        <v>3</v>
      </c>
      <c r="P38" s="1"/>
      <c r="Q38" s="1"/>
      <c r="R38" s="1"/>
      <c r="S38" s="1"/>
    </row>
    <row r="39" spans="1:19" x14ac:dyDescent="0.25">
      <c r="A39" s="1"/>
      <c r="B39" s="2">
        <v>1</v>
      </c>
      <c r="C39" s="8" t="s">
        <v>85</v>
      </c>
      <c r="D39" s="1"/>
      <c r="E39" s="2">
        <v>12</v>
      </c>
      <c r="F39" s="8" t="s">
        <v>91</v>
      </c>
      <c r="G39" s="1"/>
      <c r="H39" s="2">
        <v>15</v>
      </c>
      <c r="I39" s="8" t="s">
        <v>47</v>
      </c>
      <c r="J39" s="1"/>
      <c r="K39" s="2">
        <v>2</v>
      </c>
      <c r="L39" s="8" t="s">
        <v>94</v>
      </c>
      <c r="M39" s="1"/>
      <c r="N39" s="2">
        <v>100</v>
      </c>
      <c r="O39" s="8" t="s">
        <v>49</v>
      </c>
      <c r="P39" s="1"/>
      <c r="Q39" s="1"/>
      <c r="R39" s="1"/>
      <c r="S39" s="1"/>
    </row>
    <row r="40" spans="1:19" x14ac:dyDescent="0.25">
      <c r="A40" s="1"/>
      <c r="B40" s="2">
        <v>1</v>
      </c>
      <c r="C40" s="8" t="s">
        <v>86</v>
      </c>
      <c r="D40" s="1"/>
      <c r="E40" s="2">
        <v>1</v>
      </c>
      <c r="F40" s="8" t="s">
        <v>39</v>
      </c>
      <c r="G40" s="1"/>
      <c r="H40" s="2">
        <v>1</v>
      </c>
      <c r="I40" s="8" t="s">
        <v>193</v>
      </c>
      <c r="J40" s="1"/>
      <c r="K40" s="2">
        <v>1</v>
      </c>
      <c r="L40" s="8" t="s">
        <v>86</v>
      </c>
      <c r="M40" s="1"/>
      <c r="N40" s="2">
        <v>12</v>
      </c>
      <c r="O40" s="8" t="s">
        <v>33</v>
      </c>
      <c r="P40" s="1"/>
      <c r="Q40" s="1"/>
      <c r="R40" s="1"/>
      <c r="S40" s="1"/>
    </row>
    <row r="41" spans="1:19" x14ac:dyDescent="0.25">
      <c r="A41" s="1"/>
      <c r="B41" s="2">
        <v>40</v>
      </c>
      <c r="C41" s="8" t="s">
        <v>87</v>
      </c>
      <c r="D41" s="1"/>
      <c r="E41" s="2">
        <v>447</v>
      </c>
      <c r="F41" s="8" t="s">
        <v>13</v>
      </c>
      <c r="G41" s="1"/>
      <c r="H41" s="2">
        <v>410</v>
      </c>
      <c r="I41" s="8" t="s">
        <v>30</v>
      </c>
      <c r="J41" s="1"/>
      <c r="K41" s="2"/>
      <c r="L41" s="8"/>
      <c r="M41" s="1"/>
      <c r="N41" s="2">
        <v>10</v>
      </c>
      <c r="O41" s="8" t="s">
        <v>95</v>
      </c>
      <c r="P41" s="1"/>
      <c r="Q41" s="1"/>
      <c r="R41" s="1"/>
      <c r="S41" s="1"/>
    </row>
    <row r="42" spans="1:19" x14ac:dyDescent="0.25">
      <c r="A42" s="1"/>
      <c r="B42" s="2">
        <v>16</v>
      </c>
      <c r="C42" s="8" t="s">
        <v>33</v>
      </c>
      <c r="D42" s="1"/>
      <c r="E42" s="2">
        <v>5</v>
      </c>
      <c r="F42" s="8" t="s">
        <v>33</v>
      </c>
      <c r="G42" s="1"/>
      <c r="H42" s="2">
        <v>75</v>
      </c>
      <c r="I42" s="8" t="s">
        <v>64</v>
      </c>
      <c r="J42" s="1"/>
      <c r="K42" s="2"/>
      <c r="L42" s="8"/>
      <c r="M42" s="1"/>
      <c r="N42" s="2">
        <v>1</v>
      </c>
      <c r="O42" s="1" t="s">
        <v>8</v>
      </c>
      <c r="P42" s="1"/>
      <c r="Q42" s="1"/>
      <c r="R42" s="1"/>
      <c r="S42" s="1"/>
    </row>
    <row r="43" spans="1:19" x14ac:dyDescent="0.25">
      <c r="A43" s="1"/>
      <c r="B43" s="2">
        <v>90</v>
      </c>
      <c r="C43" s="8" t="s">
        <v>44</v>
      </c>
      <c r="D43" s="1"/>
      <c r="E43" s="2">
        <v>30</v>
      </c>
      <c r="F43" s="8" t="s">
        <v>41</v>
      </c>
      <c r="G43" s="1"/>
      <c r="H43" s="2">
        <v>1</v>
      </c>
      <c r="I43" s="8" t="s">
        <v>39</v>
      </c>
      <c r="J43" s="1"/>
      <c r="K43" s="2"/>
      <c r="L43" s="8"/>
      <c r="M43" s="1"/>
      <c r="N43" s="2"/>
      <c r="O43" s="8"/>
      <c r="P43" s="1"/>
      <c r="Q43" s="1"/>
      <c r="R43" s="1"/>
      <c r="S43" s="1"/>
    </row>
    <row r="44" spans="1:19" x14ac:dyDescent="0.25">
      <c r="A44" s="1"/>
      <c r="B44" s="2">
        <v>150</v>
      </c>
      <c r="C44" s="8" t="s">
        <v>88</v>
      </c>
      <c r="D44" s="1"/>
      <c r="E44" s="2">
        <v>1</v>
      </c>
      <c r="F44" s="1" t="s">
        <v>1</v>
      </c>
      <c r="G44" s="1"/>
      <c r="H44" s="2">
        <v>1</v>
      </c>
      <c r="I44" s="8" t="s">
        <v>86</v>
      </c>
      <c r="J44" s="1"/>
      <c r="K44" s="2"/>
      <c r="L44" s="8"/>
      <c r="M44" s="1"/>
      <c r="N44" s="2"/>
      <c r="O44" s="8"/>
      <c r="P44" s="1"/>
      <c r="Q44" s="1"/>
      <c r="R44" s="1"/>
      <c r="S44" s="1"/>
    </row>
    <row r="45" spans="1:19" x14ac:dyDescent="0.25">
      <c r="A45" s="1"/>
      <c r="B45" s="2">
        <v>30</v>
      </c>
      <c r="C45" s="8" t="s">
        <v>38</v>
      </c>
      <c r="D45" s="1"/>
      <c r="E45" s="2">
        <v>1</v>
      </c>
      <c r="F45" s="8" t="s">
        <v>86</v>
      </c>
      <c r="G45" s="1"/>
      <c r="H45" s="2"/>
      <c r="I45" s="8"/>
      <c r="J45" s="1"/>
      <c r="K45" s="2"/>
      <c r="L45" s="8"/>
      <c r="M45" s="1"/>
      <c r="N45" s="2"/>
      <c r="P45" s="1"/>
      <c r="Q45" s="1"/>
      <c r="R45" s="1"/>
      <c r="S45" s="1"/>
    </row>
    <row r="46" spans="1:19" x14ac:dyDescent="0.25">
      <c r="A46" s="1"/>
      <c r="B46" s="2">
        <v>50</v>
      </c>
      <c r="C46" s="8" t="s">
        <v>89</v>
      </c>
      <c r="D46" s="1"/>
      <c r="E46" s="2"/>
      <c r="F46" s="1"/>
      <c r="G46" s="1"/>
      <c r="H46" s="2"/>
      <c r="I46" s="1"/>
      <c r="J46" s="1"/>
      <c r="K46" s="2"/>
      <c r="L46" s="8"/>
      <c r="M46" s="1"/>
      <c r="N46" s="2"/>
      <c r="P46" s="1"/>
      <c r="Q46" s="1"/>
      <c r="R46" s="1"/>
      <c r="S46" s="1"/>
    </row>
    <row r="47" spans="1:19" x14ac:dyDescent="0.25">
      <c r="A47" s="1"/>
      <c r="B47" s="2">
        <v>20</v>
      </c>
      <c r="C47" s="8" t="s">
        <v>90</v>
      </c>
      <c r="D47" s="1"/>
      <c r="E47" s="2"/>
      <c r="F47" s="1"/>
      <c r="G47" s="1"/>
      <c r="H47" s="2"/>
      <c r="I47" s="1"/>
      <c r="J47" s="1"/>
      <c r="K47" s="2"/>
      <c r="L47" s="8"/>
      <c r="M47" s="1"/>
      <c r="N47" s="2"/>
      <c r="P47" s="1"/>
      <c r="Q47" s="1"/>
      <c r="R47" s="1"/>
      <c r="S47" s="1"/>
    </row>
    <row r="48" spans="1:19" x14ac:dyDescent="0.25">
      <c r="A48" s="1"/>
      <c r="B48" s="2">
        <v>90</v>
      </c>
      <c r="C48" s="8" t="s">
        <v>13</v>
      </c>
      <c r="D48" s="1"/>
      <c r="E48" s="2"/>
      <c r="F48" s="1"/>
      <c r="G48" s="1"/>
      <c r="H48" s="2"/>
      <c r="I48" s="1"/>
      <c r="J48" s="1"/>
      <c r="K48" s="2"/>
      <c r="L48" s="8"/>
      <c r="M48" s="1"/>
      <c r="N48" s="2"/>
      <c r="P48" s="1"/>
      <c r="Q48" s="1"/>
      <c r="R48" s="1"/>
      <c r="S48" s="1"/>
    </row>
    <row r="49" spans="1:19" x14ac:dyDescent="0.25">
      <c r="A49" s="1"/>
      <c r="B49" s="2">
        <v>1</v>
      </c>
      <c r="C49" s="8" t="s">
        <v>156</v>
      </c>
      <c r="D49" s="1"/>
      <c r="E49" s="2"/>
      <c r="F49" s="1"/>
      <c r="G49" s="1"/>
      <c r="H49" s="2"/>
      <c r="I49" s="1"/>
      <c r="J49" s="1"/>
      <c r="K49" s="2"/>
      <c r="L49" s="8"/>
      <c r="M49" s="1"/>
      <c r="N49" s="2"/>
      <c r="P49" s="1"/>
      <c r="Q49" s="1"/>
      <c r="R49" s="1"/>
      <c r="S49" s="1"/>
    </row>
    <row r="50" spans="1:19" x14ac:dyDescent="0.25">
      <c r="A50" s="1"/>
      <c r="B50" s="2"/>
      <c r="C50" s="1"/>
      <c r="D50" s="1"/>
      <c r="E50" s="2"/>
      <c r="F50" s="1"/>
      <c r="G50" s="1"/>
      <c r="H50" s="2"/>
      <c r="I50" s="1"/>
      <c r="J50" s="1"/>
      <c r="K50" s="2"/>
      <c r="L50" s="8"/>
      <c r="M50" s="1"/>
      <c r="N50" s="2"/>
      <c r="P50" s="1"/>
      <c r="Q50" s="1"/>
      <c r="R50" s="1"/>
      <c r="S50" s="1"/>
    </row>
    <row r="51" spans="1:19" x14ac:dyDescent="0.25">
      <c r="A51" s="3" t="s">
        <v>19</v>
      </c>
      <c r="B51" s="30" t="s">
        <v>20</v>
      </c>
      <c r="C51" s="30"/>
      <c r="D51" s="3" t="s">
        <v>19</v>
      </c>
      <c r="E51" s="30" t="s">
        <v>20</v>
      </c>
      <c r="F51" s="30"/>
      <c r="G51" s="3" t="s">
        <v>19</v>
      </c>
      <c r="H51" s="30" t="s">
        <v>20</v>
      </c>
      <c r="I51" s="30"/>
      <c r="J51" s="3" t="s">
        <v>19</v>
      </c>
      <c r="K51" s="30" t="s">
        <v>20</v>
      </c>
      <c r="L51" s="30"/>
      <c r="M51" s="3" t="s">
        <v>19</v>
      </c>
      <c r="N51" s="30" t="s">
        <v>20</v>
      </c>
      <c r="O51" s="30"/>
      <c r="P51" s="1"/>
      <c r="Q51" s="1"/>
      <c r="R51" s="1"/>
      <c r="S51" s="1"/>
    </row>
    <row r="52" spans="1:19" x14ac:dyDescent="0.25">
      <c r="A52" s="1">
        <v>0</v>
      </c>
      <c r="B52" s="31" t="s">
        <v>81</v>
      </c>
      <c r="C52" s="31"/>
      <c r="D52" s="1">
        <v>0</v>
      </c>
      <c r="E52" s="31" t="s">
        <v>83</v>
      </c>
      <c r="F52" s="31"/>
      <c r="G52" s="1">
        <v>0</v>
      </c>
      <c r="H52" s="31" t="s">
        <v>211</v>
      </c>
      <c r="I52" s="31"/>
      <c r="J52" s="1">
        <v>0</v>
      </c>
      <c r="K52" s="31" t="s">
        <v>84</v>
      </c>
      <c r="L52" s="31"/>
      <c r="M52" s="1">
        <v>0</v>
      </c>
      <c r="N52" s="31" t="s">
        <v>55</v>
      </c>
      <c r="O52" s="31"/>
      <c r="P52" s="1"/>
      <c r="Q52" s="1"/>
      <c r="R52" s="1"/>
      <c r="S52" s="1"/>
    </row>
    <row r="53" spans="1:19" x14ac:dyDescent="0.25">
      <c r="A53" s="1"/>
      <c r="B53" s="3" t="s">
        <v>22</v>
      </c>
      <c r="C53" s="3" t="s">
        <v>21</v>
      </c>
      <c r="D53" s="1"/>
      <c r="E53" s="3" t="s">
        <v>22</v>
      </c>
      <c r="F53" s="3" t="s">
        <v>21</v>
      </c>
      <c r="G53" s="1"/>
      <c r="H53" s="3" t="s">
        <v>22</v>
      </c>
      <c r="I53" s="3" t="s">
        <v>21</v>
      </c>
      <c r="J53" s="1"/>
      <c r="K53" s="3" t="s">
        <v>22</v>
      </c>
      <c r="L53" s="3" t="s">
        <v>21</v>
      </c>
      <c r="M53" s="1"/>
      <c r="N53" s="3" t="s">
        <v>22</v>
      </c>
      <c r="O53" s="3" t="s">
        <v>21</v>
      </c>
      <c r="P53" s="1"/>
      <c r="Q53" s="1"/>
      <c r="R53" s="1"/>
      <c r="S53" s="1"/>
    </row>
    <row r="54" spans="1:19" x14ac:dyDescent="0.25">
      <c r="A54" s="6"/>
      <c r="B54" s="2">
        <v>112</v>
      </c>
      <c r="C54" s="8" t="s">
        <v>71</v>
      </c>
      <c r="D54" s="6"/>
      <c r="E54" s="2">
        <v>350</v>
      </c>
      <c r="F54" s="8" t="s">
        <v>101</v>
      </c>
      <c r="G54" s="6"/>
      <c r="H54" s="2">
        <v>150</v>
      </c>
      <c r="I54" s="8" t="s">
        <v>49</v>
      </c>
      <c r="J54" s="6"/>
      <c r="K54" s="2">
        <v>2</v>
      </c>
      <c r="L54" s="8" t="s">
        <v>108</v>
      </c>
      <c r="M54" s="6"/>
      <c r="N54" s="2">
        <v>4</v>
      </c>
      <c r="O54" s="1" t="s">
        <v>1</v>
      </c>
      <c r="P54" s="1"/>
      <c r="Q54" s="1"/>
      <c r="R54" s="1"/>
      <c r="S54" s="1"/>
    </row>
    <row r="55" spans="1:19" x14ac:dyDescent="0.25">
      <c r="A55" s="6"/>
      <c r="B55" s="2">
        <v>112</v>
      </c>
      <c r="C55" s="8" t="s">
        <v>98</v>
      </c>
      <c r="D55" s="6"/>
      <c r="E55" s="2">
        <v>1</v>
      </c>
      <c r="F55" s="8" t="s">
        <v>100</v>
      </c>
      <c r="G55" s="6"/>
      <c r="H55" s="2">
        <v>300</v>
      </c>
      <c r="I55" s="8" t="s">
        <v>43</v>
      </c>
      <c r="J55" s="6"/>
      <c r="K55" s="2">
        <v>200</v>
      </c>
      <c r="L55" s="8" t="s">
        <v>44</v>
      </c>
      <c r="M55" s="6"/>
      <c r="N55" s="2">
        <v>30</v>
      </c>
      <c r="O55" s="8" t="s">
        <v>7</v>
      </c>
      <c r="P55" s="1"/>
      <c r="Q55" s="1"/>
      <c r="R55" s="1"/>
      <c r="S55" s="1"/>
    </row>
    <row r="56" spans="1:19" x14ac:dyDescent="0.25">
      <c r="A56" s="6"/>
      <c r="B56" s="2">
        <v>3</v>
      </c>
      <c r="C56" s="1" t="s">
        <v>1</v>
      </c>
      <c r="D56" s="6"/>
      <c r="E56" s="2">
        <v>10</v>
      </c>
      <c r="F56" s="8" t="s">
        <v>36</v>
      </c>
      <c r="G56" s="6"/>
      <c r="H56" s="2">
        <v>1</v>
      </c>
      <c r="I56" s="8" t="s">
        <v>102</v>
      </c>
      <c r="J56" s="6"/>
      <c r="K56" s="2">
        <v>224</v>
      </c>
      <c r="L56" s="8" t="s">
        <v>26</v>
      </c>
      <c r="M56" s="6"/>
      <c r="N56" s="2">
        <v>119</v>
      </c>
      <c r="O56" s="8" t="s">
        <v>3</v>
      </c>
      <c r="P56" s="1"/>
      <c r="Q56" s="1"/>
      <c r="R56" s="1"/>
      <c r="S56" s="1"/>
    </row>
    <row r="57" spans="1:19" x14ac:dyDescent="0.25">
      <c r="A57" s="6"/>
      <c r="B57" s="2">
        <v>209</v>
      </c>
      <c r="C57" s="8" t="s">
        <v>2</v>
      </c>
      <c r="D57" s="6"/>
      <c r="E57" s="2">
        <v>1</v>
      </c>
      <c r="F57" s="1" t="s">
        <v>1</v>
      </c>
      <c r="G57" s="6"/>
      <c r="H57" s="2">
        <v>100</v>
      </c>
      <c r="I57" s="8" t="s">
        <v>103</v>
      </c>
      <c r="J57" s="6"/>
      <c r="K57" s="2">
        <v>60</v>
      </c>
      <c r="L57" s="8" t="s">
        <v>41</v>
      </c>
      <c r="M57" s="6"/>
      <c r="N57" s="2">
        <v>200</v>
      </c>
      <c r="O57" s="8" t="s">
        <v>103</v>
      </c>
      <c r="P57" s="1"/>
      <c r="Q57" s="1"/>
      <c r="R57" s="1"/>
      <c r="S57" s="1"/>
    </row>
    <row r="58" spans="1:19" x14ac:dyDescent="0.25">
      <c r="A58" s="6"/>
      <c r="B58" s="2">
        <v>1</v>
      </c>
      <c r="C58" s="8" t="s">
        <v>63</v>
      </c>
      <c r="D58" s="6"/>
      <c r="E58" s="2">
        <v>36</v>
      </c>
      <c r="F58" s="8" t="s">
        <v>9</v>
      </c>
      <c r="G58" s="6"/>
      <c r="H58" s="2">
        <v>388</v>
      </c>
      <c r="I58" s="8" t="s">
        <v>104</v>
      </c>
      <c r="J58" s="6"/>
      <c r="K58" s="2">
        <v>1</v>
      </c>
      <c r="L58" s="8" t="s">
        <v>39</v>
      </c>
      <c r="M58" s="6"/>
      <c r="N58" s="2">
        <v>75</v>
      </c>
      <c r="O58" s="8" t="s">
        <v>41</v>
      </c>
      <c r="P58" s="1"/>
      <c r="Q58" s="1"/>
      <c r="R58" s="1"/>
      <c r="S58" s="1"/>
    </row>
    <row r="59" spans="1:19" x14ac:dyDescent="0.25">
      <c r="A59" s="6"/>
      <c r="B59" s="2">
        <v>1</v>
      </c>
      <c r="C59" s="8" t="s">
        <v>86</v>
      </c>
      <c r="D59" s="6"/>
      <c r="E59" s="2">
        <v>50</v>
      </c>
      <c r="F59" s="8" t="s">
        <v>41</v>
      </c>
      <c r="G59" s="6"/>
      <c r="H59" s="2">
        <v>40</v>
      </c>
      <c r="I59" s="8" t="s">
        <v>4</v>
      </c>
      <c r="J59" s="6"/>
      <c r="K59" s="2">
        <v>1</v>
      </c>
      <c r="L59" s="8" t="s">
        <v>17</v>
      </c>
      <c r="M59" s="6"/>
      <c r="N59" s="2">
        <v>80</v>
      </c>
      <c r="O59" s="8" t="s">
        <v>49</v>
      </c>
      <c r="P59" s="1"/>
      <c r="Q59" s="1"/>
      <c r="R59" s="1"/>
      <c r="S59" s="1"/>
    </row>
    <row r="60" spans="1:19" x14ac:dyDescent="0.25">
      <c r="A60" s="6"/>
      <c r="B60" s="2">
        <v>50</v>
      </c>
      <c r="C60" s="8" t="s">
        <v>28</v>
      </c>
      <c r="D60" s="6"/>
      <c r="E60" s="2">
        <v>1</v>
      </c>
      <c r="F60" s="8" t="s">
        <v>193</v>
      </c>
      <c r="G60" s="6"/>
      <c r="H60" s="2">
        <v>2</v>
      </c>
      <c r="I60" s="1" t="s">
        <v>1</v>
      </c>
      <c r="J60" s="6"/>
      <c r="K60" s="2">
        <v>1</v>
      </c>
      <c r="L60" s="8" t="s">
        <v>107</v>
      </c>
      <c r="M60" s="6"/>
      <c r="N60" s="2">
        <v>8</v>
      </c>
      <c r="O60" s="8" t="s">
        <v>33</v>
      </c>
      <c r="P60" s="1"/>
      <c r="Q60" s="1"/>
      <c r="R60" s="1"/>
      <c r="S60" s="1"/>
    </row>
    <row r="61" spans="1:19" x14ac:dyDescent="0.25">
      <c r="A61" s="6"/>
      <c r="B61" s="2">
        <v>641</v>
      </c>
      <c r="C61" s="8" t="s">
        <v>34</v>
      </c>
      <c r="D61" s="6"/>
      <c r="E61" s="2">
        <v>1</v>
      </c>
      <c r="F61" s="8" t="s">
        <v>109</v>
      </c>
      <c r="G61" s="6"/>
      <c r="H61" s="2">
        <v>20</v>
      </c>
      <c r="I61" s="8" t="s">
        <v>105</v>
      </c>
      <c r="J61" s="6"/>
      <c r="K61" s="2"/>
      <c r="L61" s="8"/>
      <c r="M61" s="6"/>
      <c r="N61" s="2">
        <v>1</v>
      </c>
      <c r="O61" s="8" t="s">
        <v>86</v>
      </c>
      <c r="P61" s="1"/>
      <c r="Q61" s="1"/>
      <c r="R61" s="1"/>
      <c r="S61" s="1"/>
    </row>
    <row r="62" spans="1:19" x14ac:dyDescent="0.25">
      <c r="A62" s="6"/>
      <c r="B62" s="2">
        <v>671</v>
      </c>
      <c r="C62" s="8" t="s">
        <v>97</v>
      </c>
      <c r="D62" s="6"/>
      <c r="E62" s="2">
        <v>1</v>
      </c>
      <c r="F62" s="8" t="s">
        <v>86</v>
      </c>
      <c r="G62" s="6"/>
      <c r="H62" s="2">
        <v>16</v>
      </c>
      <c r="I62" s="8" t="s">
        <v>51</v>
      </c>
      <c r="J62" s="6"/>
      <c r="K62" s="2"/>
      <c r="L62" s="8"/>
      <c r="M62" s="6"/>
      <c r="N62" s="2">
        <v>1</v>
      </c>
      <c r="O62" s="8" t="s">
        <v>109</v>
      </c>
      <c r="P62" s="1"/>
      <c r="Q62" s="1"/>
      <c r="R62" s="1"/>
      <c r="S62" s="1"/>
    </row>
    <row r="63" spans="1:19" x14ac:dyDescent="0.25">
      <c r="A63" s="6"/>
      <c r="B63" s="2">
        <v>100</v>
      </c>
      <c r="C63" s="8" t="s">
        <v>96</v>
      </c>
      <c r="D63" s="6"/>
      <c r="E63" s="2">
        <v>417</v>
      </c>
      <c r="F63" s="8" t="s">
        <v>99</v>
      </c>
      <c r="G63" s="6"/>
      <c r="H63" s="2">
        <v>1</v>
      </c>
      <c r="I63" s="8" t="s">
        <v>106</v>
      </c>
      <c r="J63" s="6"/>
      <c r="K63" s="2"/>
      <c r="L63" s="8"/>
      <c r="M63" s="6"/>
      <c r="N63" s="2">
        <v>3</v>
      </c>
      <c r="O63" s="1" t="s">
        <v>8</v>
      </c>
      <c r="P63" s="1"/>
      <c r="Q63" s="1"/>
      <c r="R63" s="1"/>
      <c r="S63" s="1"/>
    </row>
    <row r="64" spans="1:19" x14ac:dyDescent="0.25">
      <c r="A64" s="6"/>
      <c r="B64" s="2">
        <v>1</v>
      </c>
      <c r="C64" s="8" t="s">
        <v>94</v>
      </c>
      <c r="D64" s="6"/>
      <c r="E64" s="2">
        <v>1</v>
      </c>
      <c r="F64" s="8" t="s">
        <v>39</v>
      </c>
      <c r="G64" s="6"/>
      <c r="H64" s="2"/>
      <c r="I64" s="1"/>
      <c r="J64" s="6"/>
      <c r="K64" s="2"/>
      <c r="L64" s="8"/>
      <c r="M64" s="6"/>
      <c r="N64" s="2"/>
      <c r="P64" s="1"/>
      <c r="Q64" s="1"/>
      <c r="R64" s="1"/>
      <c r="S64" s="1"/>
    </row>
    <row r="65" spans="1:19" ht="23.25" x14ac:dyDescent="0.25">
      <c r="A65" s="34" t="s">
        <v>56</v>
      </c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</row>
    <row r="66" spans="1:19" x14ac:dyDescent="0.25">
      <c r="A66" s="3" t="s">
        <v>19</v>
      </c>
      <c r="B66" s="30" t="s">
        <v>20</v>
      </c>
      <c r="C66" s="30"/>
      <c r="D66" s="3" t="s">
        <v>19</v>
      </c>
      <c r="E66" s="30" t="s">
        <v>20</v>
      </c>
      <c r="F66" s="30"/>
      <c r="G66" s="3" t="s">
        <v>19</v>
      </c>
      <c r="H66" s="30" t="s">
        <v>20</v>
      </c>
      <c r="I66" s="30"/>
      <c r="J66" s="3" t="s">
        <v>19</v>
      </c>
      <c r="K66" s="30" t="s">
        <v>20</v>
      </c>
      <c r="L66" s="30"/>
      <c r="M66" s="3" t="s">
        <v>19</v>
      </c>
      <c r="N66" s="30" t="s">
        <v>20</v>
      </c>
      <c r="O66" s="30"/>
    </row>
    <row r="67" spans="1:19" x14ac:dyDescent="0.25">
      <c r="A67" s="1">
        <v>0</v>
      </c>
      <c r="B67" s="31" t="s">
        <v>110</v>
      </c>
      <c r="C67" s="31"/>
      <c r="D67" s="1">
        <v>0</v>
      </c>
      <c r="E67" s="31" t="s">
        <v>111</v>
      </c>
      <c r="F67" s="31"/>
      <c r="G67" s="1">
        <v>0</v>
      </c>
      <c r="H67" s="31" t="s">
        <v>112</v>
      </c>
      <c r="I67" s="31"/>
      <c r="J67" s="1">
        <v>0</v>
      </c>
      <c r="K67" s="31" t="s">
        <v>212</v>
      </c>
      <c r="L67" s="31"/>
      <c r="M67" s="1">
        <v>0</v>
      </c>
      <c r="N67" s="31" t="s">
        <v>181</v>
      </c>
      <c r="O67" s="31"/>
      <c r="P67" s="1"/>
      <c r="Q67" s="1"/>
      <c r="R67" s="1"/>
      <c r="S67" s="1"/>
    </row>
    <row r="68" spans="1:19" x14ac:dyDescent="0.25">
      <c r="A68" s="1"/>
      <c r="B68" s="3" t="s">
        <v>22</v>
      </c>
      <c r="C68" s="3" t="s">
        <v>21</v>
      </c>
      <c r="D68" s="1"/>
      <c r="E68" s="3" t="s">
        <v>22</v>
      </c>
      <c r="F68" s="3" t="s">
        <v>21</v>
      </c>
      <c r="G68" s="1"/>
      <c r="H68" s="3" t="s">
        <v>22</v>
      </c>
      <c r="I68" s="3" t="s">
        <v>21</v>
      </c>
      <c r="J68" s="1"/>
      <c r="K68" s="3" t="s">
        <v>22</v>
      </c>
      <c r="L68" s="3" t="s">
        <v>21</v>
      </c>
      <c r="M68" s="1"/>
      <c r="N68" s="3" t="s">
        <v>22</v>
      </c>
      <c r="O68" s="3" t="s">
        <v>21</v>
      </c>
    </row>
    <row r="69" spans="1:19" x14ac:dyDescent="0.25">
      <c r="A69" s="1"/>
      <c r="B69" s="2">
        <v>30</v>
      </c>
      <c r="C69" s="8" t="s">
        <v>9</v>
      </c>
      <c r="D69" s="1"/>
      <c r="E69" s="2">
        <v>596</v>
      </c>
      <c r="F69" s="8" t="s">
        <v>37</v>
      </c>
      <c r="G69" s="1"/>
      <c r="H69" s="2">
        <v>167</v>
      </c>
      <c r="I69" s="8" t="s">
        <v>138</v>
      </c>
      <c r="J69" s="1"/>
      <c r="K69" s="2">
        <v>328</v>
      </c>
      <c r="L69" s="8" t="s">
        <v>153</v>
      </c>
      <c r="M69" s="1"/>
      <c r="N69" s="2"/>
      <c r="O69" s="8" t="s">
        <v>116</v>
      </c>
    </row>
    <row r="70" spans="1:19" x14ac:dyDescent="0.25">
      <c r="A70" s="1"/>
      <c r="B70" s="2">
        <v>4</v>
      </c>
      <c r="C70" s="1" t="s">
        <v>1</v>
      </c>
      <c r="D70" s="1"/>
      <c r="E70" s="2">
        <v>200</v>
      </c>
      <c r="F70" s="8" t="s">
        <v>149</v>
      </c>
      <c r="G70" s="1"/>
      <c r="H70" s="2">
        <v>447</v>
      </c>
      <c r="I70" s="8" t="s">
        <v>46</v>
      </c>
      <c r="J70" s="1"/>
      <c r="K70" s="2">
        <v>6</v>
      </c>
      <c r="L70" s="8" t="s">
        <v>39</v>
      </c>
      <c r="M70" s="1"/>
      <c r="N70" s="2"/>
      <c r="O70" s="8" t="s">
        <v>117</v>
      </c>
    </row>
    <row r="71" spans="1:19" x14ac:dyDescent="0.25">
      <c r="A71" s="1"/>
      <c r="B71" s="2">
        <v>37</v>
      </c>
      <c r="C71" s="8" t="s">
        <v>2</v>
      </c>
      <c r="D71" s="1"/>
      <c r="E71" s="2">
        <v>200</v>
      </c>
      <c r="F71" s="8" t="s">
        <v>44</v>
      </c>
      <c r="G71" s="1"/>
      <c r="H71" s="2">
        <v>10</v>
      </c>
      <c r="I71" s="8" t="s">
        <v>39</v>
      </c>
      <c r="J71" s="1"/>
      <c r="K71" s="2">
        <v>596</v>
      </c>
      <c r="L71" s="8" t="s">
        <v>65</v>
      </c>
      <c r="M71" s="1"/>
      <c r="N71" s="2"/>
      <c r="O71" s="8" t="s">
        <v>118</v>
      </c>
    </row>
    <row r="72" spans="1:19" x14ac:dyDescent="0.25">
      <c r="A72" s="1"/>
      <c r="B72" s="2">
        <v>5</v>
      </c>
      <c r="C72" s="8" t="s">
        <v>14</v>
      </c>
      <c r="D72" s="1"/>
      <c r="E72" s="2">
        <v>175</v>
      </c>
      <c r="F72" s="8" t="s">
        <v>148</v>
      </c>
      <c r="G72" s="1"/>
      <c r="H72" s="2">
        <v>1</v>
      </c>
      <c r="I72" s="8" t="s">
        <v>152</v>
      </c>
      <c r="J72" s="1"/>
      <c r="K72" s="2">
        <v>80</v>
      </c>
      <c r="L72" s="8" t="s">
        <v>41</v>
      </c>
      <c r="M72" s="1"/>
      <c r="N72" s="2"/>
      <c r="O72" s="8" t="s">
        <v>119</v>
      </c>
    </row>
    <row r="73" spans="1:19" x14ac:dyDescent="0.25">
      <c r="A73" s="1"/>
      <c r="B73" s="2">
        <v>6</v>
      </c>
      <c r="C73" s="8" t="s">
        <v>90</v>
      </c>
      <c r="D73" s="1"/>
      <c r="E73" s="2">
        <v>175</v>
      </c>
      <c r="F73" s="8" t="s">
        <v>41</v>
      </c>
      <c r="G73" s="1"/>
      <c r="H73" s="2">
        <v>1</v>
      </c>
      <c r="I73" s="8" t="s">
        <v>151</v>
      </c>
      <c r="J73" s="1"/>
      <c r="K73" s="2">
        <v>100</v>
      </c>
      <c r="L73" s="8" t="s">
        <v>49</v>
      </c>
      <c r="M73" s="1"/>
      <c r="N73" s="2">
        <v>112</v>
      </c>
      <c r="O73" s="8" t="s">
        <v>189</v>
      </c>
    </row>
    <row r="74" spans="1:19" x14ac:dyDescent="0.25">
      <c r="A74" s="1"/>
      <c r="B74" s="2">
        <v>1</v>
      </c>
      <c r="C74" s="8" t="s">
        <v>63</v>
      </c>
      <c r="D74" s="1"/>
      <c r="E74" s="2">
        <v>40</v>
      </c>
      <c r="F74" s="8" t="s">
        <v>147</v>
      </c>
      <c r="G74" s="1"/>
      <c r="H74" s="2">
        <v>1</v>
      </c>
      <c r="I74" s="8" t="s">
        <v>150</v>
      </c>
      <c r="J74" s="1"/>
      <c r="K74" s="2">
        <v>8</v>
      </c>
      <c r="L74" s="8" t="s">
        <v>33</v>
      </c>
      <c r="M74" s="1"/>
      <c r="N74" s="2"/>
      <c r="O74" s="8" t="s">
        <v>120</v>
      </c>
    </row>
    <row r="75" spans="1:19" x14ac:dyDescent="0.25">
      <c r="A75" s="1"/>
      <c r="B75" s="2">
        <v>1</v>
      </c>
      <c r="C75" s="8" t="s">
        <v>139</v>
      </c>
      <c r="D75" s="1"/>
      <c r="E75" s="2">
        <v>50</v>
      </c>
      <c r="F75" s="8" t="s">
        <v>146</v>
      </c>
      <c r="G75" s="1"/>
      <c r="H75" s="2">
        <v>1</v>
      </c>
      <c r="I75" s="8" t="s">
        <v>107</v>
      </c>
      <c r="J75" s="1"/>
      <c r="K75" s="2"/>
      <c r="L75" s="9"/>
      <c r="M75" s="1"/>
      <c r="N75" s="2"/>
      <c r="O75" s="8" t="s">
        <v>121</v>
      </c>
    </row>
    <row r="76" spans="1:19" x14ac:dyDescent="0.25">
      <c r="A76" s="1"/>
      <c r="B76" s="2">
        <v>1</v>
      </c>
      <c r="C76" s="8" t="s">
        <v>10</v>
      </c>
      <c r="D76" s="1"/>
      <c r="E76" s="2">
        <v>12</v>
      </c>
      <c r="F76" s="8" t="s">
        <v>39</v>
      </c>
      <c r="G76" s="1"/>
      <c r="H76" s="2">
        <v>1</v>
      </c>
      <c r="I76" s="8" t="s">
        <v>86</v>
      </c>
      <c r="J76" s="1"/>
      <c r="K76" s="2"/>
      <c r="L76" s="9"/>
      <c r="M76" s="1"/>
      <c r="N76" s="2"/>
      <c r="O76" s="8" t="s">
        <v>122</v>
      </c>
    </row>
    <row r="77" spans="1:19" x14ac:dyDescent="0.25">
      <c r="A77" s="1"/>
      <c r="B77" s="2">
        <v>321</v>
      </c>
      <c r="C77" s="8" t="s">
        <v>140</v>
      </c>
      <c r="D77" s="1"/>
      <c r="E77" s="2">
        <v>417</v>
      </c>
      <c r="F77" s="8" t="s">
        <v>145</v>
      </c>
      <c r="G77" s="1"/>
      <c r="H77" s="2">
        <v>30</v>
      </c>
      <c r="I77" s="8" t="s">
        <v>41</v>
      </c>
      <c r="J77" s="1"/>
      <c r="K77" s="2"/>
      <c r="L77" s="9"/>
      <c r="M77" s="1"/>
      <c r="N77" s="2"/>
      <c r="O77" s="8" t="s">
        <v>123</v>
      </c>
    </row>
    <row r="78" spans="1:19" x14ac:dyDescent="0.25">
      <c r="A78" s="1"/>
      <c r="B78" s="2">
        <v>373</v>
      </c>
      <c r="C78" s="8" t="s">
        <v>141</v>
      </c>
      <c r="D78" s="1"/>
      <c r="E78" s="2">
        <v>4</v>
      </c>
      <c r="F78" s="8" t="s">
        <v>108</v>
      </c>
      <c r="G78" s="1"/>
      <c r="H78" s="2"/>
      <c r="I78" s="9"/>
      <c r="J78" s="1"/>
      <c r="K78" s="2"/>
      <c r="L78" s="9"/>
      <c r="M78" s="1"/>
      <c r="N78" s="2"/>
      <c r="O78" s="8" t="s">
        <v>124</v>
      </c>
    </row>
    <row r="79" spans="1:19" x14ac:dyDescent="0.25">
      <c r="A79" s="1"/>
      <c r="B79" s="2">
        <v>417</v>
      </c>
      <c r="C79" s="8" t="s">
        <v>65</v>
      </c>
      <c r="D79" s="1"/>
      <c r="E79" s="2">
        <v>100</v>
      </c>
      <c r="F79" s="8" t="s">
        <v>144</v>
      </c>
      <c r="G79" s="1"/>
      <c r="H79" s="2"/>
      <c r="J79" s="1"/>
      <c r="K79" s="2"/>
      <c r="L79" s="9"/>
      <c r="M79" s="1"/>
      <c r="N79" s="2"/>
      <c r="O79" s="8" t="s">
        <v>125</v>
      </c>
    </row>
    <row r="80" spans="1:19" x14ac:dyDescent="0.25">
      <c r="A80" s="1"/>
      <c r="B80" s="2">
        <v>6</v>
      </c>
      <c r="C80" s="8" t="s">
        <v>39</v>
      </c>
      <c r="D80" s="1"/>
      <c r="E80" s="2">
        <v>4</v>
      </c>
      <c r="F80" s="8" t="s">
        <v>194</v>
      </c>
      <c r="G80" s="1"/>
      <c r="H80" s="2"/>
      <c r="J80" s="1"/>
      <c r="K80" s="2"/>
      <c r="L80" s="9"/>
      <c r="M80" s="1"/>
      <c r="N80" s="2"/>
      <c r="O80" s="8" t="s">
        <v>126</v>
      </c>
    </row>
    <row r="81" spans="1:15" x14ac:dyDescent="0.25">
      <c r="A81" s="1"/>
      <c r="B81" s="2">
        <v>1</v>
      </c>
      <c r="C81" s="8" t="s">
        <v>142</v>
      </c>
      <c r="D81" s="1"/>
      <c r="E81" s="2">
        <v>1</v>
      </c>
      <c r="F81" s="8" t="s">
        <v>143</v>
      </c>
      <c r="G81" s="1"/>
      <c r="H81" s="2"/>
      <c r="J81" s="1"/>
      <c r="K81" s="2"/>
      <c r="L81" s="9"/>
      <c r="M81" s="1"/>
      <c r="N81" s="2"/>
      <c r="O81" s="8" t="s">
        <v>78</v>
      </c>
    </row>
    <row r="82" spans="1:15" x14ac:dyDescent="0.25">
      <c r="A82" s="1"/>
      <c r="B82" s="2">
        <v>1</v>
      </c>
      <c r="C82" s="8" t="s">
        <v>100</v>
      </c>
      <c r="D82" s="1"/>
      <c r="E82" s="2">
        <v>1</v>
      </c>
      <c r="F82" s="8" t="s">
        <v>67</v>
      </c>
      <c r="G82" s="1"/>
      <c r="H82" s="2"/>
      <c r="J82" s="1"/>
      <c r="K82" s="2"/>
      <c r="L82" s="9"/>
      <c r="M82" s="1"/>
      <c r="N82" s="2">
        <v>149</v>
      </c>
      <c r="O82" s="8" t="s">
        <v>189</v>
      </c>
    </row>
    <row r="83" spans="1:15" x14ac:dyDescent="0.25">
      <c r="A83" s="1"/>
      <c r="B83" s="2">
        <v>1</v>
      </c>
      <c r="C83" s="8" t="s">
        <v>107</v>
      </c>
      <c r="D83" s="1"/>
      <c r="E83" s="2">
        <v>1</v>
      </c>
      <c r="F83" s="8" t="s">
        <v>86</v>
      </c>
      <c r="G83" s="1"/>
      <c r="H83" s="2"/>
      <c r="J83" s="1"/>
      <c r="K83" s="2"/>
      <c r="L83" s="9"/>
      <c r="M83" s="1"/>
      <c r="N83" s="2"/>
      <c r="O83" s="8" t="s">
        <v>127</v>
      </c>
    </row>
    <row r="84" spans="1:15" x14ac:dyDescent="0.25">
      <c r="A84" s="1"/>
      <c r="B84" s="2">
        <v>1</v>
      </c>
      <c r="C84" s="8" t="s">
        <v>86</v>
      </c>
      <c r="D84" s="1"/>
      <c r="E84" s="2">
        <v>1</v>
      </c>
      <c r="F84" s="8" t="s">
        <v>68</v>
      </c>
      <c r="G84" s="1"/>
      <c r="H84" s="2"/>
      <c r="J84" s="1"/>
      <c r="K84" s="2"/>
      <c r="L84" s="9"/>
      <c r="M84" s="1"/>
      <c r="N84" s="2"/>
      <c r="O84" s="8" t="s">
        <v>115</v>
      </c>
    </row>
    <row r="85" spans="1:15" x14ac:dyDescent="0.25">
      <c r="A85" s="1"/>
      <c r="B85" s="2"/>
      <c r="C85" s="9"/>
      <c r="D85" s="1"/>
      <c r="E85" s="2"/>
      <c r="G85" s="1"/>
      <c r="H85" s="2"/>
      <c r="J85" s="1"/>
      <c r="K85" s="2"/>
      <c r="L85" s="9"/>
      <c r="M85" s="1"/>
      <c r="N85" s="2"/>
      <c r="O85" s="8" t="s">
        <v>128</v>
      </c>
    </row>
    <row r="86" spans="1:15" x14ac:dyDescent="0.25">
      <c r="A86" s="3" t="s">
        <v>19</v>
      </c>
      <c r="B86" s="30" t="s">
        <v>20</v>
      </c>
      <c r="C86" s="30"/>
      <c r="D86" s="3" t="s">
        <v>19</v>
      </c>
      <c r="E86" s="30" t="s">
        <v>20</v>
      </c>
      <c r="F86" s="30"/>
      <c r="G86" s="3" t="s">
        <v>19</v>
      </c>
      <c r="H86" s="30" t="s">
        <v>20</v>
      </c>
      <c r="I86" s="30"/>
      <c r="J86" s="3" t="s">
        <v>19</v>
      </c>
      <c r="K86" s="30" t="s">
        <v>20</v>
      </c>
      <c r="L86" s="30"/>
      <c r="M86" s="3"/>
      <c r="N86" s="10"/>
      <c r="O86" s="8" t="s">
        <v>129</v>
      </c>
    </row>
    <row r="87" spans="1:15" x14ac:dyDescent="0.25">
      <c r="A87" s="1">
        <v>0</v>
      </c>
      <c r="B87" s="31" t="s">
        <v>213</v>
      </c>
      <c r="C87" s="31"/>
      <c r="D87" s="1">
        <v>0</v>
      </c>
      <c r="E87" s="31" t="s">
        <v>113</v>
      </c>
      <c r="F87" s="31"/>
      <c r="G87" s="1">
        <v>0</v>
      </c>
      <c r="H87" s="31" t="s">
        <v>214</v>
      </c>
      <c r="I87" s="31"/>
      <c r="J87" s="1">
        <v>0</v>
      </c>
      <c r="K87" s="31" t="s">
        <v>114</v>
      </c>
      <c r="L87" s="31"/>
      <c r="M87" s="1"/>
      <c r="N87" s="11"/>
      <c r="O87" s="8" t="s">
        <v>75</v>
      </c>
    </row>
    <row r="88" spans="1:15" x14ac:dyDescent="0.25">
      <c r="A88" s="1"/>
      <c r="B88" s="3" t="s">
        <v>22</v>
      </c>
      <c r="C88" s="3" t="s">
        <v>21</v>
      </c>
      <c r="D88" s="1"/>
      <c r="E88" s="3" t="s">
        <v>22</v>
      </c>
      <c r="F88" s="3" t="s">
        <v>21</v>
      </c>
      <c r="G88" s="1"/>
      <c r="H88" s="3" t="s">
        <v>22</v>
      </c>
      <c r="I88" s="3" t="s">
        <v>21</v>
      </c>
      <c r="J88" s="1"/>
      <c r="K88" s="3" t="s">
        <v>22</v>
      </c>
      <c r="L88" s="3" t="s">
        <v>21</v>
      </c>
      <c r="M88" s="1"/>
      <c r="N88" s="3"/>
      <c r="O88" s="8" t="s">
        <v>35</v>
      </c>
    </row>
    <row r="89" spans="1:15" x14ac:dyDescent="0.25">
      <c r="A89" s="6"/>
      <c r="B89" s="2">
        <v>522</v>
      </c>
      <c r="C89" s="8" t="s">
        <v>97</v>
      </c>
      <c r="D89" s="6"/>
      <c r="E89" s="2">
        <v>179</v>
      </c>
      <c r="F89" s="8" t="s">
        <v>177</v>
      </c>
      <c r="G89" s="6"/>
      <c r="H89" s="2">
        <v>120</v>
      </c>
      <c r="I89" s="8" t="s">
        <v>160</v>
      </c>
      <c r="J89" s="6"/>
      <c r="K89" s="2">
        <v>4</v>
      </c>
      <c r="L89" s="8" t="s">
        <v>161</v>
      </c>
      <c r="M89" s="6"/>
      <c r="N89" s="2"/>
      <c r="O89" s="8" t="s">
        <v>130</v>
      </c>
    </row>
    <row r="90" spans="1:15" x14ac:dyDescent="0.25">
      <c r="A90" s="6"/>
      <c r="B90" s="2">
        <v>10</v>
      </c>
      <c r="C90" s="8" t="s">
        <v>39</v>
      </c>
      <c r="D90" s="6"/>
      <c r="E90" s="2">
        <v>75</v>
      </c>
      <c r="F90" s="8" t="s">
        <v>178</v>
      </c>
      <c r="G90" s="6"/>
      <c r="H90" s="2">
        <v>1</v>
      </c>
      <c r="I90" s="8" t="s">
        <v>159</v>
      </c>
      <c r="J90" s="6"/>
      <c r="K90" s="2">
        <v>15</v>
      </c>
      <c r="L90" s="8" t="s">
        <v>39</v>
      </c>
      <c r="M90" s="6"/>
      <c r="N90" s="2"/>
      <c r="O90" s="8" t="s">
        <v>131</v>
      </c>
    </row>
    <row r="91" spans="1:15" x14ac:dyDescent="0.25">
      <c r="A91" s="6"/>
      <c r="B91" s="2">
        <v>342</v>
      </c>
      <c r="C91" s="8" t="s">
        <v>65</v>
      </c>
      <c r="D91" s="6"/>
      <c r="E91" s="2">
        <v>60</v>
      </c>
      <c r="F91" s="8" t="s">
        <v>44</v>
      </c>
      <c r="G91" s="6"/>
      <c r="H91" s="2">
        <v>1</v>
      </c>
      <c r="I91" s="8" t="s">
        <v>158</v>
      </c>
      <c r="J91" s="6"/>
      <c r="K91" s="2">
        <v>1</v>
      </c>
      <c r="L91" s="8" t="s">
        <v>106</v>
      </c>
      <c r="M91" s="6"/>
      <c r="N91" s="2"/>
      <c r="O91" s="8" t="s">
        <v>45</v>
      </c>
    </row>
    <row r="92" spans="1:15" x14ac:dyDescent="0.25">
      <c r="A92" s="6"/>
      <c r="B92" s="2">
        <v>298</v>
      </c>
      <c r="C92" s="8" t="s">
        <v>154</v>
      </c>
      <c r="D92" s="6"/>
      <c r="E92" s="2">
        <v>60</v>
      </c>
      <c r="F92" s="8" t="s">
        <v>41</v>
      </c>
      <c r="G92" s="6"/>
      <c r="H92" s="2">
        <v>1</v>
      </c>
      <c r="I92" s="8" t="s">
        <v>68</v>
      </c>
      <c r="J92" s="6"/>
      <c r="K92" s="2">
        <v>4</v>
      </c>
      <c r="L92" s="8" t="s">
        <v>156</v>
      </c>
      <c r="M92" s="6"/>
      <c r="N92" s="2"/>
      <c r="O92" s="8" t="s">
        <v>76</v>
      </c>
    </row>
    <row r="93" spans="1:15" x14ac:dyDescent="0.25">
      <c r="A93" s="6"/>
      <c r="B93" s="2">
        <v>298</v>
      </c>
      <c r="C93" s="8" t="s">
        <v>155</v>
      </c>
      <c r="D93" s="6"/>
      <c r="E93" s="2">
        <v>150</v>
      </c>
      <c r="F93" s="8" t="s">
        <v>43</v>
      </c>
      <c r="G93" s="6"/>
      <c r="H93" s="2">
        <v>120</v>
      </c>
      <c r="I93" s="8" t="s">
        <v>2</v>
      </c>
      <c r="J93" s="6"/>
      <c r="K93" s="2">
        <v>1</v>
      </c>
      <c r="L93" s="8" t="s">
        <v>86</v>
      </c>
      <c r="M93" s="6"/>
      <c r="N93" s="2">
        <v>45</v>
      </c>
      <c r="O93" s="8" t="s">
        <v>189</v>
      </c>
    </row>
    <row r="94" spans="1:15" x14ac:dyDescent="0.25">
      <c r="A94" s="6"/>
      <c r="B94" s="2">
        <v>50</v>
      </c>
      <c r="C94" s="8" t="s">
        <v>41</v>
      </c>
      <c r="D94" s="6"/>
      <c r="E94" s="2">
        <v>10</v>
      </c>
      <c r="F94" s="8" t="s">
        <v>147</v>
      </c>
      <c r="G94" s="6"/>
      <c r="H94" s="2">
        <v>8</v>
      </c>
      <c r="I94" s="8" t="s">
        <v>33</v>
      </c>
      <c r="J94" s="6"/>
      <c r="K94" s="2">
        <v>310</v>
      </c>
      <c r="L94" s="8" t="s">
        <v>138</v>
      </c>
      <c r="M94" s="6"/>
      <c r="N94" s="2"/>
      <c r="O94" s="8" t="s">
        <v>32</v>
      </c>
    </row>
    <row r="95" spans="1:15" x14ac:dyDescent="0.25">
      <c r="A95" s="6"/>
      <c r="B95" s="2">
        <v>2</v>
      </c>
      <c r="C95" s="8" t="s">
        <v>94</v>
      </c>
      <c r="D95" s="6"/>
      <c r="E95" s="2">
        <v>80</v>
      </c>
      <c r="F95" s="8" t="s">
        <v>103</v>
      </c>
      <c r="G95" s="6"/>
      <c r="H95" s="2">
        <v>372</v>
      </c>
      <c r="I95" s="8" t="s">
        <v>30</v>
      </c>
      <c r="J95" s="6"/>
      <c r="K95" s="2">
        <v>20</v>
      </c>
      <c r="L95" s="8" t="s">
        <v>33</v>
      </c>
      <c r="M95" s="6"/>
      <c r="N95" s="2"/>
      <c r="O95" s="8" t="s">
        <v>132</v>
      </c>
    </row>
    <row r="96" spans="1:15" x14ac:dyDescent="0.25">
      <c r="A96" s="6"/>
      <c r="B96" s="2">
        <v>1</v>
      </c>
      <c r="C96" s="8" t="s">
        <v>86</v>
      </c>
      <c r="D96" s="6"/>
      <c r="E96" s="2">
        <v>2</v>
      </c>
      <c r="F96" s="8" t="s">
        <v>94</v>
      </c>
      <c r="G96" s="6"/>
      <c r="H96" s="2">
        <v>1</v>
      </c>
      <c r="I96" s="8" t="s">
        <v>40</v>
      </c>
      <c r="J96" s="6"/>
      <c r="K96" s="2"/>
      <c r="L96" s="9"/>
      <c r="M96" s="6"/>
      <c r="N96" s="2"/>
      <c r="O96" s="8" t="s">
        <v>133</v>
      </c>
    </row>
    <row r="97" spans="1:19" x14ac:dyDescent="0.25">
      <c r="A97" s="6"/>
      <c r="B97" s="2"/>
      <c r="C97" s="9"/>
      <c r="D97" s="6"/>
      <c r="E97" s="2">
        <v>1</v>
      </c>
      <c r="F97" s="8" t="s">
        <v>67</v>
      </c>
      <c r="G97" s="6"/>
      <c r="H97" s="2">
        <v>1</v>
      </c>
      <c r="I97" s="8" t="s">
        <v>157</v>
      </c>
      <c r="J97" s="6"/>
      <c r="K97" s="2"/>
      <c r="L97" s="9"/>
      <c r="M97" s="6"/>
      <c r="N97" s="2"/>
      <c r="O97" s="8" t="s">
        <v>82</v>
      </c>
    </row>
    <row r="98" spans="1:19" x14ac:dyDescent="0.25">
      <c r="A98" s="6"/>
      <c r="B98" s="2"/>
      <c r="C98" s="9"/>
      <c r="D98" s="6"/>
      <c r="E98" s="2">
        <v>1</v>
      </c>
      <c r="F98" s="8" t="s">
        <v>151</v>
      </c>
      <c r="G98" s="6"/>
      <c r="H98" s="2">
        <v>2</v>
      </c>
      <c r="I98" s="1" t="s">
        <v>1</v>
      </c>
      <c r="J98" s="6"/>
      <c r="K98" s="2"/>
      <c r="L98" s="9"/>
      <c r="M98" s="6"/>
      <c r="N98" s="2"/>
      <c r="O98" s="8" t="s">
        <v>134</v>
      </c>
    </row>
    <row r="99" spans="1:19" x14ac:dyDescent="0.25">
      <c r="A99" s="6"/>
      <c r="B99" s="2"/>
      <c r="C99" s="9"/>
      <c r="D99" s="6"/>
      <c r="E99" s="2">
        <v>1</v>
      </c>
      <c r="F99" s="8" t="s">
        <v>68</v>
      </c>
      <c r="G99" s="6"/>
      <c r="H99" s="2">
        <v>1</v>
      </c>
      <c r="I99" s="8" t="s">
        <v>100</v>
      </c>
      <c r="J99" s="6"/>
      <c r="K99" s="2"/>
      <c r="L99" s="9"/>
      <c r="M99" s="6"/>
      <c r="N99" s="2"/>
      <c r="O99" s="8" t="s">
        <v>135</v>
      </c>
    </row>
    <row r="100" spans="1:19" x14ac:dyDescent="0.25">
      <c r="E100" s="2">
        <v>1</v>
      </c>
      <c r="F100" s="8" t="s">
        <v>179</v>
      </c>
      <c r="H100" s="2">
        <v>1</v>
      </c>
      <c r="I100" s="8" t="s">
        <v>156</v>
      </c>
      <c r="O100" s="8" t="s">
        <v>136</v>
      </c>
    </row>
    <row r="101" spans="1:19" x14ac:dyDescent="0.25">
      <c r="E101" s="2">
        <v>1</v>
      </c>
      <c r="F101" s="8" t="s">
        <v>86</v>
      </c>
      <c r="H101" s="2">
        <v>10</v>
      </c>
      <c r="I101" s="8" t="s">
        <v>39</v>
      </c>
      <c r="O101" s="8" t="s">
        <v>137</v>
      </c>
    </row>
    <row r="102" spans="1:19" x14ac:dyDescent="0.25">
      <c r="E102" s="2">
        <v>8</v>
      </c>
      <c r="F102" s="8" t="s">
        <v>39</v>
      </c>
      <c r="H102" s="2">
        <v>10</v>
      </c>
      <c r="I102" s="8" t="s">
        <v>8</v>
      </c>
    </row>
    <row r="103" spans="1:19" x14ac:dyDescent="0.25">
      <c r="E103" s="2">
        <v>1</v>
      </c>
      <c r="F103" s="8" t="s">
        <v>107</v>
      </c>
      <c r="H103" s="2">
        <v>1</v>
      </c>
      <c r="I103" s="8" t="s">
        <v>86</v>
      </c>
    </row>
    <row r="104" spans="1:19" x14ac:dyDescent="0.25">
      <c r="H104" s="2">
        <v>100</v>
      </c>
      <c r="I104" s="8" t="s">
        <v>41</v>
      </c>
    </row>
    <row r="105" spans="1:19" ht="23.25" x14ac:dyDescent="0.25">
      <c r="A105" s="34" t="s">
        <v>162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</row>
    <row r="106" spans="1:19" x14ac:dyDescent="0.25">
      <c r="A106" s="3" t="s">
        <v>19</v>
      </c>
      <c r="B106" s="30" t="s">
        <v>20</v>
      </c>
      <c r="C106" s="30"/>
      <c r="D106" s="3" t="s">
        <v>19</v>
      </c>
      <c r="E106" s="30" t="s">
        <v>20</v>
      </c>
      <c r="F106" s="30"/>
      <c r="G106" s="3" t="s">
        <v>19</v>
      </c>
      <c r="H106" s="30" t="s">
        <v>20</v>
      </c>
      <c r="I106" s="30"/>
      <c r="J106" s="3" t="s">
        <v>19</v>
      </c>
      <c r="K106" s="30" t="s">
        <v>20</v>
      </c>
      <c r="L106" s="30"/>
    </row>
    <row r="107" spans="1:19" x14ac:dyDescent="0.25">
      <c r="A107" s="1">
        <v>0</v>
      </c>
      <c r="B107" s="31" t="s">
        <v>163</v>
      </c>
      <c r="C107" s="31"/>
      <c r="D107" s="1">
        <v>0</v>
      </c>
      <c r="E107" s="31" t="s">
        <v>164</v>
      </c>
      <c r="F107" s="31"/>
      <c r="G107" s="1">
        <v>0</v>
      </c>
      <c r="H107" s="31" t="s">
        <v>215</v>
      </c>
      <c r="I107" s="31"/>
      <c r="J107" s="1">
        <v>0</v>
      </c>
      <c r="K107" s="31" t="s">
        <v>216</v>
      </c>
      <c r="L107" s="31"/>
    </row>
    <row r="108" spans="1:19" x14ac:dyDescent="0.25">
      <c r="A108" s="1"/>
      <c r="B108" s="3" t="s">
        <v>22</v>
      </c>
      <c r="C108" s="3" t="s">
        <v>21</v>
      </c>
      <c r="D108" s="1"/>
      <c r="E108" s="3" t="s">
        <v>22</v>
      </c>
      <c r="F108" s="3" t="s">
        <v>21</v>
      </c>
      <c r="G108" s="1"/>
      <c r="H108" s="3" t="s">
        <v>22</v>
      </c>
      <c r="I108" s="3" t="s">
        <v>21</v>
      </c>
      <c r="J108" s="1"/>
      <c r="K108" s="3" t="s">
        <v>22</v>
      </c>
      <c r="L108" s="3" t="s">
        <v>21</v>
      </c>
    </row>
    <row r="109" spans="1:19" x14ac:dyDescent="0.25">
      <c r="A109" s="1"/>
      <c r="B109" s="2">
        <v>224</v>
      </c>
      <c r="C109" s="8" t="s">
        <v>2</v>
      </c>
      <c r="D109" s="1"/>
      <c r="E109" s="2">
        <v>50</v>
      </c>
      <c r="F109" s="8" t="s">
        <v>15</v>
      </c>
      <c r="G109" s="1"/>
      <c r="H109" s="2">
        <v>1</v>
      </c>
      <c r="I109" s="8" t="s">
        <v>156</v>
      </c>
      <c r="J109" s="1"/>
      <c r="K109" s="2">
        <v>134</v>
      </c>
      <c r="L109" s="8" t="s">
        <v>173</v>
      </c>
    </row>
    <row r="110" spans="1:19" x14ac:dyDescent="0.25">
      <c r="A110" s="1"/>
      <c r="B110" s="2">
        <v>298</v>
      </c>
      <c r="C110" s="8" t="s">
        <v>167</v>
      </c>
      <c r="D110" s="1"/>
      <c r="E110" s="2">
        <v>45</v>
      </c>
      <c r="F110" s="8" t="s">
        <v>25</v>
      </c>
      <c r="G110" s="1"/>
      <c r="H110" s="2">
        <v>208</v>
      </c>
      <c r="I110" s="8" t="s">
        <v>189</v>
      </c>
      <c r="J110" s="1"/>
      <c r="K110" s="2">
        <v>224</v>
      </c>
      <c r="L110" s="8" t="s">
        <v>174</v>
      </c>
    </row>
    <row r="111" spans="1:19" x14ac:dyDescent="0.25">
      <c r="A111" s="1"/>
      <c r="B111" s="2">
        <v>2.5</v>
      </c>
      <c r="C111" s="8" t="s">
        <v>31</v>
      </c>
      <c r="D111" s="1"/>
      <c r="E111" s="2">
        <v>20</v>
      </c>
      <c r="F111" s="8" t="s">
        <v>170</v>
      </c>
      <c r="G111" s="1"/>
      <c r="H111" s="2">
        <v>40</v>
      </c>
      <c r="I111" s="8" t="s">
        <v>15</v>
      </c>
      <c r="J111" s="1"/>
      <c r="K111" s="2">
        <v>30</v>
      </c>
      <c r="L111" s="8" t="s">
        <v>15</v>
      </c>
    </row>
    <row r="112" spans="1:19" x14ac:dyDescent="0.25">
      <c r="A112" s="1"/>
      <c r="B112" s="2">
        <v>1</v>
      </c>
      <c r="C112" s="8" t="s">
        <v>156</v>
      </c>
      <c r="D112" s="1"/>
      <c r="E112" s="2">
        <v>8</v>
      </c>
      <c r="F112" s="8" t="s">
        <v>171</v>
      </c>
      <c r="G112" s="1"/>
      <c r="H112" s="2">
        <v>1</v>
      </c>
      <c r="I112" s="8" t="s">
        <v>70</v>
      </c>
      <c r="J112" s="1"/>
      <c r="K112" s="2">
        <v>294</v>
      </c>
      <c r="L112" s="8" t="s">
        <v>175</v>
      </c>
    </row>
    <row r="113" spans="1:12" x14ac:dyDescent="0.25">
      <c r="A113" s="1"/>
      <c r="B113" s="2">
        <v>5</v>
      </c>
      <c r="C113" s="8" t="s">
        <v>38</v>
      </c>
      <c r="D113" s="1"/>
      <c r="E113" s="2">
        <v>30</v>
      </c>
      <c r="F113" s="8" t="s">
        <v>23</v>
      </c>
      <c r="G113" s="1"/>
      <c r="H113" s="2">
        <v>120</v>
      </c>
      <c r="I113" s="8" t="s">
        <v>12</v>
      </c>
      <c r="J113" s="1"/>
      <c r="K113" s="2">
        <v>36</v>
      </c>
      <c r="L113" s="8" t="s">
        <v>172</v>
      </c>
    </row>
    <row r="114" spans="1:12" x14ac:dyDescent="0.25">
      <c r="A114" s="1"/>
      <c r="B114" s="2">
        <v>3</v>
      </c>
      <c r="C114" s="8" t="s">
        <v>5</v>
      </c>
      <c r="D114" s="1"/>
      <c r="E114" s="2">
        <v>15</v>
      </c>
      <c r="F114" s="8" t="s">
        <v>16</v>
      </c>
      <c r="G114" s="1"/>
      <c r="H114" s="2">
        <v>400</v>
      </c>
      <c r="I114" s="8" t="s">
        <v>7</v>
      </c>
      <c r="J114" s="1"/>
      <c r="K114" s="2">
        <v>30</v>
      </c>
      <c r="L114" s="8" t="s">
        <v>176</v>
      </c>
    </row>
    <row r="115" spans="1:12" x14ac:dyDescent="0.25">
      <c r="A115" s="1"/>
      <c r="B115" s="2">
        <v>30</v>
      </c>
      <c r="C115" s="8" t="s">
        <v>168</v>
      </c>
      <c r="D115" s="1"/>
      <c r="E115" s="2">
        <v>10</v>
      </c>
      <c r="F115" s="8" t="s">
        <v>47</v>
      </c>
      <c r="G115" s="1"/>
      <c r="H115" s="2"/>
      <c r="I115" s="8"/>
      <c r="J115" s="1"/>
      <c r="K115" s="2"/>
      <c r="L115" s="9"/>
    </row>
    <row r="116" spans="1:12" x14ac:dyDescent="0.25">
      <c r="A116" s="1"/>
      <c r="B116" s="2">
        <v>3</v>
      </c>
      <c r="C116" s="8" t="s">
        <v>169</v>
      </c>
      <c r="D116" s="1"/>
      <c r="E116" s="2">
        <v>5</v>
      </c>
      <c r="F116" s="8" t="s">
        <v>8</v>
      </c>
      <c r="G116" s="1"/>
      <c r="H116" s="2"/>
      <c r="I116" s="8"/>
      <c r="J116" s="1"/>
      <c r="K116" s="2"/>
      <c r="L116" s="9"/>
    </row>
    <row r="117" spans="1:12" x14ac:dyDescent="0.25">
      <c r="A117" s="1"/>
      <c r="B117" s="2"/>
      <c r="C117" s="8"/>
      <c r="D117" s="1"/>
      <c r="E117" s="2">
        <v>22</v>
      </c>
      <c r="F117" s="8" t="s">
        <v>172</v>
      </c>
      <c r="G117" s="1"/>
      <c r="H117" s="2"/>
      <c r="I117" s="8"/>
      <c r="J117" s="1"/>
      <c r="K117" s="2"/>
      <c r="L117" s="9"/>
    </row>
    <row r="118" spans="1:12" x14ac:dyDescent="0.25">
      <c r="A118" s="1"/>
      <c r="B118" s="2"/>
      <c r="C118" s="8"/>
      <c r="D118" s="1"/>
      <c r="E118" s="2">
        <v>10</v>
      </c>
      <c r="F118" s="8" t="s">
        <v>6</v>
      </c>
      <c r="G118" s="1"/>
      <c r="H118" s="2"/>
      <c r="I118" s="9"/>
      <c r="J118" s="1"/>
      <c r="K118" s="2"/>
      <c r="L118" s="9"/>
    </row>
    <row r="119" spans="1:12" x14ac:dyDescent="0.25">
      <c r="A119" s="1"/>
      <c r="B119" s="2"/>
      <c r="C119" s="9"/>
      <c r="D119" s="1"/>
      <c r="E119" s="2"/>
      <c r="G119" s="1"/>
      <c r="H119" s="2"/>
      <c r="J119" s="1"/>
      <c r="K119" s="2"/>
      <c r="L119" s="9"/>
    </row>
    <row r="120" spans="1:12" x14ac:dyDescent="0.25">
      <c r="A120" s="3" t="s">
        <v>19</v>
      </c>
      <c r="B120" s="30" t="s">
        <v>20</v>
      </c>
      <c r="C120" s="30"/>
      <c r="D120" s="3" t="s">
        <v>19</v>
      </c>
      <c r="E120" s="30" t="s">
        <v>20</v>
      </c>
      <c r="F120" s="30"/>
      <c r="G120" s="3" t="s">
        <v>19</v>
      </c>
      <c r="H120" s="30" t="s">
        <v>20</v>
      </c>
      <c r="I120" s="30"/>
      <c r="J120" s="3" t="s">
        <v>19</v>
      </c>
      <c r="K120" s="30" t="s">
        <v>20</v>
      </c>
      <c r="L120" s="30"/>
    </row>
    <row r="121" spans="1:12" x14ac:dyDescent="0.25">
      <c r="A121" s="1">
        <v>0</v>
      </c>
      <c r="B121" s="31" t="s">
        <v>165</v>
      </c>
      <c r="C121" s="31"/>
      <c r="D121" s="1">
        <v>0</v>
      </c>
      <c r="E121" s="31" t="s">
        <v>217</v>
      </c>
      <c r="F121" s="31"/>
      <c r="G121" s="1">
        <v>0</v>
      </c>
      <c r="H121" s="31" t="s">
        <v>166</v>
      </c>
      <c r="I121" s="31"/>
      <c r="J121" s="1">
        <v>0</v>
      </c>
      <c r="K121" s="31" t="s">
        <v>218</v>
      </c>
      <c r="L121" s="31"/>
    </row>
    <row r="122" spans="1:12" x14ac:dyDescent="0.25">
      <c r="A122" s="1"/>
      <c r="B122" s="3" t="s">
        <v>22</v>
      </c>
      <c r="C122" s="3" t="s">
        <v>21</v>
      </c>
      <c r="D122" s="1"/>
      <c r="E122" s="3" t="s">
        <v>22</v>
      </c>
      <c r="F122" s="3" t="s">
        <v>21</v>
      </c>
      <c r="G122" s="1"/>
      <c r="H122" s="3" t="s">
        <v>22</v>
      </c>
      <c r="I122" s="3" t="s">
        <v>21</v>
      </c>
      <c r="J122" s="1"/>
      <c r="K122" s="3" t="s">
        <v>22</v>
      </c>
      <c r="L122" s="3" t="s">
        <v>21</v>
      </c>
    </row>
    <row r="123" spans="1:12" x14ac:dyDescent="0.25">
      <c r="A123" s="6"/>
      <c r="B123" s="2">
        <v>5</v>
      </c>
      <c r="C123" s="1" t="s">
        <v>1</v>
      </c>
      <c r="D123" s="6"/>
      <c r="E123" s="2">
        <v>4</v>
      </c>
      <c r="F123" s="8" t="s">
        <v>29</v>
      </c>
      <c r="G123" s="6"/>
      <c r="H123" s="2">
        <v>35</v>
      </c>
      <c r="I123" s="8" t="s">
        <v>15</v>
      </c>
      <c r="J123" s="6"/>
      <c r="K123" s="2">
        <v>4</v>
      </c>
      <c r="L123" s="1" t="s">
        <v>1</v>
      </c>
    </row>
    <row r="124" spans="1:12" x14ac:dyDescent="0.25">
      <c r="A124" s="6"/>
      <c r="B124" s="2">
        <v>149</v>
      </c>
      <c r="C124" s="8" t="s">
        <v>37</v>
      </c>
      <c r="D124" s="6"/>
      <c r="E124" s="2">
        <v>120</v>
      </c>
      <c r="F124" s="8" t="s">
        <v>50</v>
      </c>
      <c r="G124" s="6"/>
      <c r="H124" s="2">
        <v>250</v>
      </c>
      <c r="I124" s="8" t="s">
        <v>28</v>
      </c>
      <c r="J124" s="6"/>
      <c r="K124" s="2">
        <v>300</v>
      </c>
      <c r="L124" s="8" t="s">
        <v>43</v>
      </c>
    </row>
    <row r="125" spans="1:12" x14ac:dyDescent="0.25">
      <c r="A125" s="6"/>
      <c r="B125" s="2">
        <v>37</v>
      </c>
      <c r="C125" s="8" t="s">
        <v>66</v>
      </c>
      <c r="D125" s="6"/>
      <c r="E125" s="2">
        <v>60</v>
      </c>
      <c r="F125" s="8" t="s">
        <v>2</v>
      </c>
      <c r="G125" s="6"/>
      <c r="H125" s="2"/>
      <c r="I125" s="8"/>
      <c r="J125" s="6"/>
      <c r="K125" s="2">
        <v>10</v>
      </c>
      <c r="L125" s="8" t="s">
        <v>90</v>
      </c>
    </row>
    <row r="126" spans="1:12" x14ac:dyDescent="0.25">
      <c r="A126" s="6"/>
      <c r="B126" s="2">
        <v>45</v>
      </c>
      <c r="C126" s="8" t="s">
        <v>64</v>
      </c>
      <c r="D126" s="6"/>
      <c r="E126" s="2">
        <v>1</v>
      </c>
      <c r="F126" s="8" t="s">
        <v>180</v>
      </c>
      <c r="G126" s="6"/>
      <c r="H126" s="2"/>
      <c r="I126" s="8"/>
      <c r="J126" s="6"/>
      <c r="K126" s="2">
        <v>1</v>
      </c>
      <c r="L126" s="8" t="s">
        <v>107</v>
      </c>
    </row>
    <row r="127" spans="1:12" x14ac:dyDescent="0.25">
      <c r="A127" s="6"/>
      <c r="B127" s="2">
        <v>1</v>
      </c>
      <c r="C127" s="8" t="s">
        <v>157</v>
      </c>
      <c r="D127" s="6"/>
      <c r="E127" s="2">
        <v>1</v>
      </c>
      <c r="F127" s="8" t="s">
        <v>156</v>
      </c>
      <c r="G127" s="6"/>
      <c r="H127" s="2"/>
      <c r="I127" s="8"/>
      <c r="J127" s="6"/>
      <c r="K127" s="2"/>
      <c r="L127" s="9"/>
    </row>
    <row r="128" spans="1:12" x14ac:dyDescent="0.25">
      <c r="A128" s="6"/>
      <c r="B128" s="2">
        <v>1</v>
      </c>
      <c r="C128" s="8" t="s">
        <v>86</v>
      </c>
      <c r="D128" s="6"/>
      <c r="E128" s="2"/>
      <c r="F128" s="8"/>
      <c r="G128" s="6"/>
      <c r="H128" s="2"/>
      <c r="I128" s="8"/>
      <c r="J128" s="6"/>
      <c r="K128" s="2"/>
      <c r="L128" s="8"/>
    </row>
    <row r="129" spans="1:12" x14ac:dyDescent="0.25">
      <c r="A129" s="6"/>
      <c r="B129" s="2"/>
      <c r="C129" s="8"/>
      <c r="D129" s="6"/>
      <c r="E129" s="2"/>
      <c r="F129" s="8"/>
      <c r="G129" s="6"/>
      <c r="H129" s="2"/>
      <c r="I129" s="8"/>
      <c r="J129" s="6"/>
      <c r="K129" s="2"/>
      <c r="L129" s="8"/>
    </row>
    <row r="130" spans="1:12" x14ac:dyDescent="0.25">
      <c r="A130" s="6"/>
      <c r="B130" s="2"/>
      <c r="C130" s="8"/>
      <c r="D130" s="6"/>
      <c r="E130" s="2"/>
      <c r="F130" s="8"/>
      <c r="G130" s="6"/>
      <c r="H130" s="2"/>
      <c r="I130" s="8"/>
      <c r="J130" s="6"/>
      <c r="K130" s="2"/>
      <c r="L130" s="9"/>
    </row>
    <row r="131" spans="1:12" x14ac:dyDescent="0.25">
      <c r="A131" s="6"/>
      <c r="B131" s="2"/>
      <c r="C131" s="9"/>
      <c r="D131" s="6"/>
      <c r="E131" s="2"/>
      <c r="F131" s="8"/>
      <c r="G131" s="6"/>
      <c r="H131" s="2"/>
      <c r="I131" s="8"/>
      <c r="J131" s="6"/>
      <c r="K131" s="2"/>
      <c r="L131" s="9"/>
    </row>
    <row r="132" spans="1:12" x14ac:dyDescent="0.25">
      <c r="A132" s="6"/>
      <c r="B132" s="2"/>
      <c r="C132" s="9"/>
      <c r="D132" s="6"/>
      <c r="E132" s="2"/>
      <c r="F132" s="8"/>
      <c r="G132" s="6"/>
      <c r="H132" s="2"/>
      <c r="I132" s="1"/>
      <c r="J132" s="6"/>
      <c r="K132" s="2"/>
      <c r="L132" s="9"/>
    </row>
    <row r="133" spans="1:12" x14ac:dyDescent="0.25">
      <c r="A133" s="6"/>
      <c r="B133" s="2"/>
      <c r="C133" s="9"/>
      <c r="D133" s="6"/>
      <c r="E133" s="2"/>
      <c r="F133" s="8"/>
      <c r="G133" s="6"/>
      <c r="H133" s="2"/>
      <c r="I133" s="8"/>
      <c r="J133" s="6"/>
      <c r="K133" s="2"/>
      <c r="L133" s="9"/>
    </row>
    <row r="134" spans="1:12" x14ac:dyDescent="0.25">
      <c r="E134" s="2"/>
      <c r="F134" s="8"/>
      <c r="H134" s="2"/>
      <c r="I134" s="8"/>
    </row>
    <row r="135" spans="1:12" x14ac:dyDescent="0.25">
      <c r="E135" s="2"/>
      <c r="F135" s="8"/>
      <c r="H135" s="2"/>
      <c r="I135" s="8"/>
    </row>
    <row r="136" spans="1:12" x14ac:dyDescent="0.25">
      <c r="E136" s="2"/>
      <c r="F136" s="8"/>
      <c r="H136" s="2"/>
      <c r="I136" s="8"/>
    </row>
    <row r="137" spans="1:12" x14ac:dyDescent="0.25">
      <c r="E137" s="2"/>
      <c r="F137" s="8"/>
      <c r="I137" s="9"/>
    </row>
    <row r="138" spans="1:12" x14ac:dyDescent="0.25">
      <c r="H138" s="2"/>
      <c r="I138" s="8"/>
    </row>
  </sheetData>
  <mergeCells count="78">
    <mergeCell ref="B121:C121"/>
    <mergeCell ref="E121:F121"/>
    <mergeCell ref="H121:I121"/>
    <mergeCell ref="K121:L121"/>
    <mergeCell ref="A2:C2"/>
    <mergeCell ref="D2:G2"/>
    <mergeCell ref="B107:C107"/>
    <mergeCell ref="E107:F107"/>
    <mergeCell ref="H107:I107"/>
    <mergeCell ref="K107:L107"/>
    <mergeCell ref="B120:C120"/>
    <mergeCell ref="E120:F120"/>
    <mergeCell ref="H120:I120"/>
    <mergeCell ref="K120:L120"/>
    <mergeCell ref="A105:S105"/>
    <mergeCell ref="B106:C106"/>
    <mergeCell ref="E106:F106"/>
    <mergeCell ref="H106:I106"/>
    <mergeCell ref="K106:L106"/>
    <mergeCell ref="B87:C87"/>
    <mergeCell ref="E87:F87"/>
    <mergeCell ref="H87:I87"/>
    <mergeCell ref="K87:L87"/>
    <mergeCell ref="B86:C86"/>
    <mergeCell ref="E86:F86"/>
    <mergeCell ref="H86:I86"/>
    <mergeCell ref="K86:L86"/>
    <mergeCell ref="B67:C67"/>
    <mergeCell ref="E67:F67"/>
    <mergeCell ref="H67:I67"/>
    <mergeCell ref="K67:L67"/>
    <mergeCell ref="N67:O67"/>
    <mergeCell ref="A65:S65"/>
    <mergeCell ref="B66:C66"/>
    <mergeCell ref="E66:F66"/>
    <mergeCell ref="H66:I66"/>
    <mergeCell ref="K66:L66"/>
    <mergeCell ref="N66:O66"/>
    <mergeCell ref="N52:O52"/>
    <mergeCell ref="B51:C51"/>
    <mergeCell ref="E51:F51"/>
    <mergeCell ref="H51:I51"/>
    <mergeCell ref="K51:L51"/>
    <mergeCell ref="N51:O51"/>
    <mergeCell ref="B52:C52"/>
    <mergeCell ref="E52:F52"/>
    <mergeCell ref="H52:I52"/>
    <mergeCell ref="K52:L52"/>
    <mergeCell ref="B16:C16"/>
    <mergeCell ref="E16:F16"/>
    <mergeCell ref="H16:I16"/>
    <mergeCell ref="B17:C17"/>
    <mergeCell ref="E17:F17"/>
    <mergeCell ref="H17:I17"/>
    <mergeCell ref="Q4:R4"/>
    <mergeCell ref="A1:S1"/>
    <mergeCell ref="B3:C3"/>
    <mergeCell ref="E3:F3"/>
    <mergeCell ref="H3:I3"/>
    <mergeCell ref="K3:L3"/>
    <mergeCell ref="N3:O3"/>
    <mergeCell ref="Q3:R3"/>
    <mergeCell ref="B4:C4"/>
    <mergeCell ref="E4:F4"/>
    <mergeCell ref="H4:I4"/>
    <mergeCell ref="K4:L4"/>
    <mergeCell ref="N4:O4"/>
    <mergeCell ref="A32:S32"/>
    <mergeCell ref="B33:C33"/>
    <mergeCell ref="E33:F33"/>
    <mergeCell ref="H33:I33"/>
    <mergeCell ref="K33:L33"/>
    <mergeCell ref="N33:O33"/>
    <mergeCell ref="B34:C34"/>
    <mergeCell ref="E34:F34"/>
    <mergeCell ref="H34:I34"/>
    <mergeCell ref="K34:L34"/>
    <mergeCell ref="N34:O3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BB29E-70A8-41E4-9489-46C19DEE6B27}">
  <sheetPr>
    <tabColor rgb="FFFFC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4C623-5283-45C3-B399-D0F73B45DD8C}">
  <sheetPr codeName="Feuil6">
    <tabColor rgb="FF0070C0"/>
    <pageSetUpPr fitToPage="1"/>
  </sheetPr>
  <dimension ref="A1:K69"/>
  <sheetViews>
    <sheetView workbookViewId="0">
      <selection activeCell="D32" sqref="D32"/>
    </sheetView>
  </sheetViews>
  <sheetFormatPr baseColWidth="10" defaultRowHeight="15" x14ac:dyDescent="0.25"/>
  <cols>
    <col min="1" max="1" width="30.42578125" bestFit="1" customWidth="1"/>
    <col min="2" max="2" width="7.5703125" bestFit="1" customWidth="1"/>
    <col min="3" max="3" width="25" bestFit="1" customWidth="1"/>
    <col min="5" max="5" width="14.28515625" bestFit="1" customWidth="1"/>
    <col min="7" max="7" width="27.7109375" bestFit="1" customWidth="1"/>
    <col min="9" max="9" width="24.5703125" bestFit="1" customWidth="1"/>
  </cols>
  <sheetData>
    <row r="1" spans="1:11" ht="15.75" x14ac:dyDescent="0.25">
      <c r="A1" s="29" t="s">
        <v>74</v>
      </c>
      <c r="B1" s="29"/>
      <c r="C1" s="29"/>
      <c r="D1" s="29"/>
      <c r="E1" s="18"/>
      <c r="F1" s="18"/>
    </row>
    <row r="2" spans="1:11" x14ac:dyDescent="0.25">
      <c r="A2" s="13" t="s">
        <v>0</v>
      </c>
      <c r="B2" s="13" t="s">
        <v>199</v>
      </c>
      <c r="C2" s="13" t="s">
        <v>195</v>
      </c>
      <c r="D2" s="13" t="s">
        <v>199</v>
      </c>
    </row>
    <row r="3" spans="1:11" x14ac:dyDescent="0.25">
      <c r="A3" s="1" t="s">
        <v>64</v>
      </c>
      <c r="B3">
        <v>57</v>
      </c>
      <c r="C3" s="8" t="s">
        <v>38</v>
      </c>
      <c r="D3">
        <v>156</v>
      </c>
      <c r="E3" s="8"/>
      <c r="J3" s="8"/>
      <c r="K3" s="8"/>
    </row>
    <row r="4" spans="1:11" x14ac:dyDescent="0.25">
      <c r="A4" s="1" t="s">
        <v>66</v>
      </c>
      <c r="B4">
        <v>143</v>
      </c>
      <c r="C4" s="8" t="s">
        <v>170</v>
      </c>
      <c r="D4">
        <v>0</v>
      </c>
      <c r="E4" s="8"/>
      <c r="F4" s="8"/>
    </row>
    <row r="5" spans="1:11" x14ac:dyDescent="0.25">
      <c r="A5" s="1" t="s">
        <v>2</v>
      </c>
      <c r="B5">
        <v>450</v>
      </c>
      <c r="C5" s="1" t="s">
        <v>11</v>
      </c>
      <c r="D5">
        <v>0</v>
      </c>
      <c r="E5" s="8"/>
      <c r="F5" s="8"/>
    </row>
    <row r="6" spans="1:11" x14ac:dyDescent="0.25">
      <c r="A6" t="s">
        <v>3</v>
      </c>
      <c r="B6">
        <v>0</v>
      </c>
      <c r="C6" s="1" t="s">
        <v>24</v>
      </c>
      <c r="D6">
        <v>0</v>
      </c>
      <c r="E6" s="8"/>
      <c r="F6" s="1"/>
    </row>
    <row r="7" spans="1:11" x14ac:dyDescent="0.25">
      <c r="A7" s="1" t="s">
        <v>7</v>
      </c>
      <c r="B7">
        <v>1378</v>
      </c>
      <c r="C7" s="8" t="s">
        <v>176</v>
      </c>
      <c r="D7">
        <v>0</v>
      </c>
      <c r="E7" s="8"/>
      <c r="F7" s="1"/>
    </row>
    <row r="8" spans="1:11" x14ac:dyDescent="0.25">
      <c r="A8" t="s">
        <v>1</v>
      </c>
      <c r="B8">
        <v>1</v>
      </c>
      <c r="C8" s="1" t="s">
        <v>73</v>
      </c>
      <c r="D8">
        <v>0</v>
      </c>
      <c r="E8" s="1"/>
      <c r="F8" s="8"/>
    </row>
    <row r="9" spans="1:11" x14ac:dyDescent="0.25">
      <c r="A9" s="1" t="s">
        <v>189</v>
      </c>
      <c r="B9">
        <v>0</v>
      </c>
      <c r="C9" s="8" t="s">
        <v>173</v>
      </c>
      <c r="D9">
        <v>0</v>
      </c>
      <c r="E9" s="8"/>
      <c r="F9" s="1"/>
    </row>
    <row r="10" spans="1:11" x14ac:dyDescent="0.25">
      <c r="A10" s="13" t="s">
        <v>185</v>
      </c>
      <c r="B10" s="13"/>
      <c r="C10" s="8" t="s">
        <v>174</v>
      </c>
      <c r="D10">
        <v>0</v>
      </c>
      <c r="E10" s="1"/>
      <c r="F10" s="8"/>
    </row>
    <row r="11" spans="1:11" x14ac:dyDescent="0.25">
      <c r="A11" t="s">
        <v>58</v>
      </c>
      <c r="B11">
        <v>1020</v>
      </c>
      <c r="C11" s="8" t="s">
        <v>90</v>
      </c>
      <c r="D11">
        <v>0</v>
      </c>
      <c r="E11" s="8"/>
      <c r="F11" s="8"/>
    </row>
    <row r="12" spans="1:11" x14ac:dyDescent="0.25">
      <c r="A12" t="s">
        <v>183</v>
      </c>
      <c r="B12">
        <v>1</v>
      </c>
      <c r="C12" s="1" t="s">
        <v>14</v>
      </c>
      <c r="D12">
        <v>159</v>
      </c>
      <c r="F12" s="8"/>
    </row>
    <row r="13" spans="1:11" x14ac:dyDescent="0.25">
      <c r="A13" t="s">
        <v>186</v>
      </c>
      <c r="B13">
        <v>100</v>
      </c>
      <c r="C13" s="8" t="s">
        <v>91</v>
      </c>
      <c r="D13">
        <v>0</v>
      </c>
      <c r="F13" s="1"/>
    </row>
    <row r="14" spans="1:11" x14ac:dyDescent="0.25">
      <c r="A14" s="8" t="s">
        <v>29</v>
      </c>
      <c r="B14">
        <v>12</v>
      </c>
      <c r="C14" s="8" t="s">
        <v>95</v>
      </c>
      <c r="D14">
        <f>SUM(D3,D12,D13)</f>
        <v>315</v>
      </c>
      <c r="F14" s="8"/>
    </row>
    <row r="15" spans="1:11" x14ac:dyDescent="0.25">
      <c r="A15" s="13" t="s">
        <v>188</v>
      </c>
      <c r="B15" s="13"/>
      <c r="C15" s="8" t="s">
        <v>26</v>
      </c>
      <c r="F15" s="8"/>
    </row>
    <row r="16" spans="1:11" x14ac:dyDescent="0.25">
      <c r="A16" t="s">
        <v>59</v>
      </c>
      <c r="B16">
        <v>0</v>
      </c>
      <c r="C16" s="8" t="s">
        <v>171</v>
      </c>
      <c r="F16" s="8"/>
    </row>
    <row r="17" spans="1:7" x14ac:dyDescent="0.25">
      <c r="A17" s="8" t="s">
        <v>4</v>
      </c>
      <c r="B17">
        <v>0</v>
      </c>
      <c r="C17" t="s">
        <v>43</v>
      </c>
      <c r="D17">
        <v>1200</v>
      </c>
      <c r="F17" s="8"/>
    </row>
    <row r="18" spans="1:7" x14ac:dyDescent="0.25">
      <c r="A18" s="8" t="s">
        <v>30</v>
      </c>
      <c r="B18">
        <v>800</v>
      </c>
      <c r="C18" s="8" t="s">
        <v>33</v>
      </c>
      <c r="D18">
        <v>30</v>
      </c>
      <c r="F18" s="8"/>
    </row>
    <row r="19" spans="1:7" x14ac:dyDescent="0.25">
      <c r="A19" s="8" t="s">
        <v>108</v>
      </c>
      <c r="B19">
        <v>0</v>
      </c>
      <c r="C19" s="17" t="s">
        <v>196</v>
      </c>
      <c r="D19" s="13"/>
    </row>
    <row r="20" spans="1:7" x14ac:dyDescent="0.25">
      <c r="A20" s="8" t="s">
        <v>161</v>
      </c>
      <c r="B20">
        <v>0</v>
      </c>
      <c r="C20" s="8" t="s">
        <v>149</v>
      </c>
      <c r="D20">
        <v>0</v>
      </c>
      <c r="G20" s="8"/>
    </row>
    <row r="21" spans="1:7" x14ac:dyDescent="0.25">
      <c r="A21" s="8" t="s">
        <v>99</v>
      </c>
      <c r="B21">
        <v>0</v>
      </c>
      <c r="C21" s="1" t="s">
        <v>70</v>
      </c>
      <c r="D21">
        <v>1</v>
      </c>
      <c r="G21" s="1"/>
    </row>
    <row r="22" spans="1:7" x14ac:dyDescent="0.25">
      <c r="A22" s="8" t="s">
        <v>97</v>
      </c>
      <c r="B22">
        <v>675</v>
      </c>
      <c r="C22" s="8" t="s">
        <v>87</v>
      </c>
      <c r="D22">
        <v>0</v>
      </c>
      <c r="G22" s="8"/>
    </row>
    <row r="23" spans="1:7" x14ac:dyDescent="0.25">
      <c r="A23" s="8" t="s">
        <v>194</v>
      </c>
      <c r="B23">
        <v>4</v>
      </c>
      <c r="C23" s="1" t="s">
        <v>69</v>
      </c>
      <c r="D23">
        <v>0</v>
      </c>
      <c r="G23" s="8"/>
    </row>
    <row r="24" spans="1:7" x14ac:dyDescent="0.25">
      <c r="A24" s="8" t="s">
        <v>46</v>
      </c>
      <c r="B24">
        <v>800</v>
      </c>
      <c r="C24" s="8" t="s">
        <v>155</v>
      </c>
      <c r="D24">
        <v>0</v>
      </c>
      <c r="G24" s="1"/>
    </row>
    <row r="25" spans="1:7" x14ac:dyDescent="0.25">
      <c r="A25" s="8" t="s">
        <v>93</v>
      </c>
      <c r="B25">
        <v>0</v>
      </c>
      <c r="C25" s="1" t="s">
        <v>13</v>
      </c>
      <c r="D25">
        <v>515</v>
      </c>
      <c r="G25" s="8"/>
    </row>
    <row r="26" spans="1:7" x14ac:dyDescent="0.25">
      <c r="A26" s="1" t="s">
        <v>50</v>
      </c>
      <c r="B26">
        <v>0</v>
      </c>
      <c r="C26" s="8" t="s">
        <v>42</v>
      </c>
      <c r="D26">
        <v>0</v>
      </c>
      <c r="G26" s="1"/>
    </row>
    <row r="27" spans="1:7" x14ac:dyDescent="0.25">
      <c r="A27" s="8" t="s">
        <v>153</v>
      </c>
      <c r="B27">
        <v>0</v>
      </c>
      <c r="C27" s="8" t="s">
        <v>148</v>
      </c>
      <c r="D27">
        <v>0</v>
      </c>
      <c r="G27" s="8"/>
    </row>
    <row r="28" spans="1:7" x14ac:dyDescent="0.25">
      <c r="A28" s="8" t="s">
        <v>140</v>
      </c>
      <c r="B28">
        <v>0</v>
      </c>
      <c r="C28" s="1" t="s">
        <v>41</v>
      </c>
      <c r="D28">
        <v>617</v>
      </c>
      <c r="G28" s="8"/>
    </row>
    <row r="29" spans="1:7" x14ac:dyDescent="0.25">
      <c r="A29" s="13" t="s">
        <v>197</v>
      </c>
      <c r="B29" s="13"/>
      <c r="C29" s="8" t="s">
        <v>89</v>
      </c>
      <c r="D29">
        <v>0</v>
      </c>
      <c r="G29" s="1"/>
    </row>
    <row r="30" spans="1:7" x14ac:dyDescent="0.25">
      <c r="A30" s="8" t="s">
        <v>193</v>
      </c>
      <c r="B30">
        <v>100</v>
      </c>
      <c r="C30" s="8" t="s">
        <v>220</v>
      </c>
      <c r="D30">
        <v>1800</v>
      </c>
      <c r="E30" s="1"/>
      <c r="G30" s="8"/>
    </row>
    <row r="31" spans="1:7" x14ac:dyDescent="0.25">
      <c r="A31" s="8" t="s">
        <v>94</v>
      </c>
      <c r="B31">
        <v>8</v>
      </c>
      <c r="C31" s="1" t="s">
        <v>65</v>
      </c>
      <c r="D31">
        <v>0</v>
      </c>
      <c r="E31" s="8"/>
      <c r="G31" s="1"/>
    </row>
    <row r="32" spans="1:7" x14ac:dyDescent="0.25">
      <c r="A32" s="1" t="s">
        <v>17</v>
      </c>
      <c r="B32">
        <v>100</v>
      </c>
      <c r="C32" s="8" t="s">
        <v>88</v>
      </c>
      <c r="D32">
        <v>0</v>
      </c>
      <c r="E32" s="1"/>
      <c r="G32" s="8"/>
    </row>
    <row r="33" spans="1:7" x14ac:dyDescent="0.25">
      <c r="A33" s="8" t="s">
        <v>180</v>
      </c>
      <c r="B33">
        <v>100</v>
      </c>
      <c r="C33" s="8" t="s">
        <v>154</v>
      </c>
      <c r="D33">
        <v>0</v>
      </c>
      <c r="E33" s="8"/>
      <c r="G33" s="8"/>
    </row>
    <row r="34" spans="1:7" x14ac:dyDescent="0.25">
      <c r="A34" s="8" t="s">
        <v>151</v>
      </c>
      <c r="B34">
        <v>100</v>
      </c>
      <c r="C34" s="1" t="s">
        <v>62</v>
      </c>
      <c r="D34">
        <v>446</v>
      </c>
      <c r="E34" s="8"/>
      <c r="G34" s="1"/>
    </row>
    <row r="35" spans="1:7" x14ac:dyDescent="0.25">
      <c r="A35" s="8" t="s">
        <v>159</v>
      </c>
      <c r="C35" s="13" t="s">
        <v>190</v>
      </c>
      <c r="D35" s="13"/>
    </row>
    <row r="36" spans="1:7" x14ac:dyDescent="0.25">
      <c r="A36" s="8" t="s">
        <v>150</v>
      </c>
      <c r="B36">
        <v>100</v>
      </c>
      <c r="C36" s="8" t="s">
        <v>139</v>
      </c>
      <c r="D36">
        <v>100</v>
      </c>
    </row>
    <row r="37" spans="1:7" x14ac:dyDescent="0.25">
      <c r="A37" s="8" t="s">
        <v>107</v>
      </c>
      <c r="B37">
        <v>100</v>
      </c>
      <c r="C37" s="8" t="s">
        <v>180</v>
      </c>
    </row>
    <row r="38" spans="1:7" x14ac:dyDescent="0.25">
      <c r="A38" s="8" t="s">
        <v>109</v>
      </c>
      <c r="B38">
        <v>100</v>
      </c>
      <c r="C38" s="8" t="s">
        <v>147</v>
      </c>
      <c r="D38">
        <v>140</v>
      </c>
    </row>
    <row r="39" spans="1:7" x14ac:dyDescent="0.25">
      <c r="A39" s="1" t="s">
        <v>67</v>
      </c>
      <c r="B39">
        <v>100</v>
      </c>
      <c r="C39" s="8" t="s">
        <v>146</v>
      </c>
      <c r="D39">
        <v>400</v>
      </c>
    </row>
    <row r="40" spans="1:7" x14ac:dyDescent="0.25">
      <c r="A40" s="8" t="s">
        <v>106</v>
      </c>
      <c r="B40">
        <v>100</v>
      </c>
      <c r="C40" s="8" t="s">
        <v>47</v>
      </c>
      <c r="D40">
        <v>200</v>
      </c>
    </row>
    <row r="41" spans="1:7" x14ac:dyDescent="0.25">
      <c r="A41" s="1" t="s">
        <v>68</v>
      </c>
      <c r="B41">
        <v>100</v>
      </c>
      <c r="C41" s="8" t="s">
        <v>10</v>
      </c>
      <c r="D41">
        <v>106</v>
      </c>
    </row>
    <row r="42" spans="1:7" x14ac:dyDescent="0.25">
      <c r="A42" s="8" t="s">
        <v>143</v>
      </c>
      <c r="B42">
        <v>100</v>
      </c>
      <c r="C42" s="1" t="s">
        <v>8</v>
      </c>
      <c r="D42">
        <v>100</v>
      </c>
    </row>
    <row r="43" spans="1:7" x14ac:dyDescent="0.25">
      <c r="A43" s="8" t="s">
        <v>152</v>
      </c>
      <c r="B43">
        <v>100</v>
      </c>
      <c r="C43" s="8" t="s">
        <v>105</v>
      </c>
    </row>
    <row r="44" spans="1:7" x14ac:dyDescent="0.25">
      <c r="A44" s="1" t="s">
        <v>72</v>
      </c>
      <c r="B44">
        <v>50</v>
      </c>
      <c r="C44" s="1" t="s">
        <v>39</v>
      </c>
      <c r="D44">
        <v>100</v>
      </c>
      <c r="G44" s="1"/>
    </row>
    <row r="45" spans="1:7" x14ac:dyDescent="0.25">
      <c r="A45" s="28" t="s">
        <v>191</v>
      </c>
      <c r="B45" s="28"/>
      <c r="C45" s="8" t="s">
        <v>156</v>
      </c>
      <c r="D45">
        <v>100</v>
      </c>
      <c r="G45" s="8"/>
    </row>
    <row r="46" spans="1:7" x14ac:dyDescent="0.25">
      <c r="A46" s="1" t="s">
        <v>18</v>
      </c>
      <c r="B46">
        <v>24</v>
      </c>
      <c r="C46" s="8" t="s">
        <v>142</v>
      </c>
      <c r="D46">
        <v>535</v>
      </c>
      <c r="G46" s="8"/>
    </row>
    <row r="47" spans="1:7" x14ac:dyDescent="0.25">
      <c r="A47" s="8" t="s">
        <v>169</v>
      </c>
      <c r="B47">
        <v>100</v>
      </c>
      <c r="C47" s="8" t="s">
        <v>36</v>
      </c>
      <c r="D47">
        <v>180</v>
      </c>
      <c r="G47" s="1"/>
    </row>
    <row r="48" spans="1:7" x14ac:dyDescent="0.25">
      <c r="A48" s="1" t="s">
        <v>58</v>
      </c>
      <c r="B48">
        <v>1020</v>
      </c>
      <c r="C48" s="8" t="s">
        <v>92</v>
      </c>
      <c r="D48">
        <v>425</v>
      </c>
      <c r="G48" s="8"/>
    </row>
    <row r="49" spans="1:7" x14ac:dyDescent="0.25">
      <c r="A49" s="8" t="s">
        <v>172</v>
      </c>
      <c r="B49">
        <v>337</v>
      </c>
      <c r="C49" s="8" t="s">
        <v>102</v>
      </c>
      <c r="D49">
        <v>230</v>
      </c>
      <c r="G49" s="1"/>
    </row>
    <row r="50" spans="1:7" x14ac:dyDescent="0.25">
      <c r="A50" s="1" t="s">
        <v>6</v>
      </c>
      <c r="B50">
        <v>0</v>
      </c>
      <c r="C50" s="8" t="s">
        <v>100</v>
      </c>
      <c r="D50">
        <v>100</v>
      </c>
      <c r="G50" s="1"/>
    </row>
    <row r="51" spans="1:7" x14ac:dyDescent="0.25">
      <c r="A51" s="1" t="s">
        <v>187</v>
      </c>
      <c r="B51">
        <v>0</v>
      </c>
      <c r="C51" s="8" t="s">
        <v>177</v>
      </c>
      <c r="D51">
        <v>101</v>
      </c>
      <c r="G51" s="1"/>
    </row>
    <row r="52" spans="1:7" x14ac:dyDescent="0.25">
      <c r="A52" s="1" t="s">
        <v>27</v>
      </c>
      <c r="B52">
        <v>366</v>
      </c>
      <c r="C52" s="8" t="s">
        <v>178</v>
      </c>
      <c r="D52">
        <v>111</v>
      </c>
      <c r="G52" s="1"/>
    </row>
    <row r="53" spans="1:7" x14ac:dyDescent="0.25">
      <c r="A53" s="1" t="s">
        <v>71</v>
      </c>
      <c r="B53">
        <v>888</v>
      </c>
      <c r="C53" s="8" t="s">
        <v>138</v>
      </c>
      <c r="D53">
        <v>1000</v>
      </c>
      <c r="G53" s="1"/>
    </row>
    <row r="54" spans="1:7" x14ac:dyDescent="0.25">
      <c r="A54" s="8" t="s">
        <v>98</v>
      </c>
      <c r="B54">
        <v>0</v>
      </c>
      <c r="C54" s="1" t="s">
        <v>61</v>
      </c>
      <c r="D54">
        <v>100</v>
      </c>
      <c r="G54" s="1"/>
    </row>
    <row r="55" spans="1:7" x14ac:dyDescent="0.25">
      <c r="A55" s="1" t="s">
        <v>25</v>
      </c>
      <c r="B55">
        <v>48</v>
      </c>
      <c r="C55" s="8" t="s">
        <v>145</v>
      </c>
      <c r="D55">
        <v>83</v>
      </c>
      <c r="G55" s="1"/>
    </row>
    <row r="56" spans="1:7" x14ac:dyDescent="0.25">
      <c r="A56" s="1" t="s">
        <v>63</v>
      </c>
      <c r="B56">
        <v>9</v>
      </c>
      <c r="C56" s="8" t="s">
        <v>104</v>
      </c>
      <c r="D56">
        <v>185</v>
      </c>
      <c r="G56" s="8"/>
    </row>
    <row r="57" spans="1:7" x14ac:dyDescent="0.25">
      <c r="A57" s="1" t="s">
        <v>16</v>
      </c>
      <c r="B57">
        <v>0</v>
      </c>
      <c r="C57" s="8" t="s">
        <v>144</v>
      </c>
      <c r="D57">
        <v>400</v>
      </c>
      <c r="G57" s="8"/>
    </row>
    <row r="58" spans="1:7" x14ac:dyDescent="0.25">
      <c r="A58" s="8" t="s">
        <v>5</v>
      </c>
      <c r="B58">
        <v>390</v>
      </c>
      <c r="C58" s="8" t="s">
        <v>160</v>
      </c>
      <c r="D58">
        <v>0</v>
      </c>
      <c r="G58" s="1"/>
    </row>
    <row r="59" spans="1:7" x14ac:dyDescent="0.25">
      <c r="A59" s="8" t="s">
        <v>9</v>
      </c>
      <c r="B59">
        <v>346</v>
      </c>
      <c r="C59" s="8" t="s">
        <v>96</v>
      </c>
      <c r="D59">
        <v>25</v>
      </c>
      <c r="G59" s="8"/>
    </row>
    <row r="60" spans="1:7" x14ac:dyDescent="0.25">
      <c r="A60" s="1" t="s">
        <v>31</v>
      </c>
      <c r="B60">
        <v>80</v>
      </c>
      <c r="C60" s="8" t="s">
        <v>51</v>
      </c>
      <c r="D60">
        <v>100</v>
      </c>
    </row>
    <row r="61" spans="1:7" x14ac:dyDescent="0.25">
      <c r="A61" s="8" t="s">
        <v>15</v>
      </c>
      <c r="C61" s="8"/>
    </row>
    <row r="62" spans="1:7" x14ac:dyDescent="0.25">
      <c r="A62" s="28" t="s">
        <v>192</v>
      </c>
      <c r="B62" s="28"/>
      <c r="C62" s="8"/>
    </row>
    <row r="63" spans="1:7" x14ac:dyDescent="0.25">
      <c r="A63" s="8" t="s">
        <v>175</v>
      </c>
      <c r="C63" s="13"/>
      <c r="D63" s="13"/>
    </row>
    <row r="64" spans="1:7" x14ac:dyDescent="0.25">
      <c r="A64" s="13" t="s">
        <v>192</v>
      </c>
      <c r="B64" s="13"/>
      <c r="C64" s="8" t="s">
        <v>167</v>
      </c>
      <c r="D64">
        <v>0</v>
      </c>
    </row>
    <row r="65" spans="1:4" x14ac:dyDescent="0.25">
      <c r="A65" s="8" t="s">
        <v>101</v>
      </c>
      <c r="C65" s="8" t="s">
        <v>48</v>
      </c>
    </row>
    <row r="66" spans="1:4" x14ac:dyDescent="0.25">
      <c r="A66" s="1" t="s">
        <v>44</v>
      </c>
      <c r="B66">
        <v>1078</v>
      </c>
      <c r="C66" s="8" t="s">
        <v>141</v>
      </c>
      <c r="D66">
        <v>0</v>
      </c>
    </row>
    <row r="67" spans="1:4" x14ac:dyDescent="0.25">
      <c r="A67" s="8" t="s">
        <v>103</v>
      </c>
      <c r="B67">
        <v>800</v>
      </c>
      <c r="C67" t="s">
        <v>34</v>
      </c>
      <c r="D67">
        <v>480</v>
      </c>
    </row>
    <row r="68" spans="1:4" x14ac:dyDescent="0.25">
      <c r="A68" s="1" t="s">
        <v>37</v>
      </c>
      <c r="B68">
        <v>280</v>
      </c>
    </row>
    <row r="69" spans="1:4" x14ac:dyDescent="0.25">
      <c r="A69" s="8" t="s">
        <v>12</v>
      </c>
      <c r="B69">
        <v>242</v>
      </c>
    </row>
  </sheetData>
  <mergeCells count="3">
    <mergeCell ref="A62:B62"/>
    <mergeCell ref="A1:D1"/>
    <mergeCell ref="A45:B45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de course</vt:lpstr>
      <vt:lpstr>Recette phase 1</vt:lpstr>
      <vt:lpstr>Recette phase 2</vt:lpstr>
      <vt:lpstr>Recette phase 3</vt:lpstr>
      <vt:lpstr>Stock</vt:lpstr>
    </vt:vector>
  </TitlesOfParts>
  <Company>Sygmatel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Vilela</dc:creator>
  <cp:lastModifiedBy>Bruno Fournier</cp:lastModifiedBy>
  <cp:lastPrinted>2019-03-05T01:57:42Z</cp:lastPrinted>
  <dcterms:created xsi:type="dcterms:W3CDTF">2018-05-22T07:26:43Z</dcterms:created>
  <dcterms:modified xsi:type="dcterms:W3CDTF">2019-03-14T14:43:15Z</dcterms:modified>
</cp:coreProperties>
</file>