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esktop\"/>
    </mc:Choice>
  </mc:AlternateContent>
  <bookViews>
    <workbookView xWindow="0" yWindow="0" windowWidth="22260" windowHeight="12645"/>
  </bookViews>
  <sheets>
    <sheet name="TCD" sheetId="4" r:id="rId1"/>
    <sheet name="Consolidation" sheetId="2" r:id="rId2"/>
  </sheets>
  <definedNames>
    <definedName name="DonnéesExternes_1" localSheetId="1" hidden="1">Consolidation!$A$1:$L$44</definedName>
    <definedName name="_xlnm.Print_Titles" localSheetId="0">TCD!$4:$4</definedName>
  </definedNames>
  <calcPr calcId="162913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C2" i="4" l="1"/>
</calcChain>
</file>

<file path=xl/connections.xml><?xml version="1.0" encoding="utf-8"?>
<connections xmlns="http://schemas.openxmlformats.org/spreadsheetml/2006/main">
  <connection id="1" keepAlive="1" name="Requête - Avoir en Attente" description="Connexion à la requête « Avoir en Attente » dans le classeur." type="5" refreshedVersion="6" background="1" saveData="1">
    <dbPr connection="Provider=Microsoft.Mashup.OleDb.1;Data Source=$Workbook$;Location=Avoir en Attente;Extended Properties=&quot;&quot;" command="SELECT * FROM [Avoir en Attente]"/>
  </connection>
  <connection id="2" keepAlive="1" name="Requête - MaFonction" description="Connexion à la requête « MaFonction » dans le classeur." type="5" refreshedVersion="0" background="1">
    <dbPr connection="Provider=Microsoft.Mashup.OleDb.1;Data Source=$Workbook$;Location=MaFonction;Extended Properties=&quot;&quot;" command="SELECT * FROM [MaFonction]"/>
  </connection>
</connections>
</file>

<file path=xl/sharedStrings.xml><?xml version="1.0" encoding="utf-8"?>
<sst xmlns="http://schemas.openxmlformats.org/spreadsheetml/2006/main" count="144" uniqueCount="63">
  <si>
    <t>MONTANT TTC FACTURE</t>
  </si>
  <si>
    <t>N° AVOIR</t>
  </si>
  <si>
    <t>MOTIF DDE D'AVOIR</t>
  </si>
  <si>
    <t>FACT. FOURN.</t>
  </si>
  <si>
    <t>MONTANT H.T</t>
  </si>
  <si>
    <t>MONTANT T.T.C</t>
  </si>
  <si>
    <t>REGLEMENT</t>
  </si>
  <si>
    <t>ECART</t>
  </si>
  <si>
    <t>ECHEANCE</t>
  </si>
  <si>
    <t>X</t>
  </si>
  <si>
    <t>Point P</t>
  </si>
  <si>
    <t>Tuile Plate Phalempin</t>
  </si>
  <si>
    <t>183321</t>
  </si>
  <si>
    <t>7622372</t>
  </si>
  <si>
    <t>RETOUR PALETTES</t>
  </si>
  <si>
    <t>FA 7651391</t>
  </si>
  <si>
    <t>CDE 18010768</t>
  </si>
  <si>
    <t>CDE 18010049</t>
  </si>
  <si>
    <t>FA 7695719</t>
  </si>
  <si>
    <t>FA 7713422</t>
  </si>
  <si>
    <t>CDE 18014057</t>
  </si>
  <si>
    <t>FA 7716477</t>
  </si>
  <si>
    <t>CDE 18014316</t>
  </si>
  <si>
    <t>CDE 18014398</t>
  </si>
  <si>
    <t>FA 7730541</t>
  </si>
  <si>
    <t>CDE 18015512</t>
  </si>
  <si>
    <t>CDE 18015152</t>
  </si>
  <si>
    <t>CDE 18014992</t>
  </si>
  <si>
    <t>FA 1910003180</t>
  </si>
  <si>
    <t>FA 251965</t>
  </si>
  <si>
    <t>FA 3405253089</t>
  </si>
  <si>
    <t>CDE 18010533</t>
  </si>
  <si>
    <t>CDE 18009163</t>
  </si>
  <si>
    <t>CDE 18015351</t>
  </si>
  <si>
    <t>CDE 18010309</t>
  </si>
  <si>
    <t>FA 200307</t>
  </si>
  <si>
    <t>FA 2025152</t>
  </si>
  <si>
    <t>FA 10675093</t>
  </si>
  <si>
    <t>CDE 18009777</t>
  </si>
  <si>
    <t>CDE 18010403</t>
  </si>
  <si>
    <t>CDE 18011065</t>
  </si>
  <si>
    <t>CDE 18013609</t>
  </si>
  <si>
    <t>FA 10720770</t>
  </si>
  <si>
    <t>CDE 18014877</t>
  </si>
  <si>
    <t>FA 19304228</t>
  </si>
  <si>
    <t>FA 4460167</t>
  </si>
  <si>
    <t>CDE 18013775</t>
  </si>
  <si>
    <t>FA 4485508</t>
  </si>
  <si>
    <t>FOURNISSEUR</t>
  </si>
  <si>
    <t>Étiquettes de lignes</t>
  </si>
  <si>
    <t>N° AVOIR GDS</t>
  </si>
  <si>
    <t>Date</t>
  </si>
  <si>
    <t>MONT. H.T</t>
  </si>
  <si>
    <t xml:space="preserve">MONT. T.T.C </t>
  </si>
  <si>
    <t xml:space="preserve">DEMANDES D'AVOIR </t>
  </si>
  <si>
    <t>ECH. JOURS</t>
  </si>
  <si>
    <t>A</t>
  </si>
  <si>
    <t>B</t>
  </si>
  <si>
    <t>C</t>
  </si>
  <si>
    <t>D</t>
  </si>
  <si>
    <t>E</t>
  </si>
  <si>
    <t xml:space="preserve">CDE 18008315 </t>
  </si>
  <si>
    <t xml:space="preserve">Résultat attendu : 2 182,13 €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</si>
</sst>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1" fillId="0" borderId="1" xfId="0" applyFont="1" applyBorder="1" applyAlignment="1"/>
    <xf numFmtId="1" fontId="0" fillId="0" borderId="6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" fontId="0" fillId="0" borderId="5" xfId="0" applyNumberFormat="1" applyBorder="1"/>
    <xf numFmtId="0" fontId="0" fillId="0" borderId="0" xfId="0" applyBorder="1" applyAlignment="1">
      <alignment horizontal="left"/>
    </xf>
    <xf numFmtId="14" fontId="0" fillId="0" borderId="8" xfId="0" pivotButton="1" applyNumberFormat="1" applyBorder="1"/>
    <xf numFmtId="1" fontId="0" fillId="0" borderId="0" xfId="0" applyNumberFormat="1" applyBorder="1"/>
    <xf numFmtId="164" fontId="0" fillId="0" borderId="0" xfId="0" applyNumberFormat="1" applyBorder="1"/>
    <xf numFmtId="0" fontId="0" fillId="0" borderId="0" xfId="0" applyNumberFormat="1" applyBorder="1"/>
    <xf numFmtId="0" fontId="1" fillId="0" borderId="2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1506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numFmt numFmtId="1" formatCode="0"/>
    </dxf>
    <dxf>
      <numFmt numFmtId="19" formatCode="dd/mm/yyyy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érie Demaria" refreshedDate="43969.564638888885" createdVersion="6" refreshedVersion="6" minRefreshableVersion="3" recordCount="43">
  <cacheSource type="worksheet">
    <worksheetSource name="Avoir_en_Attente"/>
  </cacheSource>
  <cacheFields count="12">
    <cacheField name="FOURNISSEUR" numFmtId="0">
      <sharedItems count="92">
        <s v="A"/>
        <s v="B"/>
        <s v="C"/>
        <s v="D"/>
        <s v="E"/>
        <s v="FASSA" u="1"/>
        <s v="WESER" u="1"/>
        <s v="CHABANE" u="1"/>
        <s v="SARL MERAT AMENDEMENT" u="1"/>
        <s v="GLOBE EXPRESS" u="1"/>
        <s v="TERCA" u="1"/>
        <s v="UBBINK" u="1"/>
        <s v="KDI" u="1"/>
        <s v="ALKERN" u="1"/>
        <s v="IMERYS TOITURE" u="1"/>
        <s v="GLOBE" u="1"/>
        <s v="PAREXLANKO" u="1"/>
        <s v="NEC" u="1"/>
        <s v="KP1" u="1"/>
        <s v="CAPTELIA" u="1"/>
        <s v="PROTEKTOR SA" u="1"/>
        <s v="MONIEZR" u="1"/>
        <s v="JORIS IDE" u="1"/>
        <s v="KORAMIC" u="1"/>
        <s v="EUROCOUSTIC" u="1"/>
        <s v="SIPLAST" u="1"/>
        <s v="SAINT GOBAIN EUROCOUSTIC" u="1"/>
        <s v="SOBEMO" u="1"/>
        <s v="CIMALUX" u="1"/>
        <s v="ROTO" u="1"/>
        <s v="EDILIANS" u="1"/>
        <s v="BOUYER" u="1"/>
        <s v="A2C" u="1"/>
        <s v="A2C GRANULAT" u="1"/>
        <s v="PAREX" u="1"/>
        <s v="ISOVER" u="1"/>
        <s v="SOCODI" u="1"/>
        <s v="ROCKWOOL" u="1"/>
        <s v="MARLUX" u="1"/>
        <s v="MEP" u="1"/>
        <s v="KNAUF" u="1"/>
        <s v="FABEMI" u="1"/>
        <s v="BAUMIT SAS" u="1"/>
        <s v="VPI" u="1"/>
        <s v="SINIAT" u="1"/>
        <s v="KORAMIC WIENERBER" u="1"/>
        <s v="WIENEBERGER" u="1"/>
        <s v="NICOLL" u="1"/>
        <s v="SALSI" u="1"/>
        <s v="XELLA" u="1"/>
        <s v="EDYCEM PPL" u="1"/>
        <s v="WESER SA" u="1"/>
        <s v="PLACOPLATRE" u="1"/>
        <s v="RHEINZINK" u="1"/>
        <s v="URSA" u="1"/>
        <s v="CALZATURIFICION" u="1"/>
        <s v="POLYDIF" u="1"/>
        <s v="PRB" u="1"/>
        <s v="RECTOR" u="1"/>
        <s v="KNAUF IDF" u="1"/>
        <s v="SCIERIE ROCHES" u="1"/>
        <s v="BAUMIT" u="1"/>
        <s v="GEOSTAFF" u="1"/>
        <s v="ETANCO" u="1"/>
        <s v="MONIER" u="1"/>
        <s v="SEMIN" u="1"/>
        <s v="POUJOULAT" u="1"/>
        <s v="SEMIN SAS" u="1"/>
        <s v="RESO" u="1"/>
        <s v="SICAD" u="1"/>
        <s v="ARCELOR" u="1"/>
        <s v="ISOTIP JONCOUX" u="1"/>
        <s v="CHABANNE" u="1"/>
        <s v="RAIRIES" u="1"/>
        <s v="MERAT" u="1"/>
        <s v="WIENERBERGER" u="1"/>
        <s v="ORSOL" u="1"/>
        <s v="JAMET" u="1"/>
        <s v="RAWL" u="1"/>
        <s v="YVENS" u="1"/>
        <s v="VELUX" u="1"/>
        <s v="WEBER" u="1"/>
        <s v="SCBV" u="1"/>
        <s v="TERREAL" u="1"/>
        <s v="ISOLFRANCE" u="1"/>
        <s v="BOUYER LEROUX" u="1"/>
        <s v="EDYCEM" u="1"/>
        <s v="SOPREMA" u="1"/>
        <s v="GRUPO DESA France" u="1"/>
        <s v="PUISEAUX" u="1"/>
        <s v="SOLDIS" u="1"/>
        <s v="GYPSO" u="1"/>
      </sharedItems>
    </cacheField>
    <cacheField name="Date" numFmtId="14">
      <sharedItems containsSemiMixedTypes="0" containsNonDate="0" containsDate="1" containsString="0" minDate="2018-10-17T00:00:00" maxDate="2020-04-21T00:00:00" count="82">
        <d v="2019-08-30T00:00:00"/>
        <d v="2018-10-17T00:00:00"/>
        <d v="2018-10-24T00:00:00"/>
        <d v="2018-11-22T00:00:00"/>
        <d v="2018-12-28T00:00:00"/>
        <d v="2019-03-15T00:00:00"/>
        <d v="2019-05-23T00:00:00"/>
        <d v="2019-06-10T00:00:00"/>
        <d v="2019-07-11T00:00:00"/>
        <d v="2019-08-08T00:00:00"/>
        <d v="2019-10-11T00:00:00"/>
        <d v="2019-10-17T00:00:00"/>
        <d v="2019-10-22T00:00:00"/>
        <d v="2019-10-28T00:00:00"/>
        <d v="2019-10-30T00:00:00"/>
        <d v="2019-12-12T00:00:00"/>
        <d v="2019-12-19T00:00:00"/>
        <d v="2019-12-23T00:00:00"/>
        <d v="2019-12-20T00:00:00"/>
        <d v="2019-12-27T00:00:00"/>
        <d v="2019-09-15T00:00:00"/>
        <d v="2019-04-15T00:00:00"/>
        <d v="2019-06-21T00:00:00"/>
        <d v="2019-06-18T00:00:00"/>
        <d v="2019-06-27T00:00:00"/>
        <d v="2018-11-08T00:00:00"/>
        <d v="2019-05-22T00:00:00"/>
        <d v="2019-07-31T00:00:00"/>
        <d v="2019-11-12T00:00:00"/>
        <d v="2019-02-07T00:00:00"/>
        <d v="2019-02-13T00:00:00"/>
        <d v="2019-04-10T00:00:00"/>
        <d v="2019-05-03T00:00:00"/>
        <d v="2019-06-06T00:00:00"/>
        <d v="2019-10-02T00:00:00"/>
        <d v="2019-11-25T00:00:00"/>
        <d v="2019-04-04T00:00:00"/>
        <d v="2019-09-16T00:00:00"/>
        <d v="2019-10-01T00:00:00"/>
        <d v="2020-04-20T00:00:00" u="1"/>
        <d v="2020-04-16T00:00:00" u="1"/>
        <d v="2020-01-10T00:00:00" u="1"/>
        <d v="2020-03-27T00:00:00" u="1"/>
        <d v="2020-04-08T00:00:00" u="1"/>
        <d v="2019-10-04T00:00:00" u="1"/>
        <d v="2019-06-17T00:00:00" u="1"/>
        <d v="2019-11-28T00:00:00" u="1"/>
        <d v="2019-12-09T00:00:00" u="1"/>
        <d v="2019-05-16T00:00:00" u="1"/>
        <d v="2020-01-29T00:00:00" u="1"/>
        <d v="2019-01-21T00:00:00" u="1"/>
        <d v="2020-01-17T00:00:00" u="1"/>
        <d v="2019-11-08T00:00:00" u="1"/>
        <d v="2019-10-23T00:00:00" u="1"/>
        <d v="2020-01-13T00:00:00" u="1"/>
        <d v="2020-04-15T00:00:00" u="1"/>
        <d v="2020-04-07T00:00:00" u="1"/>
        <d v="2019-10-07T00:00:00" u="1"/>
        <d v="2020-03-18T00:00:00" u="1"/>
        <d v="2020-02-25T00:00:00" u="1"/>
        <d v="2020-02-17T00:00:00" u="1"/>
        <d v="2020-02-13T00:00:00" u="1"/>
        <d v="2019-01-16T00:00:00" u="1"/>
        <d v="2019-10-18T00:00:00" u="1"/>
        <d v="2020-04-10T00:00:00" u="1"/>
        <d v="2020-04-06T00:00:00" u="1"/>
        <d v="2019-10-10T00:00:00" u="1"/>
        <d v="2019-07-04T00:00:00" u="1"/>
        <d v="2020-03-17T00:00:00" u="1"/>
        <d v="2020-02-28T00:00:00" u="1"/>
        <d v="2020-02-24T00:00:00" u="1"/>
        <d v="2020-03-05T00:00:00" u="1"/>
        <d v="2019-09-09T00:00:00" u="1"/>
        <d v="2020-02-20T00:00:00" u="1"/>
        <d v="2019-01-23T00:00:00" u="1"/>
        <d v="2019-10-25T00:00:00" u="1"/>
        <d v="2020-01-15T00:00:00" u="1"/>
        <d v="2019-11-06T00:00:00" u="1"/>
        <d v="2020-01-03T00:00:00" u="1"/>
        <d v="2020-02-27T00:00:00" u="1"/>
        <d v="2020-01-30T00:00:00" u="1"/>
        <d v="2020-02-07T00:00:00" u="1"/>
      </sharedItems>
    </cacheField>
    <cacheField name="MONTANT TTC FACTURE" numFmtId="0">
      <sharedItems containsNonDate="0" containsString="0" containsBlank="1"/>
    </cacheField>
    <cacheField name="N° AVOIR" numFmtId="1">
      <sharedItems containsSemiMixedTypes="0" containsString="0" containsNumber="1" containsInteger="1" minValue="18000513" maxValue="18001441"/>
    </cacheField>
    <cacheField name="MOTIF DDE D'AVOIR" numFmtId="0">
      <sharedItems containsNonDate="0" containsString="0" containsBlank="1"/>
    </cacheField>
    <cacheField name="FACT. FOURN." numFmtId="0">
      <sharedItems containsBlank="1" count="164">
        <s v="RETOUR PALETTES"/>
        <s v="Point P"/>
        <s v="Tuile Plate Phalempin"/>
        <s v="7622372"/>
        <s v="FA 7651391"/>
        <s v="CDE 18010768"/>
        <s v="CDE 18010049"/>
        <s v="FA 7695719"/>
        <s v="FA 7713422"/>
        <s v="CDE 18014057"/>
        <s v="FA 7716477"/>
        <s v="CDE 18014316"/>
        <s v="CDE 18014398"/>
        <s v="FA 7730541"/>
        <s v="CDE 18015512"/>
        <s v="CDE 18015152"/>
        <s v="CDE 18014992"/>
        <s v="FA 1910003180"/>
        <s v="FA 251965"/>
        <s v="FA 3405253089"/>
        <s v="CDE 18010533"/>
        <s v="CDE 18009163"/>
        <s v="CDE 18015351"/>
        <s v="183321"/>
        <s v="CDE 18010309"/>
        <s v="FA 200307"/>
        <s v="FA 2025152"/>
        <s v="FA 10675093"/>
        <s v="CDE 18008315 "/>
        <s v="CDE 18009777"/>
        <s v="CDE 18010403"/>
        <s v="CDE 18011065"/>
        <s v="CDE 18013609"/>
        <s v="FA 10720770"/>
        <s v="CDE 18014877"/>
        <s v="FA 19304228"/>
        <s v="FA 4460167"/>
        <s v="CDE 18013775"/>
        <s v="FA 4485508"/>
        <m u="1"/>
        <s v="FA 1950062" u="1"/>
        <s v="FA 1913397646" u="1"/>
        <s v="Alain Baratta" u="1"/>
        <s v="FA 1913334139" u="1"/>
        <s v="CDE 18014284" u="1"/>
        <s v="FA 1913426616" u="1"/>
        <s v="FA 1655589" u="1"/>
        <s v="FA 1913422358" u="1"/>
        <s v="FA 1913416750" u="1"/>
        <s v="FA 1913431950" u="1"/>
        <s v="FA 4006571002" u="1"/>
        <s v="FA 1848848" u="1"/>
        <s v="FA 1913400164" u="1"/>
        <s v="FA 20020215" u="1"/>
        <s v="FA 1913405566" u="1"/>
        <s v="FA 1913288376" u="1"/>
        <s v="FA 1913425898" u="1"/>
        <s v="FA 92323483" u="1"/>
        <s v="FA 1913430061" u="1"/>
        <s v="FA 1913400163" u="1"/>
        <s v="FA 4553795" u="1"/>
        <s v="FA 6711017509" u="1"/>
        <s v="CDE 18013419" u="1"/>
        <s v="FA 1913340418" u="1"/>
        <s v="FA 578594219" u="1"/>
        <s v="FA 92330184" u="1"/>
        <s v="FA 3371521" u="1"/>
        <s v="FA 1913400161" u="1"/>
        <s v="FA 7756563" u="1"/>
        <s v="FA 4516683" u="1"/>
        <s v="FA 1131" u="1"/>
        <s v="FA 3020012292" u="1"/>
        <s v="FA 1913430056" u="1"/>
        <s v="FA 3020008977" u="1"/>
        <s v="FA 1913428566" u="1"/>
        <s v="FA 1913432151" u="1"/>
        <s v="FA 1913426610" u="1"/>
        <s v="CDE 18006194" u="1"/>
        <s v="FA 1913423936" u="1"/>
        <s v="FA 1913430055" u="1"/>
        <s v="FA 1913432150" u="1"/>
        <s v="FA 4006571461" u="1"/>
        <s v="CDE 18013192" u="1"/>
        <s v="FA 1913423935" u="1"/>
        <s v="FA 19000064" u="1"/>
        <s v="FA 4006571226" u="1"/>
        <s v="FA 1913432147" u="1"/>
        <s v="FA 1913430053" u="1"/>
        <s v="FA 4557153" u="1"/>
        <s v="CDE 18014688" u="1"/>
        <s v="FA 1913428562" u="1"/>
        <s v="FA 11900181" u="1"/>
        <s v="FA 901452093" u="1"/>
        <s v="FA 1913430723" u="1"/>
        <s v="CDE 18013357" u="1"/>
        <s v="FA 1913385205" u="1"/>
        <s v="FA 1913383880" u="1"/>
        <s v="FA 1913423326" u="1"/>
        <s v="FA 7744199" u="1"/>
        <s v="FA 1913430050" u="1"/>
        <s v="CDE 18013121" u="1"/>
        <s v="FA 1913430048" u="1"/>
        <s v="FA 1913430722" u="1"/>
        <s v="CDE 18015563" u="1"/>
        <s v="FA 1913398946" u="1"/>
        <s v="FA 2020002416" u="1"/>
        <s v="FA 4532241" u="1"/>
        <s v="CDE 18014448" u="1"/>
        <s v="FA 3019056652" u="1"/>
        <s v="CDE 18013580" u="1"/>
        <s v="FA 1913398945" u="1"/>
        <s v="FA 1913431394" u="1"/>
        <s v="FA 1913423324" u="1"/>
        <s v="FA 516706" u="1"/>
        <s v="FA 1913430720" u="1"/>
        <s v="FA 2/2019/04/78" u="1"/>
        <s v="FA 1913396277" u="1"/>
        <s v="FA 1913397088" u="1"/>
        <s v="FA 7714886" u="1"/>
        <s v="FA 1913430717" u="1"/>
        <s v="FA 1913383874" u="1"/>
        <s v="FA 20516740" u="1"/>
        <s v="RETOUR PALETTES ET CHEVRONS" u="1"/>
        <s v="FA 1913409504" u="1"/>
        <s v="FA 1913396746" u="1"/>
        <s v="FA 1913419667" u="1"/>
        <s v="FA 504505" u="1"/>
        <s v="FA 1913383873" u="1"/>
        <s v="FA 1913423319" u="1"/>
        <s v="FA 504504" u="1"/>
        <s v="FA 1913409503" u="1"/>
        <s v="FA 504503" u="1"/>
        <s v="FA 1913383872" u="1"/>
        <s v="CDE 18017876" u="1"/>
        <s v="FA 1913407540" u="1"/>
        <s v="FA 1913408854" u="1"/>
        <s v="FA 1913348910" u="1"/>
        <s v="FA 1913407538" u="1"/>
        <s v="Eurotoit" u="1"/>
        <s v="FA 1913396743" u="1"/>
        <s v="FA 3019081711" u="1"/>
        <s v="CDE 18017018" u="1"/>
        <s v="Gédimat" u="1"/>
        <s v="FA 508547" u="1"/>
        <s v="FA 1913425172" u="1"/>
        <s v="FA 508546" u="1"/>
        <s v="CDE 18012015" u="1"/>
        <s v="FA 1913378698" u="1"/>
        <s v="FA 1913411423" u="1"/>
        <s v="CDE 18013386" u="1"/>
        <s v="FA 1913406285" u="1"/>
        <s v="FA 1913425171" u="1"/>
        <s v="FA 1913429289" u="1"/>
        <s v="FA 32" u="1"/>
        <s v="FA 7747102" u="1"/>
        <s v="FA 3020016995" u="1"/>
        <s v="CDE 18007587" u="1"/>
        <s v="CDE 18008315 (attente reprise monier)" u="1"/>
        <s v="FA 4006572152" u="1"/>
        <s v="FA 1913422363" u="1"/>
        <s v="FA 1913406886" u="1"/>
        <s v="FA 4571914" u="1"/>
        <s v="CDE 18011109" u="1"/>
        <s v="FA 1913432091" u="1"/>
      </sharedItems>
    </cacheField>
    <cacheField name="MONTANT H.T" numFmtId="0">
      <sharedItems containsSemiMixedTypes="0" containsString="0" containsNumber="1" minValue="0.76" maxValue="2550"/>
    </cacheField>
    <cacheField name="MONTANT T.T.C" numFmtId="0">
      <sharedItems containsSemiMixedTypes="0" containsString="0" containsNumber="1" minValue="0.91200000000000003" maxValue="3060"/>
    </cacheField>
    <cacheField name="REGLEMENT" numFmtId="0">
      <sharedItems containsString="0" containsBlank="1" containsNumber="1" minValue="26.32" maxValue="1672.8"/>
    </cacheField>
    <cacheField name="ECART" numFmtId="0">
      <sharedItems containsString="0" containsBlank="1" containsNumber="1" minValue="-3060" maxValue="-0.91200000000000003"/>
    </cacheField>
    <cacheField name="ECHEANCE" numFmtId="0">
      <sharedItems containsString="0" containsBlank="1" containsNumber="1" containsInteger="1" minValue="131" maxValue="454"/>
    </cacheField>
    <cacheField name="X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m/>
    <n v="18001226"/>
    <m/>
    <x v="0"/>
    <n v="2400"/>
    <n v="2880"/>
    <m/>
    <n v="-2880"/>
    <n v="250"/>
    <s v="X"/>
  </r>
  <r>
    <x v="1"/>
    <x v="1"/>
    <m/>
    <n v="18000513"/>
    <m/>
    <x v="1"/>
    <n v="18.260000000000002"/>
    <n v="21.91"/>
    <m/>
    <m/>
    <m/>
    <s v="X"/>
  </r>
  <r>
    <x v="1"/>
    <x v="2"/>
    <m/>
    <n v="18000528"/>
    <m/>
    <x v="2"/>
    <n v="840.96"/>
    <n v="1009.15"/>
    <m/>
    <m/>
    <m/>
    <s v="X"/>
  </r>
  <r>
    <x v="1"/>
    <x v="3"/>
    <m/>
    <n v="18000586"/>
    <m/>
    <x v="0"/>
    <n v="142.76"/>
    <n v="171.31"/>
    <m/>
    <m/>
    <m/>
    <s v="X"/>
  </r>
  <r>
    <x v="1"/>
    <x v="4"/>
    <m/>
    <n v="18000647"/>
    <m/>
    <x v="3"/>
    <n v="751.68"/>
    <n v="902.02"/>
    <m/>
    <m/>
    <m/>
    <s v="X"/>
  </r>
  <r>
    <x v="1"/>
    <x v="5"/>
    <m/>
    <n v="18000841"/>
    <m/>
    <x v="4"/>
    <n v="0.76"/>
    <n v="0.91200000000000003"/>
    <m/>
    <n v="-0.91200000000000003"/>
    <n v="418"/>
    <s v="X"/>
  </r>
  <r>
    <x v="1"/>
    <x v="6"/>
    <m/>
    <n v="18001008"/>
    <m/>
    <x v="5"/>
    <n v="470.4"/>
    <n v="564.4799999999999"/>
    <m/>
    <n v="-564.4799999999999"/>
    <n v="349"/>
    <s v="X"/>
  </r>
  <r>
    <x v="1"/>
    <x v="7"/>
    <m/>
    <n v="18001018"/>
    <m/>
    <x v="6"/>
    <n v="14.74"/>
    <n v="17.687999999999999"/>
    <m/>
    <n v="-17.687999999999999"/>
    <n v="331"/>
    <s v="X"/>
  </r>
  <r>
    <x v="1"/>
    <x v="8"/>
    <m/>
    <n v="18001112"/>
    <m/>
    <x v="0"/>
    <n v="303.54000000000002"/>
    <n v="364.24799999999999"/>
    <m/>
    <n v="-364.24799999999999"/>
    <n v="300"/>
    <s v="X"/>
  </r>
  <r>
    <x v="1"/>
    <x v="9"/>
    <m/>
    <n v="18001185"/>
    <m/>
    <x v="7"/>
    <n v="105.64"/>
    <n v="126.768"/>
    <n v="65.87"/>
    <n v="-60.898000000000003"/>
    <n v="272"/>
    <s v="X"/>
  </r>
  <r>
    <x v="1"/>
    <x v="10"/>
    <m/>
    <n v="18001289"/>
    <m/>
    <x v="8"/>
    <n v="752.72"/>
    <n v="903.26400000000001"/>
    <n v="26.32"/>
    <n v="-876.94399999999996"/>
    <n v="208"/>
    <s v="X"/>
  </r>
  <r>
    <x v="1"/>
    <x v="11"/>
    <m/>
    <n v="18001299"/>
    <m/>
    <x v="9"/>
    <n v="45.18"/>
    <n v="54.216000000000001"/>
    <m/>
    <n v="-54.216000000000001"/>
    <n v="202"/>
    <s v="X"/>
  </r>
  <r>
    <x v="1"/>
    <x v="12"/>
    <m/>
    <n v="18001308"/>
    <m/>
    <x v="10"/>
    <n v="31.5"/>
    <n v="37.799999999999997"/>
    <m/>
    <n v="-37.799999999999997"/>
    <n v="197"/>
    <s v="X"/>
  </r>
  <r>
    <x v="1"/>
    <x v="13"/>
    <m/>
    <n v="18001317"/>
    <m/>
    <x v="11"/>
    <n v="5.25"/>
    <n v="6.3"/>
    <m/>
    <n v="-6.3"/>
    <n v="191"/>
    <s v="X"/>
  </r>
  <r>
    <x v="1"/>
    <x v="14"/>
    <m/>
    <n v="18001325"/>
    <m/>
    <x v="12"/>
    <n v="5.56"/>
    <n v="6.6719999999999997"/>
    <m/>
    <n v="-6.6719999999999997"/>
    <n v="189"/>
    <s v="X"/>
  </r>
  <r>
    <x v="1"/>
    <x v="15"/>
    <m/>
    <n v="18001394"/>
    <m/>
    <x v="13"/>
    <n v="43.2"/>
    <n v="51.84"/>
    <m/>
    <n v="-51.84"/>
    <n v="146"/>
    <s v="X"/>
  </r>
  <r>
    <x v="1"/>
    <x v="16"/>
    <m/>
    <n v="18001415"/>
    <m/>
    <x v="14"/>
    <n v="39.1"/>
    <n v="46.92"/>
    <m/>
    <n v="-46.92"/>
    <n v="139"/>
    <s v="X"/>
  </r>
  <r>
    <x v="1"/>
    <x v="17"/>
    <m/>
    <n v="18001431"/>
    <m/>
    <x v="15"/>
    <n v="0.85"/>
    <n v="1.02"/>
    <m/>
    <n v="-1.02"/>
    <n v="135"/>
    <s v="X"/>
  </r>
  <r>
    <x v="2"/>
    <x v="18"/>
    <m/>
    <n v="18001426"/>
    <m/>
    <x v="0"/>
    <n v="2550"/>
    <n v="3060"/>
    <m/>
    <n v="-3060"/>
    <n v="138"/>
    <s v="X"/>
  </r>
  <r>
    <x v="2"/>
    <x v="19"/>
    <m/>
    <n v="18001441"/>
    <m/>
    <x v="16"/>
    <n v="1992.46"/>
    <n v="2390.9520000000002"/>
    <n v="1672.8"/>
    <n v="-718.15199999999982"/>
    <n v="131"/>
    <s v="X"/>
  </r>
  <r>
    <x v="2"/>
    <x v="20"/>
    <m/>
    <n v="18001253"/>
    <m/>
    <x v="17"/>
    <n v="138"/>
    <n v="165.6"/>
    <m/>
    <n v="-165.6"/>
    <n v="234"/>
    <m/>
  </r>
  <r>
    <x v="2"/>
    <x v="21"/>
    <m/>
    <n v="18000900"/>
    <m/>
    <x v="18"/>
    <n v="63"/>
    <n v="75.599999999999994"/>
    <m/>
    <n v="-75.599999999999994"/>
    <n v="387"/>
    <m/>
  </r>
  <r>
    <x v="2"/>
    <x v="22"/>
    <m/>
    <n v="18001066"/>
    <m/>
    <x v="19"/>
    <n v="6.95"/>
    <n v="8.34"/>
    <m/>
    <n v="-8.34"/>
    <n v="320"/>
    <m/>
  </r>
  <r>
    <x v="2"/>
    <x v="23"/>
    <m/>
    <n v="18001046"/>
    <m/>
    <x v="20"/>
    <n v="667.18"/>
    <n v="800.61599999999987"/>
    <m/>
    <n v="-800.61599999999987"/>
    <n v="323"/>
    <m/>
  </r>
  <r>
    <x v="2"/>
    <x v="24"/>
    <m/>
    <n v="18001085"/>
    <m/>
    <x v="21"/>
    <n v="237.9"/>
    <n v="285.48"/>
    <m/>
    <n v="-285.48"/>
    <n v="314"/>
    <m/>
  </r>
  <r>
    <x v="3"/>
    <x v="16"/>
    <m/>
    <n v="18001413"/>
    <m/>
    <x v="22"/>
    <n v="3.78"/>
    <n v="4.5359999999999996"/>
    <m/>
    <n v="-4.5359999999999996"/>
    <n v="139"/>
    <m/>
  </r>
  <r>
    <x v="3"/>
    <x v="16"/>
    <m/>
    <n v="18001420"/>
    <m/>
    <x v="0"/>
    <n v="411.7"/>
    <n v="494.04"/>
    <m/>
    <n v="-494.04"/>
    <n v="139"/>
    <m/>
  </r>
  <r>
    <x v="3"/>
    <x v="25"/>
    <m/>
    <n v="18000553"/>
    <m/>
    <x v="23"/>
    <n v="58.76"/>
    <n v="70.510000000000005"/>
    <m/>
    <m/>
    <m/>
    <s v="X"/>
  </r>
  <r>
    <x v="3"/>
    <x v="26"/>
    <m/>
    <n v="18001002"/>
    <m/>
    <x v="24"/>
    <n v="260.8"/>
    <n v="312.95999999999998"/>
    <m/>
    <n v="-312.95999999999998"/>
    <n v="350"/>
    <m/>
  </r>
  <r>
    <x v="3"/>
    <x v="27"/>
    <m/>
    <n v="18001191"/>
    <m/>
    <x v="25"/>
    <n v="191.84"/>
    <n v="230.208"/>
    <m/>
    <n v="-230.208"/>
    <n v="280"/>
    <m/>
  </r>
  <r>
    <x v="3"/>
    <x v="28"/>
    <m/>
    <n v="18001344"/>
    <m/>
    <x v="26"/>
    <n v="32.200000000000003"/>
    <n v="38.64"/>
    <m/>
    <n v="-38.64"/>
    <n v="176"/>
    <m/>
  </r>
  <r>
    <x v="3"/>
    <x v="29"/>
    <m/>
    <n v="18000737"/>
    <m/>
    <x v="27"/>
    <n v="21.15"/>
    <n v="25.38"/>
    <m/>
    <n v="-25.38"/>
    <n v="454"/>
    <m/>
  </r>
  <r>
    <x v="3"/>
    <x v="30"/>
    <m/>
    <n v="18000753"/>
    <m/>
    <x v="28"/>
    <n v="78.3"/>
    <n v="93.96"/>
    <m/>
    <n v="-93.96"/>
    <n v="448"/>
    <m/>
  </r>
  <r>
    <x v="3"/>
    <x v="31"/>
    <m/>
    <n v="18000895"/>
    <m/>
    <x v="29"/>
    <n v="12.44"/>
    <n v="14.928000000000001"/>
    <m/>
    <n v="-14.928000000000001"/>
    <n v="392"/>
    <m/>
  </r>
  <r>
    <x v="3"/>
    <x v="32"/>
    <m/>
    <n v="18001021"/>
    <m/>
    <x v="30"/>
    <n v="2.37"/>
    <n v="2.8439999999999999"/>
    <m/>
    <n v="-2.8439999999999999"/>
    <n v="369"/>
    <m/>
  </r>
  <r>
    <x v="3"/>
    <x v="33"/>
    <m/>
    <n v="18001013"/>
    <m/>
    <x v="31"/>
    <n v="12.24"/>
    <n v="14.688000000000001"/>
    <m/>
    <n v="-14.688000000000001"/>
    <n v="335"/>
    <m/>
  </r>
  <r>
    <x v="3"/>
    <x v="34"/>
    <m/>
    <n v="18001263"/>
    <m/>
    <x v="32"/>
    <n v="96.32"/>
    <n v="115.584"/>
    <m/>
    <n v="-115.584"/>
    <n v="217"/>
    <m/>
  </r>
  <r>
    <x v="3"/>
    <x v="11"/>
    <m/>
    <n v="18001298"/>
    <m/>
    <x v="33"/>
    <n v="11.38"/>
    <n v="13.656000000000001"/>
    <m/>
    <n v="-13.656000000000001"/>
    <n v="202"/>
    <m/>
  </r>
  <r>
    <x v="3"/>
    <x v="35"/>
    <m/>
    <n v="18001357"/>
    <m/>
    <x v="34"/>
    <n v="18.52"/>
    <n v="22.224"/>
    <m/>
    <n v="-22.224"/>
    <n v="163"/>
    <m/>
  </r>
  <r>
    <x v="4"/>
    <x v="36"/>
    <m/>
    <n v="18000871"/>
    <m/>
    <x v="35"/>
    <n v="44.38"/>
    <n v="53.256"/>
    <m/>
    <n v="-53.256"/>
    <n v="398"/>
    <m/>
  </r>
  <r>
    <x v="4"/>
    <x v="37"/>
    <m/>
    <n v="18001243"/>
    <m/>
    <x v="36"/>
    <n v="40"/>
    <n v="48"/>
    <m/>
    <n v="-48"/>
    <n v="233"/>
    <m/>
  </r>
  <r>
    <x v="4"/>
    <x v="38"/>
    <m/>
    <n v="18001261"/>
    <m/>
    <x v="37"/>
    <n v="1658.64"/>
    <n v="1990.3679999999999"/>
    <n v="230.69"/>
    <n v="-1759.6780000000001"/>
    <n v="218"/>
    <m/>
  </r>
  <r>
    <x v="4"/>
    <x v="11"/>
    <m/>
    <n v="18001297"/>
    <m/>
    <x v="38"/>
    <n v="1051.1600000000001"/>
    <n v="1261.3920000000001"/>
    <m/>
    <n v="-1261.3920000000001"/>
    <n v="20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EMANDE AVOIR EN ATTENTE" cacheId="5" applyNumberFormats="0" applyBorderFormats="0" applyFontFormats="0" applyPatternFormats="0" applyAlignmentFormats="0" applyWidthHeightFormats="1" dataCaption="Valeurs" updatedVersion="6" minRefreshableVersion="3" useAutoFormatting="1" pageWrap="4" rowGrandTotals="0" colGrandTotals="0" itemPrintTitles="1" createdVersion="6" indent="0" outline="1" outlineData="1">
  <location ref="B4:F39" firstHeaderRow="0" firstDataRow="1" firstDataCol="1"/>
  <pivotFields count="12">
    <pivotField axis="axisRow" showAll="0" sortType="ascending" defaultSubtotal="0">
      <items count="92">
        <item h="1" x="0"/>
        <item h="1" m="1" x="32"/>
        <item h="1" m="1" x="33"/>
        <item h="1" m="1" x="13"/>
        <item h="1" m="1" x="70"/>
        <item x="1"/>
        <item m="1" x="61"/>
        <item m="1" x="42"/>
        <item m="1" x="31"/>
        <item m="1" x="85"/>
        <item h="1" x="2"/>
        <item h="1" m="1" x="55"/>
        <item h="1" m="1" x="19"/>
        <item m="1" x="7"/>
        <item m="1" x="72"/>
        <item h="1" m="1" x="28"/>
        <item h="1" x="3"/>
        <item h="1" x="4"/>
        <item h="1" m="1" x="30"/>
        <item h="1" m="1" x="86"/>
        <item h="1" m="1" x="50"/>
        <item h="1" m="1" x="63"/>
        <item h="1" m="1" x="24"/>
        <item m="1" x="41"/>
        <item h="1" m="1" x="5"/>
        <item h="1" m="1" x="62"/>
        <item m="1" x="15"/>
        <item m="1" x="9"/>
        <item h="1" m="1" x="88"/>
        <item h="1" m="1" x="91"/>
        <item h="1" m="1" x="14"/>
        <item h="1" m="1" x="84"/>
        <item h="1" m="1" x="71"/>
        <item h="1" m="1" x="35"/>
        <item h="1" m="1" x="77"/>
        <item h="1" m="1" x="22"/>
        <item h="1" m="1" x="12"/>
        <item h="1" m="1" x="40"/>
        <item h="1" m="1" x="59"/>
        <item h="1" m="1" x="23"/>
        <item m="1" x="45"/>
        <item h="1" m="1" x="18"/>
        <item h="1" m="1" x="38"/>
        <item h="1" m="1" x="39"/>
        <item h="1" m="1" x="74"/>
        <item h="1" m="1" x="64"/>
        <item h="1" m="1" x="21"/>
        <item h="1" m="1" x="17"/>
        <item h="1" m="1" x="47"/>
        <item h="1" m="1" x="76"/>
        <item h="1" m="1" x="34"/>
        <item h="1" m="1" x="16"/>
        <item h="1" m="1" x="52"/>
        <item h="1" m="1" x="56"/>
        <item h="1" m="1" x="66"/>
        <item m="1" x="57"/>
        <item h="1" m="1" x="20"/>
        <item h="1" m="1" x="89"/>
        <item h="1" m="1" x="73"/>
        <item h="1" m="1" x="78"/>
        <item h="1" m="1" x="58"/>
        <item h="1" m="1" x="68"/>
        <item h="1" m="1" x="53"/>
        <item h="1" m="1" x="37"/>
        <item h="1" m="1" x="29"/>
        <item m="1" x="26"/>
        <item h="1" m="1" x="48"/>
        <item h="1" m="1" x="8"/>
        <item m="1" x="82"/>
        <item h="1" m="1" x="60"/>
        <item h="1" m="1" x="65"/>
        <item h="1" m="1" x="67"/>
        <item h="1" m="1" x="69"/>
        <item h="1" m="1" x="44"/>
        <item h="1" m="1" x="25"/>
        <item m="1" x="27"/>
        <item h="1" m="1" x="36"/>
        <item h="1" m="1" x="90"/>
        <item h="1" m="1" x="87"/>
        <item h="1" m="1" x="10"/>
        <item h="1" m="1" x="83"/>
        <item m="1" x="11"/>
        <item h="1" m="1" x="54"/>
        <item h="1" m="1" x="80"/>
        <item h="1" m="1" x="43"/>
        <item m="1" x="81"/>
        <item h="1" m="1" x="6"/>
        <item h="1" m="1" x="51"/>
        <item m="1" x="46"/>
        <item m="1" x="75"/>
        <item h="1" m="1" x="49"/>
        <item h="1" m="1" x="79"/>
      </items>
    </pivotField>
    <pivotField axis="axisRow" showAll="0" sortType="ascending" defaultSubtotal="0">
      <items count="82">
        <item x="1"/>
        <item x="2"/>
        <item x="25"/>
        <item x="3"/>
        <item x="4"/>
        <item m="1" x="62"/>
        <item m="1" x="50"/>
        <item m="1" x="74"/>
        <item x="29"/>
        <item x="30"/>
        <item x="5"/>
        <item x="36"/>
        <item x="31"/>
        <item x="21"/>
        <item x="32"/>
        <item m="1" x="48"/>
        <item x="26"/>
        <item x="6"/>
        <item x="33"/>
        <item x="7"/>
        <item m="1" x="45"/>
        <item x="23"/>
        <item x="22"/>
        <item x="24"/>
        <item m="1" x="67"/>
        <item x="8"/>
        <item x="27"/>
        <item x="9"/>
        <item x="0"/>
        <item m="1" x="72"/>
        <item x="20"/>
        <item x="37"/>
        <item x="38"/>
        <item x="34"/>
        <item m="1" x="44"/>
        <item m="1" x="57"/>
        <item m="1" x="66"/>
        <item x="10"/>
        <item x="11"/>
        <item m="1" x="63"/>
        <item x="12"/>
        <item m="1" x="53"/>
        <item m="1" x="75"/>
        <item x="13"/>
        <item x="14"/>
        <item m="1" x="77"/>
        <item m="1" x="52"/>
        <item x="28"/>
        <item x="35"/>
        <item m="1" x="46"/>
        <item m="1" x="47"/>
        <item x="15"/>
        <item x="16"/>
        <item x="18"/>
        <item x="17"/>
        <item x="19"/>
        <item m="1" x="78"/>
        <item m="1" x="41"/>
        <item m="1" x="54"/>
        <item m="1" x="76"/>
        <item m="1" x="51"/>
        <item m="1" x="49"/>
        <item m="1" x="80"/>
        <item m="1" x="81"/>
        <item m="1" x="61"/>
        <item m="1" x="60"/>
        <item m="1" x="73"/>
        <item m="1" x="70"/>
        <item m="1" x="59"/>
        <item m="1" x="79"/>
        <item m="1" x="69"/>
        <item m="1" x="71"/>
        <item m="1" x="68"/>
        <item m="1" x="58"/>
        <item m="1" x="42"/>
        <item m="1" x="65"/>
        <item m="1" x="56"/>
        <item m="1" x="43"/>
        <item m="1" x="64"/>
        <item m="1" x="55"/>
        <item m="1" x="40"/>
        <item m="1" x="39"/>
      </items>
    </pivotField>
    <pivotField showAll="0" defaultSubtotal="0"/>
    <pivotField dataField="1" showAll="0" defaultSubtotal="0"/>
    <pivotField showAll="0" defaultSubtotal="0"/>
    <pivotField axis="axisRow" showAll="0" defaultSubtotal="0">
      <items count="164">
        <item x="23"/>
        <item x="3"/>
        <item m="1" x="42"/>
        <item m="1" x="77"/>
        <item m="1" x="156"/>
        <item m="1" x="157"/>
        <item x="21"/>
        <item x="29"/>
        <item x="6"/>
        <item x="24"/>
        <item x="30"/>
        <item x="20"/>
        <item x="5"/>
        <item x="31"/>
        <item m="1" x="146"/>
        <item m="1" x="100"/>
        <item m="1" x="82"/>
        <item m="1" x="94"/>
        <item m="1" x="149"/>
        <item m="1" x="109"/>
        <item x="32"/>
        <item x="9"/>
        <item m="1" x="44"/>
        <item x="11"/>
        <item x="12"/>
        <item m="1" x="107"/>
        <item m="1" x="89"/>
        <item x="34"/>
        <item x="15"/>
        <item x="22"/>
        <item x="14"/>
        <item m="1" x="103"/>
        <item m="1" x="141"/>
        <item m="1" x="133"/>
        <item m="1" x="138"/>
        <item x="27"/>
        <item x="33"/>
        <item m="1" x="70"/>
        <item m="1" x="91"/>
        <item m="1" x="46"/>
        <item m="1" x="51"/>
        <item m="1" x="84"/>
        <item x="17"/>
        <item m="1" x="55"/>
        <item m="1" x="63"/>
        <item m="1" x="136"/>
        <item m="1" x="147"/>
        <item m="1" x="132"/>
        <item m="1" x="127"/>
        <item m="1" x="120"/>
        <item m="1" x="96"/>
        <item m="1" x="95"/>
        <item m="1" x="116"/>
        <item m="1" x="139"/>
        <item m="1" x="124"/>
        <item m="1" x="117"/>
        <item m="1" x="41"/>
        <item m="1" x="110"/>
        <item m="1" x="104"/>
        <item m="1" x="67"/>
        <item m="1" x="59"/>
        <item m="1" x="52"/>
        <item m="1" x="54"/>
        <item m="1" x="150"/>
        <item m="1" x="160"/>
        <item m="1" x="137"/>
        <item m="1" x="134"/>
        <item m="1" x="135"/>
        <item m="1" x="130"/>
        <item m="1" x="123"/>
        <item m="1" x="148"/>
        <item m="1" x="48"/>
        <item m="1" x="125"/>
        <item m="1" x="47"/>
        <item m="1" x="159"/>
        <item m="1" x="128"/>
        <item m="1" x="112"/>
        <item m="1" x="97"/>
        <item m="1" x="83"/>
        <item m="1" x="78"/>
        <item m="1" x="151"/>
        <item m="1" x="144"/>
        <item m="1" x="56"/>
        <item m="1" x="76"/>
        <item m="1" x="45"/>
        <item m="1" x="90"/>
        <item m="1" x="74"/>
        <item m="1" x="152"/>
        <item m="1" x="101"/>
        <item m="1" x="99"/>
        <item m="1" x="87"/>
        <item m="1" x="79"/>
        <item m="1" x="72"/>
        <item m="1" x="58"/>
        <item m="1" x="119"/>
        <item m="1" x="114"/>
        <item m="1" x="102"/>
        <item m="1" x="93"/>
        <item m="1" x="111"/>
        <item m="1" x="49"/>
        <item m="1" x="163"/>
        <item m="1" x="86"/>
        <item m="1" x="80"/>
        <item m="1" x="75"/>
        <item x="35"/>
        <item m="1" x="115"/>
        <item m="1" x="53"/>
        <item x="25"/>
        <item m="1" x="105"/>
        <item x="26"/>
        <item m="1" x="121"/>
        <item x="18"/>
        <item m="1" x="108"/>
        <item m="1" x="140"/>
        <item m="1" x="73"/>
        <item m="1" x="71"/>
        <item m="1" x="155"/>
        <item m="1" x="153"/>
        <item m="1" x="66"/>
        <item x="19"/>
        <item m="1" x="50"/>
        <item m="1" x="85"/>
        <item m="1" x="81"/>
        <item m="1" x="158"/>
        <item x="36"/>
        <item x="38"/>
        <item m="1" x="69"/>
        <item m="1" x="106"/>
        <item m="1" x="60"/>
        <item m="1" x="88"/>
        <item m="1" x="161"/>
        <item m="1" x="131"/>
        <item m="1" x="129"/>
        <item m="1" x="126"/>
        <item m="1" x="145"/>
        <item m="1" x="143"/>
        <item m="1" x="113"/>
        <item m="1" x="64"/>
        <item m="1" x="61"/>
        <item x="4"/>
        <item m="1" x="118"/>
        <item x="10"/>
        <item x="13"/>
        <item m="1" x="98"/>
        <item m="1" x="154"/>
        <item m="1" x="68"/>
        <item m="1" x="92"/>
        <item m="1" x="57"/>
        <item m="1" x="65"/>
        <item m="1" x="142"/>
        <item x="1"/>
        <item x="0"/>
        <item m="1" x="122"/>
        <item x="2"/>
        <item m="1" x="39"/>
        <item m="1" x="40"/>
        <item x="8"/>
        <item x="7"/>
        <item x="37"/>
        <item m="1" x="43"/>
        <item m="1" x="162"/>
        <item m="1" x="62"/>
        <item x="16"/>
        <item x="28"/>
      </items>
    </pivotField>
    <pivotField dataField="1" showAll="0" defaultSubtotal="0"/>
    <pivotField dataField="1" showAll="0" defaultSubtotal="0"/>
    <pivotField showAll="0" defaultSubtotal="0"/>
    <pivotField showAll="0" defaultSubtotal="0"/>
    <pivotField dataField="1" showAll="0" defaultSubtotal="0"/>
    <pivotField showAll="0" defaultSubtotal="0"/>
  </pivotFields>
  <rowFields count="3">
    <field x="0"/>
    <field x="1"/>
    <field x="5"/>
  </rowFields>
  <rowItems count="35">
    <i>
      <x v="5"/>
    </i>
    <i r="1">
      <x/>
    </i>
    <i r="2">
      <x v="150"/>
    </i>
    <i r="1">
      <x v="1"/>
    </i>
    <i r="2">
      <x v="153"/>
    </i>
    <i r="1">
      <x v="3"/>
    </i>
    <i r="2">
      <x v="151"/>
    </i>
    <i r="1">
      <x v="4"/>
    </i>
    <i r="2">
      <x v="1"/>
    </i>
    <i r="1">
      <x v="10"/>
    </i>
    <i r="2">
      <x v="139"/>
    </i>
    <i r="1">
      <x v="17"/>
    </i>
    <i r="2">
      <x v="12"/>
    </i>
    <i r="1">
      <x v="19"/>
    </i>
    <i r="2">
      <x v="8"/>
    </i>
    <i r="1">
      <x v="25"/>
    </i>
    <i r="2">
      <x v="151"/>
    </i>
    <i r="1">
      <x v="27"/>
    </i>
    <i r="2">
      <x v="157"/>
    </i>
    <i r="1">
      <x v="37"/>
    </i>
    <i r="2">
      <x v="156"/>
    </i>
    <i r="1">
      <x v="38"/>
    </i>
    <i r="2">
      <x v="21"/>
    </i>
    <i r="1">
      <x v="40"/>
    </i>
    <i r="2">
      <x v="141"/>
    </i>
    <i r="1">
      <x v="43"/>
    </i>
    <i r="2">
      <x v="23"/>
    </i>
    <i r="1">
      <x v="44"/>
    </i>
    <i r="2">
      <x v="24"/>
    </i>
    <i r="1">
      <x v="51"/>
    </i>
    <i r="2">
      <x v="142"/>
    </i>
    <i r="1">
      <x v="52"/>
    </i>
    <i r="2">
      <x v="30"/>
    </i>
    <i r="1">
      <x v="54"/>
    </i>
    <i r="2">
      <x v="28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° AVOIR GDS" fld="3" baseField="1" baseItem="306" numFmtId="1"/>
    <dataField name="ECH. JOURS" fld="10" baseField="0" baseItem="0"/>
    <dataField name="MONT. H.T" fld="6" baseField="0" baseItem="13" numFmtId="164"/>
    <dataField name="MONT. T.T.C " fld="7" baseField="0" baseItem="13" numFmtId="164"/>
  </dataFields>
  <formats count="1502">
    <format dxfId="1505">
      <pivotArea field="1" type="button" dataOnly="0" labelOnly="1" outline="0" axis="axisRow" fieldPosition="1"/>
    </format>
    <format dxfId="1504">
      <pivotArea collapsedLevelsAreSubtotals="1" fieldPosition="0">
        <references count="1">
          <reference field="1" count="0"/>
        </references>
      </pivotArea>
    </format>
    <format dxfId="150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0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0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00">
      <pivotArea collapsedLevelsAreSubtotals="1" fieldPosition="0">
        <references count="2">
          <reference field="4294967294" count="1" selected="0">
            <x v="1"/>
          </reference>
          <reference field="0" count="1">
            <x v="9"/>
          </reference>
        </references>
      </pivotArea>
    </format>
    <format dxfId="1499">
      <pivotArea collapsedLevelsAreSubtotals="1" fieldPosition="0">
        <references count="2">
          <reference field="4294967294" count="1" selected="0">
            <x v="1"/>
          </reference>
          <reference field="0" count="1">
            <x v="11"/>
          </reference>
        </references>
      </pivotArea>
    </format>
    <format dxfId="1498">
      <pivotArea collapsedLevelsAreSubtotals="1" fieldPosition="0">
        <references count="2">
          <reference field="4294967294" count="1" selected="0">
            <x v="1"/>
          </reference>
          <reference field="0" count="1">
            <x v="18"/>
          </reference>
        </references>
      </pivotArea>
    </format>
    <format dxfId="1497">
      <pivotArea collapsedLevelsAreSubtotals="1" fieldPosition="0">
        <references count="2">
          <reference field="4294967294" count="1" selected="0">
            <x v="1"/>
          </reference>
          <reference field="0" count="1">
            <x v="21"/>
          </reference>
        </references>
      </pivotArea>
    </format>
    <format dxfId="1496">
      <pivotArea collapsedLevelsAreSubtotals="1" fieldPosition="0">
        <references count="2">
          <reference field="4294967294" count="1" selected="0">
            <x v="1"/>
          </reference>
          <reference field="0" count="1">
            <x v="23"/>
          </reference>
        </references>
      </pivotArea>
    </format>
    <format dxfId="1495">
      <pivotArea collapsedLevelsAreSubtotals="1" fieldPosition="0">
        <references count="2">
          <reference field="4294967294" count="1" selected="0">
            <x v="1"/>
          </reference>
          <reference field="0" count="1">
            <x v="24"/>
          </reference>
        </references>
      </pivotArea>
    </format>
    <format dxfId="1494">
      <pivotArea collapsedLevelsAreSubtotals="1" fieldPosition="0">
        <references count="2">
          <reference field="4294967294" count="1" selected="0">
            <x v="1"/>
          </reference>
          <reference field="0" count="1">
            <x v="26"/>
          </reference>
        </references>
      </pivotArea>
    </format>
    <format dxfId="1493">
      <pivotArea collapsedLevelsAreSubtotals="1" fieldPosition="0">
        <references count="2">
          <reference field="4294967294" count="1" selected="0">
            <x v="1"/>
          </reference>
          <reference field="0" count="1">
            <x v="36"/>
          </reference>
        </references>
      </pivotArea>
    </format>
    <format dxfId="1492">
      <pivotArea collapsedLevelsAreSubtotals="1" fieldPosition="0">
        <references count="2">
          <reference field="4294967294" count="1" selected="0">
            <x v="1"/>
          </reference>
          <reference field="0" count="1">
            <x v="37"/>
          </reference>
        </references>
      </pivotArea>
    </format>
    <format dxfId="1491">
      <pivotArea collapsedLevelsAreSubtotals="1" fieldPosition="0">
        <references count="2">
          <reference field="4294967294" count="1" selected="0">
            <x v="1"/>
          </reference>
          <reference field="0" count="1">
            <x v="38"/>
          </reference>
        </references>
      </pivotArea>
    </format>
    <format dxfId="1490">
      <pivotArea collapsedLevelsAreSubtotals="1" fieldPosition="0">
        <references count="2">
          <reference field="4294967294" count="1" selected="0">
            <x v="1"/>
          </reference>
          <reference field="0" count="1">
            <x v="41"/>
          </reference>
        </references>
      </pivotArea>
    </format>
    <format dxfId="1489">
      <pivotArea collapsedLevelsAreSubtotals="1" fieldPosition="0">
        <references count="2">
          <reference field="4294967294" count="1" selected="0">
            <x v="1"/>
          </reference>
          <reference field="0" count="1">
            <x v="43"/>
          </reference>
        </references>
      </pivotArea>
    </format>
    <format dxfId="1488">
      <pivotArea collapsedLevelsAreSubtotals="1" fieldPosition="0">
        <references count="2">
          <reference field="4294967294" count="1" selected="0">
            <x v="1"/>
          </reference>
          <reference field="0" count="1">
            <x v="45"/>
          </reference>
        </references>
      </pivotArea>
    </format>
    <format dxfId="1487">
      <pivotArea collapsedLevelsAreSubtotals="1" fieldPosition="0">
        <references count="2">
          <reference field="4294967294" count="1" selected="0">
            <x v="1"/>
          </reference>
          <reference field="0" count="1">
            <x v="48"/>
          </reference>
        </references>
      </pivotArea>
    </format>
    <format dxfId="1486">
      <pivotArea collapsedLevelsAreSubtotals="1" fieldPosition="0">
        <references count="2">
          <reference field="4294967294" count="1" selected="0">
            <x v="1"/>
          </reference>
          <reference field="0" count="1">
            <x v="50"/>
          </reference>
        </references>
      </pivotArea>
    </format>
    <format dxfId="1485">
      <pivotArea collapsedLevelsAreSubtotals="1" fieldPosition="0">
        <references count="2">
          <reference field="4294967294" count="1" selected="0">
            <x v="1"/>
          </reference>
          <reference field="0" count="1">
            <x v="54"/>
          </reference>
        </references>
      </pivotArea>
    </format>
    <format dxfId="1484">
      <pivotArea collapsedLevelsAreSubtotals="1" fieldPosition="0">
        <references count="2">
          <reference field="4294967294" count="1" selected="0">
            <x v="1"/>
          </reference>
          <reference field="0" count="1">
            <x v="55"/>
          </reference>
        </references>
      </pivotArea>
    </format>
    <format dxfId="1483">
      <pivotArea collapsedLevelsAreSubtotals="1" fieldPosition="0">
        <references count="2">
          <reference field="4294967294" count="1" selected="0">
            <x v="1"/>
          </reference>
          <reference field="0" count="1">
            <x v="57"/>
          </reference>
        </references>
      </pivotArea>
    </format>
    <format dxfId="1482">
      <pivotArea collapsedLevelsAreSubtotals="1" fieldPosition="0">
        <references count="2">
          <reference field="4294967294" count="1" selected="0">
            <x v="1"/>
          </reference>
          <reference field="0" count="1">
            <x v="58"/>
          </reference>
        </references>
      </pivotArea>
    </format>
    <format dxfId="1481">
      <pivotArea collapsedLevelsAreSubtotals="1" fieldPosition="0">
        <references count="2">
          <reference field="4294967294" count="1" selected="0">
            <x v="1"/>
          </reference>
          <reference field="0" count="1">
            <x v="59"/>
          </reference>
        </references>
      </pivotArea>
    </format>
    <format dxfId="1480">
      <pivotArea collapsedLevelsAreSubtotals="1" fieldPosition="0">
        <references count="2">
          <reference field="4294967294" count="1" selected="0">
            <x v="1"/>
          </reference>
          <reference field="0" count="1">
            <x v="62"/>
          </reference>
        </references>
      </pivotArea>
    </format>
    <format dxfId="1479">
      <pivotArea collapsedLevelsAreSubtotals="1" fieldPosition="0">
        <references count="2">
          <reference field="4294967294" count="1" selected="0">
            <x v="1"/>
          </reference>
          <reference field="0" count="1">
            <x v="69"/>
          </reference>
        </references>
      </pivotArea>
    </format>
    <format dxfId="1478">
      <pivotArea collapsedLevelsAreSubtotals="1" fieldPosition="0">
        <references count="2">
          <reference field="4294967294" count="1" selected="0">
            <x v="1"/>
          </reference>
          <reference field="0" count="1">
            <x v="72"/>
          </reference>
        </references>
      </pivotArea>
    </format>
    <format dxfId="1477">
      <pivotArea collapsedLevelsAreSubtotals="1" fieldPosition="0">
        <references count="2">
          <reference field="4294967294" count="1" selected="0">
            <x v="1"/>
          </reference>
          <reference field="0" count="1">
            <x v="73"/>
          </reference>
        </references>
      </pivotArea>
    </format>
    <format dxfId="1476">
      <pivotArea collapsedLevelsAreSubtotals="1" fieldPosition="0">
        <references count="2">
          <reference field="4294967294" count="1" selected="0">
            <x v="1"/>
          </reference>
          <reference field="0" count="1">
            <x v="76"/>
          </reference>
        </references>
      </pivotArea>
    </format>
    <format dxfId="1475">
      <pivotArea collapsedLevelsAreSubtotals="1" fieldPosition="0">
        <references count="2">
          <reference field="4294967294" count="1" selected="0">
            <x v="1"/>
          </reference>
          <reference field="0" count="1">
            <x v="80"/>
          </reference>
        </references>
      </pivotArea>
    </format>
    <format dxfId="1474">
      <pivotArea collapsedLevelsAreSubtotals="1" fieldPosition="0">
        <references count="2">
          <reference field="4294967294" count="1" selected="0">
            <x v="1"/>
          </reference>
          <reference field="0" count="1">
            <x v="82"/>
          </reference>
        </references>
      </pivotArea>
    </format>
    <format dxfId="1473">
      <pivotArea collapsedLevelsAreSubtotals="1" fieldPosition="0">
        <references count="2">
          <reference field="4294967294" count="1" selected="0">
            <x v="1"/>
          </reference>
          <reference field="0" count="1">
            <x v="84"/>
          </reference>
        </references>
      </pivotArea>
    </format>
    <format dxfId="1472">
      <pivotArea collapsedLevelsAreSubtotals="1" fieldPosition="0">
        <references count="2">
          <reference field="4294967294" count="1" selected="0">
            <x v="1"/>
          </reference>
          <reference field="0" count="1">
            <x v="85"/>
          </reference>
        </references>
      </pivotArea>
    </format>
    <format dxfId="1471">
      <pivotArea collapsedLevelsAreSubtotals="1" fieldPosition="0">
        <references count="2">
          <reference field="4294967294" count="1" selected="0">
            <x v="1"/>
          </reference>
          <reference field="0" count="1">
            <x v="86"/>
          </reference>
        </references>
      </pivotArea>
    </format>
    <format dxfId="1470">
      <pivotArea collapsedLevelsAreSubtotals="1" fieldPosition="0">
        <references count="2">
          <reference field="4294967294" count="1" selected="0">
            <x v="1"/>
          </reference>
          <reference field="0" count="1">
            <x v="90"/>
          </reference>
        </references>
      </pivotArea>
    </format>
    <format dxfId="1469">
      <pivotArea collapsedLevelsAreSubtotals="1" fieldPosition="0">
        <references count="2">
          <reference field="4294967294" count="1" selected="0">
            <x v="1"/>
          </reference>
          <reference field="0" count="1">
            <x v="91"/>
          </reference>
        </references>
      </pivotArea>
    </format>
    <format dxfId="146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6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66">
      <pivotArea outline="0" collapsedLevelsAreSubtotals="1" fieldPosition="0"/>
    </format>
    <format dxfId="1465">
      <pivotArea dataOnly="0" labelOnly="1" fieldPosition="0">
        <references count="1">
          <reference field="0" count="0"/>
        </references>
      </pivotArea>
    </format>
    <format dxfId="1464">
      <pivotArea dataOnly="0" labelOnly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1463">
      <pivotArea dataOnly="0" labelOnly="1" fieldPosition="0">
        <references count="2">
          <reference field="0" count="1" selected="0">
            <x v="9"/>
          </reference>
          <reference field="1" count="2">
            <x v="78"/>
            <x v="79"/>
          </reference>
        </references>
      </pivotArea>
    </format>
    <format dxfId="1462">
      <pivotArea dataOnly="0" labelOnly="1" fieldPosition="0">
        <references count="2">
          <reference field="0" count="1" selected="0">
            <x v="11"/>
          </reference>
          <reference field="1" count="2">
            <x v="60"/>
            <x v="63"/>
          </reference>
        </references>
      </pivotArea>
    </format>
    <format dxfId="1461">
      <pivotArea dataOnly="0" labelOnly="1" fieldPosition="0">
        <references count="2">
          <reference field="0" count="1" selected="0">
            <x v="18"/>
          </reference>
          <reference field="1" count="24">
            <x v="0"/>
            <x v="1"/>
            <x v="3"/>
            <x v="4"/>
            <x v="10"/>
            <x v="17"/>
            <x v="19"/>
            <x v="25"/>
            <x v="27"/>
            <x v="37"/>
            <x v="38"/>
            <x v="40"/>
            <x v="43"/>
            <x v="44"/>
            <x v="51"/>
            <x v="52"/>
            <x v="54"/>
            <x v="59"/>
            <x v="63"/>
            <x v="67"/>
            <x v="72"/>
            <x v="73"/>
            <x v="79"/>
            <x v="80"/>
          </reference>
        </references>
      </pivotArea>
    </format>
    <format dxfId="1460">
      <pivotArea dataOnly="0" labelOnly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1459">
      <pivotArea dataOnly="0" labelOnly="1" fieldPosition="0">
        <references count="2">
          <reference field="0" count="1" selected="0">
            <x v="23"/>
          </reference>
          <reference field="1" count="6">
            <x v="53"/>
            <x v="55"/>
            <x v="56"/>
            <x v="64"/>
            <x v="73"/>
            <x v="79"/>
          </reference>
        </references>
      </pivotArea>
    </format>
    <format dxfId="1458">
      <pivotArea dataOnly="0" labelOnly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1457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1456">
      <pivotArea dataOnly="0" labelOnly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1455">
      <pivotArea dataOnly="0" labelOnly="1" fieldPosition="0">
        <references count="2">
          <reference field="0" count="1" selected="0">
            <x v="37"/>
          </reference>
          <reference field="1" count="3">
            <x v="69"/>
            <x v="71"/>
            <x v="77"/>
          </reference>
        </references>
      </pivotArea>
    </format>
    <format dxfId="1454">
      <pivotArea dataOnly="0" labelOnly="1" fieldPosition="0">
        <references count="2">
          <reference field="0" count="1" selected="0">
            <x v="38"/>
          </reference>
          <reference field="1" count="2">
            <x v="21"/>
            <x v="23"/>
          </reference>
        </references>
      </pivotArea>
    </format>
    <format dxfId="1453">
      <pivotArea dataOnly="0" labelOnly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1452">
      <pivotArea dataOnly="0" labelOnly="1" fieldPosition="0">
        <references count="2">
          <reference field="0" count="1" selected="0">
            <x v="43"/>
          </reference>
          <reference field="1" count="4">
            <x v="2"/>
            <x v="16"/>
            <x v="26"/>
            <x v="47"/>
          </reference>
        </references>
      </pivotArea>
    </format>
    <format dxfId="1451">
      <pivotArea dataOnly="0" labelOnly="1" fieldPosition="0">
        <references count="2">
          <reference field="0" count="1" selected="0">
            <x v="45"/>
          </reference>
          <reference field="1" count="10">
            <x v="8"/>
            <x v="9"/>
            <x v="12"/>
            <x v="14"/>
            <x v="18"/>
            <x v="33"/>
            <x v="38"/>
            <x v="48"/>
            <x v="63"/>
            <x v="78"/>
          </reference>
        </references>
      </pivotArea>
    </format>
    <format dxfId="1450">
      <pivotArea dataOnly="0" labelOnly="1" fieldPosition="0">
        <references count="2">
          <reference field="0" count="1" selected="0">
            <x v="48"/>
          </reference>
          <reference field="1" count="2">
            <x v="11"/>
            <x v="73"/>
          </reference>
        </references>
      </pivotArea>
    </format>
    <format dxfId="1449">
      <pivotArea dataOnly="0" labelOnly="1" fieldPosition="0">
        <references count="2">
          <reference field="0" count="1" selected="0">
            <x v="50"/>
          </reference>
          <reference field="1" count="7">
            <x v="31"/>
            <x v="32"/>
            <x v="38"/>
            <x v="50"/>
            <x v="64"/>
            <x v="70"/>
            <x v="76"/>
          </reference>
        </references>
      </pivotArea>
    </format>
    <format dxfId="1448">
      <pivotArea dataOnly="0" labelOnly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1447">
      <pivotArea dataOnly="0" labelOnly="1" fieldPosition="0">
        <references count="2">
          <reference field="0" count="1" selected="0">
            <x v="55"/>
          </reference>
          <reference field="1" count="2">
            <x v="6"/>
            <x v="77"/>
          </reference>
        </references>
      </pivotArea>
    </format>
    <format dxfId="1446">
      <pivotArea dataOnly="0" labelOnly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1445">
      <pivotArea dataOnly="0" labelOnly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1444">
      <pivotArea dataOnly="0" labelOnly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1443">
      <pivotArea dataOnly="0" labelOnly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1442">
      <pivotArea dataOnly="0" labelOnly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1441">
      <pivotArea dataOnly="0" labelOnly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1440">
      <pivotArea dataOnly="0" labelOnly="1" fieldPosition="0">
        <references count="2">
          <reference field="0" count="1" selected="0">
            <x v="73"/>
          </reference>
          <reference field="1" count="5">
            <x v="24"/>
            <x v="41"/>
            <x v="64"/>
            <x v="66"/>
            <x v="71"/>
          </reference>
        </references>
      </pivotArea>
    </format>
    <format dxfId="1439">
      <pivotArea dataOnly="0" labelOnly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438">
      <pivotArea dataOnly="0" labelOnly="1" fieldPosition="0">
        <references count="2">
          <reference field="0" count="1" selected="0">
            <x v="80"/>
          </reference>
          <reference field="1" count="5">
            <x v="42"/>
            <x v="45"/>
            <x v="73"/>
            <x v="78"/>
            <x v="81"/>
          </reference>
        </references>
      </pivotArea>
    </format>
    <format dxfId="1437">
      <pivotArea dataOnly="0" labelOnly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1436">
      <pivotArea dataOnly="0" labelOnly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1435">
      <pivotArea dataOnly="0" labelOnly="1" fieldPosition="0">
        <references count="2">
          <reference field="0" count="1" selected="0">
            <x v="85"/>
          </reference>
          <reference field="1" count="26">
            <x v="5"/>
            <x v="29"/>
            <x v="34"/>
            <x v="35"/>
            <x v="36"/>
            <x v="37"/>
            <x v="39"/>
            <x v="45"/>
            <x v="46"/>
            <x v="49"/>
            <x v="50"/>
            <x v="52"/>
            <x v="57"/>
            <x v="58"/>
            <x v="61"/>
            <x v="62"/>
            <x v="63"/>
            <x v="65"/>
            <x v="66"/>
            <x v="68"/>
            <x v="70"/>
            <x v="71"/>
            <x v="74"/>
            <x v="75"/>
            <x v="76"/>
            <x v="78"/>
          </reference>
        </references>
      </pivotArea>
    </format>
    <format dxfId="1434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1433">
      <pivotArea dataOnly="0" labelOnly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1432">
      <pivotArea dataOnly="0" labelOnly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1431">
      <pivotArea dataOnly="0" labelOnly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1430">
      <pivotArea dataOnly="0" labelOnly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429">
      <pivotArea dataOnly="0" labelOnly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428">
      <pivotArea dataOnly="0" labelOnly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1427">
      <pivotArea dataOnly="0" labelOnly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1426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1425">
      <pivotArea dataOnly="0" labelOnly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1424">
      <pivotArea dataOnly="0" labelOnly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1423">
      <pivotArea dataOnly="0" labelOnly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1422">
      <pivotArea dataOnly="0" labelOnly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1421">
      <pivotArea dataOnly="0" labelOnly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1420">
      <pivotArea dataOnly="0" labelOnly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1419">
      <pivotArea dataOnly="0" labelOnly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1418">
      <pivotArea dataOnly="0" labelOnly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1417">
      <pivotArea dataOnly="0" labelOnly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1416">
      <pivotArea dataOnly="0" labelOnly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1415">
      <pivotArea dataOnly="0" labelOnly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1414">
      <pivotArea dataOnly="0" labelOnly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1413">
      <pivotArea dataOnly="0" labelOnly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1412">
      <pivotArea dataOnly="0" labelOnly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1411">
      <pivotArea dataOnly="0" labelOnly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1410">
      <pivotArea dataOnly="0" labelOnly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1409">
      <pivotArea dataOnly="0" labelOnly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1408">
      <pivotArea dataOnly="0" labelOnly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1407">
      <pivotArea dataOnly="0" labelOnly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1406">
      <pivotArea dataOnly="0" labelOnly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1405">
      <pivotArea dataOnly="0" labelOnly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1404">
      <pivotArea dataOnly="0" labelOnly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403">
      <pivotArea dataOnly="0" labelOnly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1402">
      <pivotArea dataOnly="0" labelOnly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1401">
      <pivotArea dataOnly="0" labelOnly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1400">
      <pivotArea dataOnly="0" labelOnly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1399">
      <pivotArea dataOnly="0" labelOnly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1398">
      <pivotArea dataOnly="0" labelOnly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1397">
      <pivotArea dataOnly="0" labelOnly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1396">
      <pivotArea dataOnly="0" labelOnly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395">
      <pivotArea dataOnly="0" labelOnly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1394">
      <pivotArea dataOnly="0" labelOnly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1393">
      <pivotArea dataOnly="0" labelOnly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1392">
      <pivotArea dataOnly="0" labelOnly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1391">
      <pivotArea dataOnly="0" labelOnly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1390">
      <pivotArea dataOnly="0" labelOnly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1389">
      <pivotArea dataOnly="0" labelOnly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1388">
      <pivotArea dataOnly="0" labelOnly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1387">
      <pivotArea dataOnly="0" labelOnly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1386">
      <pivotArea dataOnly="0" labelOnly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1385">
      <pivotArea dataOnly="0" labelOnly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1384">
      <pivotArea dataOnly="0" labelOnly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1383">
      <pivotArea dataOnly="0" labelOnly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1382">
      <pivotArea dataOnly="0" labelOnly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1381">
      <pivotArea dataOnly="0" labelOnly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1380">
      <pivotArea dataOnly="0" labelOnly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1379">
      <pivotArea dataOnly="0" labelOnly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1378">
      <pivotArea dataOnly="0" labelOnly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1377">
      <pivotArea dataOnly="0" labelOnly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1376">
      <pivotArea dataOnly="0" labelOnly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1375">
      <pivotArea dataOnly="0" labelOnly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1374">
      <pivotArea dataOnly="0" labelOnly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1373">
      <pivotArea dataOnly="0" labelOnly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372">
      <pivotArea dataOnly="0" labelOnly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1371">
      <pivotArea dataOnly="0" labelOnly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1370">
      <pivotArea dataOnly="0" labelOnly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1369">
      <pivotArea dataOnly="0" labelOnly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1368">
      <pivotArea dataOnly="0" labelOnly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1367">
      <pivotArea dataOnly="0" labelOnly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1366">
      <pivotArea dataOnly="0" labelOnly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1365">
      <pivotArea dataOnly="0" labelOnly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1364">
      <pivotArea dataOnly="0" labelOnly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1363">
      <pivotArea dataOnly="0" labelOnly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1362">
      <pivotArea dataOnly="0" labelOnly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1361">
      <pivotArea dataOnly="0" labelOnly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1360">
      <pivotArea dataOnly="0" labelOnly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359">
      <pivotArea dataOnly="0" labelOnly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1358">
      <pivotArea dataOnly="0" labelOnly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1357">
      <pivotArea dataOnly="0" labelOnly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1356">
      <pivotArea dataOnly="0" labelOnly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1355">
      <pivotArea dataOnly="0" labelOnly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1354">
      <pivotArea dataOnly="0" labelOnly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1353">
      <pivotArea dataOnly="0" labelOnly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1352">
      <pivotArea dataOnly="0" labelOnly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1351">
      <pivotArea dataOnly="0" labelOnly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1350">
      <pivotArea dataOnly="0" labelOnly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1349">
      <pivotArea dataOnly="0" labelOnly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1348">
      <pivotArea dataOnly="0" labelOnly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1347">
      <pivotArea dataOnly="0" labelOnly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1346">
      <pivotArea dataOnly="0" labelOnly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1345">
      <pivotArea dataOnly="0" labelOnly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344">
      <pivotArea dataOnly="0" labelOnly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1343">
      <pivotArea dataOnly="0" labelOnly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1342">
      <pivotArea dataOnly="0" labelOnly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1341">
      <pivotArea dataOnly="0" labelOnly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1340">
      <pivotArea dataOnly="0" labelOnly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1339">
      <pivotArea dataOnly="0" labelOnly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1338">
      <pivotArea dataOnly="0" labelOnly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1337">
      <pivotArea dataOnly="0" labelOnly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1336">
      <pivotArea dataOnly="0" labelOnly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1335">
      <pivotArea dataOnly="0" labelOnly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1334">
      <pivotArea dataOnly="0" labelOnly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1333">
      <pivotArea dataOnly="0" labelOnly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1332">
      <pivotArea dataOnly="0" labelOnly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1331">
      <pivotArea dataOnly="0" labelOnly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1330">
      <pivotArea dataOnly="0" labelOnly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1329">
      <pivotArea dataOnly="0" labelOnly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1328">
      <pivotArea dataOnly="0" labelOnly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1327">
      <pivotArea dataOnly="0" labelOnly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1326">
      <pivotArea dataOnly="0" labelOnly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1325">
      <pivotArea dataOnly="0" labelOnly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1324">
      <pivotArea dataOnly="0" labelOnly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1323">
      <pivotArea dataOnly="0" labelOnly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1322">
      <pivotArea dataOnly="0" labelOnly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1321">
      <pivotArea dataOnly="0" labelOnly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1320">
      <pivotArea dataOnly="0" labelOnly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1319">
      <pivotArea dataOnly="0" labelOnly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1318">
      <pivotArea dataOnly="0" labelOnly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1317">
      <pivotArea dataOnly="0" labelOnly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1316">
      <pivotArea dataOnly="0" labelOnly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1315">
      <pivotArea dataOnly="0" labelOnly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1314">
      <pivotArea dataOnly="0" labelOnly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313">
      <pivotArea dataOnly="0" labelOnly="1" fieldPosition="0">
        <references count="3">
          <reference field="0" count="1" selected="0">
            <x v="91"/>
          </reference>
          <reference field="1" count="1" selected="0">
            <x v="36"/>
          </reference>
          <reference field="5" count="1">
            <x v="155"/>
          </reference>
        </references>
      </pivotArea>
    </format>
    <format dxfId="1312">
      <pivotArea dataOnly="0" labelOnly="1" fieldPosition="0">
        <references count="1">
          <reference field="0" count="0"/>
        </references>
      </pivotArea>
    </format>
    <format dxfId="1311">
      <pivotArea dataOnly="0" labelOnly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1310">
      <pivotArea dataOnly="0" labelOnly="1" fieldPosition="0">
        <references count="2">
          <reference field="0" count="1" selected="0">
            <x v="9"/>
          </reference>
          <reference field="1" count="2">
            <x v="78"/>
            <x v="79"/>
          </reference>
        </references>
      </pivotArea>
    </format>
    <format dxfId="1309">
      <pivotArea dataOnly="0" labelOnly="1" fieldPosition="0">
        <references count="2">
          <reference field="0" count="1" selected="0">
            <x v="11"/>
          </reference>
          <reference field="1" count="2">
            <x v="60"/>
            <x v="63"/>
          </reference>
        </references>
      </pivotArea>
    </format>
    <format dxfId="1308">
      <pivotArea dataOnly="0" labelOnly="1" fieldPosition="0">
        <references count="2">
          <reference field="0" count="1" selected="0">
            <x v="18"/>
          </reference>
          <reference field="1" count="24">
            <x v="0"/>
            <x v="1"/>
            <x v="3"/>
            <x v="4"/>
            <x v="10"/>
            <x v="17"/>
            <x v="19"/>
            <x v="25"/>
            <x v="27"/>
            <x v="37"/>
            <x v="38"/>
            <x v="40"/>
            <x v="43"/>
            <x v="44"/>
            <x v="51"/>
            <x v="52"/>
            <x v="54"/>
            <x v="59"/>
            <x v="63"/>
            <x v="67"/>
            <x v="72"/>
            <x v="73"/>
            <x v="79"/>
            <x v="80"/>
          </reference>
        </references>
      </pivotArea>
    </format>
    <format dxfId="1307">
      <pivotArea dataOnly="0" labelOnly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1306">
      <pivotArea dataOnly="0" labelOnly="1" fieldPosition="0">
        <references count="2">
          <reference field="0" count="1" selected="0">
            <x v="23"/>
          </reference>
          <reference field="1" count="6">
            <x v="53"/>
            <x v="55"/>
            <x v="56"/>
            <x v="64"/>
            <x v="73"/>
            <x v="79"/>
          </reference>
        </references>
      </pivotArea>
    </format>
    <format dxfId="1305">
      <pivotArea dataOnly="0" labelOnly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1304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1303">
      <pivotArea dataOnly="0" labelOnly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1302">
      <pivotArea dataOnly="0" labelOnly="1" fieldPosition="0">
        <references count="2">
          <reference field="0" count="1" selected="0">
            <x v="37"/>
          </reference>
          <reference field="1" count="3">
            <x v="69"/>
            <x v="71"/>
            <x v="77"/>
          </reference>
        </references>
      </pivotArea>
    </format>
    <format dxfId="1301">
      <pivotArea dataOnly="0" labelOnly="1" fieldPosition="0">
        <references count="2">
          <reference field="0" count="1" selected="0">
            <x v="38"/>
          </reference>
          <reference field="1" count="2">
            <x v="21"/>
            <x v="23"/>
          </reference>
        </references>
      </pivotArea>
    </format>
    <format dxfId="1300">
      <pivotArea dataOnly="0" labelOnly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1299">
      <pivotArea dataOnly="0" labelOnly="1" fieldPosition="0">
        <references count="2">
          <reference field="0" count="1" selected="0">
            <x v="43"/>
          </reference>
          <reference field="1" count="4">
            <x v="2"/>
            <x v="16"/>
            <x v="26"/>
            <x v="47"/>
          </reference>
        </references>
      </pivotArea>
    </format>
    <format dxfId="1298">
      <pivotArea dataOnly="0" labelOnly="1" fieldPosition="0">
        <references count="2">
          <reference field="0" count="1" selected="0">
            <x v="45"/>
          </reference>
          <reference field="1" count="10">
            <x v="8"/>
            <x v="9"/>
            <x v="12"/>
            <x v="14"/>
            <x v="18"/>
            <x v="33"/>
            <x v="38"/>
            <x v="48"/>
            <x v="63"/>
            <x v="78"/>
          </reference>
        </references>
      </pivotArea>
    </format>
    <format dxfId="1297">
      <pivotArea dataOnly="0" labelOnly="1" fieldPosition="0">
        <references count="2">
          <reference field="0" count="1" selected="0">
            <x v="48"/>
          </reference>
          <reference field="1" count="2">
            <x v="11"/>
            <x v="73"/>
          </reference>
        </references>
      </pivotArea>
    </format>
    <format dxfId="1296">
      <pivotArea dataOnly="0" labelOnly="1" fieldPosition="0">
        <references count="2">
          <reference field="0" count="1" selected="0">
            <x v="50"/>
          </reference>
          <reference field="1" count="7">
            <x v="31"/>
            <x v="32"/>
            <x v="38"/>
            <x v="50"/>
            <x v="64"/>
            <x v="70"/>
            <x v="76"/>
          </reference>
        </references>
      </pivotArea>
    </format>
    <format dxfId="1295">
      <pivotArea dataOnly="0" labelOnly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1294">
      <pivotArea dataOnly="0" labelOnly="1" fieldPosition="0">
        <references count="2">
          <reference field="0" count="1" selected="0">
            <x v="55"/>
          </reference>
          <reference field="1" count="2">
            <x v="6"/>
            <x v="77"/>
          </reference>
        </references>
      </pivotArea>
    </format>
    <format dxfId="1293">
      <pivotArea dataOnly="0" labelOnly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1292">
      <pivotArea dataOnly="0" labelOnly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1291">
      <pivotArea dataOnly="0" labelOnly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1290">
      <pivotArea dataOnly="0" labelOnly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1289">
      <pivotArea dataOnly="0" labelOnly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1288">
      <pivotArea dataOnly="0" labelOnly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1287">
      <pivotArea dataOnly="0" labelOnly="1" fieldPosition="0">
        <references count="2">
          <reference field="0" count="1" selected="0">
            <x v="73"/>
          </reference>
          <reference field="1" count="5">
            <x v="24"/>
            <x v="41"/>
            <x v="64"/>
            <x v="66"/>
            <x v="71"/>
          </reference>
        </references>
      </pivotArea>
    </format>
    <format dxfId="1286">
      <pivotArea dataOnly="0" labelOnly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285">
      <pivotArea dataOnly="0" labelOnly="1" fieldPosition="0">
        <references count="2">
          <reference field="0" count="1" selected="0">
            <x v="80"/>
          </reference>
          <reference field="1" count="5">
            <x v="42"/>
            <x v="45"/>
            <x v="73"/>
            <x v="78"/>
            <x v="81"/>
          </reference>
        </references>
      </pivotArea>
    </format>
    <format dxfId="1284">
      <pivotArea dataOnly="0" labelOnly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1283">
      <pivotArea dataOnly="0" labelOnly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1282">
      <pivotArea dataOnly="0" labelOnly="1" fieldPosition="0">
        <references count="2">
          <reference field="0" count="1" selected="0">
            <x v="85"/>
          </reference>
          <reference field="1" count="26">
            <x v="5"/>
            <x v="29"/>
            <x v="34"/>
            <x v="35"/>
            <x v="36"/>
            <x v="37"/>
            <x v="39"/>
            <x v="45"/>
            <x v="46"/>
            <x v="49"/>
            <x v="50"/>
            <x v="52"/>
            <x v="57"/>
            <x v="58"/>
            <x v="61"/>
            <x v="62"/>
            <x v="63"/>
            <x v="65"/>
            <x v="66"/>
            <x v="68"/>
            <x v="70"/>
            <x v="71"/>
            <x v="74"/>
            <x v="75"/>
            <x v="76"/>
            <x v="78"/>
          </reference>
        </references>
      </pivotArea>
    </format>
    <format dxfId="1281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1280">
      <pivotArea dataOnly="0" labelOnly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1279">
      <pivotArea dataOnly="0" labelOnly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1278">
      <pivotArea dataOnly="0" labelOnly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1277">
      <pivotArea dataOnly="0" labelOnly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276">
      <pivotArea dataOnly="0" labelOnly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275">
      <pivotArea dataOnly="0" labelOnly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1274">
      <pivotArea dataOnly="0" labelOnly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127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1272">
      <pivotArea dataOnly="0" labelOnly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1271">
      <pivotArea dataOnly="0" labelOnly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1270">
      <pivotArea dataOnly="0" labelOnly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1269">
      <pivotArea dataOnly="0" labelOnly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1268">
      <pivotArea dataOnly="0" labelOnly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1267">
      <pivotArea dataOnly="0" labelOnly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1266">
      <pivotArea dataOnly="0" labelOnly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1265">
      <pivotArea dataOnly="0" labelOnly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1264">
      <pivotArea dataOnly="0" labelOnly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1263">
      <pivotArea dataOnly="0" labelOnly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1262">
      <pivotArea dataOnly="0" labelOnly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1261">
      <pivotArea dataOnly="0" labelOnly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1260">
      <pivotArea dataOnly="0" labelOnly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1259">
      <pivotArea dataOnly="0" labelOnly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1258">
      <pivotArea dataOnly="0" labelOnly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1257">
      <pivotArea dataOnly="0" labelOnly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1256">
      <pivotArea dataOnly="0" labelOnly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1255">
      <pivotArea dataOnly="0" labelOnly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1254">
      <pivotArea dataOnly="0" labelOnly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1253">
      <pivotArea dataOnly="0" labelOnly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1252">
      <pivotArea dataOnly="0" labelOnly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1251">
      <pivotArea dataOnly="0" labelOnly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250">
      <pivotArea dataOnly="0" labelOnly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1249">
      <pivotArea dataOnly="0" labelOnly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1248">
      <pivotArea dataOnly="0" labelOnly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1247">
      <pivotArea dataOnly="0" labelOnly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1246">
      <pivotArea dataOnly="0" labelOnly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1245">
      <pivotArea dataOnly="0" labelOnly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1244">
      <pivotArea dataOnly="0" labelOnly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1243">
      <pivotArea dataOnly="0" labelOnly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242">
      <pivotArea dataOnly="0" labelOnly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1241">
      <pivotArea dataOnly="0" labelOnly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1240">
      <pivotArea dataOnly="0" labelOnly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1239">
      <pivotArea dataOnly="0" labelOnly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1238">
      <pivotArea dataOnly="0" labelOnly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1237">
      <pivotArea dataOnly="0" labelOnly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1236">
      <pivotArea dataOnly="0" labelOnly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1235">
      <pivotArea dataOnly="0" labelOnly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1234">
      <pivotArea dataOnly="0" labelOnly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1233">
      <pivotArea dataOnly="0" labelOnly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1232">
      <pivotArea dataOnly="0" labelOnly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1231">
      <pivotArea dataOnly="0" labelOnly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1230">
      <pivotArea dataOnly="0" labelOnly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1229">
      <pivotArea dataOnly="0" labelOnly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1228">
      <pivotArea dataOnly="0" labelOnly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1227">
      <pivotArea dataOnly="0" labelOnly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1226">
      <pivotArea dataOnly="0" labelOnly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1225">
      <pivotArea dataOnly="0" labelOnly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1224">
      <pivotArea dataOnly="0" labelOnly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1223">
      <pivotArea dataOnly="0" labelOnly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1222">
      <pivotArea dataOnly="0" labelOnly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1221">
      <pivotArea dataOnly="0" labelOnly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1220">
      <pivotArea dataOnly="0" labelOnly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219">
      <pivotArea dataOnly="0" labelOnly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1218">
      <pivotArea dataOnly="0" labelOnly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1217">
      <pivotArea dataOnly="0" labelOnly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1216">
      <pivotArea dataOnly="0" labelOnly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1215">
      <pivotArea dataOnly="0" labelOnly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1214">
      <pivotArea dataOnly="0" labelOnly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1213">
      <pivotArea dataOnly="0" labelOnly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1212">
      <pivotArea dataOnly="0" labelOnly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1211">
      <pivotArea dataOnly="0" labelOnly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1210">
      <pivotArea dataOnly="0" labelOnly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1209">
      <pivotArea dataOnly="0" labelOnly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1208">
      <pivotArea dataOnly="0" labelOnly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1207">
      <pivotArea dataOnly="0" labelOnly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206">
      <pivotArea dataOnly="0" labelOnly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1205">
      <pivotArea dataOnly="0" labelOnly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1204">
      <pivotArea dataOnly="0" labelOnly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1203">
      <pivotArea dataOnly="0" labelOnly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1202">
      <pivotArea dataOnly="0" labelOnly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1201">
      <pivotArea dataOnly="0" labelOnly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1200">
      <pivotArea dataOnly="0" labelOnly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1199">
      <pivotArea dataOnly="0" labelOnly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1198">
      <pivotArea dataOnly="0" labelOnly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1197">
      <pivotArea dataOnly="0" labelOnly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1196">
      <pivotArea dataOnly="0" labelOnly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1195">
      <pivotArea dataOnly="0" labelOnly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1194">
      <pivotArea dataOnly="0" labelOnly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1193">
      <pivotArea dataOnly="0" labelOnly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1192">
      <pivotArea dataOnly="0" labelOnly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191">
      <pivotArea dataOnly="0" labelOnly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1190">
      <pivotArea dataOnly="0" labelOnly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1189">
      <pivotArea dataOnly="0" labelOnly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1188">
      <pivotArea dataOnly="0" labelOnly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1187">
      <pivotArea dataOnly="0" labelOnly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1186">
      <pivotArea dataOnly="0" labelOnly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1185">
      <pivotArea dataOnly="0" labelOnly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1184">
      <pivotArea dataOnly="0" labelOnly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1183">
      <pivotArea dataOnly="0" labelOnly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1182">
      <pivotArea dataOnly="0" labelOnly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1181">
      <pivotArea dataOnly="0" labelOnly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1180">
      <pivotArea dataOnly="0" labelOnly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1179">
      <pivotArea dataOnly="0" labelOnly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1178">
      <pivotArea dataOnly="0" labelOnly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1177">
      <pivotArea dataOnly="0" labelOnly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1176">
      <pivotArea dataOnly="0" labelOnly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1175">
      <pivotArea dataOnly="0" labelOnly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1174">
      <pivotArea dataOnly="0" labelOnly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1173">
      <pivotArea dataOnly="0" labelOnly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1172">
      <pivotArea dataOnly="0" labelOnly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1171">
      <pivotArea dataOnly="0" labelOnly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1170">
      <pivotArea dataOnly="0" labelOnly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1169">
      <pivotArea dataOnly="0" labelOnly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1168">
      <pivotArea dataOnly="0" labelOnly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1167">
      <pivotArea dataOnly="0" labelOnly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1166">
      <pivotArea dataOnly="0" labelOnly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1165">
      <pivotArea dataOnly="0" labelOnly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1164">
      <pivotArea dataOnly="0" labelOnly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1163">
      <pivotArea dataOnly="0" labelOnly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1162">
      <pivotArea dataOnly="0" labelOnly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1161">
      <pivotArea dataOnly="0" labelOnly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160">
      <pivotArea dataOnly="0" labelOnly="1" fieldPosition="0">
        <references count="3">
          <reference field="0" count="1" selected="0">
            <x v="91"/>
          </reference>
          <reference field="1" count="1" selected="0">
            <x v="36"/>
          </reference>
          <reference field="5" count="1">
            <x v="155"/>
          </reference>
        </references>
      </pivotArea>
    </format>
    <format dxfId="1159">
      <pivotArea collapsedLevelsAreSubtotals="1" fieldPosition="0">
        <references count="1">
          <reference field="0" count="1">
            <x v="1"/>
          </reference>
        </references>
      </pivotArea>
    </format>
    <format dxfId="1158">
      <pivotArea collapsedLevelsAreSubtotals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1157">
      <pivotArea collapsedLevelsAreSubtotals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1156">
      <pivotArea collapsedLevelsAreSubtotals="1" fieldPosition="0">
        <references count="1">
          <reference field="0" count="1">
            <x v="9"/>
          </reference>
        </references>
      </pivotArea>
    </format>
    <format dxfId="1155">
      <pivotArea collapsedLevelsAreSubtotals="1" fieldPosition="0">
        <references count="2">
          <reference field="0" count="1" selected="0">
            <x v="9"/>
          </reference>
          <reference field="1" count="1">
            <x v="78"/>
          </reference>
        </references>
      </pivotArea>
    </format>
    <format dxfId="1154">
      <pivotArea collapsedLevelsAreSubtotals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153">
      <pivotArea collapsedLevelsAreSubtotals="1" fieldPosition="0">
        <references count="2">
          <reference field="0" count="1" selected="0">
            <x v="9"/>
          </reference>
          <reference field="1" count="1">
            <x v="79"/>
          </reference>
        </references>
      </pivotArea>
    </format>
    <format dxfId="1152">
      <pivotArea collapsedLevelsAreSubtotals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151">
      <pivotArea collapsedLevelsAreSubtotals="1" fieldPosition="0">
        <references count="1">
          <reference field="0" count="1">
            <x v="11"/>
          </reference>
        </references>
      </pivotArea>
    </format>
    <format dxfId="1150">
      <pivotArea collapsedLevelsAreSubtotals="1" fieldPosition="0">
        <references count="2">
          <reference field="0" count="1" selected="0">
            <x v="11"/>
          </reference>
          <reference field="1" count="1">
            <x v="60"/>
          </reference>
        </references>
      </pivotArea>
    </format>
    <format dxfId="1149">
      <pivotArea collapsedLevelsAreSubtotals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1148">
      <pivotArea collapsedLevelsAreSubtotals="1" fieldPosition="0">
        <references count="2">
          <reference field="0" count="1" selected="0">
            <x v="11"/>
          </reference>
          <reference field="1" count="1">
            <x v="63"/>
          </reference>
        </references>
      </pivotArea>
    </format>
    <format dxfId="1147">
      <pivotArea collapsedLevelsAreSubtotals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1146">
      <pivotArea collapsedLevelsAreSubtotals="1" fieldPosition="0">
        <references count="1">
          <reference field="0" count="1">
            <x v="18"/>
          </reference>
        </references>
      </pivotArea>
    </format>
    <format dxfId="1145">
      <pivotArea collapsedLevelsAreSubtotals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144">
      <pivotArea collapsedLevelsAreSubtotals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1143">
      <pivotArea collapsedLevelsAreSubtotals="1" fieldPosition="0">
        <references count="2">
          <reference field="0" count="1" selected="0">
            <x v="18"/>
          </reference>
          <reference field="1" count="1">
            <x v="1"/>
          </reference>
        </references>
      </pivotArea>
    </format>
    <format dxfId="1142">
      <pivotArea collapsedLevelsAreSubtotals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1141">
      <pivotArea collapsedLevelsAreSubtotals="1" fieldPosition="0">
        <references count="2">
          <reference field="0" count="1" selected="0">
            <x v="18"/>
          </reference>
          <reference field="1" count="1">
            <x v="3"/>
          </reference>
        </references>
      </pivotArea>
    </format>
    <format dxfId="1140">
      <pivotArea collapsedLevelsAreSubtotals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1139">
      <pivotArea collapsedLevelsAreSubtotals="1" fieldPosition="0">
        <references count="2">
          <reference field="0" count="1" selected="0">
            <x v="18"/>
          </reference>
          <reference field="1" count="1">
            <x v="4"/>
          </reference>
        </references>
      </pivotArea>
    </format>
    <format dxfId="1138">
      <pivotArea collapsedLevelsAreSubtotals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1137">
      <pivotArea collapsedLevelsAreSubtotals="1" fieldPosition="0">
        <references count="2">
          <reference field="0" count="1" selected="0">
            <x v="18"/>
          </reference>
          <reference field="1" count="1">
            <x v="10"/>
          </reference>
        </references>
      </pivotArea>
    </format>
    <format dxfId="1136">
      <pivotArea collapsedLevelsAreSubtotals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1135">
      <pivotArea collapsedLevelsAreSubtotals="1" fieldPosition="0">
        <references count="2">
          <reference field="0" count="1" selected="0">
            <x v="18"/>
          </reference>
          <reference field="1" count="1">
            <x v="17"/>
          </reference>
        </references>
      </pivotArea>
    </format>
    <format dxfId="1134">
      <pivotArea collapsedLevelsAreSubtotals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1133">
      <pivotArea collapsedLevelsAreSubtotals="1" fieldPosition="0">
        <references count="2">
          <reference field="0" count="1" selected="0">
            <x v="18"/>
          </reference>
          <reference field="1" count="1">
            <x v="19"/>
          </reference>
        </references>
      </pivotArea>
    </format>
    <format dxfId="1132">
      <pivotArea collapsedLevelsAreSubtotals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1131">
      <pivotArea collapsedLevelsAreSubtotals="1" fieldPosition="0">
        <references count="2">
          <reference field="0" count="1" selected="0">
            <x v="18"/>
          </reference>
          <reference field="1" count="1">
            <x v="25"/>
          </reference>
        </references>
      </pivotArea>
    </format>
    <format dxfId="1130">
      <pivotArea collapsedLevelsAreSubtotals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1129">
      <pivotArea collapsedLevelsAreSubtotals="1" fieldPosition="0">
        <references count="2">
          <reference field="0" count="1" selected="0">
            <x v="18"/>
          </reference>
          <reference field="1" count="1">
            <x v="27"/>
          </reference>
        </references>
      </pivotArea>
    </format>
    <format dxfId="1128">
      <pivotArea collapsedLevelsAreSubtotals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1127">
      <pivotArea collapsedLevelsAreSubtotals="1" fieldPosition="0">
        <references count="2">
          <reference field="0" count="1" selected="0">
            <x v="18"/>
          </reference>
          <reference field="1" count="1">
            <x v="37"/>
          </reference>
        </references>
      </pivotArea>
    </format>
    <format dxfId="1126">
      <pivotArea collapsedLevelsAreSubtotals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1125">
      <pivotArea collapsedLevelsAreSubtotals="1" fieldPosition="0">
        <references count="2">
          <reference field="0" count="1" selected="0">
            <x v="18"/>
          </reference>
          <reference field="1" count="1">
            <x v="38"/>
          </reference>
        </references>
      </pivotArea>
    </format>
    <format dxfId="1124">
      <pivotArea collapsedLevelsAreSubtotals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1123">
      <pivotArea collapsedLevelsAreSubtotals="1" fieldPosition="0">
        <references count="2">
          <reference field="0" count="1" selected="0">
            <x v="18"/>
          </reference>
          <reference field="1" count="1">
            <x v="40"/>
          </reference>
        </references>
      </pivotArea>
    </format>
    <format dxfId="1122">
      <pivotArea collapsedLevelsAreSubtotals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1121">
      <pivotArea collapsedLevelsAreSubtotals="1" fieldPosition="0">
        <references count="2">
          <reference field="0" count="1" selected="0">
            <x v="18"/>
          </reference>
          <reference field="1" count="1">
            <x v="43"/>
          </reference>
        </references>
      </pivotArea>
    </format>
    <format dxfId="1120">
      <pivotArea collapsedLevelsAreSubtotals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1119">
      <pivotArea collapsedLevelsAreSubtotals="1" fieldPosition="0">
        <references count="2">
          <reference field="0" count="1" selected="0">
            <x v="18"/>
          </reference>
          <reference field="1" count="1">
            <x v="44"/>
          </reference>
        </references>
      </pivotArea>
    </format>
    <format dxfId="1118">
      <pivotArea collapsedLevelsAreSubtotals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1117">
      <pivotArea collapsedLevelsAreSubtotals="1" fieldPosition="0">
        <references count="2">
          <reference field="0" count="1" selected="0">
            <x v="18"/>
          </reference>
          <reference field="1" count="1">
            <x v="51"/>
          </reference>
        </references>
      </pivotArea>
    </format>
    <format dxfId="1116">
      <pivotArea collapsedLevelsAreSubtotals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1115">
      <pivotArea collapsedLevelsAreSubtotals="1" fieldPosition="0">
        <references count="2">
          <reference field="0" count="1" selected="0">
            <x v="18"/>
          </reference>
          <reference field="1" count="1">
            <x v="52"/>
          </reference>
        </references>
      </pivotArea>
    </format>
    <format dxfId="1114">
      <pivotArea collapsedLevelsAreSubtotals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1113">
      <pivotArea collapsedLevelsAreSubtotals="1" fieldPosition="0">
        <references count="2">
          <reference field="0" count="1" selected="0">
            <x v="18"/>
          </reference>
          <reference field="1" count="1">
            <x v="54"/>
          </reference>
        </references>
      </pivotArea>
    </format>
    <format dxfId="1112">
      <pivotArea collapsedLevelsAreSubtotals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1111">
      <pivotArea collapsedLevelsAreSubtotals="1" fieldPosition="0">
        <references count="2">
          <reference field="0" count="1" selected="0">
            <x v="18"/>
          </reference>
          <reference field="1" count="1">
            <x v="59"/>
          </reference>
        </references>
      </pivotArea>
    </format>
    <format dxfId="1110">
      <pivotArea collapsedLevelsAreSubtotals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1109">
      <pivotArea collapsedLevelsAreSubtotals="1" fieldPosition="0">
        <references count="2">
          <reference field="0" count="1" selected="0">
            <x v="18"/>
          </reference>
          <reference field="1" count="1">
            <x v="63"/>
          </reference>
        </references>
      </pivotArea>
    </format>
    <format dxfId="1108">
      <pivotArea collapsedLevelsAreSubtotals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1107">
      <pivotArea collapsedLevelsAreSubtotals="1" fieldPosition="0">
        <references count="2">
          <reference field="0" count="1" selected="0">
            <x v="18"/>
          </reference>
          <reference field="1" count="1">
            <x v="67"/>
          </reference>
        </references>
      </pivotArea>
    </format>
    <format dxfId="1106">
      <pivotArea collapsedLevelsAreSubtotals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1105">
      <pivotArea collapsedLevelsAreSubtotals="1" fieldPosition="0">
        <references count="2">
          <reference field="0" count="1" selected="0">
            <x v="18"/>
          </reference>
          <reference field="1" count="1">
            <x v="72"/>
          </reference>
        </references>
      </pivotArea>
    </format>
    <format dxfId="1104">
      <pivotArea collapsedLevelsAreSubtotals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1103">
      <pivotArea collapsedLevelsAreSubtotals="1" fieldPosition="0">
        <references count="2">
          <reference field="0" count="1" selected="0">
            <x v="18"/>
          </reference>
          <reference field="1" count="1">
            <x v="73"/>
          </reference>
        </references>
      </pivotArea>
    </format>
    <format dxfId="1102">
      <pivotArea collapsedLevelsAreSubtotals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1101">
      <pivotArea collapsedLevelsAreSubtotals="1" fieldPosition="0">
        <references count="2">
          <reference field="0" count="1" selected="0">
            <x v="18"/>
          </reference>
          <reference field="1" count="1">
            <x v="79"/>
          </reference>
        </references>
      </pivotArea>
    </format>
    <format dxfId="1100">
      <pivotArea collapsedLevelsAreSubtotals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099">
      <pivotArea collapsedLevelsAreSubtotals="1" fieldPosition="0">
        <references count="2">
          <reference field="0" count="1" selected="0">
            <x v="18"/>
          </reference>
          <reference field="1" count="1">
            <x v="80"/>
          </reference>
        </references>
      </pivotArea>
    </format>
    <format dxfId="1098">
      <pivotArea collapsedLevelsAreSubtotals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1097">
      <pivotArea collapsedLevelsAreSubtotals="1" fieldPosition="0">
        <references count="1">
          <reference field="0" count="1">
            <x v="21"/>
          </reference>
        </references>
      </pivotArea>
    </format>
    <format dxfId="1096">
      <pivotArea collapsedLevelsAreSubtotals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1095">
      <pivotArea collapsedLevelsAreSubtotals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1094">
      <pivotArea collapsedLevelsAreSubtotals="1" fieldPosition="0">
        <references count="1">
          <reference field="0" count="1">
            <x v="23"/>
          </reference>
        </references>
      </pivotArea>
    </format>
    <format dxfId="1093">
      <pivotArea collapsedLevelsAreSubtotals="1" fieldPosition="0">
        <references count="2">
          <reference field="0" count="1" selected="0">
            <x v="23"/>
          </reference>
          <reference field="1" count="1">
            <x v="53"/>
          </reference>
        </references>
      </pivotArea>
    </format>
    <format dxfId="1092">
      <pivotArea collapsedLevelsAreSubtotals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1091">
      <pivotArea collapsedLevelsAreSubtotals="1" fieldPosition="0">
        <references count="2">
          <reference field="0" count="1" selected="0">
            <x v="23"/>
          </reference>
          <reference field="1" count="1">
            <x v="55"/>
          </reference>
        </references>
      </pivotArea>
    </format>
    <format dxfId="1090">
      <pivotArea collapsedLevelsAreSubtotals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1089">
      <pivotArea collapsedLevelsAreSubtotals="1" fieldPosition="0">
        <references count="2">
          <reference field="0" count="1" selected="0">
            <x v="23"/>
          </reference>
          <reference field="1" count="1">
            <x v="56"/>
          </reference>
        </references>
      </pivotArea>
    </format>
    <format dxfId="1088">
      <pivotArea collapsedLevelsAreSubtotals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1087">
      <pivotArea collapsedLevelsAreSubtotals="1" fieldPosition="0">
        <references count="2">
          <reference field="0" count="1" selected="0">
            <x v="23"/>
          </reference>
          <reference field="1" count="1">
            <x v="64"/>
          </reference>
        </references>
      </pivotArea>
    </format>
    <format dxfId="1086">
      <pivotArea collapsedLevelsAreSubtotals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1085">
      <pivotArea collapsedLevelsAreSubtotals="1" fieldPosition="0">
        <references count="2">
          <reference field="0" count="1" selected="0">
            <x v="23"/>
          </reference>
          <reference field="1" count="1">
            <x v="73"/>
          </reference>
        </references>
      </pivotArea>
    </format>
    <format dxfId="1084">
      <pivotArea collapsedLevelsAreSubtotals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1083">
      <pivotArea collapsedLevelsAreSubtotals="1" fieldPosition="0">
        <references count="2">
          <reference field="0" count="1" selected="0">
            <x v="23"/>
          </reference>
          <reference field="1" count="1">
            <x v="79"/>
          </reference>
        </references>
      </pivotArea>
    </format>
    <format dxfId="1082">
      <pivotArea collapsedLevelsAreSubtotals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081">
      <pivotArea collapsedLevelsAreSubtotals="1" fieldPosition="0">
        <references count="1">
          <reference field="0" count="1">
            <x v="24"/>
          </reference>
        </references>
      </pivotArea>
    </format>
    <format dxfId="1080">
      <pivotArea collapsedLevelsAreSubtotals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1079">
      <pivotArea collapsedLevelsAreSubtotals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1078">
      <pivotArea collapsedLevelsAreSubtotals="1" fieldPosition="0">
        <references count="1">
          <reference field="0" count="1">
            <x v="26"/>
          </reference>
        </references>
      </pivotArea>
    </format>
    <format dxfId="1077">
      <pivotArea collapsedLevelsAreSubtotals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1076">
      <pivotArea collapsedLevelsAreSubtotals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1075">
      <pivotArea collapsedLevelsAreSubtotals="1" fieldPosition="0">
        <references count="1">
          <reference field="0" count="1">
            <x v="36"/>
          </reference>
        </references>
      </pivotArea>
    </format>
    <format dxfId="1074">
      <pivotArea collapsedLevelsAreSubtotals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1073">
      <pivotArea collapsedLevelsAreSubtotals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1072">
      <pivotArea collapsedLevelsAreSubtotals="1" fieldPosition="0">
        <references count="1">
          <reference field="0" count="1">
            <x v="37"/>
          </reference>
        </references>
      </pivotArea>
    </format>
    <format dxfId="1071">
      <pivotArea collapsedLevelsAreSubtotals="1" fieldPosition="0">
        <references count="2">
          <reference field="0" count="1" selected="0">
            <x v="37"/>
          </reference>
          <reference field="1" count="1">
            <x v="69"/>
          </reference>
        </references>
      </pivotArea>
    </format>
    <format dxfId="1070">
      <pivotArea collapsedLevelsAreSubtotals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1069">
      <pivotArea collapsedLevelsAreSubtotals="1" fieldPosition="0">
        <references count="2">
          <reference field="0" count="1" selected="0">
            <x v="37"/>
          </reference>
          <reference field="1" count="1">
            <x v="71"/>
          </reference>
        </references>
      </pivotArea>
    </format>
    <format dxfId="1068">
      <pivotArea collapsedLevelsAreSubtotals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1067">
      <pivotArea collapsedLevelsAreSubtotals="1" fieldPosition="0">
        <references count="2">
          <reference field="0" count="1" selected="0">
            <x v="37"/>
          </reference>
          <reference field="1" count="1">
            <x v="77"/>
          </reference>
        </references>
      </pivotArea>
    </format>
    <format dxfId="1066">
      <pivotArea collapsedLevelsAreSubtotals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1065">
      <pivotArea collapsedLevelsAreSubtotals="1" fieldPosition="0">
        <references count="1">
          <reference field="0" count="1">
            <x v="38"/>
          </reference>
        </references>
      </pivotArea>
    </format>
    <format dxfId="1064">
      <pivotArea collapsedLevelsAreSubtotals="1" fieldPosition="0">
        <references count="2">
          <reference field="0" count="1" selected="0">
            <x v="38"/>
          </reference>
          <reference field="1" count="1">
            <x v="21"/>
          </reference>
        </references>
      </pivotArea>
    </format>
    <format dxfId="1063">
      <pivotArea collapsedLevelsAreSubtotals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1062">
      <pivotArea collapsedLevelsAreSubtotals="1" fieldPosition="0">
        <references count="2">
          <reference field="0" count="1" selected="0">
            <x v="38"/>
          </reference>
          <reference field="1" count="1">
            <x v="23"/>
          </reference>
        </references>
      </pivotArea>
    </format>
    <format dxfId="1061">
      <pivotArea collapsedLevelsAreSubtotals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1060">
      <pivotArea collapsedLevelsAreSubtotals="1" fieldPosition="0">
        <references count="1">
          <reference field="0" count="1">
            <x v="41"/>
          </reference>
        </references>
      </pivotArea>
    </format>
    <format dxfId="1059">
      <pivotArea collapsedLevelsAreSubtotals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1058">
      <pivotArea collapsedLevelsAreSubtotals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1057">
      <pivotArea collapsedLevelsAreSubtotals="1" fieldPosition="0">
        <references count="1">
          <reference field="0" count="1">
            <x v="43"/>
          </reference>
        </references>
      </pivotArea>
    </format>
    <format dxfId="1056">
      <pivotArea collapsedLevelsAreSubtotals="1" fieldPosition="0">
        <references count="2">
          <reference field="0" count="1" selected="0">
            <x v="43"/>
          </reference>
          <reference field="1" count="1">
            <x v="2"/>
          </reference>
        </references>
      </pivotArea>
    </format>
    <format dxfId="1055">
      <pivotArea collapsedLevelsAreSubtotals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1054">
      <pivotArea collapsedLevelsAreSubtotals="1" fieldPosition="0">
        <references count="2">
          <reference field="0" count="1" selected="0">
            <x v="43"/>
          </reference>
          <reference field="1" count="1">
            <x v="16"/>
          </reference>
        </references>
      </pivotArea>
    </format>
    <format dxfId="1053">
      <pivotArea collapsedLevelsAreSubtotals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1052">
      <pivotArea collapsedLevelsAreSubtotals="1" fieldPosition="0">
        <references count="2">
          <reference field="0" count="1" selected="0">
            <x v="43"/>
          </reference>
          <reference field="1" count="1">
            <x v="26"/>
          </reference>
        </references>
      </pivotArea>
    </format>
    <format dxfId="1051">
      <pivotArea collapsedLevelsAreSubtotals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1050">
      <pivotArea collapsedLevelsAreSubtotals="1" fieldPosition="0">
        <references count="2">
          <reference field="0" count="1" selected="0">
            <x v="43"/>
          </reference>
          <reference field="1" count="1">
            <x v="47"/>
          </reference>
        </references>
      </pivotArea>
    </format>
    <format dxfId="1049">
      <pivotArea collapsedLevelsAreSubtotals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1048">
      <pivotArea collapsedLevelsAreSubtotals="1" fieldPosition="0">
        <references count="1">
          <reference field="0" count="1">
            <x v="45"/>
          </reference>
        </references>
      </pivotArea>
    </format>
    <format dxfId="1047">
      <pivotArea collapsedLevelsAreSubtotals="1" fieldPosition="0">
        <references count="2">
          <reference field="0" count="1" selected="0">
            <x v="45"/>
          </reference>
          <reference field="1" count="1">
            <x v="8"/>
          </reference>
        </references>
      </pivotArea>
    </format>
    <format dxfId="1046">
      <pivotArea collapsedLevelsAreSubtotals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1045">
      <pivotArea collapsedLevelsAreSubtotals="1" fieldPosition="0">
        <references count="2">
          <reference field="0" count="1" selected="0">
            <x v="45"/>
          </reference>
          <reference field="1" count="1">
            <x v="9"/>
          </reference>
        </references>
      </pivotArea>
    </format>
    <format dxfId="1044">
      <pivotArea collapsedLevelsAreSubtotals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1043">
      <pivotArea collapsedLevelsAreSubtotals="1" fieldPosition="0">
        <references count="2">
          <reference field="0" count="1" selected="0">
            <x v="45"/>
          </reference>
          <reference field="1" count="1">
            <x v="12"/>
          </reference>
        </references>
      </pivotArea>
    </format>
    <format dxfId="1042">
      <pivotArea collapsedLevelsAreSubtotals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1041">
      <pivotArea collapsedLevelsAreSubtotals="1" fieldPosition="0">
        <references count="2">
          <reference field="0" count="1" selected="0">
            <x v="45"/>
          </reference>
          <reference field="1" count="1">
            <x v="14"/>
          </reference>
        </references>
      </pivotArea>
    </format>
    <format dxfId="1040">
      <pivotArea collapsedLevelsAreSubtotals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1039">
      <pivotArea collapsedLevelsAreSubtotals="1" fieldPosition="0">
        <references count="2">
          <reference field="0" count="1" selected="0">
            <x v="45"/>
          </reference>
          <reference field="1" count="1">
            <x v="18"/>
          </reference>
        </references>
      </pivotArea>
    </format>
    <format dxfId="1038">
      <pivotArea collapsedLevelsAreSubtotals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1037">
      <pivotArea collapsedLevelsAreSubtotals="1" fieldPosition="0">
        <references count="2">
          <reference field="0" count="1" selected="0">
            <x v="45"/>
          </reference>
          <reference field="1" count="1">
            <x v="33"/>
          </reference>
        </references>
      </pivotArea>
    </format>
    <format dxfId="1036">
      <pivotArea collapsedLevelsAreSubtotals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1035">
      <pivotArea collapsedLevelsAreSubtotals="1" fieldPosition="0">
        <references count="2">
          <reference field="0" count="1" selected="0">
            <x v="45"/>
          </reference>
          <reference field="1" count="1">
            <x v="38"/>
          </reference>
        </references>
      </pivotArea>
    </format>
    <format dxfId="1034">
      <pivotArea collapsedLevelsAreSubtotals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1033">
      <pivotArea collapsedLevelsAreSubtotals="1" fieldPosition="0">
        <references count="2">
          <reference field="0" count="1" selected="0">
            <x v="45"/>
          </reference>
          <reference field="1" count="1">
            <x v="48"/>
          </reference>
        </references>
      </pivotArea>
    </format>
    <format dxfId="1032">
      <pivotArea collapsedLevelsAreSubtotals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1031">
      <pivotArea collapsedLevelsAreSubtotals="1" fieldPosition="0">
        <references count="2">
          <reference field="0" count="1" selected="0">
            <x v="45"/>
          </reference>
          <reference field="1" count="1">
            <x v="63"/>
          </reference>
        </references>
      </pivotArea>
    </format>
    <format dxfId="1030">
      <pivotArea collapsedLevelsAreSubtotals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1029">
      <pivotArea collapsedLevelsAreSubtotals="1" fieldPosition="0">
        <references count="2">
          <reference field="0" count="1" selected="0">
            <x v="45"/>
          </reference>
          <reference field="1" count="1">
            <x v="78"/>
          </reference>
        </references>
      </pivotArea>
    </format>
    <format dxfId="1028">
      <pivotArea collapsedLevelsAreSubtotals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027">
      <pivotArea collapsedLevelsAreSubtotals="1" fieldPosition="0">
        <references count="1">
          <reference field="0" count="1">
            <x v="48"/>
          </reference>
        </references>
      </pivotArea>
    </format>
    <format dxfId="1026">
      <pivotArea collapsedLevelsAreSubtotals="1" fieldPosition="0">
        <references count="2">
          <reference field="0" count="1" selected="0">
            <x v="48"/>
          </reference>
          <reference field="1" count="1">
            <x v="11"/>
          </reference>
        </references>
      </pivotArea>
    </format>
    <format dxfId="1025">
      <pivotArea collapsedLevelsAreSubtotals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1024">
      <pivotArea collapsedLevelsAreSubtotals="1" fieldPosition="0">
        <references count="2">
          <reference field="0" count="1" selected="0">
            <x v="48"/>
          </reference>
          <reference field="1" count="1">
            <x v="73"/>
          </reference>
        </references>
      </pivotArea>
    </format>
    <format dxfId="1023">
      <pivotArea collapsedLevelsAreSubtotals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1022">
      <pivotArea collapsedLevelsAreSubtotals="1" fieldPosition="0">
        <references count="1">
          <reference field="0" count="1">
            <x v="50"/>
          </reference>
        </references>
      </pivotArea>
    </format>
    <format dxfId="1021">
      <pivotArea collapsedLevelsAreSubtotals="1" fieldPosition="0">
        <references count="2">
          <reference field="0" count="1" selected="0">
            <x v="50"/>
          </reference>
          <reference field="1" count="1">
            <x v="31"/>
          </reference>
        </references>
      </pivotArea>
    </format>
    <format dxfId="1020">
      <pivotArea collapsedLevelsAreSubtotals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1019">
      <pivotArea collapsedLevelsAreSubtotals="1" fieldPosition="0">
        <references count="2">
          <reference field="0" count="1" selected="0">
            <x v="50"/>
          </reference>
          <reference field="1" count="1">
            <x v="32"/>
          </reference>
        </references>
      </pivotArea>
    </format>
    <format dxfId="1018">
      <pivotArea collapsedLevelsAreSubtotals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1017">
      <pivotArea collapsedLevelsAreSubtotals="1" fieldPosition="0">
        <references count="2">
          <reference field="0" count="1" selected="0">
            <x v="50"/>
          </reference>
          <reference field="1" count="1">
            <x v="38"/>
          </reference>
        </references>
      </pivotArea>
    </format>
    <format dxfId="1016">
      <pivotArea collapsedLevelsAreSubtotals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1015">
      <pivotArea collapsedLevelsAreSubtotals="1" fieldPosition="0">
        <references count="2">
          <reference field="0" count="1" selected="0">
            <x v="50"/>
          </reference>
          <reference field="1" count="1">
            <x v="50"/>
          </reference>
        </references>
      </pivotArea>
    </format>
    <format dxfId="1014">
      <pivotArea collapsedLevelsAreSubtotals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1013">
      <pivotArea collapsedLevelsAreSubtotals="1" fieldPosition="0">
        <references count="2">
          <reference field="0" count="1" selected="0">
            <x v="50"/>
          </reference>
          <reference field="1" count="1">
            <x v="64"/>
          </reference>
        </references>
      </pivotArea>
    </format>
    <format dxfId="1012">
      <pivotArea collapsedLevelsAreSubtotals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1011">
      <pivotArea collapsedLevelsAreSubtotals="1" fieldPosition="0">
        <references count="2">
          <reference field="0" count="1" selected="0">
            <x v="50"/>
          </reference>
          <reference field="1" count="1">
            <x v="70"/>
          </reference>
        </references>
      </pivotArea>
    </format>
    <format dxfId="1010">
      <pivotArea collapsedLevelsAreSubtotals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1009">
      <pivotArea collapsedLevelsAreSubtotals="1" fieldPosition="0">
        <references count="2">
          <reference field="0" count="1" selected="0">
            <x v="50"/>
          </reference>
          <reference field="1" count="1">
            <x v="76"/>
          </reference>
        </references>
      </pivotArea>
    </format>
    <format dxfId="1008">
      <pivotArea collapsedLevelsAreSubtotals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1007">
      <pivotArea collapsedLevelsAreSubtotals="1" fieldPosition="0">
        <references count="1">
          <reference field="0" count="1">
            <x v="54"/>
          </reference>
        </references>
      </pivotArea>
    </format>
    <format dxfId="1006">
      <pivotArea collapsedLevelsAreSubtotals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1005">
      <pivotArea collapsedLevelsAreSubtotals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1004">
      <pivotArea collapsedLevelsAreSubtotals="1" fieldPosition="0">
        <references count="1">
          <reference field="0" count="1">
            <x v="55"/>
          </reference>
        </references>
      </pivotArea>
    </format>
    <format dxfId="1003">
      <pivotArea collapsedLevelsAreSubtotals="1" fieldPosition="0">
        <references count="2">
          <reference field="0" count="1" selected="0">
            <x v="55"/>
          </reference>
          <reference field="1" count="1">
            <x v="6"/>
          </reference>
        </references>
      </pivotArea>
    </format>
    <format dxfId="1002">
      <pivotArea collapsedLevelsAreSubtotals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1001">
      <pivotArea collapsedLevelsAreSubtotals="1" fieldPosition="0">
        <references count="2">
          <reference field="0" count="1" selected="0">
            <x v="55"/>
          </reference>
          <reference field="1" count="1">
            <x v="77"/>
          </reference>
        </references>
      </pivotArea>
    </format>
    <format dxfId="1000">
      <pivotArea collapsedLevelsAreSubtotals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999">
      <pivotArea collapsedLevelsAreSubtotals="1" fieldPosition="0">
        <references count="1">
          <reference field="0" count="1">
            <x v="57"/>
          </reference>
        </references>
      </pivotArea>
    </format>
    <format dxfId="998">
      <pivotArea collapsedLevelsAreSubtotals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997">
      <pivotArea collapsedLevelsAreSubtotals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996">
      <pivotArea collapsedLevelsAreSubtotals="1" fieldPosition="0">
        <references count="1">
          <reference field="0" count="1">
            <x v="58"/>
          </reference>
        </references>
      </pivotArea>
    </format>
    <format dxfId="995">
      <pivotArea collapsedLevelsAreSubtotals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994">
      <pivotArea collapsedLevelsAreSubtotals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993">
      <pivotArea collapsedLevelsAreSubtotals="1" fieldPosition="0">
        <references count="1">
          <reference field="0" count="1">
            <x v="59"/>
          </reference>
        </references>
      </pivotArea>
    </format>
    <format dxfId="992">
      <pivotArea collapsedLevelsAreSubtotals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991">
      <pivotArea collapsedLevelsAreSubtotals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990">
      <pivotArea collapsedLevelsAreSubtotals="1" fieldPosition="0">
        <references count="1">
          <reference field="0" count="1">
            <x v="62"/>
          </reference>
        </references>
      </pivotArea>
    </format>
    <format dxfId="989">
      <pivotArea collapsedLevelsAreSubtotals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988">
      <pivotArea collapsedLevelsAreSubtotals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987">
      <pivotArea collapsedLevelsAreSubtotals="1" fieldPosition="0">
        <references count="1">
          <reference field="0" count="1">
            <x v="69"/>
          </reference>
        </references>
      </pivotArea>
    </format>
    <format dxfId="986">
      <pivotArea collapsedLevelsAreSubtotals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985">
      <pivotArea collapsedLevelsAreSubtotals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984">
      <pivotArea collapsedLevelsAreSubtotals="1" fieldPosition="0">
        <references count="1">
          <reference field="0" count="1">
            <x v="72"/>
          </reference>
        </references>
      </pivotArea>
    </format>
    <format dxfId="983">
      <pivotArea collapsedLevelsAreSubtotals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982">
      <pivotArea collapsedLevelsAreSubtotals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981">
      <pivotArea collapsedLevelsAreSubtotals="1" fieldPosition="0">
        <references count="1">
          <reference field="0" count="1">
            <x v="73"/>
          </reference>
        </references>
      </pivotArea>
    </format>
    <format dxfId="980">
      <pivotArea collapsedLevelsAreSubtotals="1" fieldPosition="0">
        <references count="2">
          <reference field="0" count="1" selected="0">
            <x v="73"/>
          </reference>
          <reference field="1" count="1">
            <x v="24"/>
          </reference>
        </references>
      </pivotArea>
    </format>
    <format dxfId="979">
      <pivotArea collapsedLevelsAreSubtotals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978">
      <pivotArea collapsedLevelsAreSubtotals="1" fieldPosition="0">
        <references count="2">
          <reference field="0" count="1" selected="0">
            <x v="73"/>
          </reference>
          <reference field="1" count="1">
            <x v="41"/>
          </reference>
        </references>
      </pivotArea>
    </format>
    <format dxfId="977">
      <pivotArea collapsedLevelsAreSubtotals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976">
      <pivotArea collapsedLevelsAreSubtotals="1" fieldPosition="0">
        <references count="2">
          <reference field="0" count="1" selected="0">
            <x v="73"/>
          </reference>
          <reference field="1" count="1">
            <x v="64"/>
          </reference>
        </references>
      </pivotArea>
    </format>
    <format dxfId="975">
      <pivotArea collapsedLevelsAreSubtotals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974">
      <pivotArea collapsedLevelsAreSubtotals="1" fieldPosition="0">
        <references count="2">
          <reference field="0" count="1" selected="0">
            <x v="73"/>
          </reference>
          <reference field="1" count="1">
            <x v="66"/>
          </reference>
        </references>
      </pivotArea>
    </format>
    <format dxfId="973">
      <pivotArea collapsedLevelsAreSubtotals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972">
      <pivotArea collapsedLevelsAreSubtotals="1" fieldPosition="0">
        <references count="2">
          <reference field="0" count="1" selected="0">
            <x v="73"/>
          </reference>
          <reference field="1" count="1">
            <x v="71"/>
          </reference>
        </references>
      </pivotArea>
    </format>
    <format dxfId="971">
      <pivotArea collapsedLevelsAreSubtotals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970">
      <pivotArea collapsedLevelsAreSubtotals="1" fieldPosition="0">
        <references count="1">
          <reference field="0" count="1">
            <x v="76"/>
          </reference>
        </references>
      </pivotArea>
    </format>
    <format dxfId="969">
      <pivotArea collapsedLevelsAreSubtotals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968">
      <pivotArea collapsedLevelsAreSubtotals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967">
      <pivotArea collapsedLevelsAreSubtotals="1" fieldPosition="0">
        <references count="1">
          <reference field="0" count="1">
            <x v="80"/>
          </reference>
        </references>
      </pivotArea>
    </format>
    <format dxfId="966">
      <pivotArea collapsedLevelsAreSubtotals="1" fieldPosition="0">
        <references count="2">
          <reference field="0" count="1" selected="0">
            <x v="80"/>
          </reference>
          <reference field="1" count="1">
            <x v="42"/>
          </reference>
        </references>
      </pivotArea>
    </format>
    <format dxfId="965">
      <pivotArea collapsedLevelsAreSubtotals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964">
      <pivotArea collapsedLevelsAreSubtotals="1" fieldPosition="0">
        <references count="2">
          <reference field="0" count="1" selected="0">
            <x v="80"/>
          </reference>
          <reference field="1" count="1">
            <x v="45"/>
          </reference>
        </references>
      </pivotArea>
    </format>
    <format dxfId="963">
      <pivotArea collapsedLevelsAreSubtotals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962">
      <pivotArea collapsedLevelsAreSubtotals="1" fieldPosition="0">
        <references count="2">
          <reference field="0" count="1" selected="0">
            <x v="80"/>
          </reference>
          <reference field="1" count="1">
            <x v="73"/>
          </reference>
        </references>
      </pivotArea>
    </format>
    <format dxfId="961">
      <pivotArea collapsedLevelsAreSubtotals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960">
      <pivotArea collapsedLevelsAreSubtotals="1" fieldPosition="0">
        <references count="2">
          <reference field="0" count="1" selected="0">
            <x v="80"/>
          </reference>
          <reference field="1" count="1">
            <x v="78"/>
          </reference>
        </references>
      </pivotArea>
    </format>
    <format dxfId="959">
      <pivotArea collapsedLevelsAreSubtotals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958">
      <pivotArea collapsedLevelsAreSubtotals="1" fieldPosition="0">
        <references count="2">
          <reference field="0" count="1" selected="0">
            <x v="80"/>
          </reference>
          <reference field="1" count="1">
            <x v="81"/>
          </reference>
        </references>
      </pivotArea>
    </format>
    <format dxfId="957">
      <pivotArea collapsedLevelsAreSubtotals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956">
      <pivotArea collapsedLevelsAreSubtotals="1" fieldPosition="0">
        <references count="1">
          <reference field="0" count="1">
            <x v="82"/>
          </reference>
        </references>
      </pivotArea>
    </format>
    <format dxfId="955">
      <pivotArea collapsedLevelsAreSubtotals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954">
      <pivotArea collapsedLevelsAreSubtotals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953">
      <pivotArea collapsedLevelsAreSubtotals="1" fieldPosition="0">
        <references count="1">
          <reference field="0" count="1">
            <x v="84"/>
          </reference>
        </references>
      </pivotArea>
    </format>
    <format dxfId="952">
      <pivotArea collapsedLevelsAreSubtotals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951">
      <pivotArea collapsedLevelsAreSubtotals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950">
      <pivotArea collapsedLevelsAreSubtotals="1" fieldPosition="0">
        <references count="1">
          <reference field="0" count="1">
            <x v="85"/>
          </reference>
        </references>
      </pivotArea>
    </format>
    <format dxfId="949">
      <pivotArea collapsedLevelsAreSubtotals="1" fieldPosition="0">
        <references count="2">
          <reference field="0" count="1" selected="0">
            <x v="85"/>
          </reference>
          <reference field="1" count="1">
            <x v="5"/>
          </reference>
        </references>
      </pivotArea>
    </format>
    <format dxfId="948">
      <pivotArea collapsedLevelsAreSubtotals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947">
      <pivotArea collapsedLevelsAreSubtotals="1" fieldPosition="0">
        <references count="2">
          <reference field="0" count="1" selected="0">
            <x v="85"/>
          </reference>
          <reference field="1" count="1">
            <x v="29"/>
          </reference>
        </references>
      </pivotArea>
    </format>
    <format dxfId="946">
      <pivotArea collapsedLevelsAreSubtotals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945">
      <pivotArea collapsedLevelsAreSubtotals="1" fieldPosition="0">
        <references count="2">
          <reference field="0" count="1" selected="0">
            <x v="85"/>
          </reference>
          <reference field="1" count="1">
            <x v="34"/>
          </reference>
        </references>
      </pivotArea>
    </format>
    <format dxfId="944">
      <pivotArea collapsedLevelsAreSubtotals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943">
      <pivotArea collapsedLevelsAreSubtotals="1" fieldPosition="0">
        <references count="2">
          <reference field="0" count="1" selected="0">
            <x v="85"/>
          </reference>
          <reference field="1" count="1">
            <x v="35"/>
          </reference>
        </references>
      </pivotArea>
    </format>
    <format dxfId="942">
      <pivotArea collapsedLevelsAreSubtotals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941">
      <pivotArea collapsedLevelsAreSubtotals="1" fieldPosition="0">
        <references count="2">
          <reference field="0" count="1" selected="0">
            <x v="85"/>
          </reference>
          <reference field="1" count="1">
            <x v="36"/>
          </reference>
        </references>
      </pivotArea>
    </format>
    <format dxfId="940">
      <pivotArea collapsedLevelsAreSubtotals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939">
      <pivotArea collapsedLevelsAreSubtotals="1" fieldPosition="0">
        <references count="2">
          <reference field="0" count="1" selected="0">
            <x v="85"/>
          </reference>
          <reference field="1" count="1">
            <x v="37"/>
          </reference>
        </references>
      </pivotArea>
    </format>
    <format dxfId="938">
      <pivotArea collapsedLevelsAreSubtotals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937">
      <pivotArea collapsedLevelsAreSubtotals="1" fieldPosition="0">
        <references count="2">
          <reference field="0" count="1" selected="0">
            <x v="85"/>
          </reference>
          <reference field="1" count="1">
            <x v="39"/>
          </reference>
        </references>
      </pivotArea>
    </format>
    <format dxfId="936">
      <pivotArea collapsedLevelsAreSubtotals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935">
      <pivotArea collapsedLevelsAreSubtotals="1" fieldPosition="0">
        <references count="2">
          <reference field="0" count="1" selected="0">
            <x v="85"/>
          </reference>
          <reference field="1" count="1">
            <x v="45"/>
          </reference>
        </references>
      </pivotArea>
    </format>
    <format dxfId="934">
      <pivotArea collapsedLevelsAreSubtotals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933">
      <pivotArea collapsedLevelsAreSubtotals="1" fieldPosition="0">
        <references count="2">
          <reference field="0" count="1" selected="0">
            <x v="85"/>
          </reference>
          <reference field="1" count="1">
            <x v="46"/>
          </reference>
        </references>
      </pivotArea>
    </format>
    <format dxfId="932">
      <pivotArea collapsedLevelsAreSubtotals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931">
      <pivotArea collapsedLevelsAreSubtotals="1" fieldPosition="0">
        <references count="2">
          <reference field="0" count="1" selected="0">
            <x v="85"/>
          </reference>
          <reference field="1" count="1">
            <x v="49"/>
          </reference>
        </references>
      </pivotArea>
    </format>
    <format dxfId="930">
      <pivotArea collapsedLevelsAreSubtotals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929">
      <pivotArea collapsedLevelsAreSubtotals="1" fieldPosition="0">
        <references count="2">
          <reference field="0" count="1" selected="0">
            <x v="85"/>
          </reference>
          <reference field="1" count="1">
            <x v="50"/>
          </reference>
        </references>
      </pivotArea>
    </format>
    <format dxfId="928">
      <pivotArea collapsedLevelsAreSubtotals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927">
      <pivotArea collapsedLevelsAreSubtotals="1" fieldPosition="0">
        <references count="2">
          <reference field="0" count="1" selected="0">
            <x v="85"/>
          </reference>
          <reference field="1" count="1">
            <x v="52"/>
          </reference>
        </references>
      </pivotArea>
    </format>
    <format dxfId="926">
      <pivotArea collapsedLevelsAreSubtotals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925">
      <pivotArea collapsedLevelsAreSubtotals="1" fieldPosition="0">
        <references count="2">
          <reference field="0" count="1" selected="0">
            <x v="85"/>
          </reference>
          <reference field="1" count="1">
            <x v="57"/>
          </reference>
        </references>
      </pivotArea>
    </format>
    <format dxfId="924">
      <pivotArea collapsedLevelsAreSubtotals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923">
      <pivotArea collapsedLevelsAreSubtotals="1" fieldPosition="0">
        <references count="2">
          <reference field="0" count="1" selected="0">
            <x v="85"/>
          </reference>
          <reference field="1" count="1">
            <x v="58"/>
          </reference>
        </references>
      </pivotArea>
    </format>
    <format dxfId="922">
      <pivotArea collapsedLevelsAreSubtotals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921">
      <pivotArea collapsedLevelsAreSubtotals="1" fieldPosition="0">
        <references count="2">
          <reference field="0" count="1" selected="0">
            <x v="85"/>
          </reference>
          <reference field="1" count="1">
            <x v="61"/>
          </reference>
        </references>
      </pivotArea>
    </format>
    <format dxfId="920">
      <pivotArea collapsedLevelsAreSubtotals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919">
      <pivotArea collapsedLevelsAreSubtotals="1" fieldPosition="0">
        <references count="2">
          <reference field="0" count="1" selected="0">
            <x v="85"/>
          </reference>
          <reference field="1" count="1">
            <x v="62"/>
          </reference>
        </references>
      </pivotArea>
    </format>
    <format dxfId="918">
      <pivotArea collapsedLevelsAreSubtotals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917">
      <pivotArea collapsedLevelsAreSubtotals="1" fieldPosition="0">
        <references count="2">
          <reference field="0" count="1" selected="0">
            <x v="85"/>
          </reference>
          <reference field="1" count="1">
            <x v="63"/>
          </reference>
        </references>
      </pivotArea>
    </format>
    <format dxfId="916">
      <pivotArea collapsedLevelsAreSubtotals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915">
      <pivotArea collapsedLevelsAreSubtotals="1" fieldPosition="0">
        <references count="2">
          <reference field="0" count="1" selected="0">
            <x v="85"/>
          </reference>
          <reference field="1" count="1">
            <x v="65"/>
          </reference>
        </references>
      </pivotArea>
    </format>
    <format dxfId="914">
      <pivotArea collapsedLevelsAreSubtotals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913">
      <pivotArea collapsedLevelsAreSubtotals="1" fieldPosition="0">
        <references count="2">
          <reference field="0" count="1" selected="0">
            <x v="85"/>
          </reference>
          <reference field="1" count="1">
            <x v="66"/>
          </reference>
        </references>
      </pivotArea>
    </format>
    <format dxfId="912">
      <pivotArea collapsedLevelsAreSubtotals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911">
      <pivotArea collapsedLevelsAreSubtotals="1" fieldPosition="0">
        <references count="2">
          <reference field="0" count="1" selected="0">
            <x v="85"/>
          </reference>
          <reference field="1" count="1">
            <x v="68"/>
          </reference>
        </references>
      </pivotArea>
    </format>
    <format dxfId="910">
      <pivotArea collapsedLevelsAreSubtotals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909">
      <pivotArea collapsedLevelsAreSubtotals="1" fieldPosition="0">
        <references count="2">
          <reference field="0" count="1" selected="0">
            <x v="85"/>
          </reference>
          <reference field="1" count="1">
            <x v="70"/>
          </reference>
        </references>
      </pivotArea>
    </format>
    <format dxfId="908">
      <pivotArea collapsedLevelsAreSubtotals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907">
      <pivotArea collapsedLevelsAreSubtotals="1" fieldPosition="0">
        <references count="2">
          <reference field="0" count="1" selected="0">
            <x v="85"/>
          </reference>
          <reference field="1" count="1">
            <x v="71"/>
          </reference>
        </references>
      </pivotArea>
    </format>
    <format dxfId="906">
      <pivotArea collapsedLevelsAreSubtotals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905">
      <pivotArea collapsedLevelsAreSubtotals="1" fieldPosition="0">
        <references count="2">
          <reference field="0" count="1" selected="0">
            <x v="85"/>
          </reference>
          <reference field="1" count="1">
            <x v="74"/>
          </reference>
        </references>
      </pivotArea>
    </format>
    <format dxfId="904">
      <pivotArea collapsedLevelsAreSubtotals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903">
      <pivotArea collapsedLevelsAreSubtotals="1" fieldPosition="0">
        <references count="2">
          <reference field="0" count="1" selected="0">
            <x v="85"/>
          </reference>
          <reference field="1" count="1">
            <x v="75"/>
          </reference>
        </references>
      </pivotArea>
    </format>
    <format dxfId="902">
      <pivotArea collapsedLevelsAreSubtotals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901">
      <pivotArea collapsedLevelsAreSubtotals="1" fieldPosition="0">
        <references count="2">
          <reference field="0" count="1" selected="0">
            <x v="85"/>
          </reference>
          <reference field="1" count="1">
            <x v="76"/>
          </reference>
        </references>
      </pivotArea>
    </format>
    <format dxfId="900">
      <pivotArea collapsedLevelsAreSubtotals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899">
      <pivotArea collapsedLevelsAreSubtotals="1" fieldPosition="0">
        <references count="2">
          <reference field="0" count="1" selected="0">
            <x v="85"/>
          </reference>
          <reference field="1" count="1">
            <x v="78"/>
          </reference>
        </references>
      </pivotArea>
    </format>
    <format dxfId="898">
      <pivotArea collapsedLevelsAreSubtotals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897">
      <pivotArea collapsedLevelsAreSubtotals="1" fieldPosition="0">
        <references count="1">
          <reference field="0" count="1">
            <x v="86"/>
          </reference>
        </references>
      </pivotArea>
    </format>
    <format dxfId="896">
      <pivotArea collapsedLevelsAreSubtotals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895">
      <pivotArea collapsedLevelsAreSubtotals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894">
      <pivotArea collapsedLevelsAreSubtotals="1" fieldPosition="0">
        <references count="1">
          <reference field="0" count="1">
            <x v="90"/>
          </reference>
        </references>
      </pivotArea>
    </format>
    <format dxfId="893">
      <pivotArea collapsedLevelsAreSubtotals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892">
      <pivotArea collapsedLevelsAreSubtotals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891">
      <pivotArea collapsedLevelsAreSubtotals="1" fieldPosition="0">
        <references count="1">
          <reference field="0" count="1">
            <x v="91"/>
          </reference>
        </references>
      </pivotArea>
    </format>
    <format dxfId="890">
      <pivotArea collapsedLevelsAreSubtotals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889">
      <pivotArea dataOnly="0" labelOnly="1" fieldPosition="0">
        <references count="1">
          <reference field="0" count="0"/>
        </references>
      </pivotArea>
    </format>
    <format dxfId="888">
      <pivotArea dataOnly="0" labelOnly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887">
      <pivotArea dataOnly="0" labelOnly="1" fieldPosition="0">
        <references count="2">
          <reference field="0" count="1" selected="0">
            <x v="9"/>
          </reference>
          <reference field="1" count="2">
            <x v="78"/>
            <x v="79"/>
          </reference>
        </references>
      </pivotArea>
    </format>
    <format dxfId="886">
      <pivotArea dataOnly="0" labelOnly="1" fieldPosition="0">
        <references count="2">
          <reference field="0" count="1" selected="0">
            <x v="11"/>
          </reference>
          <reference field="1" count="2">
            <x v="60"/>
            <x v="63"/>
          </reference>
        </references>
      </pivotArea>
    </format>
    <format dxfId="885">
      <pivotArea dataOnly="0" labelOnly="1" fieldPosition="0">
        <references count="2">
          <reference field="0" count="1" selected="0">
            <x v="18"/>
          </reference>
          <reference field="1" count="24">
            <x v="0"/>
            <x v="1"/>
            <x v="3"/>
            <x v="4"/>
            <x v="10"/>
            <x v="17"/>
            <x v="19"/>
            <x v="25"/>
            <x v="27"/>
            <x v="37"/>
            <x v="38"/>
            <x v="40"/>
            <x v="43"/>
            <x v="44"/>
            <x v="51"/>
            <x v="52"/>
            <x v="54"/>
            <x v="59"/>
            <x v="63"/>
            <x v="67"/>
            <x v="72"/>
            <x v="73"/>
            <x v="79"/>
            <x v="80"/>
          </reference>
        </references>
      </pivotArea>
    </format>
    <format dxfId="884">
      <pivotArea dataOnly="0" labelOnly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883">
      <pivotArea dataOnly="0" labelOnly="1" fieldPosition="0">
        <references count="2">
          <reference field="0" count="1" selected="0">
            <x v="23"/>
          </reference>
          <reference field="1" count="6">
            <x v="53"/>
            <x v="55"/>
            <x v="56"/>
            <x v="64"/>
            <x v="73"/>
            <x v="79"/>
          </reference>
        </references>
      </pivotArea>
    </format>
    <format dxfId="882">
      <pivotArea dataOnly="0" labelOnly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881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880">
      <pivotArea dataOnly="0" labelOnly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879">
      <pivotArea dataOnly="0" labelOnly="1" fieldPosition="0">
        <references count="2">
          <reference field="0" count="1" selected="0">
            <x v="37"/>
          </reference>
          <reference field="1" count="3">
            <x v="69"/>
            <x v="71"/>
            <x v="77"/>
          </reference>
        </references>
      </pivotArea>
    </format>
    <format dxfId="878">
      <pivotArea dataOnly="0" labelOnly="1" fieldPosition="0">
        <references count="2">
          <reference field="0" count="1" selected="0">
            <x v="38"/>
          </reference>
          <reference field="1" count="2">
            <x v="21"/>
            <x v="23"/>
          </reference>
        </references>
      </pivotArea>
    </format>
    <format dxfId="877">
      <pivotArea dataOnly="0" labelOnly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876">
      <pivotArea dataOnly="0" labelOnly="1" fieldPosition="0">
        <references count="2">
          <reference field="0" count="1" selected="0">
            <x v="43"/>
          </reference>
          <reference field="1" count="4">
            <x v="2"/>
            <x v="16"/>
            <x v="26"/>
            <x v="47"/>
          </reference>
        </references>
      </pivotArea>
    </format>
    <format dxfId="875">
      <pivotArea dataOnly="0" labelOnly="1" fieldPosition="0">
        <references count="2">
          <reference field="0" count="1" selected="0">
            <x v="45"/>
          </reference>
          <reference field="1" count="10">
            <x v="8"/>
            <x v="9"/>
            <x v="12"/>
            <x v="14"/>
            <x v="18"/>
            <x v="33"/>
            <x v="38"/>
            <x v="48"/>
            <x v="63"/>
            <x v="78"/>
          </reference>
        </references>
      </pivotArea>
    </format>
    <format dxfId="874">
      <pivotArea dataOnly="0" labelOnly="1" fieldPosition="0">
        <references count="2">
          <reference field="0" count="1" selected="0">
            <x v="48"/>
          </reference>
          <reference field="1" count="2">
            <x v="11"/>
            <x v="73"/>
          </reference>
        </references>
      </pivotArea>
    </format>
    <format dxfId="873">
      <pivotArea dataOnly="0" labelOnly="1" fieldPosition="0">
        <references count="2">
          <reference field="0" count="1" selected="0">
            <x v="50"/>
          </reference>
          <reference field="1" count="7">
            <x v="31"/>
            <x v="32"/>
            <x v="38"/>
            <x v="50"/>
            <x v="64"/>
            <x v="70"/>
            <x v="76"/>
          </reference>
        </references>
      </pivotArea>
    </format>
    <format dxfId="872">
      <pivotArea dataOnly="0" labelOnly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871">
      <pivotArea dataOnly="0" labelOnly="1" fieldPosition="0">
        <references count="2">
          <reference field="0" count="1" selected="0">
            <x v="55"/>
          </reference>
          <reference field="1" count="2">
            <x v="6"/>
            <x v="77"/>
          </reference>
        </references>
      </pivotArea>
    </format>
    <format dxfId="870">
      <pivotArea dataOnly="0" labelOnly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869">
      <pivotArea dataOnly="0" labelOnly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868">
      <pivotArea dataOnly="0" labelOnly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867">
      <pivotArea dataOnly="0" labelOnly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866">
      <pivotArea dataOnly="0" labelOnly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865">
      <pivotArea dataOnly="0" labelOnly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864">
      <pivotArea dataOnly="0" labelOnly="1" fieldPosition="0">
        <references count="2">
          <reference field="0" count="1" selected="0">
            <x v="73"/>
          </reference>
          <reference field="1" count="5">
            <x v="24"/>
            <x v="41"/>
            <x v="64"/>
            <x v="66"/>
            <x v="71"/>
          </reference>
        </references>
      </pivotArea>
    </format>
    <format dxfId="863">
      <pivotArea dataOnly="0" labelOnly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862">
      <pivotArea dataOnly="0" labelOnly="1" fieldPosition="0">
        <references count="2">
          <reference field="0" count="1" selected="0">
            <x v="80"/>
          </reference>
          <reference field="1" count="5">
            <x v="42"/>
            <x v="45"/>
            <x v="73"/>
            <x v="78"/>
            <x v="81"/>
          </reference>
        </references>
      </pivotArea>
    </format>
    <format dxfId="861">
      <pivotArea dataOnly="0" labelOnly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860">
      <pivotArea dataOnly="0" labelOnly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859">
      <pivotArea dataOnly="0" labelOnly="1" fieldPosition="0">
        <references count="2">
          <reference field="0" count="1" selected="0">
            <x v="85"/>
          </reference>
          <reference field="1" count="26">
            <x v="5"/>
            <x v="29"/>
            <x v="34"/>
            <x v="35"/>
            <x v="36"/>
            <x v="37"/>
            <x v="39"/>
            <x v="45"/>
            <x v="46"/>
            <x v="49"/>
            <x v="50"/>
            <x v="52"/>
            <x v="57"/>
            <x v="58"/>
            <x v="61"/>
            <x v="62"/>
            <x v="63"/>
            <x v="65"/>
            <x v="66"/>
            <x v="68"/>
            <x v="70"/>
            <x v="71"/>
            <x v="74"/>
            <x v="75"/>
            <x v="76"/>
            <x v="78"/>
          </reference>
        </references>
      </pivotArea>
    </format>
    <format dxfId="858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857">
      <pivotArea dataOnly="0" labelOnly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856">
      <pivotArea dataOnly="0" labelOnly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855">
      <pivotArea dataOnly="0" labelOnly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854">
      <pivotArea dataOnly="0" labelOnly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853">
      <pivotArea dataOnly="0" labelOnly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852">
      <pivotArea dataOnly="0" labelOnly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851">
      <pivotArea dataOnly="0" labelOnly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85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849">
      <pivotArea dataOnly="0" labelOnly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848">
      <pivotArea dataOnly="0" labelOnly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847">
      <pivotArea dataOnly="0" labelOnly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846">
      <pivotArea dataOnly="0" labelOnly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845">
      <pivotArea dataOnly="0" labelOnly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844">
      <pivotArea dataOnly="0" labelOnly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843">
      <pivotArea dataOnly="0" labelOnly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842">
      <pivotArea dataOnly="0" labelOnly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841">
      <pivotArea dataOnly="0" labelOnly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840">
      <pivotArea dataOnly="0" labelOnly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839">
      <pivotArea dataOnly="0" labelOnly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838">
      <pivotArea dataOnly="0" labelOnly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837">
      <pivotArea dataOnly="0" labelOnly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836">
      <pivotArea dataOnly="0" labelOnly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835">
      <pivotArea dataOnly="0" labelOnly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834">
      <pivotArea dataOnly="0" labelOnly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833">
      <pivotArea dataOnly="0" labelOnly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832">
      <pivotArea dataOnly="0" labelOnly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831">
      <pivotArea dataOnly="0" labelOnly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830">
      <pivotArea dataOnly="0" labelOnly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829">
      <pivotArea dataOnly="0" labelOnly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828">
      <pivotArea dataOnly="0" labelOnly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827">
      <pivotArea dataOnly="0" labelOnly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826">
      <pivotArea dataOnly="0" labelOnly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825">
      <pivotArea dataOnly="0" labelOnly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824">
      <pivotArea dataOnly="0" labelOnly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823">
      <pivotArea dataOnly="0" labelOnly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822">
      <pivotArea dataOnly="0" labelOnly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821">
      <pivotArea dataOnly="0" labelOnly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820">
      <pivotArea dataOnly="0" labelOnly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819">
      <pivotArea dataOnly="0" labelOnly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818">
      <pivotArea dataOnly="0" labelOnly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817">
      <pivotArea dataOnly="0" labelOnly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816">
      <pivotArea dataOnly="0" labelOnly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815">
      <pivotArea dataOnly="0" labelOnly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814">
      <pivotArea dataOnly="0" labelOnly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813">
      <pivotArea dataOnly="0" labelOnly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812">
      <pivotArea dataOnly="0" labelOnly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811">
      <pivotArea dataOnly="0" labelOnly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810">
      <pivotArea dataOnly="0" labelOnly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809">
      <pivotArea dataOnly="0" labelOnly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808">
      <pivotArea dataOnly="0" labelOnly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807">
      <pivotArea dataOnly="0" labelOnly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806">
      <pivotArea dataOnly="0" labelOnly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805">
      <pivotArea dataOnly="0" labelOnly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804">
      <pivotArea dataOnly="0" labelOnly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803">
      <pivotArea dataOnly="0" labelOnly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802">
      <pivotArea dataOnly="0" labelOnly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801">
      <pivotArea dataOnly="0" labelOnly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800">
      <pivotArea dataOnly="0" labelOnly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799">
      <pivotArea dataOnly="0" labelOnly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798">
      <pivotArea dataOnly="0" labelOnly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797">
      <pivotArea dataOnly="0" labelOnly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796">
      <pivotArea dataOnly="0" labelOnly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795">
      <pivotArea dataOnly="0" labelOnly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794">
      <pivotArea dataOnly="0" labelOnly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793">
      <pivotArea dataOnly="0" labelOnly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792">
      <pivotArea dataOnly="0" labelOnly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791">
      <pivotArea dataOnly="0" labelOnly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790">
      <pivotArea dataOnly="0" labelOnly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789">
      <pivotArea dataOnly="0" labelOnly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788">
      <pivotArea dataOnly="0" labelOnly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787">
      <pivotArea dataOnly="0" labelOnly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786">
      <pivotArea dataOnly="0" labelOnly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785">
      <pivotArea dataOnly="0" labelOnly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784">
      <pivotArea dataOnly="0" labelOnly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783">
      <pivotArea dataOnly="0" labelOnly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782">
      <pivotArea dataOnly="0" labelOnly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781">
      <pivotArea dataOnly="0" labelOnly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780">
      <pivotArea dataOnly="0" labelOnly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779">
      <pivotArea dataOnly="0" labelOnly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778">
      <pivotArea dataOnly="0" labelOnly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777">
      <pivotArea dataOnly="0" labelOnly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776">
      <pivotArea dataOnly="0" labelOnly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775">
      <pivotArea dataOnly="0" labelOnly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774">
      <pivotArea dataOnly="0" labelOnly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773">
      <pivotArea dataOnly="0" labelOnly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772">
      <pivotArea dataOnly="0" labelOnly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771">
      <pivotArea dataOnly="0" labelOnly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770">
      <pivotArea dataOnly="0" labelOnly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769">
      <pivotArea dataOnly="0" labelOnly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768">
      <pivotArea dataOnly="0" labelOnly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767">
      <pivotArea dataOnly="0" labelOnly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766">
      <pivotArea dataOnly="0" labelOnly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765">
      <pivotArea dataOnly="0" labelOnly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764">
      <pivotArea dataOnly="0" labelOnly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763">
      <pivotArea dataOnly="0" labelOnly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762">
      <pivotArea dataOnly="0" labelOnly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761">
      <pivotArea dataOnly="0" labelOnly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760">
      <pivotArea dataOnly="0" labelOnly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759">
      <pivotArea dataOnly="0" labelOnly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758">
      <pivotArea dataOnly="0" labelOnly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757">
      <pivotArea dataOnly="0" labelOnly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756">
      <pivotArea dataOnly="0" labelOnly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755">
      <pivotArea dataOnly="0" labelOnly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754">
      <pivotArea dataOnly="0" labelOnly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753">
      <pivotArea dataOnly="0" labelOnly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752">
      <pivotArea dataOnly="0" labelOnly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751">
      <pivotArea dataOnly="0" labelOnly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750">
      <pivotArea dataOnly="0" labelOnly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749">
      <pivotArea dataOnly="0" labelOnly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748">
      <pivotArea dataOnly="0" labelOnly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747">
      <pivotArea dataOnly="0" labelOnly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746">
      <pivotArea dataOnly="0" labelOnly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745">
      <pivotArea dataOnly="0" labelOnly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744">
      <pivotArea dataOnly="0" labelOnly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743">
      <pivotArea dataOnly="0" labelOnly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742">
      <pivotArea dataOnly="0" labelOnly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741">
      <pivotArea dataOnly="0" labelOnly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740">
      <pivotArea dataOnly="0" labelOnly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739">
      <pivotArea dataOnly="0" labelOnly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738">
      <pivotArea dataOnly="0" labelOnly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737">
      <pivotArea collapsedLevelsAreSubtotals="1" fieldPosition="0">
        <references count="1">
          <reference field="0" count="1">
            <x v="1"/>
          </reference>
        </references>
      </pivotArea>
    </format>
    <format dxfId="736">
      <pivotArea collapsedLevelsAreSubtotals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735">
      <pivotArea collapsedLevelsAreSubtotals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734">
      <pivotArea collapsedLevelsAreSubtotals="1" fieldPosition="0">
        <references count="1">
          <reference field="0" count="1">
            <x v="9"/>
          </reference>
        </references>
      </pivotArea>
    </format>
    <format dxfId="733">
      <pivotArea collapsedLevelsAreSubtotals="1" fieldPosition="0">
        <references count="2">
          <reference field="0" count="1" selected="0">
            <x v="9"/>
          </reference>
          <reference field="1" count="1">
            <x v="78"/>
          </reference>
        </references>
      </pivotArea>
    </format>
    <format dxfId="732">
      <pivotArea collapsedLevelsAreSubtotals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731">
      <pivotArea collapsedLevelsAreSubtotals="1" fieldPosition="0">
        <references count="2">
          <reference field="0" count="1" selected="0">
            <x v="9"/>
          </reference>
          <reference field="1" count="1">
            <x v="79"/>
          </reference>
        </references>
      </pivotArea>
    </format>
    <format dxfId="730">
      <pivotArea collapsedLevelsAreSubtotals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729">
      <pivotArea collapsedLevelsAreSubtotals="1" fieldPosition="0">
        <references count="1">
          <reference field="0" count="1">
            <x v="11"/>
          </reference>
        </references>
      </pivotArea>
    </format>
    <format dxfId="728">
      <pivotArea collapsedLevelsAreSubtotals="1" fieldPosition="0">
        <references count="2">
          <reference field="0" count="1" selected="0">
            <x v="11"/>
          </reference>
          <reference field="1" count="1">
            <x v="60"/>
          </reference>
        </references>
      </pivotArea>
    </format>
    <format dxfId="727">
      <pivotArea collapsedLevelsAreSubtotals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726">
      <pivotArea collapsedLevelsAreSubtotals="1" fieldPosition="0">
        <references count="2">
          <reference field="0" count="1" selected="0">
            <x v="11"/>
          </reference>
          <reference field="1" count="1">
            <x v="63"/>
          </reference>
        </references>
      </pivotArea>
    </format>
    <format dxfId="725">
      <pivotArea collapsedLevelsAreSubtotals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724">
      <pivotArea collapsedLevelsAreSubtotals="1" fieldPosition="0">
        <references count="1">
          <reference field="0" count="1">
            <x v="18"/>
          </reference>
        </references>
      </pivotArea>
    </format>
    <format dxfId="723">
      <pivotArea collapsedLevelsAreSubtotals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722">
      <pivotArea collapsedLevelsAreSubtotals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721">
      <pivotArea collapsedLevelsAreSubtotals="1" fieldPosition="0">
        <references count="2">
          <reference field="0" count="1" selected="0">
            <x v="18"/>
          </reference>
          <reference field="1" count="1">
            <x v="1"/>
          </reference>
        </references>
      </pivotArea>
    </format>
    <format dxfId="720">
      <pivotArea collapsedLevelsAreSubtotals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719">
      <pivotArea collapsedLevelsAreSubtotals="1" fieldPosition="0">
        <references count="2">
          <reference field="0" count="1" selected="0">
            <x v="18"/>
          </reference>
          <reference field="1" count="1">
            <x v="3"/>
          </reference>
        </references>
      </pivotArea>
    </format>
    <format dxfId="718">
      <pivotArea collapsedLevelsAreSubtotals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717">
      <pivotArea collapsedLevelsAreSubtotals="1" fieldPosition="0">
        <references count="2">
          <reference field="0" count="1" selected="0">
            <x v="18"/>
          </reference>
          <reference field="1" count="1">
            <x v="4"/>
          </reference>
        </references>
      </pivotArea>
    </format>
    <format dxfId="716">
      <pivotArea collapsedLevelsAreSubtotals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715">
      <pivotArea collapsedLevelsAreSubtotals="1" fieldPosition="0">
        <references count="2">
          <reference field="0" count="1" selected="0">
            <x v="18"/>
          </reference>
          <reference field="1" count="1">
            <x v="10"/>
          </reference>
        </references>
      </pivotArea>
    </format>
    <format dxfId="714">
      <pivotArea collapsedLevelsAreSubtotals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713">
      <pivotArea collapsedLevelsAreSubtotals="1" fieldPosition="0">
        <references count="2">
          <reference field="0" count="1" selected="0">
            <x v="18"/>
          </reference>
          <reference field="1" count="1">
            <x v="17"/>
          </reference>
        </references>
      </pivotArea>
    </format>
    <format dxfId="712">
      <pivotArea collapsedLevelsAreSubtotals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711">
      <pivotArea collapsedLevelsAreSubtotals="1" fieldPosition="0">
        <references count="2">
          <reference field="0" count="1" selected="0">
            <x v="18"/>
          </reference>
          <reference field="1" count="1">
            <x v="19"/>
          </reference>
        </references>
      </pivotArea>
    </format>
    <format dxfId="710">
      <pivotArea collapsedLevelsAreSubtotals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709">
      <pivotArea collapsedLevelsAreSubtotals="1" fieldPosition="0">
        <references count="2">
          <reference field="0" count="1" selected="0">
            <x v="18"/>
          </reference>
          <reference field="1" count="1">
            <x v="25"/>
          </reference>
        </references>
      </pivotArea>
    </format>
    <format dxfId="708">
      <pivotArea collapsedLevelsAreSubtotals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707">
      <pivotArea collapsedLevelsAreSubtotals="1" fieldPosition="0">
        <references count="2">
          <reference field="0" count="1" selected="0">
            <x v="18"/>
          </reference>
          <reference field="1" count="1">
            <x v="27"/>
          </reference>
        </references>
      </pivotArea>
    </format>
    <format dxfId="706">
      <pivotArea collapsedLevelsAreSubtotals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705">
      <pivotArea collapsedLevelsAreSubtotals="1" fieldPosition="0">
        <references count="2">
          <reference field="0" count="1" selected="0">
            <x v="18"/>
          </reference>
          <reference field="1" count="1">
            <x v="37"/>
          </reference>
        </references>
      </pivotArea>
    </format>
    <format dxfId="704">
      <pivotArea collapsedLevelsAreSubtotals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703">
      <pivotArea collapsedLevelsAreSubtotals="1" fieldPosition="0">
        <references count="2">
          <reference field="0" count="1" selected="0">
            <x v="18"/>
          </reference>
          <reference field="1" count="1">
            <x v="38"/>
          </reference>
        </references>
      </pivotArea>
    </format>
    <format dxfId="702">
      <pivotArea collapsedLevelsAreSubtotals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701">
      <pivotArea collapsedLevelsAreSubtotals="1" fieldPosition="0">
        <references count="2">
          <reference field="0" count="1" selected="0">
            <x v="18"/>
          </reference>
          <reference field="1" count="1">
            <x v="40"/>
          </reference>
        </references>
      </pivotArea>
    </format>
    <format dxfId="700">
      <pivotArea collapsedLevelsAreSubtotals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699">
      <pivotArea collapsedLevelsAreSubtotals="1" fieldPosition="0">
        <references count="2">
          <reference field="0" count="1" selected="0">
            <x v="18"/>
          </reference>
          <reference field="1" count="1">
            <x v="43"/>
          </reference>
        </references>
      </pivotArea>
    </format>
    <format dxfId="698">
      <pivotArea collapsedLevelsAreSubtotals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697">
      <pivotArea collapsedLevelsAreSubtotals="1" fieldPosition="0">
        <references count="2">
          <reference field="0" count="1" selected="0">
            <x v="18"/>
          </reference>
          <reference field="1" count="1">
            <x v="44"/>
          </reference>
        </references>
      </pivotArea>
    </format>
    <format dxfId="696">
      <pivotArea collapsedLevelsAreSubtotals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695">
      <pivotArea collapsedLevelsAreSubtotals="1" fieldPosition="0">
        <references count="2">
          <reference field="0" count="1" selected="0">
            <x v="18"/>
          </reference>
          <reference field="1" count="1">
            <x v="51"/>
          </reference>
        </references>
      </pivotArea>
    </format>
    <format dxfId="694">
      <pivotArea collapsedLevelsAreSubtotals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693">
      <pivotArea collapsedLevelsAreSubtotals="1" fieldPosition="0">
        <references count="2">
          <reference field="0" count="1" selected="0">
            <x v="18"/>
          </reference>
          <reference field="1" count="1">
            <x v="52"/>
          </reference>
        </references>
      </pivotArea>
    </format>
    <format dxfId="692">
      <pivotArea collapsedLevelsAreSubtotals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691">
      <pivotArea collapsedLevelsAreSubtotals="1" fieldPosition="0">
        <references count="2">
          <reference field="0" count="1" selected="0">
            <x v="18"/>
          </reference>
          <reference field="1" count="1">
            <x v="54"/>
          </reference>
        </references>
      </pivotArea>
    </format>
    <format dxfId="690">
      <pivotArea collapsedLevelsAreSubtotals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689">
      <pivotArea collapsedLevelsAreSubtotals="1" fieldPosition="0">
        <references count="2">
          <reference field="0" count="1" selected="0">
            <x v="18"/>
          </reference>
          <reference field="1" count="1">
            <x v="59"/>
          </reference>
        </references>
      </pivotArea>
    </format>
    <format dxfId="688">
      <pivotArea collapsedLevelsAreSubtotals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687">
      <pivotArea collapsedLevelsAreSubtotals="1" fieldPosition="0">
        <references count="2">
          <reference field="0" count="1" selected="0">
            <x v="18"/>
          </reference>
          <reference field="1" count="1">
            <x v="63"/>
          </reference>
        </references>
      </pivotArea>
    </format>
    <format dxfId="686">
      <pivotArea collapsedLevelsAreSubtotals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685">
      <pivotArea collapsedLevelsAreSubtotals="1" fieldPosition="0">
        <references count="2">
          <reference field="0" count="1" selected="0">
            <x v="18"/>
          </reference>
          <reference field="1" count="1">
            <x v="67"/>
          </reference>
        </references>
      </pivotArea>
    </format>
    <format dxfId="684">
      <pivotArea collapsedLevelsAreSubtotals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683">
      <pivotArea collapsedLevelsAreSubtotals="1" fieldPosition="0">
        <references count="2">
          <reference field="0" count="1" selected="0">
            <x v="18"/>
          </reference>
          <reference field="1" count="1">
            <x v="72"/>
          </reference>
        </references>
      </pivotArea>
    </format>
    <format dxfId="682">
      <pivotArea collapsedLevelsAreSubtotals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681">
      <pivotArea collapsedLevelsAreSubtotals="1" fieldPosition="0">
        <references count="2">
          <reference field="0" count="1" selected="0">
            <x v="18"/>
          </reference>
          <reference field="1" count="1">
            <x v="73"/>
          </reference>
        </references>
      </pivotArea>
    </format>
    <format dxfId="680">
      <pivotArea collapsedLevelsAreSubtotals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679">
      <pivotArea collapsedLevelsAreSubtotals="1" fieldPosition="0">
        <references count="2">
          <reference field="0" count="1" selected="0">
            <x v="18"/>
          </reference>
          <reference field="1" count="1">
            <x v="79"/>
          </reference>
        </references>
      </pivotArea>
    </format>
    <format dxfId="678">
      <pivotArea collapsedLevelsAreSubtotals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677">
      <pivotArea collapsedLevelsAreSubtotals="1" fieldPosition="0">
        <references count="2">
          <reference field="0" count="1" selected="0">
            <x v="18"/>
          </reference>
          <reference field="1" count="1">
            <x v="80"/>
          </reference>
        </references>
      </pivotArea>
    </format>
    <format dxfId="676">
      <pivotArea collapsedLevelsAreSubtotals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675">
      <pivotArea collapsedLevelsAreSubtotals="1" fieldPosition="0">
        <references count="1">
          <reference field="0" count="1">
            <x v="21"/>
          </reference>
        </references>
      </pivotArea>
    </format>
    <format dxfId="674">
      <pivotArea collapsedLevelsAreSubtotals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673">
      <pivotArea collapsedLevelsAreSubtotals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672">
      <pivotArea collapsedLevelsAreSubtotals="1" fieldPosition="0">
        <references count="1">
          <reference field="0" count="1">
            <x v="23"/>
          </reference>
        </references>
      </pivotArea>
    </format>
    <format dxfId="671">
      <pivotArea collapsedLevelsAreSubtotals="1" fieldPosition="0">
        <references count="2">
          <reference field="0" count="1" selected="0">
            <x v="23"/>
          </reference>
          <reference field="1" count="1">
            <x v="53"/>
          </reference>
        </references>
      </pivotArea>
    </format>
    <format dxfId="670">
      <pivotArea collapsedLevelsAreSubtotals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669">
      <pivotArea collapsedLevelsAreSubtotals="1" fieldPosition="0">
        <references count="2">
          <reference field="0" count="1" selected="0">
            <x v="23"/>
          </reference>
          <reference field="1" count="1">
            <x v="55"/>
          </reference>
        </references>
      </pivotArea>
    </format>
    <format dxfId="668">
      <pivotArea collapsedLevelsAreSubtotals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667">
      <pivotArea collapsedLevelsAreSubtotals="1" fieldPosition="0">
        <references count="2">
          <reference field="0" count="1" selected="0">
            <x v="23"/>
          </reference>
          <reference field="1" count="1">
            <x v="56"/>
          </reference>
        </references>
      </pivotArea>
    </format>
    <format dxfId="666">
      <pivotArea collapsedLevelsAreSubtotals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665">
      <pivotArea collapsedLevelsAreSubtotals="1" fieldPosition="0">
        <references count="2">
          <reference field="0" count="1" selected="0">
            <x v="23"/>
          </reference>
          <reference field="1" count="1">
            <x v="64"/>
          </reference>
        </references>
      </pivotArea>
    </format>
    <format dxfId="664">
      <pivotArea collapsedLevelsAreSubtotals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663">
      <pivotArea collapsedLevelsAreSubtotals="1" fieldPosition="0">
        <references count="2">
          <reference field="0" count="1" selected="0">
            <x v="23"/>
          </reference>
          <reference field="1" count="1">
            <x v="73"/>
          </reference>
        </references>
      </pivotArea>
    </format>
    <format dxfId="662">
      <pivotArea collapsedLevelsAreSubtotals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661">
      <pivotArea collapsedLevelsAreSubtotals="1" fieldPosition="0">
        <references count="2">
          <reference field="0" count="1" selected="0">
            <x v="23"/>
          </reference>
          <reference field="1" count="1">
            <x v="79"/>
          </reference>
        </references>
      </pivotArea>
    </format>
    <format dxfId="660">
      <pivotArea collapsedLevelsAreSubtotals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659">
      <pivotArea collapsedLevelsAreSubtotals="1" fieldPosition="0">
        <references count="1">
          <reference field="0" count="1">
            <x v="24"/>
          </reference>
        </references>
      </pivotArea>
    </format>
    <format dxfId="658">
      <pivotArea collapsedLevelsAreSubtotals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657">
      <pivotArea collapsedLevelsAreSubtotals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656">
      <pivotArea collapsedLevelsAreSubtotals="1" fieldPosition="0">
        <references count="1">
          <reference field="0" count="1">
            <x v="26"/>
          </reference>
        </references>
      </pivotArea>
    </format>
    <format dxfId="655">
      <pivotArea collapsedLevelsAreSubtotals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654">
      <pivotArea collapsedLevelsAreSubtotals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653">
      <pivotArea collapsedLevelsAreSubtotals="1" fieldPosition="0">
        <references count="1">
          <reference field="0" count="1">
            <x v="36"/>
          </reference>
        </references>
      </pivotArea>
    </format>
    <format dxfId="652">
      <pivotArea collapsedLevelsAreSubtotals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651">
      <pivotArea collapsedLevelsAreSubtotals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650">
      <pivotArea collapsedLevelsAreSubtotals="1" fieldPosition="0">
        <references count="1">
          <reference field="0" count="1">
            <x v="37"/>
          </reference>
        </references>
      </pivotArea>
    </format>
    <format dxfId="649">
      <pivotArea collapsedLevelsAreSubtotals="1" fieldPosition="0">
        <references count="2">
          <reference field="0" count="1" selected="0">
            <x v="37"/>
          </reference>
          <reference field="1" count="1">
            <x v="69"/>
          </reference>
        </references>
      </pivotArea>
    </format>
    <format dxfId="648">
      <pivotArea collapsedLevelsAreSubtotals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647">
      <pivotArea collapsedLevelsAreSubtotals="1" fieldPosition="0">
        <references count="2">
          <reference field="0" count="1" selected="0">
            <x v="37"/>
          </reference>
          <reference field="1" count="1">
            <x v="71"/>
          </reference>
        </references>
      </pivotArea>
    </format>
    <format dxfId="646">
      <pivotArea collapsedLevelsAreSubtotals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645">
      <pivotArea collapsedLevelsAreSubtotals="1" fieldPosition="0">
        <references count="2">
          <reference field="0" count="1" selected="0">
            <x v="37"/>
          </reference>
          <reference field="1" count="1">
            <x v="77"/>
          </reference>
        </references>
      </pivotArea>
    </format>
    <format dxfId="644">
      <pivotArea collapsedLevelsAreSubtotals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643">
      <pivotArea collapsedLevelsAreSubtotals="1" fieldPosition="0">
        <references count="1">
          <reference field="0" count="1">
            <x v="38"/>
          </reference>
        </references>
      </pivotArea>
    </format>
    <format dxfId="642">
      <pivotArea collapsedLevelsAreSubtotals="1" fieldPosition="0">
        <references count="2">
          <reference field="0" count="1" selected="0">
            <x v="38"/>
          </reference>
          <reference field="1" count="1">
            <x v="21"/>
          </reference>
        </references>
      </pivotArea>
    </format>
    <format dxfId="641">
      <pivotArea collapsedLevelsAreSubtotals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640">
      <pivotArea collapsedLevelsAreSubtotals="1" fieldPosition="0">
        <references count="2">
          <reference field="0" count="1" selected="0">
            <x v="38"/>
          </reference>
          <reference field="1" count="1">
            <x v="23"/>
          </reference>
        </references>
      </pivotArea>
    </format>
    <format dxfId="639">
      <pivotArea collapsedLevelsAreSubtotals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638">
      <pivotArea collapsedLevelsAreSubtotals="1" fieldPosition="0">
        <references count="1">
          <reference field="0" count="1">
            <x v="41"/>
          </reference>
        </references>
      </pivotArea>
    </format>
    <format dxfId="637">
      <pivotArea collapsedLevelsAreSubtotals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636">
      <pivotArea collapsedLevelsAreSubtotals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635">
      <pivotArea collapsedLevelsAreSubtotals="1" fieldPosition="0">
        <references count="1">
          <reference field="0" count="1">
            <x v="43"/>
          </reference>
        </references>
      </pivotArea>
    </format>
    <format dxfId="634">
      <pivotArea collapsedLevelsAreSubtotals="1" fieldPosition="0">
        <references count="2">
          <reference field="0" count="1" selected="0">
            <x v="43"/>
          </reference>
          <reference field="1" count="1">
            <x v="2"/>
          </reference>
        </references>
      </pivotArea>
    </format>
    <format dxfId="633">
      <pivotArea collapsedLevelsAreSubtotals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632">
      <pivotArea collapsedLevelsAreSubtotals="1" fieldPosition="0">
        <references count="2">
          <reference field="0" count="1" selected="0">
            <x v="43"/>
          </reference>
          <reference field="1" count="1">
            <x v="16"/>
          </reference>
        </references>
      </pivotArea>
    </format>
    <format dxfId="631">
      <pivotArea collapsedLevelsAreSubtotals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630">
      <pivotArea collapsedLevelsAreSubtotals="1" fieldPosition="0">
        <references count="2">
          <reference field="0" count="1" selected="0">
            <x v="43"/>
          </reference>
          <reference field="1" count="1">
            <x v="26"/>
          </reference>
        </references>
      </pivotArea>
    </format>
    <format dxfId="629">
      <pivotArea collapsedLevelsAreSubtotals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628">
      <pivotArea collapsedLevelsAreSubtotals="1" fieldPosition="0">
        <references count="2">
          <reference field="0" count="1" selected="0">
            <x v="43"/>
          </reference>
          <reference field="1" count="1">
            <x v="47"/>
          </reference>
        </references>
      </pivotArea>
    </format>
    <format dxfId="627">
      <pivotArea collapsedLevelsAreSubtotals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626">
      <pivotArea collapsedLevelsAreSubtotals="1" fieldPosition="0">
        <references count="1">
          <reference field="0" count="1">
            <x v="45"/>
          </reference>
        </references>
      </pivotArea>
    </format>
    <format dxfId="625">
      <pivotArea collapsedLevelsAreSubtotals="1" fieldPosition="0">
        <references count="2">
          <reference field="0" count="1" selected="0">
            <x v="45"/>
          </reference>
          <reference field="1" count="1">
            <x v="8"/>
          </reference>
        </references>
      </pivotArea>
    </format>
    <format dxfId="624">
      <pivotArea collapsedLevelsAreSubtotals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623">
      <pivotArea collapsedLevelsAreSubtotals="1" fieldPosition="0">
        <references count="2">
          <reference field="0" count="1" selected="0">
            <x v="45"/>
          </reference>
          <reference field="1" count="1">
            <x v="9"/>
          </reference>
        </references>
      </pivotArea>
    </format>
    <format dxfId="622">
      <pivotArea collapsedLevelsAreSubtotals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621">
      <pivotArea collapsedLevelsAreSubtotals="1" fieldPosition="0">
        <references count="2">
          <reference field="0" count="1" selected="0">
            <x v="45"/>
          </reference>
          <reference field="1" count="1">
            <x v="12"/>
          </reference>
        </references>
      </pivotArea>
    </format>
    <format dxfId="620">
      <pivotArea collapsedLevelsAreSubtotals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619">
      <pivotArea collapsedLevelsAreSubtotals="1" fieldPosition="0">
        <references count="2">
          <reference field="0" count="1" selected="0">
            <x v="45"/>
          </reference>
          <reference field="1" count="1">
            <x v="14"/>
          </reference>
        </references>
      </pivotArea>
    </format>
    <format dxfId="618">
      <pivotArea collapsedLevelsAreSubtotals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617">
      <pivotArea collapsedLevelsAreSubtotals="1" fieldPosition="0">
        <references count="2">
          <reference field="0" count="1" selected="0">
            <x v="45"/>
          </reference>
          <reference field="1" count="1">
            <x v="18"/>
          </reference>
        </references>
      </pivotArea>
    </format>
    <format dxfId="616">
      <pivotArea collapsedLevelsAreSubtotals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615">
      <pivotArea collapsedLevelsAreSubtotals="1" fieldPosition="0">
        <references count="2">
          <reference field="0" count="1" selected="0">
            <x v="45"/>
          </reference>
          <reference field="1" count="1">
            <x v="33"/>
          </reference>
        </references>
      </pivotArea>
    </format>
    <format dxfId="614">
      <pivotArea collapsedLevelsAreSubtotals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613">
      <pivotArea collapsedLevelsAreSubtotals="1" fieldPosition="0">
        <references count="2">
          <reference field="0" count="1" selected="0">
            <x v="45"/>
          </reference>
          <reference field="1" count="1">
            <x v="38"/>
          </reference>
        </references>
      </pivotArea>
    </format>
    <format dxfId="612">
      <pivotArea collapsedLevelsAreSubtotals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611">
      <pivotArea collapsedLevelsAreSubtotals="1" fieldPosition="0">
        <references count="2">
          <reference field="0" count="1" selected="0">
            <x v="45"/>
          </reference>
          <reference field="1" count="1">
            <x v="48"/>
          </reference>
        </references>
      </pivotArea>
    </format>
    <format dxfId="610">
      <pivotArea collapsedLevelsAreSubtotals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609">
      <pivotArea collapsedLevelsAreSubtotals="1" fieldPosition="0">
        <references count="2">
          <reference field="0" count="1" selected="0">
            <x v="45"/>
          </reference>
          <reference field="1" count="1">
            <x v="63"/>
          </reference>
        </references>
      </pivotArea>
    </format>
    <format dxfId="608">
      <pivotArea collapsedLevelsAreSubtotals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607">
      <pivotArea collapsedLevelsAreSubtotals="1" fieldPosition="0">
        <references count="2">
          <reference field="0" count="1" selected="0">
            <x v="45"/>
          </reference>
          <reference field="1" count="1">
            <x v="78"/>
          </reference>
        </references>
      </pivotArea>
    </format>
    <format dxfId="606">
      <pivotArea collapsedLevelsAreSubtotals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605">
      <pivotArea collapsedLevelsAreSubtotals="1" fieldPosition="0">
        <references count="1">
          <reference field="0" count="1">
            <x v="48"/>
          </reference>
        </references>
      </pivotArea>
    </format>
    <format dxfId="604">
      <pivotArea collapsedLevelsAreSubtotals="1" fieldPosition="0">
        <references count="2">
          <reference field="0" count="1" selected="0">
            <x v="48"/>
          </reference>
          <reference field="1" count="1">
            <x v="11"/>
          </reference>
        </references>
      </pivotArea>
    </format>
    <format dxfId="603">
      <pivotArea collapsedLevelsAreSubtotals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602">
      <pivotArea collapsedLevelsAreSubtotals="1" fieldPosition="0">
        <references count="2">
          <reference field="0" count="1" selected="0">
            <x v="48"/>
          </reference>
          <reference field="1" count="1">
            <x v="73"/>
          </reference>
        </references>
      </pivotArea>
    </format>
    <format dxfId="601">
      <pivotArea collapsedLevelsAreSubtotals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600">
      <pivotArea collapsedLevelsAreSubtotals="1" fieldPosition="0">
        <references count="1">
          <reference field="0" count="1">
            <x v="50"/>
          </reference>
        </references>
      </pivotArea>
    </format>
    <format dxfId="599">
      <pivotArea collapsedLevelsAreSubtotals="1" fieldPosition="0">
        <references count="2">
          <reference field="0" count="1" selected="0">
            <x v="50"/>
          </reference>
          <reference field="1" count="1">
            <x v="31"/>
          </reference>
        </references>
      </pivotArea>
    </format>
    <format dxfId="598">
      <pivotArea collapsedLevelsAreSubtotals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597">
      <pivotArea collapsedLevelsAreSubtotals="1" fieldPosition="0">
        <references count="2">
          <reference field="0" count="1" selected="0">
            <x v="50"/>
          </reference>
          <reference field="1" count="1">
            <x v="32"/>
          </reference>
        </references>
      </pivotArea>
    </format>
    <format dxfId="596">
      <pivotArea collapsedLevelsAreSubtotals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595">
      <pivotArea collapsedLevelsAreSubtotals="1" fieldPosition="0">
        <references count="2">
          <reference field="0" count="1" selected="0">
            <x v="50"/>
          </reference>
          <reference field="1" count="1">
            <x v="38"/>
          </reference>
        </references>
      </pivotArea>
    </format>
    <format dxfId="594">
      <pivotArea collapsedLevelsAreSubtotals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593">
      <pivotArea collapsedLevelsAreSubtotals="1" fieldPosition="0">
        <references count="2">
          <reference field="0" count="1" selected="0">
            <x v="50"/>
          </reference>
          <reference field="1" count="1">
            <x v="50"/>
          </reference>
        </references>
      </pivotArea>
    </format>
    <format dxfId="592">
      <pivotArea collapsedLevelsAreSubtotals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591">
      <pivotArea collapsedLevelsAreSubtotals="1" fieldPosition="0">
        <references count="2">
          <reference field="0" count="1" selected="0">
            <x v="50"/>
          </reference>
          <reference field="1" count="1">
            <x v="64"/>
          </reference>
        </references>
      </pivotArea>
    </format>
    <format dxfId="590">
      <pivotArea collapsedLevelsAreSubtotals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589">
      <pivotArea collapsedLevelsAreSubtotals="1" fieldPosition="0">
        <references count="2">
          <reference field="0" count="1" selected="0">
            <x v="50"/>
          </reference>
          <reference field="1" count="1">
            <x v="70"/>
          </reference>
        </references>
      </pivotArea>
    </format>
    <format dxfId="588">
      <pivotArea collapsedLevelsAreSubtotals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587">
      <pivotArea collapsedLevelsAreSubtotals="1" fieldPosition="0">
        <references count="2">
          <reference field="0" count="1" selected="0">
            <x v="50"/>
          </reference>
          <reference field="1" count="1">
            <x v="76"/>
          </reference>
        </references>
      </pivotArea>
    </format>
    <format dxfId="586">
      <pivotArea collapsedLevelsAreSubtotals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585">
      <pivotArea collapsedLevelsAreSubtotals="1" fieldPosition="0">
        <references count="1">
          <reference field="0" count="1">
            <x v="54"/>
          </reference>
        </references>
      </pivotArea>
    </format>
    <format dxfId="584">
      <pivotArea collapsedLevelsAreSubtotals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583">
      <pivotArea collapsedLevelsAreSubtotals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582">
      <pivotArea collapsedLevelsAreSubtotals="1" fieldPosition="0">
        <references count="1">
          <reference field="0" count="1">
            <x v="55"/>
          </reference>
        </references>
      </pivotArea>
    </format>
    <format dxfId="581">
      <pivotArea collapsedLevelsAreSubtotals="1" fieldPosition="0">
        <references count="2">
          <reference field="0" count="1" selected="0">
            <x v="55"/>
          </reference>
          <reference field="1" count="1">
            <x v="6"/>
          </reference>
        </references>
      </pivotArea>
    </format>
    <format dxfId="580">
      <pivotArea collapsedLevelsAreSubtotals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579">
      <pivotArea collapsedLevelsAreSubtotals="1" fieldPosition="0">
        <references count="2">
          <reference field="0" count="1" selected="0">
            <x v="55"/>
          </reference>
          <reference field="1" count="1">
            <x v="77"/>
          </reference>
        </references>
      </pivotArea>
    </format>
    <format dxfId="578">
      <pivotArea collapsedLevelsAreSubtotals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577">
      <pivotArea collapsedLevelsAreSubtotals="1" fieldPosition="0">
        <references count="1">
          <reference field="0" count="1">
            <x v="57"/>
          </reference>
        </references>
      </pivotArea>
    </format>
    <format dxfId="576">
      <pivotArea collapsedLevelsAreSubtotals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575">
      <pivotArea collapsedLevelsAreSubtotals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574">
      <pivotArea collapsedLevelsAreSubtotals="1" fieldPosition="0">
        <references count="1">
          <reference field="0" count="1">
            <x v="58"/>
          </reference>
        </references>
      </pivotArea>
    </format>
    <format dxfId="573">
      <pivotArea collapsedLevelsAreSubtotals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572">
      <pivotArea collapsedLevelsAreSubtotals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571">
      <pivotArea collapsedLevelsAreSubtotals="1" fieldPosition="0">
        <references count="1">
          <reference field="0" count="1">
            <x v="59"/>
          </reference>
        </references>
      </pivotArea>
    </format>
    <format dxfId="570">
      <pivotArea collapsedLevelsAreSubtotals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569">
      <pivotArea collapsedLevelsAreSubtotals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568">
      <pivotArea collapsedLevelsAreSubtotals="1" fieldPosition="0">
        <references count="1">
          <reference field="0" count="1">
            <x v="62"/>
          </reference>
        </references>
      </pivotArea>
    </format>
    <format dxfId="567">
      <pivotArea collapsedLevelsAreSubtotals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566">
      <pivotArea collapsedLevelsAreSubtotals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565">
      <pivotArea collapsedLevelsAreSubtotals="1" fieldPosition="0">
        <references count="1">
          <reference field="0" count="1">
            <x v="69"/>
          </reference>
        </references>
      </pivotArea>
    </format>
    <format dxfId="564">
      <pivotArea collapsedLevelsAreSubtotals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563">
      <pivotArea collapsedLevelsAreSubtotals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562">
      <pivotArea collapsedLevelsAreSubtotals="1" fieldPosition="0">
        <references count="1">
          <reference field="0" count="1">
            <x v="72"/>
          </reference>
        </references>
      </pivotArea>
    </format>
    <format dxfId="561">
      <pivotArea collapsedLevelsAreSubtotals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560">
      <pivotArea collapsedLevelsAreSubtotals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559">
      <pivotArea collapsedLevelsAreSubtotals="1" fieldPosition="0">
        <references count="1">
          <reference field="0" count="1">
            <x v="73"/>
          </reference>
        </references>
      </pivotArea>
    </format>
    <format dxfId="558">
      <pivotArea collapsedLevelsAreSubtotals="1" fieldPosition="0">
        <references count="2">
          <reference field="0" count="1" selected="0">
            <x v="73"/>
          </reference>
          <reference field="1" count="1">
            <x v="24"/>
          </reference>
        </references>
      </pivotArea>
    </format>
    <format dxfId="557">
      <pivotArea collapsedLevelsAreSubtotals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556">
      <pivotArea collapsedLevelsAreSubtotals="1" fieldPosition="0">
        <references count="2">
          <reference field="0" count="1" selected="0">
            <x v="73"/>
          </reference>
          <reference field="1" count="1">
            <x v="41"/>
          </reference>
        </references>
      </pivotArea>
    </format>
    <format dxfId="555">
      <pivotArea collapsedLevelsAreSubtotals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554">
      <pivotArea collapsedLevelsAreSubtotals="1" fieldPosition="0">
        <references count="2">
          <reference field="0" count="1" selected="0">
            <x v="73"/>
          </reference>
          <reference field="1" count="1">
            <x v="64"/>
          </reference>
        </references>
      </pivotArea>
    </format>
    <format dxfId="553">
      <pivotArea collapsedLevelsAreSubtotals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552">
      <pivotArea collapsedLevelsAreSubtotals="1" fieldPosition="0">
        <references count="2">
          <reference field="0" count="1" selected="0">
            <x v="73"/>
          </reference>
          <reference field="1" count="1">
            <x v="66"/>
          </reference>
        </references>
      </pivotArea>
    </format>
    <format dxfId="551">
      <pivotArea collapsedLevelsAreSubtotals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550">
      <pivotArea collapsedLevelsAreSubtotals="1" fieldPosition="0">
        <references count="2">
          <reference field="0" count="1" selected="0">
            <x v="73"/>
          </reference>
          <reference field="1" count="1">
            <x v="71"/>
          </reference>
        </references>
      </pivotArea>
    </format>
    <format dxfId="549">
      <pivotArea collapsedLevelsAreSubtotals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548">
      <pivotArea collapsedLevelsAreSubtotals="1" fieldPosition="0">
        <references count="1">
          <reference field="0" count="1">
            <x v="76"/>
          </reference>
        </references>
      </pivotArea>
    </format>
    <format dxfId="547">
      <pivotArea collapsedLevelsAreSubtotals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546">
      <pivotArea collapsedLevelsAreSubtotals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545">
      <pivotArea collapsedLevelsAreSubtotals="1" fieldPosition="0">
        <references count="1">
          <reference field="0" count="1">
            <x v="80"/>
          </reference>
        </references>
      </pivotArea>
    </format>
    <format dxfId="544">
      <pivotArea collapsedLevelsAreSubtotals="1" fieldPosition="0">
        <references count="2">
          <reference field="0" count="1" selected="0">
            <x v="80"/>
          </reference>
          <reference field="1" count="1">
            <x v="42"/>
          </reference>
        </references>
      </pivotArea>
    </format>
    <format dxfId="543">
      <pivotArea collapsedLevelsAreSubtotals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542">
      <pivotArea collapsedLevelsAreSubtotals="1" fieldPosition="0">
        <references count="2">
          <reference field="0" count="1" selected="0">
            <x v="80"/>
          </reference>
          <reference field="1" count="1">
            <x v="45"/>
          </reference>
        </references>
      </pivotArea>
    </format>
    <format dxfId="541">
      <pivotArea collapsedLevelsAreSubtotals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540">
      <pivotArea collapsedLevelsAreSubtotals="1" fieldPosition="0">
        <references count="2">
          <reference field="0" count="1" selected="0">
            <x v="80"/>
          </reference>
          <reference field="1" count="1">
            <x v="73"/>
          </reference>
        </references>
      </pivotArea>
    </format>
    <format dxfId="539">
      <pivotArea collapsedLevelsAreSubtotals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538">
      <pivotArea collapsedLevelsAreSubtotals="1" fieldPosition="0">
        <references count="2">
          <reference field="0" count="1" selected="0">
            <x v="80"/>
          </reference>
          <reference field="1" count="1">
            <x v="78"/>
          </reference>
        </references>
      </pivotArea>
    </format>
    <format dxfId="537">
      <pivotArea collapsedLevelsAreSubtotals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536">
      <pivotArea collapsedLevelsAreSubtotals="1" fieldPosition="0">
        <references count="2">
          <reference field="0" count="1" selected="0">
            <x v="80"/>
          </reference>
          <reference field="1" count="1">
            <x v="81"/>
          </reference>
        </references>
      </pivotArea>
    </format>
    <format dxfId="535">
      <pivotArea collapsedLevelsAreSubtotals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534">
      <pivotArea collapsedLevelsAreSubtotals="1" fieldPosition="0">
        <references count="1">
          <reference field="0" count="1">
            <x v="82"/>
          </reference>
        </references>
      </pivotArea>
    </format>
    <format dxfId="533">
      <pivotArea collapsedLevelsAreSubtotals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532">
      <pivotArea collapsedLevelsAreSubtotals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531">
      <pivotArea collapsedLevelsAreSubtotals="1" fieldPosition="0">
        <references count="1">
          <reference field="0" count="1">
            <x v="84"/>
          </reference>
        </references>
      </pivotArea>
    </format>
    <format dxfId="530">
      <pivotArea collapsedLevelsAreSubtotals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529">
      <pivotArea collapsedLevelsAreSubtotals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528">
      <pivotArea collapsedLevelsAreSubtotals="1" fieldPosition="0">
        <references count="1">
          <reference field="0" count="1">
            <x v="85"/>
          </reference>
        </references>
      </pivotArea>
    </format>
    <format dxfId="527">
      <pivotArea collapsedLevelsAreSubtotals="1" fieldPosition="0">
        <references count="2">
          <reference field="0" count="1" selected="0">
            <x v="85"/>
          </reference>
          <reference field="1" count="1">
            <x v="5"/>
          </reference>
        </references>
      </pivotArea>
    </format>
    <format dxfId="526">
      <pivotArea collapsedLevelsAreSubtotals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525">
      <pivotArea collapsedLevelsAreSubtotals="1" fieldPosition="0">
        <references count="2">
          <reference field="0" count="1" selected="0">
            <x v="85"/>
          </reference>
          <reference field="1" count="1">
            <x v="29"/>
          </reference>
        </references>
      </pivotArea>
    </format>
    <format dxfId="524">
      <pivotArea collapsedLevelsAreSubtotals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523">
      <pivotArea collapsedLevelsAreSubtotals="1" fieldPosition="0">
        <references count="2">
          <reference field="0" count="1" selected="0">
            <x v="85"/>
          </reference>
          <reference field="1" count="1">
            <x v="34"/>
          </reference>
        </references>
      </pivotArea>
    </format>
    <format dxfId="522">
      <pivotArea collapsedLevelsAreSubtotals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521">
      <pivotArea collapsedLevelsAreSubtotals="1" fieldPosition="0">
        <references count="2">
          <reference field="0" count="1" selected="0">
            <x v="85"/>
          </reference>
          <reference field="1" count="1">
            <x v="35"/>
          </reference>
        </references>
      </pivotArea>
    </format>
    <format dxfId="520">
      <pivotArea collapsedLevelsAreSubtotals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519">
      <pivotArea collapsedLevelsAreSubtotals="1" fieldPosition="0">
        <references count="2">
          <reference field="0" count="1" selected="0">
            <x v="85"/>
          </reference>
          <reference field="1" count="1">
            <x v="36"/>
          </reference>
        </references>
      </pivotArea>
    </format>
    <format dxfId="518">
      <pivotArea collapsedLevelsAreSubtotals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517">
      <pivotArea collapsedLevelsAreSubtotals="1" fieldPosition="0">
        <references count="2">
          <reference field="0" count="1" selected="0">
            <x v="85"/>
          </reference>
          <reference field="1" count="1">
            <x v="37"/>
          </reference>
        </references>
      </pivotArea>
    </format>
    <format dxfId="516">
      <pivotArea collapsedLevelsAreSubtotals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515">
      <pivotArea collapsedLevelsAreSubtotals="1" fieldPosition="0">
        <references count="2">
          <reference field="0" count="1" selected="0">
            <x v="85"/>
          </reference>
          <reference field="1" count="1">
            <x v="39"/>
          </reference>
        </references>
      </pivotArea>
    </format>
    <format dxfId="514">
      <pivotArea collapsedLevelsAreSubtotals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513">
      <pivotArea collapsedLevelsAreSubtotals="1" fieldPosition="0">
        <references count="2">
          <reference field="0" count="1" selected="0">
            <x v="85"/>
          </reference>
          <reference field="1" count="1">
            <x v="45"/>
          </reference>
        </references>
      </pivotArea>
    </format>
    <format dxfId="512">
      <pivotArea collapsedLevelsAreSubtotals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511">
      <pivotArea collapsedLevelsAreSubtotals="1" fieldPosition="0">
        <references count="2">
          <reference field="0" count="1" selected="0">
            <x v="85"/>
          </reference>
          <reference field="1" count="1">
            <x v="46"/>
          </reference>
        </references>
      </pivotArea>
    </format>
    <format dxfId="510">
      <pivotArea collapsedLevelsAreSubtotals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509">
      <pivotArea collapsedLevelsAreSubtotals="1" fieldPosition="0">
        <references count="2">
          <reference field="0" count="1" selected="0">
            <x v="85"/>
          </reference>
          <reference field="1" count="1">
            <x v="49"/>
          </reference>
        </references>
      </pivotArea>
    </format>
    <format dxfId="508">
      <pivotArea collapsedLevelsAreSubtotals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507">
      <pivotArea collapsedLevelsAreSubtotals="1" fieldPosition="0">
        <references count="2">
          <reference field="0" count="1" selected="0">
            <x v="85"/>
          </reference>
          <reference field="1" count="1">
            <x v="50"/>
          </reference>
        </references>
      </pivotArea>
    </format>
    <format dxfId="506">
      <pivotArea collapsedLevelsAreSubtotals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505">
      <pivotArea collapsedLevelsAreSubtotals="1" fieldPosition="0">
        <references count="2">
          <reference field="0" count="1" selected="0">
            <x v="85"/>
          </reference>
          <reference field="1" count="1">
            <x v="52"/>
          </reference>
        </references>
      </pivotArea>
    </format>
    <format dxfId="504">
      <pivotArea collapsedLevelsAreSubtotals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503">
      <pivotArea collapsedLevelsAreSubtotals="1" fieldPosition="0">
        <references count="2">
          <reference field="0" count="1" selected="0">
            <x v="85"/>
          </reference>
          <reference field="1" count="1">
            <x v="57"/>
          </reference>
        </references>
      </pivotArea>
    </format>
    <format dxfId="502">
      <pivotArea collapsedLevelsAreSubtotals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501">
      <pivotArea collapsedLevelsAreSubtotals="1" fieldPosition="0">
        <references count="2">
          <reference field="0" count="1" selected="0">
            <x v="85"/>
          </reference>
          <reference field="1" count="1">
            <x v="58"/>
          </reference>
        </references>
      </pivotArea>
    </format>
    <format dxfId="500">
      <pivotArea collapsedLevelsAreSubtotals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499">
      <pivotArea collapsedLevelsAreSubtotals="1" fieldPosition="0">
        <references count="2">
          <reference field="0" count="1" selected="0">
            <x v="85"/>
          </reference>
          <reference field="1" count="1">
            <x v="61"/>
          </reference>
        </references>
      </pivotArea>
    </format>
    <format dxfId="498">
      <pivotArea collapsedLevelsAreSubtotals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497">
      <pivotArea collapsedLevelsAreSubtotals="1" fieldPosition="0">
        <references count="2">
          <reference field="0" count="1" selected="0">
            <x v="85"/>
          </reference>
          <reference field="1" count="1">
            <x v="62"/>
          </reference>
        </references>
      </pivotArea>
    </format>
    <format dxfId="496">
      <pivotArea collapsedLevelsAreSubtotals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495">
      <pivotArea collapsedLevelsAreSubtotals="1" fieldPosition="0">
        <references count="2">
          <reference field="0" count="1" selected="0">
            <x v="85"/>
          </reference>
          <reference field="1" count="1">
            <x v="63"/>
          </reference>
        </references>
      </pivotArea>
    </format>
    <format dxfId="494">
      <pivotArea collapsedLevelsAreSubtotals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493">
      <pivotArea collapsedLevelsAreSubtotals="1" fieldPosition="0">
        <references count="2">
          <reference field="0" count="1" selected="0">
            <x v="85"/>
          </reference>
          <reference field="1" count="1">
            <x v="65"/>
          </reference>
        </references>
      </pivotArea>
    </format>
    <format dxfId="492">
      <pivotArea collapsedLevelsAreSubtotals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491">
      <pivotArea collapsedLevelsAreSubtotals="1" fieldPosition="0">
        <references count="2">
          <reference field="0" count="1" selected="0">
            <x v="85"/>
          </reference>
          <reference field="1" count="1">
            <x v="66"/>
          </reference>
        </references>
      </pivotArea>
    </format>
    <format dxfId="490">
      <pivotArea collapsedLevelsAreSubtotals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489">
      <pivotArea collapsedLevelsAreSubtotals="1" fieldPosition="0">
        <references count="2">
          <reference field="0" count="1" selected="0">
            <x v="85"/>
          </reference>
          <reference field="1" count="1">
            <x v="68"/>
          </reference>
        </references>
      </pivotArea>
    </format>
    <format dxfId="488">
      <pivotArea collapsedLevelsAreSubtotals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487">
      <pivotArea collapsedLevelsAreSubtotals="1" fieldPosition="0">
        <references count="2">
          <reference field="0" count="1" selected="0">
            <x v="85"/>
          </reference>
          <reference field="1" count="1">
            <x v="70"/>
          </reference>
        </references>
      </pivotArea>
    </format>
    <format dxfId="486">
      <pivotArea collapsedLevelsAreSubtotals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485">
      <pivotArea collapsedLevelsAreSubtotals="1" fieldPosition="0">
        <references count="2">
          <reference field="0" count="1" selected="0">
            <x v="85"/>
          </reference>
          <reference field="1" count="1">
            <x v="71"/>
          </reference>
        </references>
      </pivotArea>
    </format>
    <format dxfId="484">
      <pivotArea collapsedLevelsAreSubtotals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483">
      <pivotArea collapsedLevelsAreSubtotals="1" fieldPosition="0">
        <references count="2">
          <reference field="0" count="1" selected="0">
            <x v="85"/>
          </reference>
          <reference field="1" count="1">
            <x v="74"/>
          </reference>
        </references>
      </pivotArea>
    </format>
    <format dxfId="482">
      <pivotArea collapsedLevelsAreSubtotals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481">
      <pivotArea collapsedLevelsAreSubtotals="1" fieldPosition="0">
        <references count="2">
          <reference field="0" count="1" selected="0">
            <x v="85"/>
          </reference>
          <reference field="1" count="1">
            <x v="75"/>
          </reference>
        </references>
      </pivotArea>
    </format>
    <format dxfId="480">
      <pivotArea collapsedLevelsAreSubtotals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479">
      <pivotArea collapsedLevelsAreSubtotals="1" fieldPosition="0">
        <references count="2">
          <reference field="0" count="1" selected="0">
            <x v="85"/>
          </reference>
          <reference field="1" count="1">
            <x v="76"/>
          </reference>
        </references>
      </pivotArea>
    </format>
    <format dxfId="478">
      <pivotArea collapsedLevelsAreSubtotals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477">
      <pivotArea collapsedLevelsAreSubtotals="1" fieldPosition="0">
        <references count="2">
          <reference field="0" count="1" selected="0">
            <x v="85"/>
          </reference>
          <reference field="1" count="1">
            <x v="78"/>
          </reference>
        </references>
      </pivotArea>
    </format>
    <format dxfId="476">
      <pivotArea collapsedLevelsAreSubtotals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475">
      <pivotArea collapsedLevelsAreSubtotals="1" fieldPosition="0">
        <references count="1">
          <reference field="0" count="1">
            <x v="86"/>
          </reference>
        </references>
      </pivotArea>
    </format>
    <format dxfId="474">
      <pivotArea collapsedLevelsAreSubtotals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473">
      <pivotArea collapsedLevelsAreSubtotals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472">
      <pivotArea collapsedLevelsAreSubtotals="1" fieldPosition="0">
        <references count="1">
          <reference field="0" count="1">
            <x v="90"/>
          </reference>
        </references>
      </pivotArea>
    </format>
    <format dxfId="471">
      <pivotArea collapsedLevelsAreSubtotals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470">
      <pivotArea collapsedLevelsAreSubtotals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469">
      <pivotArea collapsedLevelsAreSubtotals="1" fieldPosition="0">
        <references count="1">
          <reference field="0" count="1">
            <x v="91"/>
          </reference>
        </references>
      </pivotArea>
    </format>
    <format dxfId="468">
      <pivotArea collapsedLevelsAreSubtotals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467">
      <pivotArea dataOnly="0" labelOnly="1" fieldPosition="0">
        <references count="1">
          <reference field="0" count="0"/>
        </references>
      </pivotArea>
    </format>
    <format dxfId="466">
      <pivotArea dataOnly="0" labelOnly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465">
      <pivotArea dataOnly="0" labelOnly="1" fieldPosition="0">
        <references count="2">
          <reference field="0" count="1" selected="0">
            <x v="9"/>
          </reference>
          <reference field="1" count="2">
            <x v="78"/>
            <x v="79"/>
          </reference>
        </references>
      </pivotArea>
    </format>
    <format dxfId="464">
      <pivotArea dataOnly="0" labelOnly="1" fieldPosition="0">
        <references count="2">
          <reference field="0" count="1" selected="0">
            <x v="11"/>
          </reference>
          <reference field="1" count="2">
            <x v="60"/>
            <x v="63"/>
          </reference>
        </references>
      </pivotArea>
    </format>
    <format dxfId="463">
      <pivotArea dataOnly="0" labelOnly="1" fieldPosition="0">
        <references count="2">
          <reference field="0" count="1" selected="0">
            <x v="18"/>
          </reference>
          <reference field="1" count="24">
            <x v="0"/>
            <x v="1"/>
            <x v="3"/>
            <x v="4"/>
            <x v="10"/>
            <x v="17"/>
            <x v="19"/>
            <x v="25"/>
            <x v="27"/>
            <x v="37"/>
            <x v="38"/>
            <x v="40"/>
            <x v="43"/>
            <x v="44"/>
            <x v="51"/>
            <x v="52"/>
            <x v="54"/>
            <x v="59"/>
            <x v="63"/>
            <x v="67"/>
            <x v="72"/>
            <x v="73"/>
            <x v="79"/>
            <x v="80"/>
          </reference>
        </references>
      </pivotArea>
    </format>
    <format dxfId="462">
      <pivotArea dataOnly="0" labelOnly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461">
      <pivotArea dataOnly="0" labelOnly="1" fieldPosition="0">
        <references count="2">
          <reference field="0" count="1" selected="0">
            <x v="23"/>
          </reference>
          <reference field="1" count="6">
            <x v="53"/>
            <x v="55"/>
            <x v="56"/>
            <x v="64"/>
            <x v="73"/>
            <x v="79"/>
          </reference>
        </references>
      </pivotArea>
    </format>
    <format dxfId="460">
      <pivotArea dataOnly="0" labelOnly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459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458">
      <pivotArea dataOnly="0" labelOnly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457">
      <pivotArea dataOnly="0" labelOnly="1" fieldPosition="0">
        <references count="2">
          <reference field="0" count="1" selected="0">
            <x v="37"/>
          </reference>
          <reference field="1" count="3">
            <x v="69"/>
            <x v="71"/>
            <x v="77"/>
          </reference>
        </references>
      </pivotArea>
    </format>
    <format dxfId="456">
      <pivotArea dataOnly="0" labelOnly="1" fieldPosition="0">
        <references count="2">
          <reference field="0" count="1" selected="0">
            <x v="38"/>
          </reference>
          <reference field="1" count="2">
            <x v="21"/>
            <x v="23"/>
          </reference>
        </references>
      </pivotArea>
    </format>
    <format dxfId="455">
      <pivotArea dataOnly="0" labelOnly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454">
      <pivotArea dataOnly="0" labelOnly="1" fieldPosition="0">
        <references count="2">
          <reference field="0" count="1" selected="0">
            <x v="43"/>
          </reference>
          <reference field="1" count="4">
            <x v="2"/>
            <x v="16"/>
            <x v="26"/>
            <x v="47"/>
          </reference>
        </references>
      </pivotArea>
    </format>
    <format dxfId="453">
      <pivotArea dataOnly="0" labelOnly="1" fieldPosition="0">
        <references count="2">
          <reference field="0" count="1" selected="0">
            <x v="45"/>
          </reference>
          <reference field="1" count="10">
            <x v="8"/>
            <x v="9"/>
            <x v="12"/>
            <x v="14"/>
            <x v="18"/>
            <x v="33"/>
            <x v="38"/>
            <x v="48"/>
            <x v="63"/>
            <x v="78"/>
          </reference>
        </references>
      </pivotArea>
    </format>
    <format dxfId="452">
      <pivotArea dataOnly="0" labelOnly="1" fieldPosition="0">
        <references count="2">
          <reference field="0" count="1" selected="0">
            <x v="48"/>
          </reference>
          <reference field="1" count="2">
            <x v="11"/>
            <x v="73"/>
          </reference>
        </references>
      </pivotArea>
    </format>
    <format dxfId="451">
      <pivotArea dataOnly="0" labelOnly="1" fieldPosition="0">
        <references count="2">
          <reference field="0" count="1" selected="0">
            <x v="50"/>
          </reference>
          <reference field="1" count="7">
            <x v="31"/>
            <x v="32"/>
            <x v="38"/>
            <x v="50"/>
            <x v="64"/>
            <x v="70"/>
            <x v="76"/>
          </reference>
        </references>
      </pivotArea>
    </format>
    <format dxfId="450">
      <pivotArea dataOnly="0" labelOnly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449">
      <pivotArea dataOnly="0" labelOnly="1" fieldPosition="0">
        <references count="2">
          <reference field="0" count="1" selected="0">
            <x v="55"/>
          </reference>
          <reference field="1" count="2">
            <x v="6"/>
            <x v="77"/>
          </reference>
        </references>
      </pivotArea>
    </format>
    <format dxfId="448">
      <pivotArea dataOnly="0" labelOnly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447">
      <pivotArea dataOnly="0" labelOnly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446">
      <pivotArea dataOnly="0" labelOnly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445">
      <pivotArea dataOnly="0" labelOnly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444">
      <pivotArea dataOnly="0" labelOnly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443">
      <pivotArea dataOnly="0" labelOnly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442">
      <pivotArea dataOnly="0" labelOnly="1" fieldPosition="0">
        <references count="2">
          <reference field="0" count="1" selected="0">
            <x v="73"/>
          </reference>
          <reference field="1" count="5">
            <x v="24"/>
            <x v="41"/>
            <x v="64"/>
            <x v="66"/>
            <x v="71"/>
          </reference>
        </references>
      </pivotArea>
    </format>
    <format dxfId="441">
      <pivotArea dataOnly="0" labelOnly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440">
      <pivotArea dataOnly="0" labelOnly="1" fieldPosition="0">
        <references count="2">
          <reference field="0" count="1" selected="0">
            <x v="80"/>
          </reference>
          <reference field="1" count="5">
            <x v="42"/>
            <x v="45"/>
            <x v="73"/>
            <x v="78"/>
            <x v="81"/>
          </reference>
        </references>
      </pivotArea>
    </format>
    <format dxfId="439">
      <pivotArea dataOnly="0" labelOnly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438">
      <pivotArea dataOnly="0" labelOnly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437">
      <pivotArea dataOnly="0" labelOnly="1" fieldPosition="0">
        <references count="2">
          <reference field="0" count="1" selected="0">
            <x v="85"/>
          </reference>
          <reference field="1" count="26">
            <x v="5"/>
            <x v="29"/>
            <x v="34"/>
            <x v="35"/>
            <x v="36"/>
            <x v="37"/>
            <x v="39"/>
            <x v="45"/>
            <x v="46"/>
            <x v="49"/>
            <x v="50"/>
            <x v="52"/>
            <x v="57"/>
            <x v="58"/>
            <x v="61"/>
            <x v="62"/>
            <x v="63"/>
            <x v="65"/>
            <x v="66"/>
            <x v="68"/>
            <x v="70"/>
            <x v="71"/>
            <x v="74"/>
            <x v="75"/>
            <x v="76"/>
            <x v="78"/>
          </reference>
        </references>
      </pivotArea>
    </format>
    <format dxfId="436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435">
      <pivotArea dataOnly="0" labelOnly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434">
      <pivotArea dataOnly="0" labelOnly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433">
      <pivotArea dataOnly="0" labelOnly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432">
      <pivotArea dataOnly="0" labelOnly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431">
      <pivotArea dataOnly="0" labelOnly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430">
      <pivotArea dataOnly="0" labelOnly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429">
      <pivotArea dataOnly="0" labelOnly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428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427">
      <pivotArea dataOnly="0" labelOnly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426">
      <pivotArea dataOnly="0" labelOnly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425">
      <pivotArea dataOnly="0" labelOnly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424">
      <pivotArea dataOnly="0" labelOnly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423">
      <pivotArea dataOnly="0" labelOnly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422">
      <pivotArea dataOnly="0" labelOnly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421">
      <pivotArea dataOnly="0" labelOnly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420">
      <pivotArea dataOnly="0" labelOnly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419">
      <pivotArea dataOnly="0" labelOnly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418">
      <pivotArea dataOnly="0" labelOnly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417">
      <pivotArea dataOnly="0" labelOnly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416">
      <pivotArea dataOnly="0" labelOnly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415">
      <pivotArea dataOnly="0" labelOnly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414">
      <pivotArea dataOnly="0" labelOnly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413">
      <pivotArea dataOnly="0" labelOnly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412">
      <pivotArea dataOnly="0" labelOnly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411">
      <pivotArea dataOnly="0" labelOnly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410">
      <pivotArea dataOnly="0" labelOnly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409">
      <pivotArea dataOnly="0" labelOnly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408">
      <pivotArea dataOnly="0" labelOnly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407">
      <pivotArea dataOnly="0" labelOnly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406">
      <pivotArea dataOnly="0" labelOnly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405">
      <pivotArea dataOnly="0" labelOnly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404">
      <pivotArea dataOnly="0" labelOnly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403">
      <pivotArea dataOnly="0" labelOnly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402">
      <pivotArea dataOnly="0" labelOnly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401">
      <pivotArea dataOnly="0" labelOnly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400">
      <pivotArea dataOnly="0" labelOnly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399">
      <pivotArea dataOnly="0" labelOnly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398">
      <pivotArea dataOnly="0" labelOnly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397">
      <pivotArea dataOnly="0" labelOnly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396">
      <pivotArea dataOnly="0" labelOnly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395">
      <pivotArea dataOnly="0" labelOnly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394">
      <pivotArea dataOnly="0" labelOnly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393">
      <pivotArea dataOnly="0" labelOnly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392">
      <pivotArea dataOnly="0" labelOnly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391">
      <pivotArea dataOnly="0" labelOnly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390">
      <pivotArea dataOnly="0" labelOnly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389">
      <pivotArea dataOnly="0" labelOnly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388">
      <pivotArea dataOnly="0" labelOnly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387">
      <pivotArea dataOnly="0" labelOnly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386">
      <pivotArea dataOnly="0" labelOnly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385">
      <pivotArea dataOnly="0" labelOnly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384">
      <pivotArea dataOnly="0" labelOnly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383">
      <pivotArea dataOnly="0" labelOnly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382">
      <pivotArea dataOnly="0" labelOnly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381">
      <pivotArea dataOnly="0" labelOnly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380">
      <pivotArea dataOnly="0" labelOnly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379">
      <pivotArea dataOnly="0" labelOnly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378">
      <pivotArea dataOnly="0" labelOnly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377">
      <pivotArea dataOnly="0" labelOnly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376">
      <pivotArea dataOnly="0" labelOnly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375">
      <pivotArea dataOnly="0" labelOnly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374">
      <pivotArea dataOnly="0" labelOnly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373">
      <pivotArea dataOnly="0" labelOnly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372">
      <pivotArea dataOnly="0" labelOnly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371">
      <pivotArea dataOnly="0" labelOnly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370">
      <pivotArea dataOnly="0" labelOnly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369">
      <pivotArea dataOnly="0" labelOnly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368">
      <pivotArea dataOnly="0" labelOnly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367">
      <pivotArea dataOnly="0" labelOnly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366">
      <pivotArea dataOnly="0" labelOnly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365">
      <pivotArea dataOnly="0" labelOnly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364">
      <pivotArea dataOnly="0" labelOnly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363">
      <pivotArea dataOnly="0" labelOnly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362">
      <pivotArea dataOnly="0" labelOnly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361">
      <pivotArea dataOnly="0" labelOnly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360">
      <pivotArea dataOnly="0" labelOnly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359">
      <pivotArea dataOnly="0" labelOnly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358">
      <pivotArea dataOnly="0" labelOnly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357">
      <pivotArea dataOnly="0" labelOnly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356">
      <pivotArea dataOnly="0" labelOnly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355">
      <pivotArea dataOnly="0" labelOnly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354">
      <pivotArea dataOnly="0" labelOnly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353">
      <pivotArea dataOnly="0" labelOnly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352">
      <pivotArea dataOnly="0" labelOnly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351">
      <pivotArea dataOnly="0" labelOnly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350">
      <pivotArea dataOnly="0" labelOnly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349">
      <pivotArea dataOnly="0" labelOnly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348">
      <pivotArea dataOnly="0" labelOnly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347">
      <pivotArea dataOnly="0" labelOnly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346">
      <pivotArea dataOnly="0" labelOnly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345">
      <pivotArea dataOnly="0" labelOnly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344">
      <pivotArea dataOnly="0" labelOnly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343">
      <pivotArea dataOnly="0" labelOnly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342">
      <pivotArea dataOnly="0" labelOnly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341">
      <pivotArea dataOnly="0" labelOnly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340">
      <pivotArea dataOnly="0" labelOnly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339">
      <pivotArea dataOnly="0" labelOnly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338">
      <pivotArea dataOnly="0" labelOnly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337">
      <pivotArea dataOnly="0" labelOnly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336">
      <pivotArea dataOnly="0" labelOnly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335">
      <pivotArea dataOnly="0" labelOnly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334">
      <pivotArea dataOnly="0" labelOnly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333">
      <pivotArea dataOnly="0" labelOnly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332">
      <pivotArea dataOnly="0" labelOnly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331">
      <pivotArea dataOnly="0" labelOnly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330">
      <pivotArea dataOnly="0" labelOnly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329">
      <pivotArea dataOnly="0" labelOnly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328">
      <pivotArea dataOnly="0" labelOnly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327">
      <pivotArea dataOnly="0" labelOnly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326">
      <pivotArea dataOnly="0" labelOnly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325">
      <pivotArea dataOnly="0" labelOnly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324">
      <pivotArea dataOnly="0" labelOnly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323">
      <pivotArea dataOnly="0" labelOnly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322">
      <pivotArea dataOnly="0" labelOnly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321">
      <pivotArea dataOnly="0" labelOnly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320">
      <pivotArea dataOnly="0" labelOnly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319">
      <pivotArea dataOnly="0" labelOnly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318">
      <pivotArea dataOnly="0" labelOnly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317">
      <pivotArea dataOnly="0" labelOnly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316">
      <pivotArea dataOnly="0" labelOnly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315">
      <pivotArea field="0" type="button" dataOnly="0" labelOnly="1" outline="0" axis="axisRow" fieldPosition="0"/>
    </format>
    <format dxfId="3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13">
      <pivotArea outline="0" collapsedLevelsAreSubtotals="1" fieldPosition="0"/>
    </format>
    <format dxfId="312">
      <pivotArea dataOnly="0" labelOnly="1" fieldPosition="0">
        <references count="1">
          <reference field="0" count="0"/>
        </references>
      </pivotArea>
    </format>
    <format dxfId="311">
      <pivotArea dataOnly="0" labelOnly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310">
      <pivotArea dataOnly="0" labelOnly="1" fieldPosition="0">
        <references count="2">
          <reference field="0" count="1" selected="0">
            <x v="9"/>
          </reference>
          <reference field="1" count="2">
            <x v="78"/>
            <x v="79"/>
          </reference>
        </references>
      </pivotArea>
    </format>
    <format dxfId="309">
      <pivotArea dataOnly="0" labelOnly="1" fieldPosition="0">
        <references count="2">
          <reference field="0" count="1" selected="0">
            <x v="11"/>
          </reference>
          <reference field="1" count="2">
            <x v="60"/>
            <x v="63"/>
          </reference>
        </references>
      </pivotArea>
    </format>
    <format dxfId="308">
      <pivotArea dataOnly="0" labelOnly="1" fieldPosition="0">
        <references count="2">
          <reference field="0" count="1" selected="0">
            <x v="18"/>
          </reference>
          <reference field="1" count="24">
            <x v="0"/>
            <x v="1"/>
            <x v="3"/>
            <x v="4"/>
            <x v="10"/>
            <x v="17"/>
            <x v="19"/>
            <x v="25"/>
            <x v="27"/>
            <x v="37"/>
            <x v="38"/>
            <x v="40"/>
            <x v="43"/>
            <x v="44"/>
            <x v="51"/>
            <x v="52"/>
            <x v="54"/>
            <x v="59"/>
            <x v="63"/>
            <x v="67"/>
            <x v="72"/>
            <x v="73"/>
            <x v="79"/>
            <x v="80"/>
          </reference>
        </references>
      </pivotArea>
    </format>
    <format dxfId="307">
      <pivotArea dataOnly="0" labelOnly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306">
      <pivotArea dataOnly="0" labelOnly="1" fieldPosition="0">
        <references count="2">
          <reference field="0" count="1" selected="0">
            <x v="23"/>
          </reference>
          <reference field="1" count="6">
            <x v="53"/>
            <x v="55"/>
            <x v="56"/>
            <x v="64"/>
            <x v="73"/>
            <x v="79"/>
          </reference>
        </references>
      </pivotArea>
    </format>
    <format dxfId="305">
      <pivotArea dataOnly="0" labelOnly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304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303">
      <pivotArea dataOnly="0" labelOnly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302">
      <pivotArea dataOnly="0" labelOnly="1" fieldPosition="0">
        <references count="2">
          <reference field="0" count="1" selected="0">
            <x v="37"/>
          </reference>
          <reference field="1" count="3">
            <x v="69"/>
            <x v="71"/>
            <x v="77"/>
          </reference>
        </references>
      </pivotArea>
    </format>
    <format dxfId="301">
      <pivotArea dataOnly="0" labelOnly="1" fieldPosition="0">
        <references count="2">
          <reference field="0" count="1" selected="0">
            <x v="38"/>
          </reference>
          <reference field="1" count="2">
            <x v="21"/>
            <x v="23"/>
          </reference>
        </references>
      </pivotArea>
    </format>
    <format dxfId="300">
      <pivotArea dataOnly="0" labelOnly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299">
      <pivotArea dataOnly="0" labelOnly="1" fieldPosition="0">
        <references count="2">
          <reference field="0" count="1" selected="0">
            <x v="43"/>
          </reference>
          <reference field="1" count="4">
            <x v="2"/>
            <x v="16"/>
            <x v="26"/>
            <x v="47"/>
          </reference>
        </references>
      </pivotArea>
    </format>
    <format dxfId="298">
      <pivotArea dataOnly="0" labelOnly="1" fieldPosition="0">
        <references count="2">
          <reference field="0" count="1" selected="0">
            <x v="45"/>
          </reference>
          <reference field="1" count="10">
            <x v="8"/>
            <x v="9"/>
            <x v="12"/>
            <x v="14"/>
            <x v="18"/>
            <x v="33"/>
            <x v="38"/>
            <x v="48"/>
            <x v="63"/>
            <x v="78"/>
          </reference>
        </references>
      </pivotArea>
    </format>
    <format dxfId="297">
      <pivotArea dataOnly="0" labelOnly="1" fieldPosition="0">
        <references count="2">
          <reference field="0" count="1" selected="0">
            <x v="48"/>
          </reference>
          <reference field="1" count="2">
            <x v="11"/>
            <x v="73"/>
          </reference>
        </references>
      </pivotArea>
    </format>
    <format dxfId="296">
      <pivotArea dataOnly="0" labelOnly="1" fieldPosition="0">
        <references count="2">
          <reference field="0" count="1" selected="0">
            <x v="50"/>
          </reference>
          <reference field="1" count="7">
            <x v="31"/>
            <x v="32"/>
            <x v="38"/>
            <x v="50"/>
            <x v="64"/>
            <x v="70"/>
            <x v="76"/>
          </reference>
        </references>
      </pivotArea>
    </format>
    <format dxfId="295">
      <pivotArea dataOnly="0" labelOnly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294">
      <pivotArea dataOnly="0" labelOnly="1" fieldPosition="0">
        <references count="2">
          <reference field="0" count="1" selected="0">
            <x v="55"/>
          </reference>
          <reference field="1" count="2">
            <x v="6"/>
            <x v="77"/>
          </reference>
        </references>
      </pivotArea>
    </format>
    <format dxfId="293">
      <pivotArea dataOnly="0" labelOnly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292">
      <pivotArea dataOnly="0" labelOnly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291">
      <pivotArea dataOnly="0" labelOnly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290">
      <pivotArea dataOnly="0" labelOnly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289">
      <pivotArea dataOnly="0" labelOnly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288">
      <pivotArea dataOnly="0" labelOnly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287">
      <pivotArea dataOnly="0" labelOnly="1" fieldPosition="0">
        <references count="2">
          <reference field="0" count="1" selected="0">
            <x v="73"/>
          </reference>
          <reference field="1" count="5">
            <x v="24"/>
            <x v="41"/>
            <x v="64"/>
            <x v="66"/>
            <x v="71"/>
          </reference>
        </references>
      </pivotArea>
    </format>
    <format dxfId="286">
      <pivotArea dataOnly="0" labelOnly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285">
      <pivotArea dataOnly="0" labelOnly="1" fieldPosition="0">
        <references count="2">
          <reference field="0" count="1" selected="0">
            <x v="80"/>
          </reference>
          <reference field="1" count="5">
            <x v="42"/>
            <x v="45"/>
            <x v="73"/>
            <x v="78"/>
            <x v="81"/>
          </reference>
        </references>
      </pivotArea>
    </format>
    <format dxfId="284">
      <pivotArea dataOnly="0" labelOnly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283">
      <pivotArea dataOnly="0" labelOnly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282">
      <pivotArea dataOnly="0" labelOnly="1" fieldPosition="0">
        <references count="2">
          <reference field="0" count="1" selected="0">
            <x v="85"/>
          </reference>
          <reference field="1" count="26">
            <x v="5"/>
            <x v="29"/>
            <x v="34"/>
            <x v="35"/>
            <x v="36"/>
            <x v="37"/>
            <x v="39"/>
            <x v="45"/>
            <x v="46"/>
            <x v="49"/>
            <x v="50"/>
            <x v="52"/>
            <x v="57"/>
            <x v="58"/>
            <x v="61"/>
            <x v="62"/>
            <x v="63"/>
            <x v="65"/>
            <x v="66"/>
            <x v="68"/>
            <x v="70"/>
            <x v="71"/>
            <x v="74"/>
            <x v="75"/>
            <x v="76"/>
            <x v="78"/>
          </reference>
        </references>
      </pivotArea>
    </format>
    <format dxfId="281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280">
      <pivotArea dataOnly="0" labelOnly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279">
      <pivotArea dataOnly="0" labelOnly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278">
      <pivotArea dataOnly="0" labelOnly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277">
      <pivotArea dataOnly="0" labelOnly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276">
      <pivotArea dataOnly="0" labelOnly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275">
      <pivotArea dataOnly="0" labelOnly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274">
      <pivotArea dataOnly="0" labelOnly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27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272">
      <pivotArea dataOnly="0" labelOnly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271">
      <pivotArea dataOnly="0" labelOnly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270">
      <pivotArea dataOnly="0" labelOnly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269">
      <pivotArea dataOnly="0" labelOnly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268">
      <pivotArea dataOnly="0" labelOnly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267">
      <pivotArea dataOnly="0" labelOnly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266">
      <pivotArea dataOnly="0" labelOnly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265">
      <pivotArea dataOnly="0" labelOnly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264">
      <pivotArea dataOnly="0" labelOnly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263">
      <pivotArea dataOnly="0" labelOnly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262">
      <pivotArea dataOnly="0" labelOnly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261">
      <pivotArea dataOnly="0" labelOnly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260">
      <pivotArea dataOnly="0" labelOnly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259">
      <pivotArea dataOnly="0" labelOnly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258">
      <pivotArea dataOnly="0" labelOnly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257">
      <pivotArea dataOnly="0" labelOnly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256">
      <pivotArea dataOnly="0" labelOnly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255">
      <pivotArea dataOnly="0" labelOnly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254">
      <pivotArea dataOnly="0" labelOnly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253">
      <pivotArea dataOnly="0" labelOnly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252">
      <pivotArea dataOnly="0" labelOnly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251">
      <pivotArea dataOnly="0" labelOnly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250">
      <pivotArea dataOnly="0" labelOnly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249">
      <pivotArea dataOnly="0" labelOnly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248">
      <pivotArea dataOnly="0" labelOnly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247">
      <pivotArea dataOnly="0" labelOnly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246">
      <pivotArea dataOnly="0" labelOnly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245">
      <pivotArea dataOnly="0" labelOnly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244">
      <pivotArea dataOnly="0" labelOnly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243">
      <pivotArea dataOnly="0" labelOnly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242">
      <pivotArea dataOnly="0" labelOnly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241">
      <pivotArea dataOnly="0" labelOnly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240">
      <pivotArea dataOnly="0" labelOnly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239">
      <pivotArea dataOnly="0" labelOnly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238">
      <pivotArea dataOnly="0" labelOnly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237">
      <pivotArea dataOnly="0" labelOnly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236">
      <pivotArea dataOnly="0" labelOnly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235">
      <pivotArea dataOnly="0" labelOnly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234">
      <pivotArea dataOnly="0" labelOnly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233">
      <pivotArea dataOnly="0" labelOnly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232">
      <pivotArea dataOnly="0" labelOnly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231">
      <pivotArea dataOnly="0" labelOnly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230">
      <pivotArea dataOnly="0" labelOnly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229">
      <pivotArea dataOnly="0" labelOnly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228">
      <pivotArea dataOnly="0" labelOnly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227">
      <pivotArea dataOnly="0" labelOnly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226">
      <pivotArea dataOnly="0" labelOnly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225">
      <pivotArea dataOnly="0" labelOnly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224">
      <pivotArea dataOnly="0" labelOnly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223">
      <pivotArea dataOnly="0" labelOnly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222">
      <pivotArea dataOnly="0" labelOnly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221">
      <pivotArea dataOnly="0" labelOnly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220">
      <pivotArea dataOnly="0" labelOnly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219">
      <pivotArea dataOnly="0" labelOnly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218">
      <pivotArea dataOnly="0" labelOnly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217">
      <pivotArea dataOnly="0" labelOnly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216">
      <pivotArea dataOnly="0" labelOnly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215">
      <pivotArea dataOnly="0" labelOnly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214">
      <pivotArea dataOnly="0" labelOnly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213">
      <pivotArea dataOnly="0" labelOnly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212">
      <pivotArea dataOnly="0" labelOnly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211">
      <pivotArea dataOnly="0" labelOnly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210">
      <pivotArea dataOnly="0" labelOnly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209">
      <pivotArea dataOnly="0" labelOnly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208">
      <pivotArea dataOnly="0" labelOnly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207">
      <pivotArea dataOnly="0" labelOnly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206">
      <pivotArea dataOnly="0" labelOnly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205">
      <pivotArea dataOnly="0" labelOnly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204">
      <pivotArea dataOnly="0" labelOnly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203">
      <pivotArea dataOnly="0" labelOnly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202">
      <pivotArea dataOnly="0" labelOnly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201">
      <pivotArea dataOnly="0" labelOnly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200">
      <pivotArea dataOnly="0" labelOnly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199">
      <pivotArea dataOnly="0" labelOnly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198">
      <pivotArea dataOnly="0" labelOnly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197">
      <pivotArea dataOnly="0" labelOnly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196">
      <pivotArea dataOnly="0" labelOnly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195">
      <pivotArea dataOnly="0" labelOnly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194">
      <pivotArea dataOnly="0" labelOnly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193">
      <pivotArea dataOnly="0" labelOnly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192">
      <pivotArea dataOnly="0" labelOnly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91">
      <pivotArea dataOnly="0" labelOnly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190">
      <pivotArea dataOnly="0" labelOnly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189">
      <pivotArea dataOnly="0" labelOnly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188">
      <pivotArea dataOnly="0" labelOnly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187">
      <pivotArea dataOnly="0" labelOnly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186">
      <pivotArea dataOnly="0" labelOnly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185">
      <pivotArea dataOnly="0" labelOnly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184">
      <pivotArea dataOnly="0" labelOnly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183">
      <pivotArea dataOnly="0" labelOnly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182">
      <pivotArea dataOnly="0" labelOnly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181">
      <pivotArea dataOnly="0" labelOnly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180">
      <pivotArea dataOnly="0" labelOnly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179">
      <pivotArea dataOnly="0" labelOnly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178">
      <pivotArea dataOnly="0" labelOnly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177">
      <pivotArea dataOnly="0" labelOnly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176">
      <pivotArea dataOnly="0" labelOnly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175">
      <pivotArea dataOnly="0" labelOnly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174">
      <pivotArea dataOnly="0" labelOnly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173">
      <pivotArea dataOnly="0" labelOnly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172">
      <pivotArea dataOnly="0" labelOnly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171">
      <pivotArea dataOnly="0" labelOnly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170">
      <pivotArea dataOnly="0" labelOnly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169">
      <pivotArea dataOnly="0" labelOnly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168">
      <pivotArea dataOnly="0" labelOnly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167">
      <pivotArea dataOnly="0" labelOnly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166">
      <pivotArea dataOnly="0" labelOnly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165">
      <pivotArea dataOnly="0" labelOnly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164">
      <pivotArea dataOnly="0" labelOnly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163">
      <pivotArea dataOnly="0" labelOnly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162">
      <pivotArea dataOnly="0" labelOnly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161">
      <pivotArea dataOnly="0" labelOnly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60">
      <pivotArea dataOnly="0" labelOnly="1" fieldPosition="0">
        <references count="3">
          <reference field="0" count="1" selected="0">
            <x v="91"/>
          </reference>
          <reference field="1" count="1" selected="0">
            <x v="36"/>
          </reference>
          <reference field="5" count="1">
            <x v="155"/>
          </reference>
        </references>
      </pivotArea>
    </format>
    <format dxfId="159">
      <pivotArea outline="0" collapsedLevelsAreSubtotals="1" fieldPosition="0"/>
    </format>
    <format dxfId="158">
      <pivotArea dataOnly="0" labelOnly="1" fieldPosition="0">
        <references count="1">
          <reference field="0" count="0"/>
        </references>
      </pivotArea>
    </format>
    <format dxfId="157">
      <pivotArea dataOnly="0" labelOnly="1" fieldPosition="0">
        <references count="2">
          <reference field="0" count="1" selected="0">
            <x v="1"/>
          </reference>
          <reference field="1" count="1">
            <x v="28"/>
          </reference>
        </references>
      </pivotArea>
    </format>
    <format dxfId="156">
      <pivotArea dataOnly="0" labelOnly="1" fieldPosition="0">
        <references count="2">
          <reference field="0" count="1" selected="0">
            <x v="9"/>
          </reference>
          <reference field="1" count="2">
            <x v="78"/>
            <x v="79"/>
          </reference>
        </references>
      </pivotArea>
    </format>
    <format dxfId="155">
      <pivotArea dataOnly="0" labelOnly="1" fieldPosition="0">
        <references count="2">
          <reference field="0" count="1" selected="0">
            <x v="11"/>
          </reference>
          <reference field="1" count="2">
            <x v="60"/>
            <x v="63"/>
          </reference>
        </references>
      </pivotArea>
    </format>
    <format dxfId="154">
      <pivotArea dataOnly="0" labelOnly="1" fieldPosition="0">
        <references count="2">
          <reference field="0" count="1" selected="0">
            <x v="18"/>
          </reference>
          <reference field="1" count="24">
            <x v="0"/>
            <x v="1"/>
            <x v="3"/>
            <x v="4"/>
            <x v="10"/>
            <x v="17"/>
            <x v="19"/>
            <x v="25"/>
            <x v="27"/>
            <x v="37"/>
            <x v="38"/>
            <x v="40"/>
            <x v="43"/>
            <x v="44"/>
            <x v="51"/>
            <x v="52"/>
            <x v="54"/>
            <x v="59"/>
            <x v="63"/>
            <x v="67"/>
            <x v="72"/>
            <x v="73"/>
            <x v="79"/>
            <x v="80"/>
          </reference>
        </references>
      </pivotArea>
    </format>
    <format dxfId="153">
      <pivotArea dataOnly="0" labelOnly="1" fieldPosition="0">
        <references count="2">
          <reference field="0" count="1" selected="0">
            <x v="21"/>
          </reference>
          <reference field="1" count="1">
            <x v="64"/>
          </reference>
        </references>
      </pivotArea>
    </format>
    <format dxfId="152">
      <pivotArea dataOnly="0" labelOnly="1" fieldPosition="0">
        <references count="2">
          <reference field="0" count="1" selected="0">
            <x v="23"/>
          </reference>
          <reference field="1" count="6">
            <x v="53"/>
            <x v="55"/>
            <x v="56"/>
            <x v="64"/>
            <x v="73"/>
            <x v="79"/>
          </reference>
        </references>
      </pivotArea>
    </format>
    <format dxfId="151">
      <pivotArea dataOnly="0" labelOnly="1" fieldPosition="0">
        <references count="2">
          <reference field="0" count="1" selected="0">
            <x v="24"/>
          </reference>
          <reference field="1" count="1">
            <x v="30"/>
          </reference>
        </references>
      </pivotArea>
    </format>
    <format dxfId="150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149">
      <pivotArea dataOnly="0" labelOnly="1" fieldPosition="0">
        <references count="2">
          <reference field="0" count="1" selected="0">
            <x v="36"/>
          </reference>
          <reference field="1" count="1">
            <x v="22"/>
          </reference>
        </references>
      </pivotArea>
    </format>
    <format dxfId="148">
      <pivotArea dataOnly="0" labelOnly="1" fieldPosition="0">
        <references count="2">
          <reference field="0" count="1" selected="0">
            <x v="37"/>
          </reference>
          <reference field="1" count="3">
            <x v="69"/>
            <x v="71"/>
            <x v="77"/>
          </reference>
        </references>
      </pivotArea>
    </format>
    <format dxfId="147">
      <pivotArea dataOnly="0" labelOnly="1" fieldPosition="0">
        <references count="2">
          <reference field="0" count="1" selected="0">
            <x v="38"/>
          </reference>
          <reference field="1" count="2">
            <x v="21"/>
            <x v="23"/>
          </reference>
        </references>
      </pivotArea>
    </format>
    <format dxfId="146">
      <pivotArea dataOnly="0" labelOnly="1" fieldPosition="0">
        <references count="2">
          <reference field="0" count="1" selected="0">
            <x v="41"/>
          </reference>
          <reference field="1" count="1">
            <x v="52"/>
          </reference>
        </references>
      </pivotArea>
    </format>
    <format dxfId="145">
      <pivotArea dataOnly="0" labelOnly="1" fieldPosition="0">
        <references count="2">
          <reference field="0" count="1" selected="0">
            <x v="43"/>
          </reference>
          <reference field="1" count="4">
            <x v="2"/>
            <x v="16"/>
            <x v="26"/>
            <x v="47"/>
          </reference>
        </references>
      </pivotArea>
    </format>
    <format dxfId="144">
      <pivotArea dataOnly="0" labelOnly="1" fieldPosition="0">
        <references count="2">
          <reference field="0" count="1" selected="0">
            <x v="45"/>
          </reference>
          <reference field="1" count="10">
            <x v="8"/>
            <x v="9"/>
            <x v="12"/>
            <x v="14"/>
            <x v="18"/>
            <x v="33"/>
            <x v="38"/>
            <x v="48"/>
            <x v="63"/>
            <x v="78"/>
          </reference>
        </references>
      </pivotArea>
    </format>
    <format dxfId="143">
      <pivotArea dataOnly="0" labelOnly="1" fieldPosition="0">
        <references count="2">
          <reference field="0" count="1" selected="0">
            <x v="48"/>
          </reference>
          <reference field="1" count="2">
            <x v="11"/>
            <x v="73"/>
          </reference>
        </references>
      </pivotArea>
    </format>
    <format dxfId="142">
      <pivotArea dataOnly="0" labelOnly="1" fieldPosition="0">
        <references count="2">
          <reference field="0" count="1" selected="0">
            <x v="50"/>
          </reference>
          <reference field="1" count="7">
            <x v="31"/>
            <x v="32"/>
            <x v="38"/>
            <x v="50"/>
            <x v="64"/>
            <x v="70"/>
            <x v="76"/>
          </reference>
        </references>
      </pivotArea>
    </format>
    <format dxfId="141">
      <pivotArea dataOnly="0" labelOnly="1" fieldPosition="0">
        <references count="2">
          <reference field="0" count="1" selected="0">
            <x v="54"/>
          </reference>
          <reference field="1" count="1">
            <x v="73"/>
          </reference>
        </references>
      </pivotArea>
    </format>
    <format dxfId="140">
      <pivotArea dataOnly="0" labelOnly="1" fieldPosition="0">
        <references count="2">
          <reference field="0" count="1" selected="0">
            <x v="55"/>
          </reference>
          <reference field="1" count="2">
            <x v="6"/>
            <x v="77"/>
          </reference>
        </references>
      </pivotArea>
    </format>
    <format dxfId="139">
      <pivotArea dataOnly="0" labelOnly="1" fieldPosition="0">
        <references count="2">
          <reference field="0" count="1" selected="0">
            <x v="57"/>
          </reference>
          <reference field="1" count="1">
            <x v="78"/>
          </reference>
        </references>
      </pivotArea>
    </format>
    <format dxfId="138">
      <pivotArea dataOnly="0" labelOnly="1" fieldPosition="0">
        <references count="2">
          <reference field="0" count="1" selected="0">
            <x v="58"/>
          </reference>
          <reference field="1" count="1">
            <x v="73"/>
          </reference>
        </references>
      </pivotArea>
    </format>
    <format dxfId="137">
      <pivotArea dataOnly="0" labelOnly="1" fieldPosition="0">
        <references count="2">
          <reference field="0" count="1" selected="0">
            <x v="59"/>
          </reference>
          <reference field="1" count="1">
            <x v="73"/>
          </reference>
        </references>
      </pivotArea>
    </format>
    <format dxfId="136">
      <pivotArea dataOnly="0" labelOnly="1" fieldPosition="0">
        <references count="2">
          <reference field="0" count="1" selected="0">
            <x v="62"/>
          </reference>
          <reference field="1" count="1">
            <x v="20"/>
          </reference>
        </references>
      </pivotArea>
    </format>
    <format dxfId="135">
      <pivotArea dataOnly="0" labelOnly="1" fieldPosition="0">
        <references count="2">
          <reference field="0" count="1" selected="0">
            <x v="69"/>
          </reference>
          <reference field="1" count="1">
            <x v="15"/>
          </reference>
        </references>
      </pivotArea>
    </format>
    <format dxfId="134">
      <pivotArea dataOnly="0" labelOnly="1" fieldPosition="0">
        <references count="2">
          <reference field="0" count="1" selected="0">
            <x v="72"/>
          </reference>
          <reference field="1" count="1">
            <x v="7"/>
          </reference>
        </references>
      </pivotArea>
    </format>
    <format dxfId="133">
      <pivotArea dataOnly="0" labelOnly="1" fieldPosition="0">
        <references count="2">
          <reference field="0" count="1" selected="0">
            <x v="73"/>
          </reference>
          <reference field="1" count="5">
            <x v="24"/>
            <x v="41"/>
            <x v="64"/>
            <x v="66"/>
            <x v="71"/>
          </reference>
        </references>
      </pivotArea>
    </format>
    <format dxfId="132">
      <pivotArea dataOnly="0" labelOnly="1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31">
      <pivotArea dataOnly="0" labelOnly="1" fieldPosition="0">
        <references count="2">
          <reference field="0" count="1" selected="0">
            <x v="80"/>
          </reference>
          <reference field="1" count="5">
            <x v="42"/>
            <x v="45"/>
            <x v="73"/>
            <x v="78"/>
            <x v="81"/>
          </reference>
        </references>
      </pivotArea>
    </format>
    <format dxfId="130">
      <pivotArea dataOnly="0" labelOnly="1" fieldPosition="0">
        <references count="2">
          <reference field="0" count="1" selected="0">
            <x v="82"/>
          </reference>
          <reference field="1" count="1">
            <x v="76"/>
          </reference>
        </references>
      </pivotArea>
    </format>
    <format dxfId="129">
      <pivotArea dataOnly="0" labelOnly="1" fieldPosition="0">
        <references count="2">
          <reference field="0" count="1" selected="0">
            <x v="84"/>
          </reference>
          <reference field="1" count="1">
            <x v="81"/>
          </reference>
        </references>
      </pivotArea>
    </format>
    <format dxfId="128">
      <pivotArea dataOnly="0" labelOnly="1" fieldPosition="0">
        <references count="2">
          <reference field="0" count="1" selected="0">
            <x v="85"/>
          </reference>
          <reference field="1" count="26">
            <x v="5"/>
            <x v="29"/>
            <x v="34"/>
            <x v="35"/>
            <x v="36"/>
            <x v="37"/>
            <x v="39"/>
            <x v="45"/>
            <x v="46"/>
            <x v="49"/>
            <x v="50"/>
            <x v="52"/>
            <x v="57"/>
            <x v="58"/>
            <x v="61"/>
            <x v="62"/>
            <x v="63"/>
            <x v="65"/>
            <x v="66"/>
            <x v="68"/>
            <x v="70"/>
            <x v="71"/>
            <x v="74"/>
            <x v="75"/>
            <x v="76"/>
            <x v="78"/>
          </reference>
        </references>
      </pivotArea>
    </format>
    <format dxfId="127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126">
      <pivotArea dataOnly="0" labelOnly="1" fieldPosition="0">
        <references count="2">
          <reference field="0" count="1" selected="0">
            <x v="90"/>
          </reference>
          <reference field="1" count="1">
            <x v="79"/>
          </reference>
        </references>
      </pivotArea>
    </format>
    <format dxfId="125">
      <pivotArea dataOnly="0" labelOnly="1" fieldPosition="0">
        <references count="2">
          <reference field="0" count="1" selected="0">
            <x v="91"/>
          </reference>
          <reference field="1" count="1">
            <x v="36"/>
          </reference>
        </references>
      </pivotArea>
    </format>
    <format dxfId="124">
      <pivotArea dataOnly="0" labelOnly="1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5" count="1">
            <x v="151"/>
          </reference>
        </references>
      </pivotArea>
    </format>
    <format dxfId="123">
      <pivotArea dataOnly="0" labelOnly="1" fieldPosition="0">
        <references count="3">
          <reference field="0" count="1" selected="0">
            <x v="9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122">
      <pivotArea dataOnly="0" labelOnly="1" fieldPosition="0">
        <references count="3">
          <reference field="0" count="1" selected="0">
            <x v="9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121">
      <pivotArea dataOnly="0" labelOnly="1" fieldPosition="0">
        <references count="3">
          <reference field="0" count="1" selected="0">
            <x v="11"/>
          </reference>
          <reference field="1" count="1" selected="0">
            <x v="60"/>
          </reference>
          <reference field="5" count="1">
            <x v="117"/>
          </reference>
        </references>
      </pivotArea>
    </format>
    <format dxfId="120">
      <pivotArea dataOnly="0" labelOnly="1" fieldPosition="0">
        <references count="3">
          <reference field="0" count="1" selected="0">
            <x v="11"/>
          </reference>
          <reference field="1" count="1" selected="0">
            <x v="63"/>
          </reference>
          <reference field="5" count="1">
            <x v="37"/>
          </reference>
        </references>
      </pivotArea>
    </format>
    <format dxfId="119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5" count="1">
            <x v="150"/>
          </reference>
        </references>
      </pivotArea>
    </format>
    <format dxfId="118">
      <pivotArea dataOnly="0" labelOnly="1" fieldPosition="0">
        <references count="3">
          <reference field="0" count="1" selected="0">
            <x v="18"/>
          </reference>
          <reference field="1" count="1" selected="0">
            <x v="1"/>
          </reference>
          <reference field="5" count="1">
            <x v="153"/>
          </reference>
        </references>
      </pivotArea>
    </format>
    <format dxfId="117">
      <pivotArea dataOnly="0" labelOnly="1" fieldPosition="0">
        <references count="3">
          <reference field="0" count="1" selected="0">
            <x v="18"/>
          </reference>
          <reference field="1" count="1" selected="0">
            <x v="3"/>
          </reference>
          <reference field="5" count="1">
            <x v="34"/>
          </reference>
        </references>
      </pivotArea>
    </format>
    <format dxfId="116">
      <pivotArea dataOnly="0" labelOnly="1" fieldPosition="0">
        <references count="3">
          <reference field="0" count="1" selected="0">
            <x v="18"/>
          </reference>
          <reference field="1" count="1" selected="0">
            <x v="4"/>
          </reference>
          <reference field="5" count="1">
            <x v="1"/>
          </reference>
        </references>
      </pivotArea>
    </format>
    <format dxfId="115">
      <pivotArea dataOnly="0" labelOnly="1" fieldPosition="0">
        <references count="3">
          <reference field="0" count="1" selected="0">
            <x v="18"/>
          </reference>
          <reference field="1" count="1" selected="0">
            <x v="10"/>
          </reference>
          <reference field="5" count="1">
            <x v="139"/>
          </reference>
        </references>
      </pivotArea>
    </format>
    <format dxfId="114">
      <pivotArea dataOnly="0" labelOnly="1" fieldPosition="0">
        <references count="3">
          <reference field="0" count="1" selected="0">
            <x v="18"/>
          </reference>
          <reference field="1" count="1" selected="0">
            <x v="17"/>
          </reference>
          <reference field="5" count="1">
            <x v="12"/>
          </reference>
        </references>
      </pivotArea>
    </format>
    <format dxfId="113">
      <pivotArea dataOnly="0" labelOnly="1" fieldPosition="0">
        <references count="3">
          <reference field="0" count="1" selected="0">
            <x v="18"/>
          </reference>
          <reference field="1" count="1" selected="0">
            <x v="19"/>
          </reference>
          <reference field="5" count="1">
            <x v="8"/>
          </reference>
        </references>
      </pivotArea>
    </format>
    <format dxfId="112">
      <pivotArea dataOnly="0" labelOnly="1" fieldPosition="0">
        <references count="3">
          <reference field="0" count="1" selected="0">
            <x v="18"/>
          </reference>
          <reference field="1" count="1" selected="0">
            <x v="25"/>
          </reference>
          <reference field="5" count="1">
            <x v="149"/>
          </reference>
        </references>
      </pivotArea>
    </format>
    <format dxfId="111">
      <pivotArea dataOnly="0" labelOnly="1" fieldPosition="0">
        <references count="3">
          <reference field="0" count="1" selected="0">
            <x v="18"/>
          </reference>
          <reference field="1" count="1" selected="0">
            <x v="27"/>
          </reference>
          <reference field="5" count="1">
            <x v="157"/>
          </reference>
        </references>
      </pivotArea>
    </format>
    <format dxfId="110">
      <pivotArea dataOnly="0" labelOnly="1" fieldPosition="0">
        <references count="3">
          <reference field="0" count="1" selected="0">
            <x v="18"/>
          </reference>
          <reference field="1" count="1" selected="0">
            <x v="37"/>
          </reference>
          <reference field="5" count="1">
            <x v="156"/>
          </reference>
        </references>
      </pivotArea>
    </format>
    <format dxfId="109">
      <pivotArea dataOnly="0" labelOnly="1" fieldPosition="0">
        <references count="3">
          <reference field="0" count="1" selected="0">
            <x v="18"/>
          </reference>
          <reference field="1" count="1" selected="0">
            <x v="38"/>
          </reference>
          <reference field="5" count="1">
            <x v="21"/>
          </reference>
        </references>
      </pivotArea>
    </format>
    <format dxfId="108">
      <pivotArea dataOnly="0" labelOnly="1" fieldPosition="0">
        <references count="3">
          <reference field="0" count="1" selected="0">
            <x v="18"/>
          </reference>
          <reference field="1" count="1" selected="0">
            <x v="40"/>
          </reference>
          <reference field="5" count="1">
            <x v="141"/>
          </reference>
        </references>
      </pivotArea>
    </format>
    <format dxfId="107">
      <pivotArea dataOnly="0" labelOnly="1" fieldPosition="0">
        <references count="3">
          <reference field="0" count="1" selected="0">
            <x v="18"/>
          </reference>
          <reference field="1" count="1" selected="0">
            <x v="43"/>
          </reference>
          <reference field="5" count="1">
            <x v="23"/>
          </reference>
        </references>
      </pivotArea>
    </format>
    <format dxfId="106">
      <pivotArea dataOnly="0" labelOnly="1" fieldPosition="0">
        <references count="3">
          <reference field="0" count="1" selected="0">
            <x v="18"/>
          </reference>
          <reference field="1" count="1" selected="0">
            <x v="44"/>
          </reference>
          <reference field="5" count="1">
            <x v="24"/>
          </reference>
        </references>
      </pivotArea>
    </format>
    <format dxfId="105">
      <pivotArea dataOnly="0" labelOnly="1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5" count="1">
            <x v="142"/>
          </reference>
        </references>
      </pivotArea>
    </format>
    <format dxfId="104">
      <pivotArea dataOnly="0" labelOnly="1" fieldPosition="0">
        <references count="3">
          <reference field="0" count="1" selected="0">
            <x v="18"/>
          </reference>
          <reference field="1" count="1" selected="0">
            <x v="52"/>
          </reference>
          <reference field="5" count="1">
            <x v="30"/>
          </reference>
        </references>
      </pivotArea>
    </format>
    <format dxfId="103">
      <pivotArea dataOnly="0" labelOnly="1" fieldPosition="0">
        <references count="3">
          <reference field="0" count="1" selected="0">
            <x v="18"/>
          </reference>
          <reference field="1" count="1" selected="0">
            <x v="54"/>
          </reference>
          <reference field="5" count="1">
            <x v="28"/>
          </reference>
        </references>
      </pivotArea>
    </format>
    <format dxfId="102">
      <pivotArea dataOnly="0" labelOnly="1" fieldPosition="0">
        <references count="3">
          <reference field="0" count="1" selected="0">
            <x v="18"/>
          </reference>
          <reference field="1" count="1" selected="0">
            <x v="59"/>
          </reference>
          <reference field="5" count="1">
            <x v="154"/>
          </reference>
        </references>
      </pivotArea>
    </format>
    <format dxfId="101">
      <pivotArea dataOnly="0" labelOnly="1" fieldPosition="0">
        <references count="3">
          <reference field="0" count="1" selected="0">
            <x v="18"/>
          </reference>
          <reference field="1" count="1" selected="0">
            <x v="63"/>
          </reference>
          <reference field="5" count="1">
            <x v="143"/>
          </reference>
        </references>
      </pivotArea>
    </format>
    <format dxfId="100">
      <pivotArea dataOnly="0" labelOnly="1" fieldPosition="0">
        <references count="3">
          <reference field="0" count="1" selected="0">
            <x v="18"/>
          </reference>
          <reference field="1" count="1" selected="0">
            <x v="67"/>
          </reference>
          <reference field="5" count="1">
            <x v="140"/>
          </reference>
        </references>
      </pivotArea>
    </format>
    <format dxfId="99">
      <pivotArea dataOnly="0" labelOnly="1" fieldPosition="0">
        <references count="3">
          <reference field="0" count="1" selected="0">
            <x v="18"/>
          </reference>
          <reference field="1" count="1" selected="0">
            <x v="72"/>
          </reference>
          <reference field="5" count="1">
            <x v="145"/>
          </reference>
        </references>
      </pivotArea>
    </format>
    <format dxfId="98">
      <pivotArea dataOnly="0" labelOnly="1" fieldPosition="0">
        <references count="3">
          <reference field="0" count="1" selected="0">
            <x v="18"/>
          </reference>
          <reference field="1" count="1" selected="0">
            <x v="73"/>
          </reference>
          <reference field="5" count="1">
            <x v="144"/>
          </reference>
        </references>
      </pivotArea>
    </format>
    <format dxfId="97">
      <pivotArea dataOnly="0" labelOnly="1" fieldPosition="0">
        <references count="3">
          <reference field="0" count="1" selected="0">
            <x v="18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96">
      <pivotArea dataOnly="0" labelOnly="1" fieldPosition="0">
        <references count="3">
          <reference field="0" count="1" selected="0">
            <x v="18"/>
          </reference>
          <reference field="1" count="1" selected="0">
            <x v="80"/>
          </reference>
          <reference field="5" count="1">
            <x v="33"/>
          </reference>
        </references>
      </pivotArea>
    </format>
    <format dxfId="95">
      <pivotArea dataOnly="0" labelOnly="1" fieldPosition="0">
        <references count="3">
          <reference field="0" count="1" selected="0">
            <x v="21"/>
          </reference>
          <reference field="1" count="1" selected="0">
            <x v="64"/>
          </reference>
          <reference field="5" count="1">
            <x v="146"/>
          </reference>
        </references>
      </pivotArea>
    </format>
    <format dxfId="94">
      <pivotArea dataOnly="0" labelOnly="1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5" count="1">
            <x v="151"/>
          </reference>
        </references>
      </pivotArea>
    </format>
    <format dxfId="93">
      <pivotArea dataOnly="0" labelOnly="1" fieldPosition="0">
        <references count="3">
          <reference field="0" count="1" selected="0">
            <x v="23"/>
          </reference>
          <reference field="1" count="1" selected="0">
            <x v="55"/>
          </reference>
          <reference field="5" count="1">
            <x v="162"/>
          </reference>
        </references>
      </pivotArea>
    </format>
    <format dxfId="92">
      <pivotArea dataOnly="0" labelOnly="1" fieldPosition="0">
        <references count="3">
          <reference field="0" count="1" selected="0">
            <x v="23"/>
          </reference>
          <reference field="1" count="1" selected="0">
            <x v="56"/>
          </reference>
          <reference field="5" count="1">
            <x v="131"/>
          </reference>
        </references>
      </pivotArea>
    </format>
    <format dxfId="91">
      <pivotArea dataOnly="0" labelOnly="1" fieldPosition="0">
        <references count="3">
          <reference field="0" count="1" selected="0">
            <x v="23"/>
          </reference>
          <reference field="1" count="1" selected="0">
            <x v="64"/>
          </reference>
          <reference field="5" count="4">
            <x v="132"/>
            <x v="133"/>
            <x v="134"/>
            <x v="135"/>
          </reference>
        </references>
      </pivotArea>
    </format>
    <format dxfId="90">
      <pivotArea dataOnly="0" labelOnly="1" fieldPosition="0">
        <references count="3">
          <reference field="0" count="1" selected="0">
            <x v="23"/>
          </reference>
          <reference field="1" count="1" selected="0">
            <x v="73"/>
          </reference>
          <reference field="5" count="1">
            <x v="136"/>
          </reference>
        </references>
      </pivotArea>
    </format>
    <format dxfId="89">
      <pivotArea dataOnly="0" labelOnly="1" fieldPosition="0">
        <references count="3">
          <reference field="0" count="1" selected="0">
            <x v="23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88">
      <pivotArea dataOnly="0" labelOnly="1" fieldPosition="0">
        <references count="3">
          <reference field="0" count="1" selected="0">
            <x v="24"/>
          </reference>
          <reference field="1" count="1" selected="0">
            <x v="30"/>
          </reference>
          <reference field="5" count="1">
            <x v="42"/>
          </reference>
        </references>
      </pivotArea>
    </format>
    <format dxfId="87">
      <pivotArea dataOnly="0" labelOnly="1" fieldPosition="0">
        <references count="3">
          <reference field="0" count="1" selected="0">
            <x v="26"/>
          </reference>
          <reference field="1" count="1" selected="0">
            <x v="13"/>
          </reference>
          <reference field="5" count="1">
            <x v="111"/>
          </reference>
        </references>
      </pivotArea>
    </format>
    <format dxfId="86">
      <pivotArea dataOnly="0" labelOnly="1" fieldPosition="0">
        <references count="3">
          <reference field="0" count="1" selected="0">
            <x v="36"/>
          </reference>
          <reference field="1" count="1" selected="0">
            <x v="22"/>
          </reference>
          <reference field="5" count="1">
            <x v="119"/>
          </reference>
        </references>
      </pivotArea>
    </format>
    <format dxfId="85">
      <pivotArea dataOnly="0" labelOnly="1" fieldPosition="0">
        <references count="3">
          <reference field="0" count="1" selected="0">
            <x v="37"/>
          </reference>
          <reference field="1" count="1" selected="0">
            <x v="69"/>
          </reference>
          <reference field="5" count="1">
            <x v="120"/>
          </reference>
        </references>
      </pivotArea>
    </format>
    <format dxfId="84">
      <pivotArea dataOnly="0" labelOnly="1" fieldPosition="0">
        <references count="3">
          <reference field="0" count="1" selected="0">
            <x v="37"/>
          </reference>
          <reference field="1" count="1" selected="0">
            <x v="71"/>
          </reference>
          <reference field="5" count="2">
            <x v="121"/>
            <x v="122"/>
          </reference>
        </references>
      </pivotArea>
    </format>
    <format dxfId="83">
      <pivotArea dataOnly="0" labelOnly="1" fieldPosition="0">
        <references count="3">
          <reference field="0" count="1" selected="0">
            <x v="37"/>
          </reference>
          <reference field="1" count="1" selected="0">
            <x v="77"/>
          </reference>
          <reference field="5" count="1">
            <x v="123"/>
          </reference>
        </references>
      </pivotArea>
    </format>
    <format dxfId="82">
      <pivotArea dataOnly="0" labelOnly="1" fieldPosition="0">
        <references count="3">
          <reference field="0" count="1" selected="0">
            <x v="38"/>
          </reference>
          <reference field="1" count="1" selected="0">
            <x v="21"/>
          </reference>
          <reference field="5" count="1">
            <x v="11"/>
          </reference>
        </references>
      </pivotArea>
    </format>
    <format dxfId="81">
      <pivotArea dataOnly="0" labelOnly="1" fieldPosition="0">
        <references count="3">
          <reference field="0" count="1" selected="0">
            <x v="38"/>
          </reference>
          <reference field="1" count="1" selected="0">
            <x v="23"/>
          </reference>
          <reference field="5" count="1">
            <x v="6"/>
          </reference>
        </references>
      </pivotArea>
    </format>
    <format dxfId="80">
      <pivotArea dataOnly="0" labelOnly="1" fieldPosition="0">
        <references count="3">
          <reference field="0" count="1" selected="0">
            <x v="41"/>
          </reference>
          <reference field="1" count="1" selected="0">
            <x v="52"/>
          </reference>
          <reference field="5" count="2">
            <x v="29"/>
            <x v="152"/>
          </reference>
        </references>
      </pivotArea>
    </format>
    <format dxfId="79">
      <pivotArea dataOnly="0" labelOnly="1" fieldPosition="0">
        <references count="3">
          <reference field="0" count="1" selected="0">
            <x v="43"/>
          </reference>
          <reference field="1" count="1" selected="0">
            <x v="2"/>
          </reference>
          <reference field="5" count="1">
            <x v="0"/>
          </reference>
        </references>
      </pivotArea>
    </format>
    <format dxfId="78">
      <pivotArea dataOnly="0" labelOnly="1" fieldPosition="0">
        <references count="3">
          <reference field="0" count="1" selected="0">
            <x v="43"/>
          </reference>
          <reference field="1" count="1" selected="0">
            <x v="16"/>
          </reference>
          <reference field="5" count="1">
            <x v="9"/>
          </reference>
        </references>
      </pivotArea>
    </format>
    <format dxfId="77">
      <pivotArea dataOnly="0" labelOnly="1" fieldPosition="0">
        <references count="3">
          <reference field="0" count="1" selected="0">
            <x v="43"/>
          </reference>
          <reference field="1" count="1" selected="0">
            <x v="26"/>
          </reference>
          <reference field="5" count="1">
            <x v="107"/>
          </reference>
        </references>
      </pivotArea>
    </format>
    <format dxfId="76">
      <pivotArea dataOnly="0" labelOnly="1" fieldPosition="0">
        <references count="3">
          <reference field="0" count="1" selected="0">
            <x v="43"/>
          </reference>
          <reference field="1" count="1" selected="0">
            <x v="47"/>
          </reference>
          <reference field="5" count="1">
            <x v="109"/>
          </reference>
        </references>
      </pivotArea>
    </format>
    <format dxfId="75">
      <pivotArea dataOnly="0" labelOnly="1" fieldPosition="0">
        <references count="3">
          <reference field="0" count="1" selected="0">
            <x v="45"/>
          </reference>
          <reference field="1" count="1" selected="0">
            <x v="8"/>
          </reference>
          <reference field="5" count="1">
            <x v="35"/>
          </reference>
        </references>
      </pivotArea>
    </format>
    <format dxfId="74">
      <pivotArea dataOnly="0" labelOnly="1" fieldPosition="0">
        <references count="3">
          <reference field="0" count="1" selected="0">
            <x v="45"/>
          </reference>
          <reference field="1" count="1" selected="0">
            <x v="9"/>
          </reference>
          <reference field="5" count="1">
            <x v="5"/>
          </reference>
        </references>
      </pivotArea>
    </format>
    <format dxfId="73">
      <pivotArea dataOnly="0" labelOnly="1" fieldPosition="0">
        <references count="3">
          <reference field="0" count="1" selected="0">
            <x v="45"/>
          </reference>
          <reference field="1" count="1" selected="0">
            <x v="12"/>
          </reference>
          <reference field="5" count="1">
            <x v="7"/>
          </reference>
        </references>
      </pivotArea>
    </format>
    <format dxfId="72">
      <pivotArea dataOnly="0" labelOnly="1" fieldPosition="0">
        <references count="3">
          <reference field="0" count="1" selected="0">
            <x v="45"/>
          </reference>
          <reference field="1" count="1" selected="0">
            <x v="14"/>
          </reference>
          <reference field="5" count="1">
            <x v="10"/>
          </reference>
        </references>
      </pivotArea>
    </format>
    <format dxfId="71">
      <pivotArea dataOnly="0" labelOnly="1" fieldPosition="0">
        <references count="3">
          <reference field="0" count="1" selected="0">
            <x v="45"/>
          </reference>
          <reference field="1" count="1" selected="0">
            <x v="18"/>
          </reference>
          <reference field="5" count="1">
            <x v="13"/>
          </reference>
        </references>
      </pivotArea>
    </format>
    <format dxfId="70">
      <pivotArea dataOnly="0" labelOnly="1" fieldPosition="0">
        <references count="3">
          <reference field="0" count="1" selected="0">
            <x v="45"/>
          </reference>
          <reference field="1" count="1" selected="0">
            <x v="33"/>
          </reference>
          <reference field="5" count="1">
            <x v="20"/>
          </reference>
        </references>
      </pivotArea>
    </format>
    <format dxfId="69">
      <pivotArea dataOnly="0" labelOnly="1" fieldPosition="0">
        <references count="3">
          <reference field="0" count="1" selected="0">
            <x v="45"/>
          </reference>
          <reference field="1" count="1" selected="0">
            <x v="38"/>
          </reference>
          <reference field="5" count="1">
            <x v="36"/>
          </reference>
        </references>
      </pivotArea>
    </format>
    <format dxfId="68">
      <pivotArea dataOnly="0" labelOnly="1" fieldPosition="0">
        <references count="3">
          <reference field="0" count="1" selected="0">
            <x v="45"/>
          </reference>
          <reference field="1" count="1" selected="0">
            <x v="48"/>
          </reference>
          <reference field="5" count="1">
            <x v="27"/>
          </reference>
        </references>
      </pivotArea>
    </format>
    <format dxfId="67">
      <pivotArea dataOnly="0" labelOnly="1" fieldPosition="0">
        <references count="3">
          <reference field="0" count="1" selected="0">
            <x v="45"/>
          </reference>
          <reference field="1" count="1" selected="0">
            <x v="63"/>
          </reference>
          <reference field="5" count="1">
            <x v="154"/>
          </reference>
        </references>
      </pivotArea>
    </format>
    <format dxfId="66">
      <pivotArea dataOnly="0" labelOnly="1" fieldPosition="0">
        <references count="3">
          <reference field="0" count="1" selected="0">
            <x v="45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65">
      <pivotArea dataOnly="0" labelOnly="1" fieldPosition="0">
        <references count="3">
          <reference field="0" count="1" selected="0">
            <x v="48"/>
          </reference>
          <reference field="1" count="1" selected="0">
            <x v="11"/>
          </reference>
          <reference field="5" count="1">
            <x v="104"/>
          </reference>
        </references>
      </pivotArea>
    </format>
    <format dxfId="64">
      <pivotArea dataOnly="0" labelOnly="1" fieldPosition="0">
        <references count="3">
          <reference field="0" count="1" selected="0">
            <x v="48"/>
          </reference>
          <reference field="1" count="1" selected="0">
            <x v="73"/>
          </reference>
          <reference field="5" count="1">
            <x v="110"/>
          </reference>
        </references>
      </pivotArea>
    </format>
    <format dxfId="63">
      <pivotArea dataOnly="0" labelOnly="1" fieldPosition="0">
        <references count="3">
          <reference field="0" count="1" selected="0">
            <x v="50"/>
          </reference>
          <reference field="1" count="1" selected="0">
            <x v="31"/>
          </reference>
          <reference field="5" count="1">
            <x v="124"/>
          </reference>
        </references>
      </pivotArea>
    </format>
    <format dxfId="62">
      <pivotArea dataOnly="0" labelOnly="1" fieldPosition="0">
        <references count="3">
          <reference field="0" count="1" selected="0">
            <x v="50"/>
          </reference>
          <reference field="1" count="1" selected="0">
            <x v="32"/>
          </reference>
          <reference field="5" count="1">
            <x v="158"/>
          </reference>
        </references>
      </pivotArea>
    </format>
    <format dxfId="61">
      <pivotArea dataOnly="0" labelOnly="1" fieldPosition="0">
        <references count="3">
          <reference field="0" count="1" selected="0">
            <x v="50"/>
          </reference>
          <reference field="1" count="1" selected="0">
            <x v="38"/>
          </reference>
          <reference field="5" count="1">
            <x v="125"/>
          </reference>
        </references>
      </pivotArea>
    </format>
    <format dxfId="60">
      <pivotArea dataOnly="0" labelOnly="1" fieldPosition="0">
        <references count="3">
          <reference field="0" count="1" selected="0">
            <x v="50"/>
          </reference>
          <reference field="1" count="1" selected="0">
            <x v="50"/>
          </reference>
          <reference field="5" count="1">
            <x v="126"/>
          </reference>
        </references>
      </pivotArea>
    </format>
    <format dxfId="59">
      <pivotArea dataOnly="0" labelOnly="1" fieldPosition="0">
        <references count="3">
          <reference field="0" count="1" selected="0">
            <x v="50"/>
          </reference>
          <reference field="1" count="1" selected="0">
            <x v="64"/>
          </reference>
          <reference field="5" count="1">
            <x v="127"/>
          </reference>
        </references>
      </pivotArea>
    </format>
    <format dxfId="58">
      <pivotArea dataOnly="0" labelOnly="1" fieldPosition="0">
        <references count="3">
          <reference field="0" count="1" selected="0">
            <x v="50"/>
          </reference>
          <reference field="1" count="1" selected="0">
            <x v="70"/>
          </reference>
          <reference field="5" count="1">
            <x v="129"/>
          </reference>
        </references>
      </pivotArea>
    </format>
    <format dxfId="57">
      <pivotArea dataOnly="0" labelOnly="1" fieldPosition="0">
        <references count="3">
          <reference field="0" count="1" selected="0">
            <x v="50"/>
          </reference>
          <reference field="1" count="1" selected="0">
            <x v="76"/>
          </reference>
          <reference field="5" count="2">
            <x v="128"/>
            <x v="130"/>
          </reference>
        </references>
      </pivotArea>
    </format>
    <format dxfId="56">
      <pivotArea dataOnly="0" labelOnly="1" fieldPosition="0">
        <references count="3">
          <reference field="0" count="1" selected="0">
            <x v="54"/>
          </reference>
          <reference field="1" count="1" selected="0">
            <x v="73"/>
          </reference>
          <reference field="5" count="1">
            <x v="118"/>
          </reference>
        </references>
      </pivotArea>
    </format>
    <format dxfId="55">
      <pivotArea dataOnly="0" labelOnly="1" fieldPosition="0">
        <references count="3">
          <reference field="0" count="1" selected="0">
            <x v="55"/>
          </reference>
          <reference field="1" count="1" selected="0">
            <x v="6"/>
          </reference>
          <reference field="5" count="2">
            <x v="3"/>
            <x v="39"/>
          </reference>
        </references>
      </pivotArea>
    </format>
    <format dxfId="54">
      <pivotArea dataOnly="0" labelOnly="1" fieldPosition="0">
        <references count="3">
          <reference field="0" count="1" selected="0">
            <x v="55"/>
          </reference>
          <reference field="1" count="1" selected="0">
            <x v="77"/>
          </reference>
          <reference field="5" count="1">
            <x v="40"/>
          </reference>
        </references>
      </pivotArea>
    </format>
    <format dxfId="53">
      <pivotArea dataOnly="0" labelOnly="1" fieldPosition="0">
        <references count="3">
          <reference field="0" count="1" selected="0">
            <x v="57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52">
      <pivotArea dataOnly="0" labelOnly="1" fieldPosition="0">
        <references count="3">
          <reference field="0" count="1" selected="0">
            <x v="58"/>
          </reference>
          <reference field="1" count="1" selected="0">
            <x v="73"/>
          </reference>
          <reference field="5" count="1">
            <x v="106"/>
          </reference>
        </references>
      </pivotArea>
    </format>
    <format dxfId="51">
      <pivotArea dataOnly="0" labelOnly="1" fieldPosition="0">
        <references count="3">
          <reference field="0" count="1" selected="0">
            <x v="59"/>
          </reference>
          <reference field="1" count="1" selected="0">
            <x v="73"/>
          </reference>
          <reference field="5" count="1">
            <x v="108"/>
          </reference>
        </references>
      </pivotArea>
    </format>
    <format dxfId="50">
      <pivotArea dataOnly="0" labelOnly="1" fieldPosition="0">
        <references count="3">
          <reference field="0" count="1" selected="0">
            <x v="62"/>
          </reference>
          <reference field="1" count="1" selected="0">
            <x v="20"/>
          </reference>
          <reference field="5" count="1">
            <x v="2"/>
          </reference>
        </references>
      </pivotArea>
    </format>
    <format dxfId="49">
      <pivotArea dataOnly="0" labelOnly="1" fieldPosition="0">
        <references count="3">
          <reference field="0" count="1" selected="0">
            <x v="69"/>
          </reference>
          <reference field="1" count="1" selected="0">
            <x v="15"/>
          </reference>
          <reference field="5" count="1">
            <x v="41"/>
          </reference>
        </references>
      </pivotArea>
    </format>
    <format dxfId="48">
      <pivotArea dataOnly="0" labelOnly="1" fieldPosition="0">
        <references count="3">
          <reference field="0" count="1" selected="0">
            <x v="72"/>
          </reference>
          <reference field="1" count="1" selected="0">
            <x v="7"/>
          </reference>
          <reference field="5" count="1">
            <x v="38"/>
          </reference>
        </references>
      </pivotArea>
    </format>
    <format dxfId="47">
      <pivotArea dataOnly="0" labelOnly="1" fieldPosition="0">
        <references count="3">
          <reference field="0" count="1" selected="0">
            <x v="73"/>
          </reference>
          <reference field="1" count="1" selected="0">
            <x v="24"/>
          </reference>
          <reference field="5" count="1">
            <x v="112"/>
          </reference>
        </references>
      </pivotArea>
    </format>
    <format dxfId="46">
      <pivotArea dataOnly="0" labelOnly="1" fieldPosition="0">
        <references count="3">
          <reference field="0" count="1" selected="0">
            <x v="73"/>
          </reference>
          <reference field="1" count="1" selected="0">
            <x v="41"/>
          </reference>
          <reference field="5" count="1">
            <x v="113"/>
          </reference>
        </references>
      </pivotArea>
    </format>
    <format dxfId="45">
      <pivotArea dataOnly="0" labelOnly="1" fieldPosition="0">
        <references count="3">
          <reference field="0" count="1" selected="0">
            <x v="73"/>
          </reference>
          <reference field="1" count="1" selected="0">
            <x v="64"/>
          </reference>
          <reference field="5" count="1">
            <x v="114"/>
          </reference>
        </references>
      </pivotArea>
    </format>
    <format dxfId="44">
      <pivotArea dataOnly="0" labelOnly="1" fieldPosition="0">
        <references count="3">
          <reference field="0" count="1" selected="0">
            <x v="73"/>
          </reference>
          <reference field="1" count="1" selected="0">
            <x v="66"/>
          </reference>
          <reference field="5" count="1">
            <x v="115"/>
          </reference>
        </references>
      </pivotArea>
    </format>
    <format dxfId="43">
      <pivotArea dataOnly="0" labelOnly="1" fieldPosition="0">
        <references count="3">
          <reference field="0" count="1" selected="0">
            <x v="73"/>
          </reference>
          <reference field="1" count="1" selected="0">
            <x v="71"/>
          </reference>
          <reference field="5" count="1">
            <x v="116"/>
          </reference>
        </references>
      </pivotArea>
    </format>
    <format dxfId="42">
      <pivotArea dataOnly="0" labelOnly="1" fieldPosition="0">
        <references count="3">
          <reference field="0" count="1" selected="0">
            <x v="76"/>
          </reference>
          <reference field="1" count="1" selected="0">
            <x v="16"/>
          </reference>
          <reference field="5" count="1">
            <x v="105"/>
          </reference>
        </references>
      </pivotArea>
    </format>
    <format dxfId="41">
      <pivotArea dataOnly="0" labelOnly="1" fieldPosition="0">
        <references count="3">
          <reference field="0" count="1" selected="0">
            <x v="80"/>
          </reference>
          <reference field="1" count="1" selected="0">
            <x v="42"/>
          </reference>
          <reference field="5" count="1">
            <x v="22"/>
          </reference>
        </references>
      </pivotArea>
    </format>
    <format dxfId="40">
      <pivotArea dataOnly="0" labelOnly="1" fieldPosition="0">
        <references count="3">
          <reference field="0" count="1" selected="0">
            <x v="80"/>
          </reference>
          <reference field="1" count="1" selected="0">
            <x v="45"/>
          </reference>
          <reference field="5" count="1">
            <x v="25"/>
          </reference>
        </references>
      </pivotArea>
    </format>
    <format dxfId="39">
      <pivotArea dataOnly="0" labelOnly="1" fieldPosition="0">
        <references count="3">
          <reference field="0" count="1" selected="0">
            <x v="80"/>
          </reference>
          <reference field="1" count="1" selected="0">
            <x v="73"/>
          </reference>
          <reference field="5" count="1">
            <x v="147"/>
          </reference>
        </references>
      </pivotArea>
    </format>
    <format dxfId="38">
      <pivotArea dataOnly="0" labelOnly="1" fieldPosition="0">
        <references count="3">
          <reference field="0" count="1" selected="0">
            <x v="80"/>
          </reference>
          <reference field="1" count="1" selected="0">
            <x v="78"/>
          </reference>
          <reference field="5" count="1">
            <x v="154"/>
          </reference>
        </references>
      </pivotArea>
    </format>
    <format dxfId="37">
      <pivotArea dataOnly="0" labelOnly="1" fieldPosition="0">
        <references count="3">
          <reference field="0" count="1" selected="0">
            <x v="80"/>
          </reference>
          <reference field="1" count="1" selected="0">
            <x v="81"/>
          </reference>
          <reference field="5" count="1">
            <x v="148"/>
          </reference>
        </references>
      </pivotArea>
    </format>
    <format dxfId="36">
      <pivotArea dataOnly="0" labelOnly="1" fieldPosition="0">
        <references count="3">
          <reference field="0" count="1" selected="0">
            <x v="82"/>
          </reference>
          <reference field="1" count="1" selected="0">
            <x v="76"/>
          </reference>
          <reference field="5" count="1">
            <x v="138"/>
          </reference>
        </references>
      </pivotArea>
    </format>
    <format dxfId="35">
      <pivotArea dataOnly="0" labelOnly="1" fieldPosition="0">
        <references count="3">
          <reference field="0" count="1" selected="0">
            <x v="84"/>
          </reference>
          <reference field="1" count="1" selected="0">
            <x v="81"/>
          </reference>
          <reference field="5" count="1">
            <x v="137"/>
          </reference>
        </references>
      </pivotArea>
    </format>
    <format dxfId="34">
      <pivotArea dataOnly="0" labelOnly="1" fieldPosition="0">
        <references count="3">
          <reference field="0" count="1" selected="0">
            <x v="85"/>
          </reference>
          <reference field="1" count="1" selected="0">
            <x v="5"/>
          </reference>
          <reference field="5" count="1">
            <x v="4"/>
          </reference>
        </references>
      </pivotArea>
    </format>
    <format dxfId="33">
      <pivotArea dataOnly="0" labelOnly="1" fieldPosition="0">
        <references count="3">
          <reference field="0" count="1" selected="0">
            <x v="85"/>
          </reference>
          <reference field="1" count="1" selected="0">
            <x v="29"/>
          </reference>
          <reference field="5" count="1">
            <x v="159"/>
          </reference>
        </references>
      </pivotArea>
    </format>
    <format dxfId="32">
      <pivotArea dataOnly="0" labelOnly="1" fieldPosition="0">
        <references count="3">
          <reference field="0" count="1" selected="0">
            <x v="85"/>
          </reference>
          <reference field="1" count="1" selected="0">
            <x v="34"/>
          </reference>
          <reference field="5" count="1">
            <x v="45"/>
          </reference>
        </references>
      </pivotArea>
    </format>
    <format dxfId="31">
      <pivotArea dataOnly="0" labelOnly="1" fieldPosition="0">
        <references count="3">
          <reference field="0" count="1" selected="0">
            <x v="85"/>
          </reference>
          <reference field="1" count="1" selected="0">
            <x v="35"/>
          </reference>
          <reference field="5" count="1">
            <x v="44"/>
          </reference>
        </references>
      </pivotArea>
    </format>
    <format dxfId="30">
      <pivotArea dataOnly="0" labelOnly="1" fieldPosition="0">
        <references count="3">
          <reference field="0" count="1" selected="0">
            <x v="85"/>
          </reference>
          <reference field="1" count="1" selected="0">
            <x v="36"/>
          </reference>
          <reference field="5" count="1">
            <x v="161"/>
          </reference>
        </references>
      </pivotArea>
    </format>
    <format dxfId="29">
      <pivotArea dataOnly="0" labelOnly="1" fieldPosition="0">
        <references count="3">
          <reference field="0" count="1" selected="0">
            <x v="85"/>
          </reference>
          <reference field="1" count="1" selected="0">
            <x v="37"/>
          </reference>
          <reference field="5" count="3">
            <x v="14"/>
            <x v="16"/>
            <x v="19"/>
          </reference>
        </references>
      </pivotArea>
    </format>
    <format dxfId="28">
      <pivotArea dataOnly="0" labelOnly="1" fieldPosition="0">
        <references count="3">
          <reference field="0" count="1" selected="0">
            <x v="85"/>
          </reference>
          <reference field="1" count="1" selected="0">
            <x v="39"/>
          </reference>
          <reference field="5" count="3">
            <x v="17"/>
            <x v="18"/>
            <x v="160"/>
          </reference>
        </references>
      </pivotArea>
    </format>
    <format dxfId="27">
      <pivotArea dataOnly="0" labelOnly="1" fieldPosition="0">
        <references count="3">
          <reference field="0" count="1" selected="0">
            <x v="85"/>
          </reference>
          <reference field="1" count="1" selected="0">
            <x v="45"/>
          </reference>
          <reference field="5" count="1">
            <x v="43"/>
          </reference>
        </references>
      </pivotArea>
    </format>
    <format dxfId="26">
      <pivotArea dataOnly="0" labelOnly="1" fieldPosition="0">
        <references count="3">
          <reference field="0" count="1" selected="0">
            <x v="85"/>
          </reference>
          <reference field="1" count="1" selected="0">
            <x v="46"/>
          </reference>
          <reference field="5" count="2">
            <x v="15"/>
            <x v="26"/>
          </reference>
        </references>
      </pivotArea>
    </format>
    <format dxfId="25">
      <pivotArea dataOnly="0" labelOnly="1" fieldPosition="0">
        <references count="3">
          <reference field="0" count="1" selected="0">
            <x v="85"/>
          </reference>
          <reference field="1" count="1" selected="0">
            <x v="49"/>
          </reference>
          <reference field="5" count="1">
            <x v="46"/>
          </reference>
        </references>
      </pivotArea>
    </format>
    <format dxfId="24">
      <pivotArea dataOnly="0" labelOnly="1" fieldPosition="0">
        <references count="3">
          <reference field="0" count="1" selected="0">
            <x v="85"/>
          </reference>
          <reference field="1" count="1" selected="0">
            <x v="50"/>
          </reference>
          <reference field="5" count="4">
            <x v="47"/>
            <x v="48"/>
            <x v="49"/>
            <x v="50"/>
          </reference>
        </references>
      </pivotArea>
    </format>
    <format dxfId="23">
      <pivotArea dataOnly="0" labelOnly="1" fieldPosition="0">
        <references count="3">
          <reference field="0" count="1" selected="0">
            <x v="85"/>
          </reference>
          <reference field="1" count="1" selected="0">
            <x v="52"/>
          </reference>
          <reference field="5" count="1">
            <x v="51"/>
          </reference>
        </references>
      </pivotArea>
    </format>
    <format dxfId="22">
      <pivotArea dataOnly="0" labelOnly="1" fieldPosition="0">
        <references count="3">
          <reference field="0" count="1" selected="0">
            <x v="85"/>
          </reference>
          <reference field="1" count="1" selected="0">
            <x v="57"/>
          </reference>
          <reference field="5" count="1">
            <x v="31"/>
          </reference>
        </references>
      </pivotArea>
    </format>
    <format dxfId="21">
      <pivotArea dataOnly="0" labelOnly="1" fieldPosition="0">
        <references count="3">
          <reference field="0" count="1" selected="0">
            <x v="85"/>
          </reference>
          <reference field="1" count="1" selected="0">
            <x v="58"/>
          </reference>
          <reference field="5" count="1">
            <x v="52"/>
          </reference>
        </references>
      </pivotArea>
    </format>
    <format dxfId="20">
      <pivotArea dataOnly="0" labelOnly="1" fieldPosition="0">
        <references count="3">
          <reference field="0" count="1" selected="0">
            <x v="85"/>
          </reference>
          <reference field="1" count="1" selected="0">
            <x v="61"/>
          </reference>
          <reference field="5" count="3">
            <x v="53"/>
            <x v="54"/>
            <x v="55"/>
          </reference>
        </references>
      </pivotArea>
    </format>
    <format dxfId="19">
      <pivotArea dataOnly="0" labelOnly="1" fieldPosition="0">
        <references count="3">
          <reference field="0" count="1" selected="0">
            <x v="85"/>
          </reference>
          <reference field="1" count="1" selected="0">
            <x v="62"/>
          </reference>
          <reference field="5" count="4">
            <x v="56"/>
            <x v="59"/>
            <x v="60"/>
            <x v="61"/>
          </reference>
        </references>
      </pivotArea>
    </format>
    <format dxfId="18">
      <pivotArea dataOnly="0" labelOnly="1" fieldPosition="0">
        <references count="3">
          <reference field="0" count="1" selected="0">
            <x v="85"/>
          </reference>
          <reference field="1" count="1" selected="0">
            <x v="63"/>
          </reference>
          <reference field="5" count="7">
            <x v="53"/>
            <x v="62"/>
            <x v="63"/>
            <x v="64"/>
            <x v="65"/>
            <x v="66"/>
            <x v="67"/>
          </reference>
        </references>
      </pivotArea>
    </format>
    <format dxfId="17">
      <pivotArea dataOnly="0" labelOnly="1" fieldPosition="0">
        <references count="3">
          <reference field="0" count="1" selected="0">
            <x v="85"/>
          </reference>
          <reference field="1" count="1" selected="0">
            <x v="65"/>
          </reference>
          <reference field="5" count="2">
            <x v="68"/>
            <x v="69"/>
          </reference>
        </references>
      </pivotArea>
    </format>
    <format dxfId="16">
      <pivotArea dataOnly="0" labelOnly="1" fieldPosition="0">
        <references count="3">
          <reference field="0" count="1" selected="0">
            <x v="85"/>
          </reference>
          <reference field="1" count="1" selected="0">
            <x v="66"/>
          </reference>
          <reference field="5" count="1">
            <x v="70"/>
          </reference>
        </references>
      </pivotArea>
    </format>
    <format dxfId="15">
      <pivotArea dataOnly="0" labelOnly="1" fieldPosition="0">
        <references count="3">
          <reference field="0" count="1" selected="0">
            <x v="85"/>
          </reference>
          <reference field="1" count="1" selected="0">
            <x v="68"/>
          </reference>
          <reference field="5" count="1">
            <x v="32"/>
          </reference>
        </references>
      </pivotArea>
    </format>
    <format dxfId="14">
      <pivotArea dataOnly="0" labelOnly="1" fieldPosition="0">
        <references count="3">
          <reference field="0" count="1" selected="0">
            <x v="85"/>
          </reference>
          <reference field="1" count="1" selected="0">
            <x v="70"/>
          </reference>
          <reference field="5" count="1">
            <x v="71"/>
          </reference>
        </references>
      </pivotArea>
    </format>
    <format dxfId="13">
      <pivotArea dataOnly="0" labelOnly="1" fieldPosition="0">
        <references count="3">
          <reference field="0" count="1" selected="0">
            <x v="85"/>
          </reference>
          <reference field="1" count="1" selected="0">
            <x v="71"/>
          </reference>
          <reference field="5" count="1">
            <x v="72"/>
          </reference>
        </references>
      </pivotArea>
    </format>
    <format dxfId="12">
      <pivotArea dataOnly="0" labelOnly="1" fieldPosition="0">
        <references count="3">
          <reference field="0" count="1" selected="0">
            <x v="85"/>
          </reference>
          <reference field="1" count="1" selected="0">
            <x v="74"/>
          </reference>
          <reference field="5" count="6">
            <x v="75"/>
            <x v="78"/>
            <x v="79"/>
            <x v="80"/>
            <x v="82"/>
            <x v="83"/>
          </reference>
        </references>
      </pivotArea>
    </format>
    <format dxfId="11">
      <pivotArea dataOnly="0" labelOnly="1" fieldPosition="0">
        <references count="3">
          <reference field="0" count="1" selected="0">
            <x v="85"/>
          </reference>
          <reference field="1" count="1" selected="0">
            <x v="75"/>
          </reference>
          <reference field="5" count="5">
            <x v="73"/>
            <x v="74"/>
            <x v="76"/>
            <x v="85"/>
            <x v="87"/>
          </reference>
        </references>
      </pivotArea>
    </format>
    <format dxfId="10">
      <pivotArea dataOnly="0" labelOnly="1" fieldPosition="0">
        <references count="3">
          <reference field="0" count="1" selected="0">
            <x v="85"/>
          </reference>
          <reference field="1" count="1" selected="0">
            <x v="76"/>
          </reference>
          <reference field="5" count="1">
            <x v="154"/>
          </reference>
        </references>
      </pivotArea>
    </format>
    <format dxfId="9">
      <pivotArea dataOnly="0" labelOnly="1" fieldPosition="0">
        <references count="3">
          <reference field="0" count="1" selected="0">
            <x v="85"/>
          </reference>
          <reference field="1" count="1" selected="0">
            <x v="78"/>
          </reference>
          <reference field="5" count="22">
            <x v="57"/>
            <x v="58"/>
            <x v="77"/>
            <x v="81"/>
            <x v="84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</reference>
        </references>
      </pivotArea>
    </format>
    <format dxfId="8">
      <pivotArea dataOnly="0" labelOnly="1" fieldPosition="0">
        <references count="3">
          <reference field="0" count="1" selected="0">
            <x v="86"/>
          </reference>
          <reference field="1" count="1" selected="0">
            <x v="17"/>
          </reference>
          <reference field="5" count="1">
            <x v="151"/>
          </reference>
        </references>
      </pivotArea>
    </format>
    <format dxfId="7">
      <pivotArea dataOnly="0" labelOnly="1" fieldPosition="0">
        <references count="3">
          <reference field="0" count="1" selected="0">
            <x v="90"/>
          </reference>
          <reference field="1" count="1" selected="0">
            <x v="79"/>
          </reference>
          <reference field="5" count="1">
            <x v="154"/>
          </reference>
        </references>
      </pivotArea>
    </format>
    <format dxfId="6">
      <pivotArea dataOnly="0" labelOnly="1" fieldPosition="0">
        <references count="3">
          <reference field="0" count="1" selected="0">
            <x v="91"/>
          </reference>
          <reference field="1" count="1" selected="0">
            <x v="36"/>
          </reference>
          <reference field="5" count="1">
            <x v="155"/>
          </reference>
        </references>
      </pivotArea>
    </format>
    <format dxfId="5">
      <pivotArea field="0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FOURNISSEUR" tableColumnId="1"/>
      <queryTableField id="2" name="Date" tableColumnId="2"/>
      <queryTableField id="3" name="MONTANT TTC FACTURE" tableColumnId="3"/>
      <queryTableField id="4" name="N° AVOIR" tableColumnId="4"/>
      <queryTableField id="5" name="MOTIF DDE D'AVOIR" tableColumnId="5"/>
      <queryTableField id="6" name="FACT. FOURN." tableColumnId="6"/>
      <queryTableField id="7" name="MONTANT H.T" tableColumnId="7"/>
      <queryTableField id="8" name="MONTANT T.T.C" tableColumnId="8"/>
      <queryTableField id="9" name="REGLEMENT" tableColumnId="9"/>
      <queryTableField id="10" name="ECART" tableColumnId="10"/>
      <queryTableField id="11" name="ECHEANCE" tableColumnId="11"/>
      <queryTableField id="12" name="X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voir_en_Attente" displayName="Avoir_en_Attente" ref="A1:L44" tableType="queryTable" totalsRowShown="0">
  <autoFilter ref="A1:L44"/>
  <sortState ref="A2:L44">
    <sortCondition ref="A1:A44"/>
  </sortState>
  <tableColumns count="12">
    <tableColumn id="1" uniqueName="1" name="FOURNISSEUR" queryTableFieldId="1"/>
    <tableColumn id="2" uniqueName="2" name="Date" queryTableFieldId="2" dataDxfId="3"/>
    <tableColumn id="3" uniqueName="3" name="MONTANT TTC FACTURE" queryTableFieldId="3"/>
    <tableColumn id="4" uniqueName="4" name="N° AVOIR" queryTableFieldId="4" dataDxfId="2"/>
    <tableColumn id="5" uniqueName="5" name="MOTIF DDE D'AVOIR" queryTableFieldId="5"/>
    <tableColumn id="6" uniqueName="6" name="FACT. FOURN." queryTableFieldId="6"/>
    <tableColumn id="7" uniqueName="7" name="MONTANT H.T" queryTableFieldId="7"/>
    <tableColumn id="8" uniqueName="8" name="MONTANT T.T.C" queryTableFieldId="8"/>
    <tableColumn id="9" uniqueName="9" name="REGLEMENT" queryTableFieldId="9"/>
    <tableColumn id="10" uniqueName="10" name="ECART" queryTableFieldId="10"/>
    <tableColumn id="11" uniqueName="11" name="ECHEANCE" queryTableFieldId="11"/>
    <tableColumn id="12" uniqueName="12" name="X" queryTableFieldId="1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024"/>
  <sheetViews>
    <sheetView tabSelected="1" workbookViewId="0">
      <selection activeCell="H4" sqref="H4"/>
    </sheetView>
  </sheetViews>
  <sheetFormatPr baseColWidth="10" defaultRowHeight="15" x14ac:dyDescent="0.25"/>
  <cols>
    <col min="1" max="1" width="1.7109375" customWidth="1"/>
    <col min="2" max="2" width="26.28515625" customWidth="1"/>
    <col min="3" max="3" width="13.28515625" style="4" customWidth="1"/>
    <col min="4" max="4" width="11" style="4" customWidth="1"/>
    <col min="5" max="5" width="10.42578125" style="1" customWidth="1"/>
    <col min="6" max="6" width="12.28515625" style="2" customWidth="1"/>
    <col min="7" max="7" width="2.7109375" customWidth="1"/>
    <col min="8" max="8" width="35.42578125" customWidth="1"/>
    <col min="9" max="34" width="12.85546875" customWidth="1"/>
    <col min="35" max="35" width="9" customWidth="1"/>
    <col min="36" max="37" width="11.7109375" customWidth="1"/>
    <col min="38" max="38" width="9" customWidth="1"/>
    <col min="39" max="39" width="11.7109375" customWidth="1"/>
    <col min="40" max="41" width="10.7109375" customWidth="1"/>
    <col min="42" max="42" width="11.7109375" customWidth="1"/>
    <col min="43" max="104" width="13.7109375" customWidth="1"/>
    <col min="105" max="105" width="11.7109375" customWidth="1"/>
    <col min="106" max="106" width="15.28515625" customWidth="1"/>
    <col min="107" max="107" width="11.7109375" customWidth="1"/>
    <col min="108" max="108" width="9.7109375" customWidth="1"/>
    <col min="109" max="109" width="13.7109375" customWidth="1"/>
    <col min="110" max="110" width="10.7109375" customWidth="1"/>
    <col min="111" max="111" width="11.7109375" customWidth="1"/>
    <col min="112" max="112" width="9.7109375" customWidth="1"/>
    <col min="113" max="117" width="13.7109375" customWidth="1"/>
    <col min="118" max="118" width="9" customWidth="1"/>
    <col min="119" max="119" width="10.7109375" customWidth="1"/>
    <col min="120" max="124" width="13.7109375" customWidth="1"/>
    <col min="125" max="131" width="10.7109375" customWidth="1"/>
    <col min="132" max="137" width="9.7109375" customWidth="1"/>
    <col min="138" max="138" width="12.7109375" customWidth="1"/>
    <col min="139" max="139" width="13.7109375" customWidth="1"/>
    <col min="140" max="146" width="10.7109375" customWidth="1"/>
    <col min="147" max="147" width="12.7109375" customWidth="1"/>
    <col min="148" max="149" width="11.7109375" customWidth="1"/>
    <col min="150" max="151" width="9" customWidth="1"/>
    <col min="152" max="152" width="16.85546875" customWidth="1"/>
    <col min="153" max="153" width="29.7109375" customWidth="1"/>
    <col min="154" max="154" width="20.5703125" customWidth="1"/>
    <col min="155" max="155" width="9" customWidth="1"/>
    <col min="156" max="156" width="16.42578125" customWidth="1"/>
    <col min="157" max="157" width="8" customWidth="1"/>
    <col min="158" max="158" width="12.28515625" customWidth="1"/>
    <col min="159" max="160" width="12.85546875" customWidth="1"/>
    <col min="161" max="161" width="35.42578125" customWidth="1"/>
    <col min="162" max="189" width="12.85546875" customWidth="1"/>
    <col min="190" max="190" width="8.140625" customWidth="1"/>
    <col min="191" max="192" width="11.7109375" customWidth="1"/>
    <col min="193" max="193" width="7.7109375" customWidth="1"/>
    <col min="194" max="194" width="11.7109375" customWidth="1"/>
    <col min="195" max="196" width="10.7109375" customWidth="1"/>
    <col min="197" max="197" width="11.7109375" customWidth="1"/>
    <col min="198" max="259" width="13.7109375" customWidth="1"/>
    <col min="260" max="260" width="11.7109375" customWidth="1"/>
    <col min="261" max="261" width="15.28515625" customWidth="1"/>
    <col min="262" max="262" width="11.7109375" customWidth="1"/>
    <col min="263" max="263" width="9.7109375" customWidth="1"/>
    <col min="264" max="264" width="13.7109375" customWidth="1"/>
    <col min="265" max="265" width="10.7109375" customWidth="1"/>
    <col min="266" max="266" width="11.7109375" customWidth="1"/>
    <col min="267" max="267" width="9.7109375" customWidth="1"/>
    <col min="268" max="272" width="13.7109375" customWidth="1"/>
    <col min="273" max="273" width="5.7109375" customWidth="1"/>
    <col min="274" max="274" width="10.7109375" customWidth="1"/>
    <col min="275" max="279" width="13.7109375" customWidth="1"/>
    <col min="280" max="286" width="10.7109375" customWidth="1"/>
    <col min="287" max="292" width="9.7109375" customWidth="1"/>
    <col min="293" max="293" width="12.7109375" customWidth="1"/>
    <col min="294" max="294" width="13.7109375" customWidth="1"/>
    <col min="295" max="301" width="10.7109375" customWidth="1"/>
    <col min="302" max="302" width="12.7109375" customWidth="1"/>
    <col min="303" max="304" width="11.7109375" customWidth="1"/>
    <col min="305" max="305" width="8.5703125" customWidth="1"/>
    <col min="306" max="306" width="7.28515625" customWidth="1"/>
    <col min="307" max="307" width="16.85546875" customWidth="1"/>
    <col min="308" max="308" width="29.7109375" customWidth="1"/>
    <col min="309" max="309" width="20.5703125" customWidth="1"/>
    <col min="310" max="310" width="6.28515625" customWidth="1"/>
    <col min="311" max="311" width="24.85546875" customWidth="1"/>
    <col min="312" max="312" width="8" customWidth="1"/>
    <col min="313" max="313" width="12.28515625" customWidth="1"/>
    <col min="314" max="315" width="12.85546875" customWidth="1"/>
    <col min="316" max="316" width="35.42578125" customWidth="1"/>
    <col min="317" max="344" width="12.85546875" customWidth="1"/>
    <col min="345" max="345" width="8.140625" customWidth="1"/>
    <col min="346" max="347" width="11.7109375" customWidth="1"/>
    <col min="348" max="348" width="7.7109375" customWidth="1"/>
    <col min="349" max="349" width="11.7109375" customWidth="1"/>
    <col min="350" max="351" width="10.7109375" customWidth="1"/>
    <col min="352" max="352" width="11.7109375" customWidth="1"/>
    <col min="353" max="414" width="13.7109375" customWidth="1"/>
    <col min="415" max="415" width="11.7109375" customWidth="1"/>
    <col min="416" max="416" width="15.28515625" customWidth="1"/>
    <col min="417" max="417" width="11.7109375" customWidth="1"/>
    <col min="418" max="418" width="9.7109375" customWidth="1"/>
    <col min="419" max="419" width="13.7109375" customWidth="1"/>
    <col min="420" max="420" width="10.7109375" customWidth="1"/>
    <col min="421" max="421" width="11.7109375" customWidth="1"/>
    <col min="422" max="422" width="9.7109375" customWidth="1"/>
    <col min="423" max="427" width="13.7109375" customWidth="1"/>
    <col min="428" max="428" width="5.7109375" customWidth="1"/>
    <col min="429" max="429" width="10.7109375" customWidth="1"/>
    <col min="430" max="434" width="13.7109375" customWidth="1"/>
    <col min="435" max="441" width="10.7109375" customWidth="1"/>
    <col min="442" max="447" width="9.7109375" customWidth="1"/>
    <col min="448" max="448" width="12.7109375" customWidth="1"/>
    <col min="449" max="449" width="13.7109375" customWidth="1"/>
    <col min="450" max="456" width="10.7109375" customWidth="1"/>
    <col min="457" max="457" width="12.7109375" customWidth="1"/>
    <col min="458" max="459" width="11.7109375" customWidth="1"/>
    <col min="460" max="460" width="8.5703125" customWidth="1"/>
    <col min="461" max="461" width="7.28515625" customWidth="1"/>
    <col min="462" max="462" width="16.85546875" customWidth="1"/>
    <col min="463" max="463" width="29.7109375" customWidth="1"/>
    <col min="464" max="464" width="20.5703125" customWidth="1"/>
    <col min="465" max="465" width="6.28515625" customWidth="1"/>
    <col min="466" max="466" width="26.42578125" customWidth="1"/>
    <col min="467" max="467" width="8" customWidth="1"/>
    <col min="468" max="468" width="12.28515625" customWidth="1"/>
    <col min="469" max="470" width="12.85546875" customWidth="1"/>
    <col min="471" max="471" width="35.42578125" customWidth="1"/>
    <col min="472" max="499" width="12.85546875" customWidth="1"/>
    <col min="500" max="500" width="8.140625" customWidth="1"/>
    <col min="501" max="502" width="11.7109375" customWidth="1"/>
    <col min="503" max="503" width="7.7109375" customWidth="1"/>
    <col min="504" max="504" width="11.7109375" customWidth="1"/>
    <col min="505" max="506" width="10.7109375" customWidth="1"/>
    <col min="507" max="507" width="11.7109375" customWidth="1"/>
    <col min="508" max="569" width="13.7109375" customWidth="1"/>
    <col min="570" max="570" width="11.7109375" customWidth="1"/>
    <col min="571" max="571" width="15.28515625" customWidth="1"/>
    <col min="572" max="572" width="11.7109375" customWidth="1"/>
    <col min="573" max="573" width="9.7109375" customWidth="1"/>
    <col min="574" max="574" width="13.7109375" customWidth="1"/>
    <col min="575" max="575" width="10.7109375" customWidth="1"/>
    <col min="576" max="576" width="11.7109375" customWidth="1"/>
    <col min="577" max="577" width="9.7109375" customWidth="1"/>
    <col min="578" max="582" width="13.7109375" customWidth="1"/>
    <col min="583" max="583" width="5.7109375" customWidth="1"/>
    <col min="584" max="584" width="10.7109375" customWidth="1"/>
    <col min="585" max="589" width="13.7109375" customWidth="1"/>
    <col min="590" max="596" width="10.7109375" customWidth="1"/>
    <col min="597" max="602" width="9.7109375" customWidth="1"/>
    <col min="603" max="603" width="12.7109375" customWidth="1"/>
    <col min="604" max="604" width="13.7109375" customWidth="1"/>
    <col min="605" max="611" width="10.7109375" customWidth="1"/>
    <col min="612" max="612" width="12.7109375" customWidth="1"/>
    <col min="613" max="614" width="11.7109375" customWidth="1"/>
    <col min="615" max="615" width="8.5703125" customWidth="1"/>
    <col min="616" max="616" width="7.28515625" customWidth="1"/>
    <col min="617" max="617" width="16.85546875" customWidth="1"/>
    <col min="618" max="618" width="29.7109375" customWidth="1"/>
    <col min="619" max="619" width="20.5703125" customWidth="1"/>
    <col min="620" max="620" width="6.28515625" customWidth="1"/>
    <col min="621" max="621" width="9.7109375" customWidth="1"/>
    <col min="622" max="622" width="13.7109375" customWidth="1"/>
    <col min="623" max="623" width="10.7109375" customWidth="1"/>
    <col min="624" max="624" width="11.7109375" customWidth="1"/>
    <col min="625" max="625" width="9.7109375" customWidth="1"/>
    <col min="626" max="630" width="13.7109375" customWidth="1"/>
    <col min="631" max="631" width="5.7109375" customWidth="1"/>
    <col min="632" max="632" width="10.7109375" customWidth="1"/>
    <col min="633" max="637" width="13.7109375" customWidth="1"/>
    <col min="638" max="646" width="10.7109375" customWidth="1"/>
    <col min="647" max="652" width="9.7109375" customWidth="1"/>
    <col min="653" max="653" width="12.7109375" customWidth="1"/>
    <col min="654" max="654" width="13.7109375" customWidth="1"/>
    <col min="655" max="663" width="10.7109375" customWidth="1"/>
    <col min="664" max="664" width="12.7109375" customWidth="1"/>
    <col min="665" max="666" width="11.7109375" customWidth="1"/>
    <col min="667" max="667" width="8.5703125" customWidth="1"/>
    <col min="668" max="668" width="7.28515625" customWidth="1"/>
    <col min="669" max="669" width="16.85546875" customWidth="1"/>
    <col min="670" max="670" width="29.7109375" customWidth="1"/>
    <col min="671" max="671" width="20.5703125" customWidth="1"/>
    <col min="672" max="672" width="6.28515625" customWidth="1"/>
    <col min="673" max="1475" width="9" customWidth="1"/>
    <col min="1476" max="1476" width="12.5703125" bestFit="1" customWidth="1"/>
  </cols>
  <sheetData>
    <row r="1" spans="2:8" ht="15.75" thickBot="1" x14ac:dyDescent="0.3"/>
    <row r="2" spans="2:8" ht="17.25" thickTop="1" thickBot="1" x14ac:dyDescent="0.3">
      <c r="B2" s="5" t="s">
        <v>54</v>
      </c>
      <c r="C2" s="15" t="str">
        <f>+B5</f>
        <v>B</v>
      </c>
      <c r="D2" s="15"/>
      <c r="E2" s="16">
        <f>(SUBTOTAL(9,F5:F1000))</f>
        <v>4286.5180000000009</v>
      </c>
      <c r="F2" s="17"/>
      <c r="H2" t="s">
        <v>62</v>
      </c>
    </row>
    <row r="3" spans="2:8" ht="16.5" thickTop="1" thickBot="1" x14ac:dyDescent="0.3"/>
    <row r="4" spans="2:8" ht="15.75" thickBot="1" x14ac:dyDescent="0.3">
      <c r="B4" s="11" t="s">
        <v>49</v>
      </c>
      <c r="C4" s="9" t="s">
        <v>50</v>
      </c>
      <c r="D4" s="6" t="s">
        <v>55</v>
      </c>
      <c r="E4" s="7" t="s">
        <v>52</v>
      </c>
      <c r="F4" s="8" t="s">
        <v>53</v>
      </c>
    </row>
    <row r="5" spans="2:8" x14ac:dyDescent="0.25">
      <c r="B5" s="10" t="s">
        <v>57</v>
      </c>
      <c r="C5" s="12"/>
      <c r="D5" s="14"/>
      <c r="E5" s="13"/>
      <c r="F5" s="13"/>
    </row>
    <row r="6" spans="2:8" x14ac:dyDescent="0.25">
      <c r="B6" s="18">
        <v>43390</v>
      </c>
      <c r="C6" s="12"/>
      <c r="D6" s="12"/>
      <c r="E6" s="13"/>
      <c r="F6" s="13"/>
    </row>
    <row r="7" spans="2:8" x14ac:dyDescent="0.25">
      <c r="B7" s="19" t="s">
        <v>10</v>
      </c>
      <c r="C7" s="12">
        <v>18000513</v>
      </c>
      <c r="D7" s="14"/>
      <c r="E7" s="13">
        <v>18.260000000000002</v>
      </c>
      <c r="F7" s="13">
        <v>21.91</v>
      </c>
    </row>
    <row r="8" spans="2:8" x14ac:dyDescent="0.25">
      <c r="B8" s="18">
        <v>43397</v>
      </c>
      <c r="C8" s="12"/>
      <c r="D8" s="12"/>
      <c r="E8" s="13"/>
      <c r="F8" s="13"/>
    </row>
    <row r="9" spans="2:8" x14ac:dyDescent="0.25">
      <c r="B9" s="19" t="s">
        <v>11</v>
      </c>
      <c r="C9" s="12">
        <v>18000528</v>
      </c>
      <c r="D9" s="14"/>
      <c r="E9" s="13">
        <v>840.96</v>
      </c>
      <c r="F9" s="13">
        <v>1009.15</v>
      </c>
    </row>
    <row r="10" spans="2:8" x14ac:dyDescent="0.25">
      <c r="B10" s="18">
        <v>43426</v>
      </c>
      <c r="C10" s="12"/>
      <c r="D10" s="12"/>
      <c r="E10" s="13"/>
      <c r="F10" s="13"/>
    </row>
    <row r="11" spans="2:8" x14ac:dyDescent="0.25">
      <c r="B11" s="19" t="s">
        <v>14</v>
      </c>
      <c r="C11" s="12">
        <v>18000586</v>
      </c>
      <c r="D11" s="14"/>
      <c r="E11" s="13">
        <v>142.76</v>
      </c>
      <c r="F11" s="13">
        <v>171.31</v>
      </c>
    </row>
    <row r="12" spans="2:8" x14ac:dyDescent="0.25">
      <c r="B12" s="18">
        <v>43462</v>
      </c>
      <c r="C12" s="12"/>
      <c r="D12" s="12"/>
      <c r="E12" s="13"/>
      <c r="F12" s="13"/>
    </row>
    <row r="13" spans="2:8" x14ac:dyDescent="0.25">
      <c r="B13" s="19" t="s">
        <v>13</v>
      </c>
      <c r="C13" s="12">
        <v>18000647</v>
      </c>
      <c r="D13" s="14"/>
      <c r="E13" s="13">
        <v>751.68</v>
      </c>
      <c r="F13" s="13">
        <v>902.02</v>
      </c>
    </row>
    <row r="14" spans="2:8" x14ac:dyDescent="0.25">
      <c r="B14" s="18">
        <v>43539</v>
      </c>
      <c r="C14" s="12"/>
      <c r="D14" s="12"/>
      <c r="E14" s="13"/>
      <c r="F14" s="13"/>
    </row>
    <row r="15" spans="2:8" x14ac:dyDescent="0.25">
      <c r="B15" s="19" t="s">
        <v>15</v>
      </c>
      <c r="C15" s="12">
        <v>18000841</v>
      </c>
      <c r="D15" s="14">
        <v>418</v>
      </c>
      <c r="E15" s="13">
        <v>0.76</v>
      </c>
      <c r="F15" s="13">
        <v>0.91200000000000003</v>
      </c>
    </row>
    <row r="16" spans="2:8" x14ac:dyDescent="0.25">
      <c r="B16" s="18">
        <v>43608</v>
      </c>
      <c r="C16" s="12"/>
      <c r="D16" s="12"/>
      <c r="E16" s="13"/>
      <c r="F16" s="13"/>
    </row>
    <row r="17" spans="2:6" x14ac:dyDescent="0.25">
      <c r="B17" s="19" t="s">
        <v>16</v>
      </c>
      <c r="C17" s="12">
        <v>18001008</v>
      </c>
      <c r="D17" s="14">
        <v>349</v>
      </c>
      <c r="E17" s="13">
        <v>470.4</v>
      </c>
      <c r="F17" s="13">
        <v>564.4799999999999</v>
      </c>
    </row>
    <row r="18" spans="2:6" x14ac:dyDescent="0.25">
      <c r="B18" s="18">
        <v>43626</v>
      </c>
      <c r="C18" s="12"/>
      <c r="D18" s="12"/>
      <c r="E18" s="13"/>
      <c r="F18" s="13"/>
    </row>
    <row r="19" spans="2:6" x14ac:dyDescent="0.25">
      <c r="B19" s="19" t="s">
        <v>17</v>
      </c>
      <c r="C19" s="12">
        <v>18001018</v>
      </c>
      <c r="D19" s="14">
        <v>331</v>
      </c>
      <c r="E19" s="13">
        <v>14.74</v>
      </c>
      <c r="F19" s="13">
        <v>17.687999999999999</v>
      </c>
    </row>
    <row r="20" spans="2:6" x14ac:dyDescent="0.25">
      <c r="B20" s="18">
        <v>43657</v>
      </c>
      <c r="C20" s="12"/>
      <c r="D20" s="12"/>
      <c r="E20" s="13"/>
      <c r="F20" s="13"/>
    </row>
    <row r="21" spans="2:6" x14ac:dyDescent="0.25">
      <c r="B21" s="19" t="s">
        <v>14</v>
      </c>
      <c r="C21" s="12">
        <v>18001112</v>
      </c>
      <c r="D21" s="14">
        <v>300</v>
      </c>
      <c r="E21" s="13">
        <v>303.54000000000002</v>
      </c>
      <c r="F21" s="13">
        <v>364.24799999999999</v>
      </c>
    </row>
    <row r="22" spans="2:6" x14ac:dyDescent="0.25">
      <c r="B22" s="18">
        <v>43685</v>
      </c>
      <c r="C22" s="12"/>
      <c r="D22" s="12"/>
      <c r="E22" s="13"/>
      <c r="F22" s="13"/>
    </row>
    <row r="23" spans="2:6" x14ac:dyDescent="0.25">
      <c r="B23" s="19" t="s">
        <v>18</v>
      </c>
      <c r="C23" s="12">
        <v>18001185</v>
      </c>
      <c r="D23" s="14">
        <v>272</v>
      </c>
      <c r="E23" s="13">
        <v>105.64</v>
      </c>
      <c r="F23" s="13">
        <v>126.768</v>
      </c>
    </row>
    <row r="24" spans="2:6" x14ac:dyDescent="0.25">
      <c r="B24" s="18">
        <v>43749</v>
      </c>
      <c r="C24" s="12"/>
      <c r="D24" s="12"/>
      <c r="E24" s="13"/>
      <c r="F24" s="13"/>
    </row>
    <row r="25" spans="2:6" x14ac:dyDescent="0.25">
      <c r="B25" s="19" t="s">
        <v>19</v>
      </c>
      <c r="C25" s="12">
        <v>18001289</v>
      </c>
      <c r="D25" s="14">
        <v>208</v>
      </c>
      <c r="E25" s="13">
        <v>752.72</v>
      </c>
      <c r="F25" s="13">
        <v>903.26400000000001</v>
      </c>
    </row>
    <row r="26" spans="2:6" x14ac:dyDescent="0.25">
      <c r="B26" s="18">
        <v>43755</v>
      </c>
      <c r="C26" s="12"/>
      <c r="D26" s="12"/>
      <c r="E26" s="13"/>
      <c r="F26" s="13"/>
    </row>
    <row r="27" spans="2:6" x14ac:dyDescent="0.25">
      <c r="B27" s="19" t="s">
        <v>20</v>
      </c>
      <c r="C27" s="12">
        <v>18001299</v>
      </c>
      <c r="D27" s="14">
        <v>202</v>
      </c>
      <c r="E27" s="13">
        <v>45.18</v>
      </c>
      <c r="F27" s="13">
        <v>54.216000000000001</v>
      </c>
    </row>
    <row r="28" spans="2:6" x14ac:dyDescent="0.25">
      <c r="B28" s="18">
        <v>43760</v>
      </c>
      <c r="C28" s="12"/>
      <c r="D28" s="12"/>
      <c r="E28" s="13"/>
      <c r="F28" s="13"/>
    </row>
    <row r="29" spans="2:6" x14ac:dyDescent="0.25">
      <c r="B29" s="19" t="s">
        <v>21</v>
      </c>
      <c r="C29" s="12">
        <v>18001308</v>
      </c>
      <c r="D29" s="14">
        <v>197</v>
      </c>
      <c r="E29" s="13">
        <v>31.5</v>
      </c>
      <c r="F29" s="13">
        <v>37.799999999999997</v>
      </c>
    </row>
    <row r="30" spans="2:6" x14ac:dyDescent="0.25">
      <c r="B30" s="18">
        <v>43766</v>
      </c>
      <c r="C30" s="12"/>
      <c r="D30" s="12"/>
      <c r="E30" s="13"/>
      <c r="F30" s="13"/>
    </row>
    <row r="31" spans="2:6" x14ac:dyDescent="0.25">
      <c r="B31" s="19" t="s">
        <v>22</v>
      </c>
      <c r="C31" s="12">
        <v>18001317</v>
      </c>
      <c r="D31" s="14">
        <v>191</v>
      </c>
      <c r="E31" s="13">
        <v>5.25</v>
      </c>
      <c r="F31" s="13">
        <v>6.3</v>
      </c>
    </row>
    <row r="32" spans="2:6" x14ac:dyDescent="0.25">
      <c r="B32" s="18">
        <v>43768</v>
      </c>
      <c r="C32" s="12"/>
      <c r="D32" s="12"/>
      <c r="E32" s="13"/>
      <c r="F32" s="13"/>
    </row>
    <row r="33" spans="2:8" x14ac:dyDescent="0.25">
      <c r="B33" s="19" t="s">
        <v>23</v>
      </c>
      <c r="C33" s="12">
        <v>18001325</v>
      </c>
      <c r="D33" s="14">
        <v>189</v>
      </c>
      <c r="E33" s="13">
        <v>5.56</v>
      </c>
      <c r="F33" s="13">
        <v>6.6719999999999997</v>
      </c>
    </row>
    <row r="34" spans="2:8" x14ac:dyDescent="0.25">
      <c r="B34" s="18">
        <v>43811</v>
      </c>
      <c r="C34" s="12"/>
      <c r="D34" s="12"/>
      <c r="E34" s="13"/>
      <c r="F34" s="13"/>
    </row>
    <row r="35" spans="2:8" x14ac:dyDescent="0.25">
      <c r="B35" s="19" t="s">
        <v>24</v>
      </c>
      <c r="C35" s="12">
        <v>18001394</v>
      </c>
      <c r="D35" s="14">
        <v>146</v>
      </c>
      <c r="E35" s="13">
        <v>43.2</v>
      </c>
      <c r="F35" s="13">
        <v>51.84</v>
      </c>
    </row>
    <row r="36" spans="2:8" x14ac:dyDescent="0.25">
      <c r="B36" s="18">
        <v>43818</v>
      </c>
      <c r="C36" s="12"/>
      <c r="D36" s="12"/>
      <c r="E36" s="13"/>
      <c r="F36" s="13"/>
    </row>
    <row r="37" spans="2:8" x14ac:dyDescent="0.25">
      <c r="B37" s="19" t="s">
        <v>25</v>
      </c>
      <c r="C37" s="12">
        <v>18001415</v>
      </c>
      <c r="D37" s="14">
        <v>139</v>
      </c>
      <c r="E37" s="13">
        <v>39.1</v>
      </c>
      <c r="F37" s="13">
        <v>46.92</v>
      </c>
    </row>
    <row r="38" spans="2:8" x14ac:dyDescent="0.25">
      <c r="B38" s="18">
        <v>43822</v>
      </c>
      <c r="C38" s="12"/>
      <c r="D38" s="12"/>
      <c r="E38" s="13"/>
      <c r="F38" s="13"/>
    </row>
    <row r="39" spans="2:8" x14ac:dyDescent="0.25">
      <c r="B39" s="19" t="s">
        <v>26</v>
      </c>
      <c r="C39" s="12">
        <v>18001431</v>
      </c>
      <c r="D39" s="14">
        <v>135</v>
      </c>
      <c r="E39" s="13">
        <v>0.85</v>
      </c>
      <c r="F39" s="13">
        <v>1.02</v>
      </c>
      <c r="H39" s="2"/>
    </row>
    <row r="40" spans="2:8" x14ac:dyDescent="0.25">
      <c r="C40"/>
      <c r="D40"/>
      <c r="E40"/>
      <c r="F40"/>
    </row>
    <row r="41" spans="2:8" x14ac:dyDescent="0.25">
      <c r="C41"/>
      <c r="D41"/>
      <c r="E41"/>
      <c r="F41"/>
    </row>
    <row r="42" spans="2:8" x14ac:dyDescent="0.25">
      <c r="C42"/>
      <c r="D42"/>
      <c r="E42"/>
      <c r="F42"/>
    </row>
    <row r="43" spans="2:8" x14ac:dyDescent="0.25">
      <c r="C43"/>
      <c r="D43"/>
      <c r="E43"/>
      <c r="F43"/>
    </row>
    <row r="44" spans="2:8" x14ac:dyDescent="0.25">
      <c r="C44"/>
      <c r="D44"/>
      <c r="E44"/>
      <c r="F44"/>
    </row>
    <row r="45" spans="2:8" x14ac:dyDescent="0.25">
      <c r="C45"/>
      <c r="D45"/>
      <c r="E45"/>
      <c r="F45"/>
    </row>
    <row r="46" spans="2:8" x14ac:dyDescent="0.25">
      <c r="C46"/>
      <c r="D46"/>
      <c r="E46"/>
      <c r="F46"/>
    </row>
    <row r="47" spans="2:8" x14ac:dyDescent="0.25">
      <c r="C47"/>
      <c r="D47"/>
      <c r="E47"/>
      <c r="F47"/>
    </row>
    <row r="48" spans="2:8" x14ac:dyDescent="0.25">
      <c r="C48"/>
      <c r="D48"/>
      <c r="E48"/>
      <c r="F48"/>
    </row>
    <row r="49" spans="3:6" x14ac:dyDescent="0.25">
      <c r="C49"/>
      <c r="D49"/>
      <c r="E49"/>
      <c r="F49"/>
    </row>
    <row r="50" spans="3:6" x14ac:dyDescent="0.25">
      <c r="C50"/>
      <c r="D50"/>
      <c r="E50"/>
      <c r="F50"/>
    </row>
    <row r="51" spans="3:6" x14ac:dyDescent="0.25">
      <c r="C51"/>
      <c r="D51"/>
      <c r="E51"/>
      <c r="F51"/>
    </row>
    <row r="52" spans="3:6" x14ac:dyDescent="0.25">
      <c r="C52"/>
      <c r="D52"/>
      <c r="E52"/>
      <c r="F52"/>
    </row>
    <row r="53" spans="3:6" x14ac:dyDescent="0.25">
      <c r="C53"/>
      <c r="D53"/>
      <c r="E53"/>
      <c r="F53"/>
    </row>
    <row r="54" spans="3:6" x14ac:dyDescent="0.25">
      <c r="C54"/>
      <c r="D54"/>
      <c r="E54"/>
      <c r="F54"/>
    </row>
    <row r="55" spans="3:6" x14ac:dyDescent="0.25">
      <c r="C55"/>
      <c r="D55"/>
      <c r="E55"/>
      <c r="F55"/>
    </row>
    <row r="56" spans="3:6" x14ac:dyDescent="0.25">
      <c r="C56"/>
      <c r="D56"/>
      <c r="E56"/>
      <c r="F56"/>
    </row>
    <row r="57" spans="3:6" x14ac:dyDescent="0.25">
      <c r="C57"/>
      <c r="D57"/>
      <c r="E57"/>
      <c r="F57"/>
    </row>
    <row r="58" spans="3:6" x14ac:dyDescent="0.25">
      <c r="C58"/>
      <c r="D58"/>
      <c r="E58"/>
      <c r="F58"/>
    </row>
    <row r="59" spans="3:6" x14ac:dyDescent="0.25">
      <c r="C59"/>
      <c r="D59"/>
      <c r="E59"/>
      <c r="F59"/>
    </row>
    <row r="60" spans="3:6" x14ac:dyDescent="0.25">
      <c r="C60"/>
      <c r="D60"/>
      <c r="E60"/>
      <c r="F60"/>
    </row>
    <row r="61" spans="3:6" x14ac:dyDescent="0.25">
      <c r="C61"/>
      <c r="D61"/>
      <c r="E61"/>
      <c r="F61"/>
    </row>
    <row r="62" spans="3:6" x14ac:dyDescent="0.25">
      <c r="C62"/>
      <c r="D62"/>
      <c r="E62"/>
      <c r="F62"/>
    </row>
    <row r="63" spans="3:6" x14ac:dyDescent="0.25">
      <c r="C63"/>
      <c r="D63"/>
      <c r="E63"/>
      <c r="F63"/>
    </row>
    <row r="64" spans="3:6" x14ac:dyDescent="0.25">
      <c r="C64"/>
      <c r="D64"/>
      <c r="E64"/>
      <c r="F64"/>
    </row>
    <row r="65" spans="3:6" x14ac:dyDescent="0.25">
      <c r="C65"/>
      <c r="D65"/>
      <c r="E65"/>
      <c r="F65"/>
    </row>
    <row r="66" spans="3:6" x14ac:dyDescent="0.25">
      <c r="C66"/>
      <c r="D66"/>
      <c r="E66"/>
      <c r="F66"/>
    </row>
    <row r="67" spans="3:6" x14ac:dyDescent="0.25">
      <c r="C67"/>
      <c r="D67"/>
      <c r="E67"/>
      <c r="F67"/>
    </row>
    <row r="68" spans="3:6" x14ac:dyDescent="0.25">
      <c r="C68"/>
      <c r="D68"/>
      <c r="E68"/>
      <c r="F68"/>
    </row>
    <row r="69" spans="3:6" x14ac:dyDescent="0.25">
      <c r="C69"/>
      <c r="D69"/>
      <c r="E69"/>
      <c r="F69"/>
    </row>
    <row r="70" spans="3:6" x14ac:dyDescent="0.25">
      <c r="C70"/>
      <c r="D70"/>
      <c r="E70"/>
      <c r="F70"/>
    </row>
    <row r="71" spans="3:6" x14ac:dyDescent="0.25">
      <c r="C71"/>
      <c r="D71"/>
      <c r="E71"/>
      <c r="F71"/>
    </row>
    <row r="72" spans="3:6" x14ac:dyDescent="0.25">
      <c r="C72"/>
      <c r="D72"/>
      <c r="E72"/>
      <c r="F72"/>
    </row>
    <row r="73" spans="3:6" x14ac:dyDescent="0.25">
      <c r="C73"/>
      <c r="D73"/>
      <c r="E73"/>
      <c r="F73"/>
    </row>
    <row r="74" spans="3:6" x14ac:dyDescent="0.25">
      <c r="C74"/>
      <c r="D74"/>
      <c r="E74"/>
      <c r="F74"/>
    </row>
    <row r="75" spans="3:6" x14ac:dyDescent="0.25">
      <c r="C75"/>
      <c r="D75"/>
      <c r="E75"/>
      <c r="F75"/>
    </row>
    <row r="76" spans="3:6" x14ac:dyDescent="0.25">
      <c r="C76"/>
      <c r="D76"/>
      <c r="E76"/>
      <c r="F76"/>
    </row>
    <row r="77" spans="3:6" x14ac:dyDescent="0.25">
      <c r="C77"/>
      <c r="D77"/>
      <c r="E77"/>
      <c r="F77"/>
    </row>
    <row r="78" spans="3:6" x14ac:dyDescent="0.25">
      <c r="C78"/>
      <c r="D78"/>
      <c r="E78"/>
      <c r="F78"/>
    </row>
    <row r="79" spans="3:6" x14ac:dyDescent="0.25">
      <c r="C79"/>
      <c r="D79"/>
      <c r="E79"/>
      <c r="F79"/>
    </row>
    <row r="80" spans="3:6" x14ac:dyDescent="0.25">
      <c r="C80"/>
      <c r="D80"/>
      <c r="E80"/>
      <c r="F80"/>
    </row>
    <row r="81" spans="3:6" x14ac:dyDescent="0.25">
      <c r="C81"/>
      <c r="D81"/>
      <c r="E81"/>
      <c r="F81"/>
    </row>
    <row r="82" spans="3:6" x14ac:dyDescent="0.25">
      <c r="C82"/>
      <c r="D82"/>
      <c r="E82"/>
      <c r="F82"/>
    </row>
    <row r="83" spans="3:6" x14ac:dyDescent="0.25">
      <c r="C83"/>
      <c r="D83"/>
      <c r="E83"/>
      <c r="F83"/>
    </row>
    <row r="84" spans="3:6" x14ac:dyDescent="0.25">
      <c r="C84"/>
      <c r="D84"/>
      <c r="E84"/>
      <c r="F84"/>
    </row>
    <row r="85" spans="3:6" x14ac:dyDescent="0.25">
      <c r="C85"/>
      <c r="D85"/>
      <c r="E85"/>
      <c r="F85"/>
    </row>
    <row r="86" spans="3:6" x14ac:dyDescent="0.25">
      <c r="C86"/>
      <c r="D86"/>
      <c r="E86"/>
      <c r="F86"/>
    </row>
    <row r="87" spans="3:6" x14ac:dyDescent="0.25">
      <c r="C87"/>
      <c r="D87"/>
      <c r="E87"/>
      <c r="F87"/>
    </row>
    <row r="88" spans="3:6" x14ac:dyDescent="0.25">
      <c r="C88"/>
      <c r="D88"/>
      <c r="E88"/>
      <c r="F88"/>
    </row>
    <row r="89" spans="3:6" x14ac:dyDescent="0.25">
      <c r="C89"/>
      <c r="D89"/>
      <c r="E89"/>
      <c r="F89"/>
    </row>
    <row r="90" spans="3:6" x14ac:dyDescent="0.25">
      <c r="C90"/>
      <c r="D90"/>
      <c r="E90"/>
      <c r="F90"/>
    </row>
    <row r="91" spans="3:6" x14ac:dyDescent="0.25">
      <c r="C91"/>
      <c r="D91"/>
      <c r="E91"/>
      <c r="F91"/>
    </row>
    <row r="92" spans="3:6" x14ac:dyDescent="0.25">
      <c r="C92"/>
      <c r="D92"/>
      <c r="E92"/>
      <c r="F92"/>
    </row>
    <row r="93" spans="3:6" x14ac:dyDescent="0.25">
      <c r="C93"/>
      <c r="D93"/>
      <c r="E93"/>
      <c r="F93"/>
    </row>
    <row r="94" spans="3:6" x14ac:dyDescent="0.25">
      <c r="C94"/>
      <c r="D94"/>
      <c r="E94"/>
      <c r="F94"/>
    </row>
    <row r="95" spans="3:6" x14ac:dyDescent="0.25">
      <c r="C95"/>
      <c r="D95"/>
      <c r="E95"/>
      <c r="F95"/>
    </row>
    <row r="96" spans="3:6" x14ac:dyDescent="0.25">
      <c r="C96"/>
      <c r="D96"/>
      <c r="E96"/>
      <c r="F96"/>
    </row>
    <row r="97" spans="3:6" x14ac:dyDescent="0.25">
      <c r="C97"/>
      <c r="D97"/>
      <c r="E97"/>
      <c r="F97"/>
    </row>
    <row r="98" spans="3:6" x14ac:dyDescent="0.25">
      <c r="C98"/>
      <c r="D98"/>
      <c r="E98"/>
      <c r="F98"/>
    </row>
    <row r="99" spans="3:6" x14ac:dyDescent="0.25">
      <c r="C99"/>
      <c r="D99"/>
      <c r="E99"/>
      <c r="F99"/>
    </row>
    <row r="100" spans="3:6" x14ac:dyDescent="0.25">
      <c r="C100"/>
      <c r="D100"/>
      <c r="E100"/>
      <c r="F100"/>
    </row>
    <row r="101" spans="3:6" x14ac:dyDescent="0.25">
      <c r="C101"/>
      <c r="D101"/>
      <c r="E101"/>
      <c r="F101"/>
    </row>
    <row r="102" spans="3:6" x14ac:dyDescent="0.25">
      <c r="C102"/>
      <c r="D102"/>
      <c r="E102"/>
      <c r="F102"/>
    </row>
    <row r="103" spans="3:6" x14ac:dyDescent="0.25">
      <c r="C103"/>
      <c r="D103"/>
      <c r="E103"/>
      <c r="F103"/>
    </row>
    <row r="104" spans="3:6" x14ac:dyDescent="0.25">
      <c r="C104"/>
      <c r="D104"/>
      <c r="E104"/>
      <c r="F104"/>
    </row>
    <row r="105" spans="3:6" x14ac:dyDescent="0.25">
      <c r="C105"/>
      <c r="D105"/>
      <c r="E105"/>
      <c r="F105"/>
    </row>
    <row r="106" spans="3:6" x14ac:dyDescent="0.25">
      <c r="C106"/>
      <c r="D106"/>
      <c r="E106"/>
      <c r="F106"/>
    </row>
    <row r="107" spans="3:6" x14ac:dyDescent="0.25">
      <c r="C107"/>
      <c r="D107"/>
      <c r="E107"/>
      <c r="F107"/>
    </row>
    <row r="108" spans="3:6" x14ac:dyDescent="0.25">
      <c r="C108"/>
      <c r="D108"/>
      <c r="E108"/>
      <c r="F108"/>
    </row>
    <row r="109" spans="3:6" x14ac:dyDescent="0.25">
      <c r="C109"/>
      <c r="D109"/>
      <c r="E109"/>
      <c r="F109"/>
    </row>
    <row r="110" spans="3:6" x14ac:dyDescent="0.25">
      <c r="C110"/>
      <c r="D110"/>
      <c r="E110"/>
      <c r="F110"/>
    </row>
    <row r="111" spans="3:6" x14ac:dyDescent="0.25">
      <c r="C111"/>
      <c r="D111"/>
      <c r="E111"/>
      <c r="F111"/>
    </row>
    <row r="112" spans="3:6" x14ac:dyDescent="0.25">
      <c r="C112"/>
      <c r="D112"/>
      <c r="E112"/>
      <c r="F112"/>
    </row>
    <row r="113" spans="3:6" x14ac:dyDescent="0.25">
      <c r="C113"/>
      <c r="D113"/>
      <c r="E113"/>
      <c r="F113"/>
    </row>
    <row r="114" spans="3:6" x14ac:dyDescent="0.25">
      <c r="C114"/>
      <c r="D114"/>
      <c r="E114"/>
      <c r="F114"/>
    </row>
    <row r="115" spans="3:6" x14ac:dyDescent="0.25">
      <c r="C115"/>
      <c r="D115"/>
      <c r="E115"/>
      <c r="F115"/>
    </row>
    <row r="116" spans="3:6" x14ac:dyDescent="0.25">
      <c r="C116"/>
      <c r="D116"/>
      <c r="E116"/>
      <c r="F116"/>
    </row>
    <row r="117" spans="3:6" x14ac:dyDescent="0.25">
      <c r="C117"/>
      <c r="D117"/>
      <c r="E117"/>
      <c r="F117"/>
    </row>
    <row r="118" spans="3:6" x14ac:dyDescent="0.25">
      <c r="C118"/>
      <c r="D118"/>
      <c r="E118"/>
      <c r="F118"/>
    </row>
    <row r="119" spans="3:6" x14ac:dyDescent="0.25">
      <c r="C119"/>
      <c r="D119"/>
      <c r="E119"/>
      <c r="F119"/>
    </row>
    <row r="120" spans="3:6" x14ac:dyDescent="0.25">
      <c r="C120"/>
      <c r="D120"/>
      <c r="E120"/>
      <c r="F120"/>
    </row>
    <row r="121" spans="3:6" x14ac:dyDescent="0.25">
      <c r="C121"/>
      <c r="D121"/>
      <c r="E121"/>
      <c r="F121"/>
    </row>
    <row r="122" spans="3:6" x14ac:dyDescent="0.25">
      <c r="C122"/>
      <c r="D122"/>
      <c r="E122"/>
      <c r="F122"/>
    </row>
    <row r="123" spans="3:6" x14ac:dyDescent="0.25">
      <c r="C123"/>
      <c r="D123"/>
      <c r="E123"/>
      <c r="F123"/>
    </row>
    <row r="124" spans="3:6" x14ac:dyDescent="0.25">
      <c r="C124"/>
      <c r="D124"/>
      <c r="E124"/>
      <c r="F124"/>
    </row>
    <row r="125" spans="3:6" x14ac:dyDescent="0.25">
      <c r="C125"/>
      <c r="D125"/>
      <c r="E125"/>
      <c r="F125"/>
    </row>
    <row r="126" spans="3:6" x14ac:dyDescent="0.25">
      <c r="C126"/>
      <c r="D126"/>
      <c r="E126"/>
      <c r="F126"/>
    </row>
    <row r="127" spans="3:6" x14ac:dyDescent="0.25">
      <c r="C127"/>
      <c r="D127"/>
      <c r="E127"/>
      <c r="F127"/>
    </row>
    <row r="128" spans="3:6" x14ac:dyDescent="0.25">
      <c r="C128"/>
      <c r="D128"/>
      <c r="E128"/>
      <c r="F128"/>
    </row>
    <row r="129" spans="3:6" x14ac:dyDescent="0.25">
      <c r="C129"/>
      <c r="D129"/>
      <c r="E129"/>
      <c r="F129"/>
    </row>
    <row r="130" spans="3:6" x14ac:dyDescent="0.25">
      <c r="C130"/>
      <c r="D130"/>
      <c r="E130"/>
      <c r="F130"/>
    </row>
    <row r="131" spans="3:6" x14ac:dyDescent="0.25">
      <c r="C131"/>
      <c r="D131"/>
      <c r="E131"/>
      <c r="F131"/>
    </row>
    <row r="132" spans="3:6" x14ac:dyDescent="0.25">
      <c r="C132"/>
      <c r="D132"/>
      <c r="E132"/>
      <c r="F132"/>
    </row>
    <row r="133" spans="3:6" x14ac:dyDescent="0.25">
      <c r="C133"/>
      <c r="D133"/>
      <c r="E133"/>
      <c r="F133"/>
    </row>
    <row r="134" spans="3:6" x14ac:dyDescent="0.25">
      <c r="C134"/>
      <c r="D134"/>
      <c r="E134"/>
      <c r="F134"/>
    </row>
    <row r="135" spans="3:6" x14ac:dyDescent="0.25">
      <c r="C135"/>
      <c r="D135"/>
      <c r="E135"/>
      <c r="F135"/>
    </row>
    <row r="136" spans="3:6" x14ac:dyDescent="0.25">
      <c r="C136"/>
      <c r="D136"/>
      <c r="E136"/>
      <c r="F136"/>
    </row>
    <row r="137" spans="3:6" x14ac:dyDescent="0.25">
      <c r="C137"/>
      <c r="D137"/>
      <c r="E137"/>
      <c r="F137"/>
    </row>
    <row r="138" spans="3:6" x14ac:dyDescent="0.25">
      <c r="C138"/>
      <c r="D138"/>
      <c r="E138"/>
      <c r="F138"/>
    </row>
    <row r="139" spans="3:6" x14ac:dyDescent="0.25">
      <c r="C139"/>
      <c r="D139"/>
      <c r="E139"/>
      <c r="F139"/>
    </row>
    <row r="140" spans="3:6" x14ac:dyDescent="0.25">
      <c r="C140"/>
      <c r="D140"/>
      <c r="E140"/>
      <c r="F140"/>
    </row>
    <row r="141" spans="3:6" x14ac:dyDescent="0.25">
      <c r="C141"/>
      <c r="D141"/>
      <c r="E141"/>
      <c r="F141"/>
    </row>
    <row r="142" spans="3:6" x14ac:dyDescent="0.25">
      <c r="C142"/>
      <c r="D142"/>
      <c r="E142"/>
      <c r="F142"/>
    </row>
    <row r="143" spans="3:6" x14ac:dyDescent="0.25">
      <c r="C143"/>
      <c r="D143"/>
      <c r="E143"/>
      <c r="F143"/>
    </row>
    <row r="144" spans="3:6" x14ac:dyDescent="0.25">
      <c r="C144"/>
      <c r="D144"/>
      <c r="E144"/>
      <c r="F144"/>
    </row>
    <row r="145" spans="3:6" x14ac:dyDescent="0.25">
      <c r="C145"/>
      <c r="D145"/>
      <c r="E145"/>
      <c r="F145"/>
    </row>
    <row r="146" spans="3:6" x14ac:dyDescent="0.25">
      <c r="C146"/>
      <c r="D146"/>
      <c r="E146"/>
      <c r="F146"/>
    </row>
    <row r="147" spans="3:6" x14ac:dyDescent="0.25">
      <c r="C147"/>
      <c r="D147"/>
      <c r="E147"/>
      <c r="F147"/>
    </row>
    <row r="148" spans="3:6" x14ac:dyDescent="0.25">
      <c r="C148"/>
      <c r="D148"/>
      <c r="E148"/>
      <c r="F148"/>
    </row>
    <row r="149" spans="3:6" x14ac:dyDescent="0.25">
      <c r="C149"/>
      <c r="D149"/>
      <c r="E149"/>
      <c r="F149"/>
    </row>
    <row r="150" spans="3:6" x14ac:dyDescent="0.25">
      <c r="C150"/>
      <c r="D150"/>
      <c r="E150"/>
      <c r="F150"/>
    </row>
    <row r="151" spans="3:6" x14ac:dyDescent="0.25">
      <c r="C151"/>
      <c r="D151"/>
      <c r="E151"/>
      <c r="F151"/>
    </row>
    <row r="152" spans="3:6" x14ac:dyDescent="0.25">
      <c r="C152"/>
      <c r="D152"/>
      <c r="E152"/>
      <c r="F152"/>
    </row>
    <row r="153" spans="3:6" x14ac:dyDescent="0.25">
      <c r="C153"/>
      <c r="D153"/>
      <c r="E153"/>
      <c r="F153"/>
    </row>
    <row r="154" spans="3:6" x14ac:dyDescent="0.25">
      <c r="C154"/>
      <c r="D154"/>
      <c r="E154"/>
      <c r="F154"/>
    </row>
    <row r="155" spans="3:6" x14ac:dyDescent="0.25">
      <c r="C155"/>
      <c r="D155"/>
      <c r="E155"/>
      <c r="F155"/>
    </row>
    <row r="156" spans="3:6" x14ac:dyDescent="0.25">
      <c r="C156"/>
      <c r="D156"/>
      <c r="E156"/>
      <c r="F156"/>
    </row>
    <row r="157" spans="3:6" x14ac:dyDescent="0.25">
      <c r="C157"/>
      <c r="D157"/>
      <c r="E157"/>
      <c r="F157"/>
    </row>
    <row r="158" spans="3:6" x14ac:dyDescent="0.25">
      <c r="C158"/>
      <c r="D158"/>
      <c r="E158"/>
      <c r="F158"/>
    </row>
    <row r="159" spans="3:6" x14ac:dyDescent="0.25">
      <c r="C159"/>
      <c r="D159"/>
      <c r="E159"/>
      <c r="F159"/>
    </row>
    <row r="160" spans="3:6" x14ac:dyDescent="0.25">
      <c r="C160"/>
      <c r="D160"/>
      <c r="E160"/>
      <c r="F160"/>
    </row>
    <row r="161" spans="3:6" x14ac:dyDescent="0.25">
      <c r="C161"/>
      <c r="D161"/>
      <c r="E161"/>
      <c r="F161"/>
    </row>
    <row r="162" spans="3:6" x14ac:dyDescent="0.25">
      <c r="C162"/>
      <c r="D162"/>
      <c r="E162"/>
      <c r="F162"/>
    </row>
    <row r="163" spans="3:6" x14ac:dyDescent="0.25">
      <c r="C163"/>
      <c r="D163"/>
      <c r="E163"/>
      <c r="F163"/>
    </row>
    <row r="164" spans="3:6" x14ac:dyDescent="0.25">
      <c r="C164"/>
      <c r="D164"/>
      <c r="E164"/>
      <c r="F164"/>
    </row>
    <row r="165" spans="3:6" x14ac:dyDescent="0.25">
      <c r="C165"/>
      <c r="D165"/>
      <c r="E165"/>
      <c r="F165"/>
    </row>
    <row r="166" spans="3:6" x14ac:dyDescent="0.25">
      <c r="C166"/>
      <c r="D166"/>
      <c r="E166"/>
      <c r="F166"/>
    </row>
    <row r="167" spans="3:6" x14ac:dyDescent="0.25">
      <c r="C167"/>
      <c r="D167"/>
      <c r="E167"/>
      <c r="F167"/>
    </row>
    <row r="168" spans="3:6" x14ac:dyDescent="0.25">
      <c r="C168"/>
      <c r="D168"/>
      <c r="E168"/>
      <c r="F168"/>
    </row>
    <row r="169" spans="3:6" x14ac:dyDescent="0.25">
      <c r="C169"/>
      <c r="D169"/>
      <c r="E169"/>
      <c r="F169"/>
    </row>
    <row r="170" spans="3:6" x14ac:dyDescent="0.25">
      <c r="C170"/>
      <c r="D170"/>
      <c r="E170"/>
      <c r="F170"/>
    </row>
    <row r="171" spans="3:6" x14ac:dyDescent="0.25">
      <c r="C171"/>
      <c r="D171"/>
      <c r="E171"/>
      <c r="F171"/>
    </row>
    <row r="172" spans="3:6" x14ac:dyDescent="0.25">
      <c r="C172"/>
      <c r="D172"/>
      <c r="E172"/>
      <c r="F172"/>
    </row>
    <row r="173" spans="3:6" x14ac:dyDescent="0.25">
      <c r="C173"/>
      <c r="D173"/>
      <c r="E173"/>
      <c r="F173"/>
    </row>
    <row r="174" spans="3:6" x14ac:dyDescent="0.25">
      <c r="C174"/>
      <c r="D174"/>
      <c r="E174"/>
      <c r="F174"/>
    </row>
    <row r="175" spans="3:6" x14ac:dyDescent="0.25">
      <c r="C175"/>
      <c r="D175"/>
      <c r="E175"/>
      <c r="F175"/>
    </row>
    <row r="176" spans="3:6" x14ac:dyDescent="0.25">
      <c r="C176"/>
      <c r="D176"/>
      <c r="E176"/>
      <c r="F176"/>
    </row>
    <row r="177" spans="3:6" x14ac:dyDescent="0.25">
      <c r="C177"/>
      <c r="D177"/>
      <c r="E177"/>
      <c r="F177"/>
    </row>
    <row r="178" spans="3:6" x14ac:dyDescent="0.25">
      <c r="C178"/>
      <c r="D178"/>
      <c r="E178"/>
      <c r="F178"/>
    </row>
    <row r="179" spans="3:6" x14ac:dyDescent="0.25">
      <c r="C179"/>
      <c r="D179"/>
      <c r="E179"/>
      <c r="F179"/>
    </row>
    <row r="180" spans="3:6" x14ac:dyDescent="0.25">
      <c r="C180"/>
      <c r="D180"/>
      <c r="E180"/>
      <c r="F180"/>
    </row>
    <row r="181" spans="3:6" x14ac:dyDescent="0.25">
      <c r="C181"/>
      <c r="D181"/>
      <c r="E181"/>
      <c r="F181"/>
    </row>
    <row r="182" spans="3:6" x14ac:dyDescent="0.25">
      <c r="C182"/>
      <c r="D182"/>
      <c r="E182"/>
      <c r="F182"/>
    </row>
    <row r="183" spans="3:6" x14ac:dyDescent="0.25">
      <c r="C183"/>
      <c r="D183"/>
      <c r="E183"/>
      <c r="F183"/>
    </row>
    <row r="184" spans="3:6" x14ac:dyDescent="0.25">
      <c r="C184"/>
      <c r="D184"/>
      <c r="E184"/>
      <c r="F184"/>
    </row>
    <row r="185" spans="3:6" x14ac:dyDescent="0.25">
      <c r="C185"/>
      <c r="D185"/>
      <c r="E185"/>
      <c r="F185"/>
    </row>
    <row r="186" spans="3:6" x14ac:dyDescent="0.25">
      <c r="C186"/>
      <c r="D186"/>
      <c r="E186"/>
      <c r="F186"/>
    </row>
    <row r="187" spans="3:6" x14ac:dyDescent="0.25">
      <c r="C187"/>
      <c r="D187"/>
      <c r="E187"/>
      <c r="F187"/>
    </row>
    <row r="188" spans="3:6" x14ac:dyDescent="0.25">
      <c r="C188"/>
      <c r="D188"/>
      <c r="E188"/>
      <c r="F188"/>
    </row>
    <row r="189" spans="3:6" x14ac:dyDescent="0.25">
      <c r="C189"/>
      <c r="D189"/>
      <c r="E189"/>
      <c r="F189"/>
    </row>
    <row r="190" spans="3:6" x14ac:dyDescent="0.25">
      <c r="C190"/>
      <c r="D190"/>
      <c r="E190"/>
      <c r="F190"/>
    </row>
    <row r="191" spans="3:6" x14ac:dyDescent="0.25">
      <c r="C191"/>
      <c r="D191"/>
      <c r="E191"/>
      <c r="F191"/>
    </row>
    <row r="192" spans="3:6" x14ac:dyDescent="0.25">
      <c r="C192"/>
      <c r="D192"/>
      <c r="E192"/>
      <c r="F192"/>
    </row>
    <row r="193" spans="3:6" x14ac:dyDescent="0.25">
      <c r="C193"/>
      <c r="D193"/>
      <c r="E193"/>
      <c r="F193"/>
    </row>
    <row r="194" spans="3:6" x14ac:dyDescent="0.25">
      <c r="C194"/>
      <c r="D194"/>
      <c r="E194"/>
      <c r="F194"/>
    </row>
    <row r="195" spans="3:6" x14ac:dyDescent="0.25">
      <c r="C195"/>
      <c r="D195"/>
      <c r="E195"/>
      <c r="F195"/>
    </row>
    <row r="196" spans="3:6" x14ac:dyDescent="0.25">
      <c r="C196"/>
      <c r="D196"/>
      <c r="E196"/>
      <c r="F196"/>
    </row>
    <row r="197" spans="3:6" x14ac:dyDescent="0.25">
      <c r="C197"/>
      <c r="D197"/>
      <c r="E197"/>
      <c r="F197"/>
    </row>
    <row r="198" spans="3:6" x14ac:dyDescent="0.25">
      <c r="C198"/>
      <c r="D198"/>
      <c r="E198"/>
      <c r="F198"/>
    </row>
    <row r="199" spans="3:6" x14ac:dyDescent="0.25">
      <c r="C199"/>
      <c r="D199"/>
      <c r="E199"/>
      <c r="F199"/>
    </row>
    <row r="200" spans="3:6" x14ac:dyDescent="0.25">
      <c r="C200"/>
      <c r="D200"/>
      <c r="E200"/>
      <c r="F200"/>
    </row>
    <row r="201" spans="3:6" x14ac:dyDescent="0.25">
      <c r="C201"/>
      <c r="D201"/>
      <c r="E201"/>
      <c r="F201"/>
    </row>
    <row r="202" spans="3:6" x14ac:dyDescent="0.25">
      <c r="C202"/>
      <c r="D202"/>
      <c r="E202"/>
      <c r="F202"/>
    </row>
    <row r="203" spans="3:6" x14ac:dyDescent="0.25">
      <c r="C203"/>
      <c r="D203"/>
      <c r="E203"/>
      <c r="F203"/>
    </row>
    <row r="204" spans="3:6" x14ac:dyDescent="0.25">
      <c r="C204"/>
      <c r="D204"/>
      <c r="E204"/>
      <c r="F204"/>
    </row>
    <row r="205" spans="3:6" x14ac:dyDescent="0.25">
      <c r="C205"/>
      <c r="D205"/>
      <c r="E205"/>
      <c r="F205"/>
    </row>
    <row r="206" spans="3:6" x14ac:dyDescent="0.25">
      <c r="C206"/>
      <c r="D206"/>
      <c r="E206"/>
      <c r="F206"/>
    </row>
    <row r="207" spans="3:6" x14ac:dyDescent="0.25">
      <c r="C207"/>
      <c r="D207"/>
      <c r="E207"/>
      <c r="F207"/>
    </row>
    <row r="208" spans="3:6" x14ac:dyDescent="0.25">
      <c r="C208"/>
      <c r="D208"/>
      <c r="E208"/>
      <c r="F208"/>
    </row>
    <row r="209" spans="3:6" x14ac:dyDescent="0.25">
      <c r="C209"/>
      <c r="D209"/>
      <c r="E209"/>
      <c r="F209"/>
    </row>
    <row r="210" spans="3:6" x14ac:dyDescent="0.25">
      <c r="C210"/>
      <c r="D210"/>
      <c r="E210"/>
      <c r="F210"/>
    </row>
    <row r="211" spans="3:6" x14ac:dyDescent="0.25">
      <c r="C211"/>
      <c r="D211"/>
      <c r="E211"/>
      <c r="F211"/>
    </row>
    <row r="212" spans="3:6" x14ac:dyDescent="0.25">
      <c r="C212"/>
      <c r="D212"/>
      <c r="E212"/>
      <c r="F212"/>
    </row>
    <row r="213" spans="3:6" x14ac:dyDescent="0.25">
      <c r="C213"/>
      <c r="D213"/>
      <c r="E213"/>
      <c r="F213"/>
    </row>
    <row r="214" spans="3:6" x14ac:dyDescent="0.25">
      <c r="C214"/>
      <c r="D214"/>
      <c r="E214"/>
      <c r="F214"/>
    </row>
    <row r="215" spans="3:6" x14ac:dyDescent="0.25">
      <c r="C215"/>
      <c r="D215"/>
      <c r="E215"/>
      <c r="F215"/>
    </row>
    <row r="216" spans="3:6" x14ac:dyDescent="0.25">
      <c r="C216"/>
      <c r="D216"/>
      <c r="E216"/>
      <c r="F216"/>
    </row>
    <row r="217" spans="3:6" x14ac:dyDescent="0.25">
      <c r="C217"/>
      <c r="D217"/>
      <c r="E217"/>
      <c r="F217"/>
    </row>
    <row r="218" spans="3:6" x14ac:dyDescent="0.25">
      <c r="C218"/>
      <c r="D218"/>
      <c r="E218"/>
      <c r="F218"/>
    </row>
    <row r="219" spans="3:6" x14ac:dyDescent="0.25">
      <c r="C219"/>
      <c r="D219"/>
      <c r="E219"/>
      <c r="F219"/>
    </row>
    <row r="220" spans="3:6" x14ac:dyDescent="0.25">
      <c r="C220"/>
      <c r="D220"/>
      <c r="E220"/>
      <c r="F220"/>
    </row>
    <row r="221" spans="3:6" x14ac:dyDescent="0.25">
      <c r="C221"/>
      <c r="D221"/>
      <c r="E221"/>
      <c r="F221"/>
    </row>
    <row r="222" spans="3:6" x14ac:dyDescent="0.25">
      <c r="C222"/>
      <c r="D222"/>
      <c r="E222"/>
      <c r="F222"/>
    </row>
    <row r="223" spans="3:6" x14ac:dyDescent="0.25">
      <c r="C223"/>
      <c r="D223"/>
      <c r="E223"/>
      <c r="F223"/>
    </row>
    <row r="224" spans="3:6" x14ac:dyDescent="0.25">
      <c r="C224"/>
      <c r="D224"/>
      <c r="E224"/>
      <c r="F224"/>
    </row>
    <row r="225" spans="3:6" x14ac:dyDescent="0.25">
      <c r="C225"/>
      <c r="D225"/>
      <c r="E225"/>
      <c r="F225"/>
    </row>
    <row r="226" spans="3:6" x14ac:dyDescent="0.25">
      <c r="C226"/>
      <c r="D226"/>
      <c r="E226"/>
      <c r="F226"/>
    </row>
    <row r="227" spans="3:6" x14ac:dyDescent="0.25">
      <c r="C227"/>
      <c r="D227"/>
      <c r="E227"/>
      <c r="F227"/>
    </row>
    <row r="228" spans="3:6" x14ac:dyDescent="0.25">
      <c r="C228"/>
      <c r="D228"/>
      <c r="E228"/>
      <c r="F228"/>
    </row>
    <row r="229" spans="3:6" x14ac:dyDescent="0.25">
      <c r="C229"/>
      <c r="D229"/>
      <c r="E229"/>
      <c r="F229"/>
    </row>
    <row r="230" spans="3:6" x14ac:dyDescent="0.25">
      <c r="C230"/>
      <c r="D230"/>
      <c r="E230"/>
      <c r="F230"/>
    </row>
    <row r="231" spans="3:6" x14ac:dyDescent="0.25">
      <c r="C231"/>
      <c r="D231"/>
      <c r="E231"/>
      <c r="F231"/>
    </row>
    <row r="232" spans="3:6" x14ac:dyDescent="0.25">
      <c r="C232"/>
      <c r="D232"/>
      <c r="E232"/>
      <c r="F232"/>
    </row>
    <row r="233" spans="3:6" x14ac:dyDescent="0.25">
      <c r="C233"/>
      <c r="D233"/>
      <c r="E233"/>
      <c r="F233"/>
    </row>
    <row r="234" spans="3:6" x14ac:dyDescent="0.25">
      <c r="C234"/>
      <c r="D234"/>
      <c r="E234"/>
      <c r="F234"/>
    </row>
    <row r="235" spans="3:6" x14ac:dyDescent="0.25">
      <c r="C235"/>
      <c r="D235"/>
      <c r="E235"/>
      <c r="F235"/>
    </row>
    <row r="236" spans="3:6" x14ac:dyDescent="0.25">
      <c r="C236"/>
      <c r="D236"/>
      <c r="E236"/>
      <c r="F236"/>
    </row>
    <row r="237" spans="3:6" x14ac:dyDescent="0.25">
      <c r="C237"/>
      <c r="D237"/>
      <c r="E237"/>
      <c r="F237"/>
    </row>
    <row r="238" spans="3:6" x14ac:dyDescent="0.25">
      <c r="C238"/>
      <c r="D238"/>
      <c r="E238"/>
      <c r="F238"/>
    </row>
    <row r="239" spans="3:6" x14ac:dyDescent="0.25">
      <c r="C239"/>
      <c r="D239"/>
      <c r="E239"/>
      <c r="F239"/>
    </row>
    <row r="240" spans="3:6" x14ac:dyDescent="0.25">
      <c r="C240"/>
      <c r="D240"/>
      <c r="E240"/>
      <c r="F240"/>
    </row>
    <row r="241" spans="3:6" x14ac:dyDescent="0.25">
      <c r="C241"/>
      <c r="D241"/>
      <c r="E241"/>
      <c r="F241"/>
    </row>
    <row r="242" spans="3:6" x14ac:dyDescent="0.25">
      <c r="C242"/>
      <c r="D242"/>
      <c r="E242"/>
      <c r="F242"/>
    </row>
    <row r="243" spans="3:6" x14ac:dyDescent="0.25">
      <c r="C243"/>
      <c r="D243"/>
      <c r="E243"/>
      <c r="F243"/>
    </row>
    <row r="244" spans="3:6" x14ac:dyDescent="0.25">
      <c r="C244"/>
      <c r="D244"/>
      <c r="E244"/>
      <c r="F244"/>
    </row>
    <row r="245" spans="3:6" x14ac:dyDescent="0.25">
      <c r="C245"/>
      <c r="D245"/>
      <c r="E245"/>
      <c r="F245"/>
    </row>
    <row r="246" spans="3:6" x14ac:dyDescent="0.25">
      <c r="C246"/>
      <c r="D246"/>
      <c r="E246"/>
      <c r="F246"/>
    </row>
    <row r="247" spans="3:6" x14ac:dyDescent="0.25">
      <c r="C247"/>
      <c r="D247"/>
      <c r="E247"/>
      <c r="F247"/>
    </row>
    <row r="248" spans="3:6" x14ac:dyDescent="0.25">
      <c r="C248"/>
      <c r="D248"/>
      <c r="E248"/>
      <c r="F248"/>
    </row>
    <row r="249" spans="3:6" x14ac:dyDescent="0.25">
      <c r="C249"/>
      <c r="D249"/>
      <c r="E249"/>
      <c r="F249"/>
    </row>
    <row r="250" spans="3:6" x14ac:dyDescent="0.25">
      <c r="C250"/>
      <c r="D250"/>
      <c r="E250"/>
      <c r="F250"/>
    </row>
    <row r="251" spans="3:6" x14ac:dyDescent="0.25">
      <c r="C251"/>
      <c r="D251"/>
      <c r="E251"/>
      <c r="F251"/>
    </row>
    <row r="252" spans="3:6" x14ac:dyDescent="0.25">
      <c r="C252"/>
      <c r="D252"/>
      <c r="E252"/>
      <c r="F252"/>
    </row>
    <row r="253" spans="3:6" x14ac:dyDescent="0.25">
      <c r="C253"/>
      <c r="D253"/>
      <c r="E253"/>
      <c r="F253"/>
    </row>
    <row r="254" spans="3:6" x14ac:dyDescent="0.25">
      <c r="C254"/>
      <c r="D254"/>
      <c r="E254"/>
      <c r="F254"/>
    </row>
    <row r="255" spans="3:6" x14ac:dyDescent="0.25">
      <c r="C255"/>
      <c r="D255"/>
      <c r="E255"/>
      <c r="F255"/>
    </row>
    <row r="256" spans="3:6" x14ac:dyDescent="0.25">
      <c r="C256"/>
      <c r="D256"/>
      <c r="E256"/>
      <c r="F256"/>
    </row>
    <row r="257" spans="3:6" x14ac:dyDescent="0.25">
      <c r="C257"/>
      <c r="D257"/>
      <c r="E257"/>
      <c r="F257"/>
    </row>
    <row r="258" spans="3:6" x14ac:dyDescent="0.25">
      <c r="C258"/>
      <c r="D258"/>
      <c r="E258"/>
      <c r="F258"/>
    </row>
    <row r="259" spans="3:6" x14ac:dyDescent="0.25">
      <c r="C259"/>
      <c r="D259"/>
      <c r="E259"/>
      <c r="F259"/>
    </row>
    <row r="260" spans="3:6" x14ac:dyDescent="0.25">
      <c r="C260"/>
      <c r="D260"/>
      <c r="E260"/>
      <c r="F260"/>
    </row>
    <row r="261" spans="3:6" x14ac:dyDescent="0.25">
      <c r="C261"/>
      <c r="D261"/>
      <c r="E261"/>
      <c r="F261"/>
    </row>
    <row r="262" spans="3:6" x14ac:dyDescent="0.25">
      <c r="C262"/>
      <c r="D262"/>
      <c r="E262"/>
      <c r="F262"/>
    </row>
    <row r="263" spans="3:6" x14ac:dyDescent="0.25">
      <c r="C263"/>
      <c r="D263"/>
      <c r="E263"/>
      <c r="F263"/>
    </row>
    <row r="264" spans="3:6" x14ac:dyDescent="0.25">
      <c r="C264"/>
      <c r="D264"/>
      <c r="E264"/>
      <c r="F264"/>
    </row>
    <row r="265" spans="3:6" x14ac:dyDescent="0.25">
      <c r="C265"/>
      <c r="D265"/>
      <c r="E265"/>
      <c r="F265"/>
    </row>
    <row r="266" spans="3:6" x14ac:dyDescent="0.25">
      <c r="C266"/>
      <c r="D266"/>
      <c r="E266"/>
      <c r="F266"/>
    </row>
    <row r="267" spans="3:6" x14ac:dyDescent="0.25">
      <c r="C267"/>
      <c r="D267"/>
      <c r="E267"/>
      <c r="F267"/>
    </row>
    <row r="268" spans="3:6" x14ac:dyDescent="0.25">
      <c r="C268"/>
      <c r="D268"/>
      <c r="E268"/>
      <c r="F268"/>
    </row>
    <row r="269" spans="3:6" x14ac:dyDescent="0.25">
      <c r="C269"/>
      <c r="D269"/>
      <c r="E269"/>
      <c r="F269"/>
    </row>
    <row r="270" spans="3:6" x14ac:dyDescent="0.25">
      <c r="C270"/>
      <c r="D270"/>
      <c r="E270"/>
      <c r="F270"/>
    </row>
    <row r="271" spans="3:6" x14ac:dyDescent="0.25">
      <c r="C271"/>
      <c r="D271"/>
      <c r="E271"/>
      <c r="F271"/>
    </row>
    <row r="272" spans="3:6" x14ac:dyDescent="0.25">
      <c r="C272"/>
      <c r="D272"/>
      <c r="E272"/>
      <c r="F272"/>
    </row>
    <row r="273" spans="3:6" x14ac:dyDescent="0.25">
      <c r="C273"/>
      <c r="D273"/>
      <c r="E273"/>
      <c r="F273"/>
    </row>
    <row r="274" spans="3:6" x14ac:dyDescent="0.25">
      <c r="C274"/>
      <c r="D274"/>
      <c r="E274"/>
      <c r="F274"/>
    </row>
    <row r="275" spans="3:6" x14ac:dyDescent="0.25">
      <c r="C275"/>
      <c r="D275"/>
      <c r="E275"/>
      <c r="F275"/>
    </row>
    <row r="276" spans="3:6" x14ac:dyDescent="0.25">
      <c r="C276"/>
      <c r="D276"/>
      <c r="E276"/>
      <c r="F276"/>
    </row>
    <row r="277" spans="3:6" x14ac:dyDescent="0.25">
      <c r="C277"/>
      <c r="D277"/>
      <c r="E277"/>
      <c r="F277"/>
    </row>
    <row r="278" spans="3:6" x14ac:dyDescent="0.25">
      <c r="C278"/>
      <c r="D278"/>
      <c r="E278"/>
      <c r="F278"/>
    </row>
    <row r="279" spans="3:6" x14ac:dyDescent="0.25">
      <c r="C279"/>
      <c r="D279"/>
      <c r="E279"/>
      <c r="F279"/>
    </row>
    <row r="280" spans="3:6" x14ac:dyDescent="0.25">
      <c r="C280"/>
      <c r="D280"/>
      <c r="E280"/>
      <c r="F280"/>
    </row>
    <row r="281" spans="3:6" x14ac:dyDescent="0.25">
      <c r="C281"/>
      <c r="D281"/>
      <c r="E281"/>
      <c r="F281"/>
    </row>
    <row r="282" spans="3:6" x14ac:dyDescent="0.25">
      <c r="C282"/>
      <c r="D282"/>
      <c r="E282"/>
      <c r="F282"/>
    </row>
    <row r="283" spans="3:6" x14ac:dyDescent="0.25">
      <c r="C283"/>
      <c r="D283"/>
      <c r="E283"/>
      <c r="F283"/>
    </row>
    <row r="284" spans="3:6" x14ac:dyDescent="0.25">
      <c r="C284"/>
      <c r="D284"/>
      <c r="E284"/>
      <c r="F284"/>
    </row>
    <row r="285" spans="3:6" x14ac:dyDescent="0.25">
      <c r="C285"/>
      <c r="D285"/>
      <c r="E285"/>
      <c r="F285"/>
    </row>
    <row r="286" spans="3:6" x14ac:dyDescent="0.25">
      <c r="C286"/>
      <c r="D286"/>
      <c r="E286"/>
      <c r="F286"/>
    </row>
    <row r="287" spans="3:6" x14ac:dyDescent="0.25">
      <c r="C287"/>
      <c r="D287"/>
      <c r="E287"/>
      <c r="F287"/>
    </row>
    <row r="288" spans="3:6" x14ac:dyDescent="0.25">
      <c r="C288"/>
      <c r="D288"/>
      <c r="E288"/>
      <c r="F288"/>
    </row>
    <row r="289" spans="3:6" x14ac:dyDescent="0.25">
      <c r="C289"/>
      <c r="D289"/>
      <c r="E289"/>
      <c r="F289"/>
    </row>
    <row r="290" spans="3:6" x14ac:dyDescent="0.25">
      <c r="C290"/>
      <c r="D290"/>
      <c r="E290"/>
      <c r="F290"/>
    </row>
    <row r="291" spans="3:6" x14ac:dyDescent="0.25">
      <c r="C291"/>
      <c r="D291"/>
      <c r="E291"/>
      <c r="F291"/>
    </row>
    <row r="292" spans="3:6" x14ac:dyDescent="0.25">
      <c r="C292"/>
      <c r="D292"/>
      <c r="E292"/>
      <c r="F292"/>
    </row>
    <row r="293" spans="3:6" x14ac:dyDescent="0.25">
      <c r="C293"/>
      <c r="D293"/>
      <c r="E293"/>
      <c r="F293"/>
    </row>
    <row r="294" spans="3:6" x14ac:dyDescent="0.25">
      <c r="C294"/>
      <c r="D294"/>
      <c r="E294"/>
      <c r="F294"/>
    </row>
    <row r="295" spans="3:6" x14ac:dyDescent="0.25">
      <c r="C295"/>
      <c r="D295"/>
      <c r="E295"/>
      <c r="F295"/>
    </row>
    <row r="296" spans="3:6" x14ac:dyDescent="0.25">
      <c r="C296"/>
      <c r="D296"/>
      <c r="E296"/>
      <c r="F296"/>
    </row>
    <row r="297" spans="3:6" x14ac:dyDescent="0.25">
      <c r="C297"/>
      <c r="D297"/>
      <c r="E297"/>
      <c r="F297"/>
    </row>
    <row r="298" spans="3:6" x14ac:dyDescent="0.25">
      <c r="C298"/>
      <c r="D298"/>
      <c r="E298"/>
      <c r="F298"/>
    </row>
    <row r="299" spans="3:6" x14ac:dyDescent="0.25">
      <c r="C299"/>
      <c r="D299"/>
      <c r="E299"/>
      <c r="F299"/>
    </row>
    <row r="300" spans="3:6" x14ac:dyDescent="0.25">
      <c r="C300"/>
      <c r="D300"/>
      <c r="E300"/>
      <c r="F300"/>
    </row>
    <row r="301" spans="3:6" x14ac:dyDescent="0.25">
      <c r="C301"/>
      <c r="D301"/>
      <c r="E301"/>
      <c r="F301"/>
    </row>
    <row r="302" spans="3:6" x14ac:dyDescent="0.25">
      <c r="C302"/>
      <c r="D302"/>
      <c r="E302"/>
      <c r="F302"/>
    </row>
    <row r="303" spans="3:6" x14ac:dyDescent="0.25">
      <c r="C303"/>
      <c r="D303"/>
      <c r="E303"/>
      <c r="F303"/>
    </row>
    <row r="304" spans="3:6" x14ac:dyDescent="0.25">
      <c r="C304"/>
      <c r="D304"/>
      <c r="E304"/>
      <c r="F304"/>
    </row>
    <row r="305" spans="3:6" x14ac:dyDescent="0.25">
      <c r="C305"/>
      <c r="D305"/>
      <c r="E305"/>
      <c r="F305"/>
    </row>
    <row r="306" spans="3:6" x14ac:dyDescent="0.25">
      <c r="C306"/>
      <c r="D306"/>
      <c r="E306"/>
      <c r="F306"/>
    </row>
    <row r="307" spans="3:6" x14ac:dyDescent="0.25">
      <c r="C307"/>
      <c r="D307"/>
      <c r="E307"/>
      <c r="F307"/>
    </row>
    <row r="308" spans="3:6" x14ac:dyDescent="0.25">
      <c r="C308"/>
      <c r="D308"/>
      <c r="E308"/>
      <c r="F308"/>
    </row>
    <row r="309" spans="3:6" x14ac:dyDescent="0.25">
      <c r="C309"/>
      <c r="D309"/>
      <c r="E309"/>
      <c r="F309"/>
    </row>
    <row r="310" spans="3:6" x14ac:dyDescent="0.25">
      <c r="C310"/>
      <c r="D310"/>
      <c r="E310"/>
      <c r="F310"/>
    </row>
    <row r="311" spans="3:6" x14ac:dyDescent="0.25">
      <c r="C311"/>
      <c r="D311"/>
      <c r="E311"/>
      <c r="F311"/>
    </row>
    <row r="312" spans="3:6" x14ac:dyDescent="0.25">
      <c r="C312"/>
      <c r="D312"/>
      <c r="E312"/>
      <c r="F312"/>
    </row>
    <row r="313" spans="3:6" x14ac:dyDescent="0.25">
      <c r="C313"/>
      <c r="D313"/>
      <c r="E313"/>
      <c r="F313"/>
    </row>
    <row r="314" spans="3:6" x14ac:dyDescent="0.25">
      <c r="C314"/>
      <c r="D314"/>
      <c r="E314"/>
      <c r="F314"/>
    </row>
    <row r="315" spans="3:6" x14ac:dyDescent="0.25">
      <c r="C315"/>
      <c r="D315"/>
      <c r="E315"/>
      <c r="F315"/>
    </row>
    <row r="316" spans="3:6" x14ac:dyDescent="0.25">
      <c r="C316"/>
      <c r="D316"/>
      <c r="E316"/>
      <c r="F316"/>
    </row>
    <row r="317" spans="3:6" x14ac:dyDescent="0.25">
      <c r="C317"/>
      <c r="D317"/>
      <c r="E317"/>
      <c r="F317"/>
    </row>
    <row r="318" spans="3:6" x14ac:dyDescent="0.25">
      <c r="C318"/>
      <c r="D318"/>
      <c r="E318"/>
      <c r="F318"/>
    </row>
    <row r="319" spans="3:6" x14ac:dyDescent="0.25">
      <c r="C319"/>
      <c r="D319"/>
      <c r="E319"/>
      <c r="F319"/>
    </row>
    <row r="320" spans="3:6" x14ac:dyDescent="0.25">
      <c r="C320"/>
      <c r="D320"/>
      <c r="E320"/>
      <c r="F320"/>
    </row>
    <row r="321" spans="3:6" x14ac:dyDescent="0.25">
      <c r="C321"/>
      <c r="D321"/>
      <c r="E321"/>
      <c r="F321"/>
    </row>
    <row r="322" spans="3:6" x14ac:dyDescent="0.25">
      <c r="C322"/>
      <c r="D322"/>
      <c r="E322"/>
      <c r="F322"/>
    </row>
    <row r="323" spans="3:6" x14ac:dyDescent="0.25">
      <c r="C323"/>
      <c r="D323"/>
      <c r="E323"/>
      <c r="F323"/>
    </row>
    <row r="324" spans="3:6" x14ac:dyDescent="0.25">
      <c r="C324"/>
      <c r="D324"/>
      <c r="E324"/>
      <c r="F324"/>
    </row>
    <row r="325" spans="3:6" x14ac:dyDescent="0.25">
      <c r="C325"/>
      <c r="D325"/>
      <c r="E325"/>
      <c r="F325"/>
    </row>
    <row r="326" spans="3:6" x14ac:dyDescent="0.25">
      <c r="C326"/>
      <c r="D326"/>
      <c r="E326"/>
      <c r="F326"/>
    </row>
    <row r="327" spans="3:6" x14ac:dyDescent="0.25">
      <c r="C327"/>
      <c r="D327"/>
      <c r="E327"/>
      <c r="F327"/>
    </row>
    <row r="328" spans="3:6" x14ac:dyDescent="0.25">
      <c r="C328"/>
      <c r="D328"/>
      <c r="E328"/>
      <c r="F328"/>
    </row>
    <row r="329" spans="3:6" x14ac:dyDescent="0.25">
      <c r="C329"/>
      <c r="D329"/>
      <c r="E329"/>
      <c r="F329"/>
    </row>
    <row r="330" spans="3:6" x14ac:dyDescent="0.25">
      <c r="C330"/>
      <c r="D330"/>
      <c r="E330"/>
      <c r="F330"/>
    </row>
    <row r="331" spans="3:6" x14ac:dyDescent="0.25">
      <c r="C331"/>
      <c r="D331"/>
      <c r="E331"/>
      <c r="F331"/>
    </row>
    <row r="332" spans="3:6" x14ac:dyDescent="0.25">
      <c r="C332"/>
      <c r="D332"/>
      <c r="E332"/>
      <c r="F332"/>
    </row>
    <row r="333" spans="3:6" x14ac:dyDescent="0.25">
      <c r="C333"/>
      <c r="D333"/>
      <c r="E333"/>
      <c r="F333"/>
    </row>
    <row r="334" spans="3:6" x14ac:dyDescent="0.25">
      <c r="C334"/>
      <c r="D334"/>
      <c r="E334"/>
      <c r="F334"/>
    </row>
    <row r="335" spans="3:6" x14ac:dyDescent="0.25">
      <c r="C335"/>
      <c r="D335"/>
      <c r="E335"/>
      <c r="F335"/>
    </row>
    <row r="336" spans="3:6" x14ac:dyDescent="0.25">
      <c r="C336"/>
      <c r="D336"/>
      <c r="E336"/>
      <c r="F336"/>
    </row>
    <row r="337" spans="3:6" x14ac:dyDescent="0.25">
      <c r="C337"/>
      <c r="D337"/>
      <c r="E337"/>
      <c r="F337"/>
    </row>
    <row r="338" spans="3:6" x14ac:dyDescent="0.25">
      <c r="C338"/>
      <c r="D338"/>
      <c r="E338"/>
      <c r="F338"/>
    </row>
    <row r="339" spans="3:6" x14ac:dyDescent="0.25">
      <c r="C339"/>
      <c r="D339"/>
      <c r="E339"/>
      <c r="F339"/>
    </row>
    <row r="340" spans="3:6" x14ac:dyDescent="0.25">
      <c r="C340"/>
      <c r="D340"/>
      <c r="E340"/>
      <c r="F340"/>
    </row>
    <row r="341" spans="3:6" x14ac:dyDescent="0.25">
      <c r="C341"/>
      <c r="D341"/>
      <c r="E341"/>
      <c r="F341"/>
    </row>
    <row r="342" spans="3:6" x14ac:dyDescent="0.25">
      <c r="C342"/>
      <c r="D342"/>
      <c r="E342"/>
      <c r="F342"/>
    </row>
    <row r="343" spans="3:6" x14ac:dyDescent="0.25">
      <c r="C343"/>
      <c r="D343"/>
      <c r="E343"/>
      <c r="F343"/>
    </row>
    <row r="344" spans="3:6" x14ac:dyDescent="0.25">
      <c r="C344"/>
      <c r="D344"/>
      <c r="E344"/>
      <c r="F344"/>
    </row>
    <row r="345" spans="3:6" x14ac:dyDescent="0.25">
      <c r="C345"/>
      <c r="D345"/>
      <c r="E345"/>
      <c r="F345"/>
    </row>
    <row r="346" spans="3:6" x14ac:dyDescent="0.25">
      <c r="C346"/>
      <c r="D346"/>
      <c r="E346"/>
      <c r="F346"/>
    </row>
    <row r="347" spans="3:6" x14ac:dyDescent="0.25">
      <c r="C347"/>
      <c r="D347"/>
      <c r="E347"/>
      <c r="F347"/>
    </row>
    <row r="348" spans="3:6" x14ac:dyDescent="0.25">
      <c r="C348"/>
      <c r="D348"/>
      <c r="E348"/>
      <c r="F348"/>
    </row>
    <row r="349" spans="3:6" x14ac:dyDescent="0.25">
      <c r="C349"/>
      <c r="D349"/>
      <c r="E349"/>
      <c r="F349"/>
    </row>
    <row r="350" spans="3:6" x14ac:dyDescent="0.25">
      <c r="C350"/>
      <c r="D350"/>
      <c r="E350"/>
      <c r="F350"/>
    </row>
    <row r="351" spans="3:6" x14ac:dyDescent="0.25">
      <c r="C351"/>
      <c r="D351"/>
      <c r="E351"/>
      <c r="F351"/>
    </row>
    <row r="352" spans="3:6" x14ac:dyDescent="0.25">
      <c r="C352"/>
      <c r="D352"/>
      <c r="E352"/>
      <c r="F352"/>
    </row>
    <row r="353" spans="3:6" x14ac:dyDescent="0.25">
      <c r="C353"/>
      <c r="D353"/>
      <c r="E353"/>
      <c r="F353"/>
    </row>
    <row r="354" spans="3:6" x14ac:dyDescent="0.25">
      <c r="C354"/>
      <c r="D354"/>
      <c r="E354"/>
      <c r="F354"/>
    </row>
    <row r="355" spans="3:6" x14ac:dyDescent="0.25">
      <c r="C355"/>
      <c r="D355"/>
      <c r="E355"/>
      <c r="F355"/>
    </row>
    <row r="356" spans="3:6" x14ac:dyDescent="0.25">
      <c r="C356"/>
      <c r="D356"/>
      <c r="E356"/>
      <c r="F356"/>
    </row>
    <row r="357" spans="3:6" x14ac:dyDescent="0.25">
      <c r="C357"/>
      <c r="D357"/>
      <c r="E357"/>
      <c r="F357"/>
    </row>
    <row r="358" spans="3:6" x14ac:dyDescent="0.25">
      <c r="C358"/>
      <c r="D358"/>
      <c r="E358"/>
      <c r="F358"/>
    </row>
    <row r="359" spans="3:6" x14ac:dyDescent="0.25">
      <c r="C359"/>
      <c r="D359"/>
      <c r="E359"/>
      <c r="F359"/>
    </row>
    <row r="360" spans="3:6" x14ac:dyDescent="0.25">
      <c r="C360"/>
      <c r="D360"/>
      <c r="E360"/>
      <c r="F360"/>
    </row>
    <row r="361" spans="3:6" x14ac:dyDescent="0.25">
      <c r="C361"/>
      <c r="D361"/>
      <c r="E361"/>
      <c r="F361"/>
    </row>
    <row r="362" spans="3:6" x14ac:dyDescent="0.25">
      <c r="C362"/>
      <c r="D362"/>
      <c r="E362"/>
      <c r="F362"/>
    </row>
    <row r="363" spans="3:6" x14ac:dyDescent="0.25">
      <c r="C363"/>
      <c r="D363"/>
      <c r="E363"/>
      <c r="F363"/>
    </row>
    <row r="364" spans="3:6" x14ac:dyDescent="0.25">
      <c r="C364"/>
      <c r="D364"/>
      <c r="E364"/>
      <c r="F364"/>
    </row>
    <row r="365" spans="3:6" x14ac:dyDescent="0.25">
      <c r="C365"/>
      <c r="D365"/>
      <c r="E365"/>
      <c r="F365"/>
    </row>
    <row r="366" spans="3:6" x14ac:dyDescent="0.25">
      <c r="C366"/>
      <c r="D366"/>
      <c r="E366"/>
      <c r="F366"/>
    </row>
    <row r="367" spans="3:6" x14ac:dyDescent="0.25">
      <c r="C367"/>
      <c r="D367"/>
      <c r="E367"/>
      <c r="F367"/>
    </row>
    <row r="368" spans="3:6" x14ac:dyDescent="0.25">
      <c r="C368"/>
      <c r="D368"/>
      <c r="E368"/>
      <c r="F368"/>
    </row>
    <row r="369" spans="3:6" x14ac:dyDescent="0.25">
      <c r="C369"/>
      <c r="D369"/>
      <c r="E369"/>
      <c r="F369"/>
    </row>
    <row r="370" spans="3:6" x14ac:dyDescent="0.25">
      <c r="C370"/>
      <c r="D370"/>
      <c r="E370"/>
      <c r="F370"/>
    </row>
    <row r="371" spans="3:6" x14ac:dyDescent="0.25">
      <c r="C371"/>
      <c r="D371"/>
      <c r="E371"/>
      <c r="F371"/>
    </row>
    <row r="372" spans="3:6" x14ac:dyDescent="0.25">
      <c r="C372"/>
      <c r="D372"/>
      <c r="E372"/>
      <c r="F372"/>
    </row>
    <row r="373" spans="3:6" x14ac:dyDescent="0.25">
      <c r="C373"/>
      <c r="D373"/>
      <c r="E373"/>
      <c r="F373"/>
    </row>
    <row r="374" spans="3:6" x14ac:dyDescent="0.25">
      <c r="C374"/>
      <c r="D374"/>
      <c r="E374"/>
      <c r="F374"/>
    </row>
    <row r="375" spans="3:6" x14ac:dyDescent="0.25">
      <c r="C375"/>
      <c r="D375"/>
      <c r="E375"/>
      <c r="F375"/>
    </row>
    <row r="376" spans="3:6" x14ac:dyDescent="0.25">
      <c r="C376"/>
      <c r="D376"/>
      <c r="E376"/>
      <c r="F376"/>
    </row>
    <row r="377" spans="3:6" x14ac:dyDescent="0.25">
      <c r="C377"/>
      <c r="D377"/>
      <c r="E377"/>
      <c r="F377"/>
    </row>
    <row r="378" spans="3:6" x14ac:dyDescent="0.25">
      <c r="C378"/>
      <c r="D378"/>
      <c r="E378"/>
      <c r="F378"/>
    </row>
    <row r="379" spans="3:6" x14ac:dyDescent="0.25">
      <c r="C379"/>
      <c r="D379"/>
      <c r="E379"/>
      <c r="F379"/>
    </row>
    <row r="380" spans="3:6" x14ac:dyDescent="0.25">
      <c r="C380"/>
      <c r="D380"/>
      <c r="E380"/>
      <c r="F380"/>
    </row>
    <row r="381" spans="3:6" x14ac:dyDescent="0.25">
      <c r="C381"/>
      <c r="D381"/>
      <c r="E381"/>
      <c r="F381"/>
    </row>
    <row r="382" spans="3:6" x14ac:dyDescent="0.25">
      <c r="C382"/>
      <c r="D382"/>
      <c r="E382"/>
      <c r="F382"/>
    </row>
    <row r="383" spans="3:6" x14ac:dyDescent="0.25">
      <c r="C383"/>
      <c r="D383"/>
      <c r="E383"/>
      <c r="F383"/>
    </row>
    <row r="384" spans="3:6" x14ac:dyDescent="0.25">
      <c r="C384"/>
      <c r="D384"/>
      <c r="E384"/>
      <c r="F384"/>
    </row>
    <row r="385" spans="3:6" x14ac:dyDescent="0.25">
      <c r="C385"/>
      <c r="D385"/>
      <c r="E385"/>
      <c r="F385"/>
    </row>
    <row r="386" spans="3:6" x14ac:dyDescent="0.25">
      <c r="C386"/>
      <c r="D386"/>
      <c r="E386"/>
      <c r="F386"/>
    </row>
    <row r="387" spans="3:6" x14ac:dyDescent="0.25">
      <c r="C387"/>
      <c r="D387"/>
      <c r="E387"/>
      <c r="F387"/>
    </row>
    <row r="388" spans="3:6" x14ac:dyDescent="0.25">
      <c r="C388"/>
      <c r="D388"/>
      <c r="E388"/>
      <c r="F388"/>
    </row>
    <row r="389" spans="3:6" x14ac:dyDescent="0.25">
      <c r="C389"/>
      <c r="D389"/>
      <c r="E389"/>
      <c r="F389"/>
    </row>
    <row r="390" spans="3:6" x14ac:dyDescent="0.25">
      <c r="C390"/>
      <c r="D390"/>
      <c r="E390"/>
      <c r="F390"/>
    </row>
    <row r="391" spans="3:6" x14ac:dyDescent="0.25">
      <c r="C391"/>
      <c r="D391"/>
      <c r="E391"/>
      <c r="F391"/>
    </row>
    <row r="392" spans="3:6" x14ac:dyDescent="0.25">
      <c r="C392"/>
      <c r="D392"/>
      <c r="E392"/>
      <c r="F392"/>
    </row>
    <row r="393" spans="3:6" x14ac:dyDescent="0.25">
      <c r="C393"/>
      <c r="D393"/>
      <c r="E393"/>
      <c r="F393"/>
    </row>
    <row r="394" spans="3:6" x14ac:dyDescent="0.25">
      <c r="C394"/>
      <c r="D394"/>
      <c r="E394"/>
      <c r="F394"/>
    </row>
    <row r="395" spans="3:6" x14ac:dyDescent="0.25">
      <c r="C395"/>
      <c r="D395"/>
      <c r="E395"/>
      <c r="F395"/>
    </row>
    <row r="396" spans="3:6" x14ac:dyDescent="0.25">
      <c r="C396"/>
      <c r="D396"/>
      <c r="E396"/>
      <c r="F396"/>
    </row>
    <row r="397" spans="3:6" x14ac:dyDescent="0.25">
      <c r="C397"/>
      <c r="D397"/>
      <c r="E397"/>
      <c r="F397"/>
    </row>
    <row r="398" spans="3:6" x14ac:dyDescent="0.25">
      <c r="C398"/>
      <c r="D398"/>
      <c r="E398"/>
      <c r="F398"/>
    </row>
    <row r="399" spans="3:6" x14ac:dyDescent="0.25">
      <c r="C399"/>
      <c r="D399"/>
      <c r="E399"/>
      <c r="F399"/>
    </row>
    <row r="400" spans="3:6" x14ac:dyDescent="0.25">
      <c r="C400"/>
      <c r="D400"/>
      <c r="E400"/>
      <c r="F400"/>
    </row>
    <row r="401" spans="3:6" x14ac:dyDescent="0.25">
      <c r="C401"/>
      <c r="D401"/>
      <c r="E401"/>
      <c r="F401"/>
    </row>
    <row r="402" spans="3:6" x14ac:dyDescent="0.25">
      <c r="C402"/>
      <c r="D402"/>
      <c r="E402"/>
      <c r="F402"/>
    </row>
    <row r="403" spans="3:6" x14ac:dyDescent="0.25">
      <c r="C403"/>
      <c r="D403"/>
      <c r="E403"/>
      <c r="F403"/>
    </row>
    <row r="404" spans="3:6" x14ac:dyDescent="0.25">
      <c r="C404"/>
      <c r="D404"/>
      <c r="E404"/>
      <c r="F404"/>
    </row>
    <row r="405" spans="3:6" x14ac:dyDescent="0.25">
      <c r="C405"/>
      <c r="D405"/>
      <c r="E405"/>
      <c r="F405"/>
    </row>
    <row r="406" spans="3:6" x14ac:dyDescent="0.25">
      <c r="C406"/>
      <c r="D406"/>
      <c r="E406"/>
      <c r="F406"/>
    </row>
    <row r="407" spans="3:6" x14ac:dyDescent="0.25">
      <c r="C407"/>
      <c r="D407"/>
      <c r="E407"/>
      <c r="F407"/>
    </row>
    <row r="408" spans="3:6" x14ac:dyDescent="0.25">
      <c r="C408"/>
      <c r="D408"/>
      <c r="E408"/>
      <c r="F408"/>
    </row>
    <row r="409" spans="3:6" x14ac:dyDescent="0.25">
      <c r="C409"/>
      <c r="D409"/>
      <c r="E409"/>
      <c r="F409"/>
    </row>
    <row r="410" spans="3:6" x14ac:dyDescent="0.25">
      <c r="C410"/>
      <c r="D410"/>
      <c r="E410"/>
      <c r="F410"/>
    </row>
    <row r="411" spans="3:6" x14ac:dyDescent="0.25">
      <c r="C411"/>
      <c r="D411"/>
      <c r="E411"/>
      <c r="F411"/>
    </row>
    <row r="412" spans="3:6" x14ac:dyDescent="0.25">
      <c r="C412"/>
      <c r="D412"/>
      <c r="E412"/>
      <c r="F412"/>
    </row>
    <row r="413" spans="3:6" x14ac:dyDescent="0.25">
      <c r="C413"/>
      <c r="D413"/>
      <c r="E413"/>
      <c r="F413"/>
    </row>
    <row r="414" spans="3:6" x14ac:dyDescent="0.25">
      <c r="C414"/>
      <c r="D414"/>
      <c r="E414"/>
      <c r="F414"/>
    </row>
    <row r="415" spans="3:6" x14ac:dyDescent="0.25">
      <c r="C415"/>
      <c r="D415"/>
      <c r="E415"/>
      <c r="F415"/>
    </row>
    <row r="416" spans="3:6" x14ac:dyDescent="0.25">
      <c r="C416"/>
      <c r="D416"/>
      <c r="E416"/>
      <c r="F416"/>
    </row>
    <row r="417" spans="3:6" x14ac:dyDescent="0.25">
      <c r="C417"/>
      <c r="D417"/>
      <c r="E417"/>
      <c r="F417"/>
    </row>
    <row r="418" spans="3:6" x14ac:dyDescent="0.25">
      <c r="C418"/>
      <c r="D418"/>
      <c r="E418"/>
      <c r="F418"/>
    </row>
    <row r="419" spans="3:6" x14ac:dyDescent="0.25">
      <c r="C419"/>
      <c r="D419"/>
      <c r="E419"/>
      <c r="F419"/>
    </row>
    <row r="420" spans="3:6" x14ac:dyDescent="0.25">
      <c r="C420"/>
      <c r="D420"/>
      <c r="E420"/>
      <c r="F420"/>
    </row>
    <row r="421" spans="3:6" x14ac:dyDescent="0.25">
      <c r="C421"/>
      <c r="D421"/>
      <c r="E421"/>
      <c r="F421"/>
    </row>
    <row r="422" spans="3:6" x14ac:dyDescent="0.25">
      <c r="C422"/>
      <c r="D422"/>
      <c r="E422"/>
      <c r="F422"/>
    </row>
    <row r="423" spans="3:6" x14ac:dyDescent="0.25">
      <c r="C423"/>
      <c r="D423"/>
      <c r="E423"/>
      <c r="F423"/>
    </row>
    <row r="424" spans="3:6" x14ac:dyDescent="0.25">
      <c r="C424"/>
      <c r="D424"/>
      <c r="E424"/>
      <c r="F424"/>
    </row>
    <row r="425" spans="3:6" x14ac:dyDescent="0.25">
      <c r="C425"/>
      <c r="D425"/>
      <c r="E425"/>
      <c r="F425"/>
    </row>
    <row r="426" spans="3:6" x14ac:dyDescent="0.25">
      <c r="C426"/>
      <c r="D426"/>
      <c r="E426"/>
      <c r="F426"/>
    </row>
    <row r="427" spans="3:6" x14ac:dyDescent="0.25">
      <c r="C427"/>
      <c r="D427"/>
      <c r="E427"/>
      <c r="F427"/>
    </row>
    <row r="428" spans="3:6" x14ac:dyDescent="0.25">
      <c r="C428"/>
      <c r="D428"/>
      <c r="E428"/>
      <c r="F428"/>
    </row>
    <row r="429" spans="3:6" x14ac:dyDescent="0.25">
      <c r="C429"/>
      <c r="D429"/>
      <c r="E429"/>
      <c r="F429"/>
    </row>
    <row r="430" spans="3:6" x14ac:dyDescent="0.25">
      <c r="C430"/>
      <c r="D430"/>
      <c r="E430"/>
      <c r="F430"/>
    </row>
    <row r="431" spans="3:6" x14ac:dyDescent="0.25">
      <c r="C431"/>
      <c r="D431"/>
      <c r="E431"/>
      <c r="F431"/>
    </row>
    <row r="432" spans="3:6" x14ac:dyDescent="0.25">
      <c r="C432"/>
      <c r="D432"/>
      <c r="E432"/>
      <c r="F432"/>
    </row>
    <row r="433" spans="3:6" x14ac:dyDescent="0.25">
      <c r="C433"/>
      <c r="D433"/>
      <c r="E433"/>
      <c r="F433"/>
    </row>
    <row r="434" spans="3:6" x14ac:dyDescent="0.25">
      <c r="C434"/>
      <c r="D434"/>
      <c r="E434"/>
      <c r="F434"/>
    </row>
    <row r="435" spans="3:6" x14ac:dyDescent="0.25">
      <c r="C435"/>
      <c r="D435"/>
      <c r="E435"/>
      <c r="F435"/>
    </row>
    <row r="436" spans="3:6" x14ac:dyDescent="0.25">
      <c r="C436"/>
      <c r="D436"/>
      <c r="E436"/>
      <c r="F436"/>
    </row>
    <row r="437" spans="3:6" x14ac:dyDescent="0.25">
      <c r="C437"/>
      <c r="D437"/>
      <c r="E437"/>
      <c r="F437"/>
    </row>
    <row r="438" spans="3:6" x14ac:dyDescent="0.25">
      <c r="C438"/>
      <c r="D438"/>
      <c r="E438"/>
      <c r="F438"/>
    </row>
    <row r="439" spans="3:6" x14ac:dyDescent="0.25">
      <c r="C439"/>
      <c r="D439"/>
      <c r="E439"/>
      <c r="F439"/>
    </row>
    <row r="440" spans="3:6" x14ac:dyDescent="0.25">
      <c r="C440"/>
      <c r="D440"/>
      <c r="E440"/>
      <c r="F440"/>
    </row>
    <row r="441" spans="3:6" x14ac:dyDescent="0.25">
      <c r="C441"/>
      <c r="D441"/>
      <c r="E441"/>
      <c r="F441"/>
    </row>
    <row r="442" spans="3:6" x14ac:dyDescent="0.25">
      <c r="C442"/>
      <c r="D442"/>
      <c r="E442"/>
      <c r="F442"/>
    </row>
    <row r="443" spans="3:6" x14ac:dyDescent="0.25">
      <c r="C443"/>
      <c r="D443"/>
      <c r="E443"/>
      <c r="F443"/>
    </row>
    <row r="444" spans="3:6" x14ac:dyDescent="0.25">
      <c r="C444"/>
      <c r="D444"/>
      <c r="E444"/>
      <c r="F444"/>
    </row>
    <row r="445" spans="3:6" x14ac:dyDescent="0.25">
      <c r="C445"/>
      <c r="D445"/>
      <c r="E445"/>
      <c r="F445"/>
    </row>
    <row r="446" spans="3:6" x14ac:dyDescent="0.25">
      <c r="C446"/>
      <c r="D446"/>
      <c r="E446"/>
      <c r="F446"/>
    </row>
    <row r="447" spans="3:6" x14ac:dyDescent="0.25">
      <c r="C447"/>
      <c r="D447"/>
      <c r="E447"/>
      <c r="F447"/>
    </row>
    <row r="448" spans="3:6" x14ac:dyDescent="0.25">
      <c r="C448"/>
      <c r="D448"/>
      <c r="E448"/>
      <c r="F448"/>
    </row>
    <row r="449" spans="3:6" x14ac:dyDescent="0.25">
      <c r="C449"/>
      <c r="D449"/>
      <c r="E449"/>
      <c r="F449"/>
    </row>
    <row r="450" spans="3:6" x14ac:dyDescent="0.25">
      <c r="C450"/>
      <c r="D450"/>
      <c r="E450"/>
      <c r="F450"/>
    </row>
    <row r="451" spans="3:6" x14ac:dyDescent="0.25">
      <c r="C451"/>
      <c r="D451"/>
      <c r="E451"/>
      <c r="F451"/>
    </row>
    <row r="452" spans="3:6" x14ac:dyDescent="0.25">
      <c r="C452"/>
      <c r="D452"/>
      <c r="E452"/>
      <c r="F452"/>
    </row>
    <row r="453" spans="3:6" x14ac:dyDescent="0.25">
      <c r="C453"/>
      <c r="D453"/>
      <c r="E453"/>
      <c r="F453"/>
    </row>
    <row r="454" spans="3:6" x14ac:dyDescent="0.25">
      <c r="C454"/>
      <c r="D454"/>
      <c r="E454"/>
      <c r="F454"/>
    </row>
    <row r="455" spans="3:6" x14ac:dyDescent="0.25">
      <c r="C455"/>
      <c r="D455"/>
      <c r="E455"/>
      <c r="F455"/>
    </row>
    <row r="456" spans="3:6" x14ac:dyDescent="0.25">
      <c r="C456"/>
      <c r="D456"/>
      <c r="E456"/>
      <c r="F456"/>
    </row>
    <row r="457" spans="3:6" x14ac:dyDescent="0.25">
      <c r="C457"/>
      <c r="D457"/>
      <c r="E457"/>
      <c r="F457"/>
    </row>
    <row r="458" spans="3:6" x14ac:dyDescent="0.25">
      <c r="C458"/>
      <c r="D458"/>
      <c r="E458"/>
      <c r="F458"/>
    </row>
    <row r="459" spans="3:6" x14ac:dyDescent="0.25">
      <c r="C459"/>
      <c r="D459"/>
      <c r="E459"/>
      <c r="F459"/>
    </row>
    <row r="460" spans="3:6" x14ac:dyDescent="0.25">
      <c r="C460"/>
      <c r="D460"/>
      <c r="E460"/>
      <c r="F460"/>
    </row>
    <row r="461" spans="3:6" x14ac:dyDescent="0.25">
      <c r="C461"/>
      <c r="D461"/>
      <c r="E461"/>
      <c r="F461"/>
    </row>
    <row r="462" spans="3:6" x14ac:dyDescent="0.25">
      <c r="C462"/>
      <c r="D462"/>
      <c r="E462"/>
      <c r="F462"/>
    </row>
    <row r="463" spans="3:6" x14ac:dyDescent="0.25">
      <c r="C463"/>
      <c r="D463"/>
      <c r="E463"/>
      <c r="F463"/>
    </row>
    <row r="464" spans="3:6" x14ac:dyDescent="0.25">
      <c r="C464"/>
      <c r="D464"/>
      <c r="E464"/>
      <c r="F464"/>
    </row>
    <row r="465" spans="3:6" x14ac:dyDescent="0.25">
      <c r="C465"/>
      <c r="D465"/>
      <c r="E465"/>
      <c r="F465"/>
    </row>
    <row r="466" spans="3:6" x14ac:dyDescent="0.25">
      <c r="C466"/>
      <c r="D466"/>
      <c r="E466"/>
      <c r="F466"/>
    </row>
    <row r="467" spans="3:6" x14ac:dyDescent="0.25">
      <c r="C467"/>
      <c r="D467"/>
      <c r="E467"/>
      <c r="F467"/>
    </row>
    <row r="468" spans="3:6" x14ac:dyDescent="0.25">
      <c r="C468"/>
      <c r="D468"/>
      <c r="E468"/>
      <c r="F468"/>
    </row>
    <row r="469" spans="3:6" x14ac:dyDescent="0.25">
      <c r="C469"/>
      <c r="D469"/>
      <c r="E469"/>
      <c r="F469"/>
    </row>
    <row r="470" spans="3:6" x14ac:dyDescent="0.25">
      <c r="C470"/>
      <c r="D470"/>
      <c r="E470"/>
      <c r="F470"/>
    </row>
    <row r="471" spans="3:6" x14ac:dyDescent="0.25">
      <c r="C471"/>
      <c r="D471"/>
      <c r="E471"/>
      <c r="F471"/>
    </row>
    <row r="472" spans="3:6" x14ac:dyDescent="0.25">
      <c r="C472"/>
      <c r="D472"/>
      <c r="E472"/>
      <c r="F472"/>
    </row>
    <row r="473" spans="3:6" x14ac:dyDescent="0.25">
      <c r="C473"/>
      <c r="D473"/>
      <c r="E473"/>
      <c r="F473"/>
    </row>
    <row r="474" spans="3:6" x14ac:dyDescent="0.25">
      <c r="C474"/>
      <c r="D474"/>
      <c r="E474"/>
      <c r="F474"/>
    </row>
    <row r="475" spans="3:6" x14ac:dyDescent="0.25">
      <c r="C475"/>
      <c r="D475"/>
      <c r="E475"/>
      <c r="F475"/>
    </row>
    <row r="476" spans="3:6" x14ac:dyDescent="0.25">
      <c r="C476"/>
      <c r="D476"/>
      <c r="E476"/>
      <c r="F476"/>
    </row>
    <row r="477" spans="3:6" x14ac:dyDescent="0.25">
      <c r="C477"/>
      <c r="D477"/>
      <c r="E477"/>
      <c r="F477"/>
    </row>
    <row r="478" spans="3:6" x14ac:dyDescent="0.25">
      <c r="C478"/>
      <c r="D478"/>
      <c r="E478"/>
      <c r="F478"/>
    </row>
    <row r="479" spans="3:6" x14ac:dyDescent="0.25">
      <c r="C479"/>
      <c r="D479"/>
      <c r="E479"/>
      <c r="F479"/>
    </row>
    <row r="480" spans="3:6" x14ac:dyDescent="0.25">
      <c r="C480"/>
      <c r="D480"/>
      <c r="E480"/>
      <c r="F480"/>
    </row>
    <row r="481" spans="3:6" x14ac:dyDescent="0.25">
      <c r="C481"/>
      <c r="D481"/>
      <c r="E481"/>
      <c r="F481"/>
    </row>
    <row r="482" spans="3:6" x14ac:dyDescent="0.25">
      <c r="C482"/>
      <c r="D482"/>
      <c r="E482"/>
      <c r="F482"/>
    </row>
    <row r="483" spans="3:6" x14ac:dyDescent="0.25">
      <c r="C483"/>
      <c r="D483"/>
      <c r="E483"/>
      <c r="F483"/>
    </row>
    <row r="484" spans="3:6" x14ac:dyDescent="0.25">
      <c r="C484"/>
      <c r="D484"/>
      <c r="E484"/>
      <c r="F484"/>
    </row>
    <row r="485" spans="3:6" x14ac:dyDescent="0.25">
      <c r="C485"/>
      <c r="D485"/>
      <c r="E485"/>
      <c r="F485"/>
    </row>
    <row r="486" spans="3:6" x14ac:dyDescent="0.25">
      <c r="C486"/>
      <c r="D486"/>
      <c r="E486"/>
      <c r="F486"/>
    </row>
    <row r="487" spans="3:6" x14ac:dyDescent="0.25">
      <c r="C487"/>
      <c r="D487"/>
      <c r="E487"/>
      <c r="F487"/>
    </row>
    <row r="488" spans="3:6" x14ac:dyDescent="0.25">
      <c r="C488"/>
      <c r="D488"/>
      <c r="E488"/>
      <c r="F488"/>
    </row>
    <row r="489" spans="3:6" x14ac:dyDescent="0.25">
      <c r="C489"/>
      <c r="D489"/>
      <c r="E489"/>
      <c r="F489"/>
    </row>
    <row r="490" spans="3:6" x14ac:dyDescent="0.25">
      <c r="C490"/>
      <c r="D490"/>
      <c r="E490"/>
      <c r="F490"/>
    </row>
    <row r="491" spans="3:6" x14ac:dyDescent="0.25">
      <c r="C491"/>
      <c r="D491"/>
      <c r="E491"/>
      <c r="F491"/>
    </row>
    <row r="492" spans="3:6" x14ac:dyDescent="0.25">
      <c r="C492"/>
      <c r="D492"/>
      <c r="E492"/>
      <c r="F492"/>
    </row>
    <row r="493" spans="3:6" x14ac:dyDescent="0.25">
      <c r="C493"/>
      <c r="D493"/>
      <c r="E493"/>
      <c r="F493"/>
    </row>
    <row r="494" spans="3:6" x14ac:dyDescent="0.25">
      <c r="C494"/>
      <c r="D494"/>
      <c r="E494"/>
      <c r="F494"/>
    </row>
    <row r="495" spans="3:6" x14ac:dyDescent="0.25">
      <c r="C495"/>
      <c r="D495"/>
      <c r="E495"/>
      <c r="F495"/>
    </row>
    <row r="496" spans="3:6" x14ac:dyDescent="0.25">
      <c r="C496"/>
      <c r="D496"/>
      <c r="E496"/>
      <c r="F496"/>
    </row>
    <row r="497" spans="3:6" x14ac:dyDescent="0.25">
      <c r="C497"/>
      <c r="D497"/>
      <c r="E497"/>
      <c r="F497"/>
    </row>
    <row r="498" spans="3:6" x14ac:dyDescent="0.25">
      <c r="C498"/>
      <c r="D498"/>
      <c r="E498"/>
      <c r="F498"/>
    </row>
    <row r="499" spans="3:6" x14ac:dyDescent="0.25">
      <c r="C499"/>
      <c r="D499"/>
      <c r="E499"/>
      <c r="F499"/>
    </row>
    <row r="500" spans="3:6" x14ac:dyDescent="0.25">
      <c r="C500"/>
      <c r="D500"/>
      <c r="E500"/>
      <c r="F500"/>
    </row>
    <row r="501" spans="3:6" x14ac:dyDescent="0.25">
      <c r="C501"/>
      <c r="D501"/>
      <c r="E501"/>
      <c r="F501"/>
    </row>
    <row r="502" spans="3:6" x14ac:dyDescent="0.25">
      <c r="C502"/>
      <c r="D502"/>
      <c r="E502"/>
      <c r="F502"/>
    </row>
    <row r="503" spans="3:6" x14ac:dyDescent="0.25">
      <c r="C503"/>
      <c r="D503"/>
      <c r="E503"/>
      <c r="F503"/>
    </row>
    <row r="504" spans="3:6" x14ac:dyDescent="0.25">
      <c r="C504"/>
      <c r="D504"/>
      <c r="E504"/>
      <c r="F504"/>
    </row>
    <row r="505" spans="3:6" x14ac:dyDescent="0.25">
      <c r="C505"/>
      <c r="D505"/>
      <c r="E505"/>
      <c r="F505"/>
    </row>
    <row r="506" spans="3:6" x14ac:dyDescent="0.25">
      <c r="C506"/>
      <c r="D506"/>
      <c r="E506"/>
      <c r="F506"/>
    </row>
    <row r="507" spans="3:6" x14ac:dyDescent="0.25">
      <c r="C507"/>
      <c r="D507"/>
      <c r="E507"/>
      <c r="F507"/>
    </row>
    <row r="508" spans="3:6" x14ac:dyDescent="0.25">
      <c r="C508"/>
      <c r="D508"/>
      <c r="E508"/>
      <c r="F508"/>
    </row>
    <row r="509" spans="3:6" x14ac:dyDescent="0.25">
      <c r="C509"/>
      <c r="D509"/>
      <c r="E509"/>
      <c r="F509"/>
    </row>
    <row r="510" spans="3:6" x14ac:dyDescent="0.25">
      <c r="C510"/>
      <c r="D510"/>
      <c r="E510"/>
      <c r="F510"/>
    </row>
    <row r="511" spans="3:6" x14ac:dyDescent="0.25">
      <c r="C511"/>
      <c r="D511"/>
      <c r="E511"/>
      <c r="F511"/>
    </row>
    <row r="512" spans="3:6" x14ac:dyDescent="0.25">
      <c r="C512"/>
      <c r="D512"/>
      <c r="E512"/>
      <c r="F512"/>
    </row>
    <row r="513" spans="3:6" x14ac:dyDescent="0.25">
      <c r="C513"/>
      <c r="D513"/>
      <c r="E513"/>
      <c r="F513"/>
    </row>
    <row r="514" spans="3:6" x14ac:dyDescent="0.25">
      <c r="C514"/>
      <c r="D514"/>
      <c r="E514"/>
      <c r="F514"/>
    </row>
    <row r="515" spans="3:6" x14ac:dyDescent="0.25">
      <c r="C515"/>
      <c r="D515"/>
      <c r="E515"/>
      <c r="F515"/>
    </row>
    <row r="516" spans="3:6" x14ac:dyDescent="0.25">
      <c r="C516"/>
      <c r="D516"/>
      <c r="E516"/>
      <c r="F516"/>
    </row>
    <row r="517" spans="3:6" x14ac:dyDescent="0.25">
      <c r="C517"/>
      <c r="D517"/>
      <c r="E517"/>
      <c r="F517"/>
    </row>
    <row r="518" spans="3:6" x14ac:dyDescent="0.25">
      <c r="C518"/>
      <c r="D518"/>
      <c r="E518"/>
      <c r="F518"/>
    </row>
    <row r="519" spans="3:6" x14ac:dyDescent="0.25">
      <c r="C519"/>
      <c r="D519"/>
      <c r="E519"/>
      <c r="F519"/>
    </row>
    <row r="520" spans="3:6" x14ac:dyDescent="0.25">
      <c r="C520"/>
      <c r="D520"/>
      <c r="E520"/>
      <c r="F520"/>
    </row>
    <row r="521" spans="3:6" x14ac:dyDescent="0.25">
      <c r="C521"/>
      <c r="D521"/>
      <c r="E521"/>
      <c r="F521"/>
    </row>
    <row r="522" spans="3:6" x14ac:dyDescent="0.25">
      <c r="C522"/>
      <c r="D522"/>
      <c r="E522"/>
      <c r="F522"/>
    </row>
    <row r="523" spans="3:6" x14ac:dyDescent="0.25">
      <c r="C523"/>
      <c r="D523"/>
      <c r="E523"/>
      <c r="F523"/>
    </row>
    <row r="524" spans="3:6" x14ac:dyDescent="0.25">
      <c r="C524"/>
      <c r="D524"/>
      <c r="E524"/>
      <c r="F524"/>
    </row>
    <row r="525" spans="3:6" x14ac:dyDescent="0.25">
      <c r="C525"/>
      <c r="D525"/>
      <c r="E525"/>
      <c r="F525"/>
    </row>
    <row r="526" spans="3:6" x14ac:dyDescent="0.25">
      <c r="C526"/>
      <c r="D526"/>
      <c r="E526"/>
      <c r="F526"/>
    </row>
    <row r="527" spans="3:6" x14ac:dyDescent="0.25">
      <c r="C527"/>
      <c r="D527"/>
      <c r="E527"/>
      <c r="F527"/>
    </row>
    <row r="528" spans="3:6" x14ac:dyDescent="0.25">
      <c r="C528"/>
      <c r="D528"/>
      <c r="E528"/>
      <c r="F528"/>
    </row>
    <row r="529" spans="3:6" x14ac:dyDescent="0.25">
      <c r="C529"/>
      <c r="D529"/>
      <c r="E529"/>
      <c r="F529"/>
    </row>
    <row r="530" spans="3:6" x14ac:dyDescent="0.25">
      <c r="C530"/>
      <c r="D530"/>
      <c r="E530"/>
      <c r="F530"/>
    </row>
    <row r="531" spans="3:6" x14ac:dyDescent="0.25">
      <c r="C531"/>
      <c r="D531"/>
      <c r="E531"/>
      <c r="F531"/>
    </row>
    <row r="532" spans="3:6" x14ac:dyDescent="0.25">
      <c r="C532"/>
      <c r="D532"/>
      <c r="E532"/>
      <c r="F532"/>
    </row>
    <row r="533" spans="3:6" x14ac:dyDescent="0.25">
      <c r="C533"/>
      <c r="D533"/>
      <c r="E533"/>
      <c r="F533"/>
    </row>
    <row r="534" spans="3:6" x14ac:dyDescent="0.25">
      <c r="C534"/>
      <c r="D534"/>
      <c r="E534"/>
      <c r="F534"/>
    </row>
    <row r="535" spans="3:6" x14ac:dyDescent="0.25">
      <c r="C535"/>
      <c r="D535"/>
      <c r="E535"/>
      <c r="F535"/>
    </row>
    <row r="536" spans="3:6" x14ac:dyDescent="0.25">
      <c r="C536"/>
      <c r="D536"/>
      <c r="E536"/>
      <c r="F536"/>
    </row>
    <row r="537" spans="3:6" x14ac:dyDescent="0.25">
      <c r="C537"/>
      <c r="D537"/>
      <c r="E537"/>
      <c r="F537"/>
    </row>
    <row r="538" spans="3:6" x14ac:dyDescent="0.25">
      <c r="C538"/>
      <c r="D538"/>
      <c r="E538"/>
      <c r="F538"/>
    </row>
    <row r="539" spans="3:6" x14ac:dyDescent="0.25">
      <c r="C539"/>
      <c r="D539"/>
      <c r="E539"/>
      <c r="F539"/>
    </row>
    <row r="540" spans="3:6" x14ac:dyDescent="0.25">
      <c r="C540"/>
      <c r="D540"/>
      <c r="E540"/>
      <c r="F540"/>
    </row>
    <row r="541" spans="3:6" x14ac:dyDescent="0.25">
      <c r="C541"/>
      <c r="D541"/>
      <c r="E541"/>
      <c r="F541"/>
    </row>
    <row r="542" spans="3:6" x14ac:dyDescent="0.25">
      <c r="C542"/>
      <c r="D542"/>
      <c r="E542"/>
      <c r="F542"/>
    </row>
    <row r="543" spans="3:6" x14ac:dyDescent="0.25">
      <c r="C543"/>
      <c r="D543"/>
      <c r="E543"/>
      <c r="F543"/>
    </row>
    <row r="544" spans="3:6" x14ac:dyDescent="0.25">
      <c r="C544"/>
      <c r="D544"/>
      <c r="E544"/>
      <c r="F544"/>
    </row>
    <row r="545" spans="3:6" x14ac:dyDescent="0.25">
      <c r="C545"/>
      <c r="D545"/>
      <c r="E545"/>
      <c r="F545"/>
    </row>
    <row r="546" spans="3:6" x14ac:dyDescent="0.25">
      <c r="C546"/>
      <c r="D546"/>
      <c r="E546"/>
      <c r="F546"/>
    </row>
    <row r="547" spans="3:6" x14ac:dyDescent="0.25">
      <c r="C547"/>
      <c r="D547"/>
      <c r="E547"/>
      <c r="F547"/>
    </row>
    <row r="548" spans="3:6" x14ac:dyDescent="0.25">
      <c r="C548"/>
      <c r="D548"/>
      <c r="E548"/>
      <c r="F548"/>
    </row>
    <row r="549" spans="3:6" x14ac:dyDescent="0.25">
      <c r="C549"/>
      <c r="D549"/>
      <c r="E549"/>
      <c r="F549"/>
    </row>
    <row r="550" spans="3:6" x14ac:dyDescent="0.25">
      <c r="C550"/>
      <c r="D550"/>
      <c r="E550"/>
      <c r="F550"/>
    </row>
    <row r="551" spans="3:6" x14ac:dyDescent="0.25">
      <c r="C551"/>
      <c r="D551"/>
      <c r="E551"/>
      <c r="F551"/>
    </row>
    <row r="552" spans="3:6" x14ac:dyDescent="0.25">
      <c r="C552"/>
      <c r="D552"/>
      <c r="E552"/>
      <c r="F552"/>
    </row>
    <row r="553" spans="3:6" x14ac:dyDescent="0.25">
      <c r="C553"/>
      <c r="D553"/>
      <c r="E553"/>
      <c r="F553"/>
    </row>
    <row r="554" spans="3:6" x14ac:dyDescent="0.25">
      <c r="C554"/>
      <c r="D554"/>
      <c r="E554"/>
      <c r="F554"/>
    </row>
    <row r="555" spans="3:6" x14ac:dyDescent="0.25">
      <c r="C555"/>
      <c r="D555"/>
      <c r="E555"/>
      <c r="F555"/>
    </row>
    <row r="556" spans="3:6" x14ac:dyDescent="0.25">
      <c r="C556"/>
      <c r="D556"/>
      <c r="E556"/>
      <c r="F556"/>
    </row>
    <row r="557" spans="3:6" x14ac:dyDescent="0.25">
      <c r="C557"/>
      <c r="D557"/>
      <c r="E557"/>
      <c r="F557"/>
    </row>
    <row r="558" spans="3:6" x14ac:dyDescent="0.25">
      <c r="C558"/>
      <c r="D558"/>
      <c r="E558"/>
      <c r="F558"/>
    </row>
    <row r="559" spans="3:6" x14ac:dyDescent="0.25">
      <c r="C559"/>
      <c r="D559"/>
      <c r="E559"/>
      <c r="F559"/>
    </row>
    <row r="560" spans="3:6" x14ac:dyDescent="0.25">
      <c r="C560"/>
      <c r="D560"/>
      <c r="E560"/>
      <c r="F560"/>
    </row>
    <row r="561" spans="3:6" x14ac:dyDescent="0.25">
      <c r="C561"/>
      <c r="D561"/>
      <c r="E561"/>
      <c r="F561"/>
    </row>
    <row r="562" spans="3:6" x14ac:dyDescent="0.25">
      <c r="C562"/>
      <c r="D562"/>
      <c r="E562"/>
      <c r="F562"/>
    </row>
    <row r="563" spans="3:6" x14ac:dyDescent="0.25">
      <c r="C563"/>
      <c r="D563"/>
      <c r="E563"/>
      <c r="F563"/>
    </row>
    <row r="564" spans="3:6" x14ac:dyDescent="0.25">
      <c r="C564"/>
      <c r="D564"/>
      <c r="E564"/>
      <c r="F564"/>
    </row>
    <row r="565" spans="3:6" x14ac:dyDescent="0.25">
      <c r="C565"/>
      <c r="D565"/>
      <c r="E565"/>
      <c r="F565"/>
    </row>
    <row r="566" spans="3:6" x14ac:dyDescent="0.25">
      <c r="C566"/>
      <c r="D566"/>
      <c r="E566"/>
      <c r="F566"/>
    </row>
    <row r="567" spans="3:6" x14ac:dyDescent="0.25">
      <c r="C567"/>
      <c r="D567"/>
      <c r="E567"/>
      <c r="F567"/>
    </row>
    <row r="568" spans="3:6" x14ac:dyDescent="0.25">
      <c r="C568"/>
      <c r="D568"/>
      <c r="E568"/>
      <c r="F568"/>
    </row>
    <row r="569" spans="3:6" x14ac:dyDescent="0.25">
      <c r="C569"/>
      <c r="D569"/>
      <c r="E569"/>
      <c r="F569"/>
    </row>
    <row r="570" spans="3:6" x14ac:dyDescent="0.25">
      <c r="C570"/>
      <c r="D570"/>
      <c r="E570"/>
      <c r="F570"/>
    </row>
    <row r="571" spans="3:6" x14ac:dyDescent="0.25">
      <c r="C571"/>
      <c r="D571"/>
      <c r="E571"/>
      <c r="F571"/>
    </row>
    <row r="572" spans="3:6" x14ac:dyDescent="0.25">
      <c r="C572"/>
      <c r="D572"/>
      <c r="E572"/>
      <c r="F572"/>
    </row>
    <row r="573" spans="3:6" x14ac:dyDescent="0.25">
      <c r="C573"/>
      <c r="D573"/>
      <c r="E573"/>
      <c r="F573"/>
    </row>
    <row r="574" spans="3:6" x14ac:dyDescent="0.25">
      <c r="C574"/>
      <c r="D574"/>
      <c r="E574"/>
      <c r="F574"/>
    </row>
    <row r="575" spans="3:6" x14ac:dyDescent="0.25">
      <c r="C575"/>
      <c r="D575"/>
      <c r="E575"/>
      <c r="F575"/>
    </row>
    <row r="576" spans="3:6" x14ac:dyDescent="0.25">
      <c r="C576"/>
      <c r="D576"/>
      <c r="E576"/>
      <c r="F576"/>
    </row>
    <row r="577" spans="3:6" x14ac:dyDescent="0.25">
      <c r="C577"/>
      <c r="D577"/>
      <c r="E577"/>
      <c r="F577"/>
    </row>
    <row r="578" spans="3:6" x14ac:dyDescent="0.25">
      <c r="C578"/>
      <c r="D578"/>
      <c r="E578"/>
      <c r="F578"/>
    </row>
    <row r="579" spans="3:6" x14ac:dyDescent="0.25">
      <c r="C579"/>
      <c r="D579"/>
      <c r="E579"/>
      <c r="F579"/>
    </row>
    <row r="580" spans="3:6" x14ac:dyDescent="0.25">
      <c r="C580"/>
      <c r="D580"/>
      <c r="E580"/>
      <c r="F580"/>
    </row>
    <row r="581" spans="3:6" x14ac:dyDescent="0.25">
      <c r="C581"/>
      <c r="D581"/>
      <c r="E581"/>
      <c r="F581"/>
    </row>
    <row r="582" spans="3:6" x14ac:dyDescent="0.25">
      <c r="C582"/>
      <c r="D582"/>
      <c r="E582"/>
      <c r="F582"/>
    </row>
    <row r="583" spans="3:6" x14ac:dyDescent="0.25">
      <c r="C583"/>
      <c r="D583"/>
      <c r="E583"/>
      <c r="F583"/>
    </row>
    <row r="584" spans="3:6" x14ac:dyDescent="0.25">
      <c r="C584"/>
      <c r="D584"/>
      <c r="E584"/>
      <c r="F584"/>
    </row>
    <row r="585" spans="3:6" x14ac:dyDescent="0.25">
      <c r="C585"/>
      <c r="D585"/>
      <c r="E585"/>
      <c r="F585"/>
    </row>
    <row r="586" spans="3:6" x14ac:dyDescent="0.25">
      <c r="C586"/>
      <c r="D586"/>
      <c r="E586"/>
      <c r="F586"/>
    </row>
    <row r="587" spans="3:6" x14ac:dyDescent="0.25">
      <c r="C587"/>
      <c r="D587"/>
      <c r="E587"/>
      <c r="F587"/>
    </row>
    <row r="588" spans="3:6" x14ac:dyDescent="0.25">
      <c r="C588"/>
      <c r="D588"/>
      <c r="E588"/>
      <c r="F588"/>
    </row>
    <row r="589" spans="3:6" x14ac:dyDescent="0.25">
      <c r="C589"/>
      <c r="D589"/>
      <c r="E589"/>
      <c r="F589"/>
    </row>
    <row r="590" spans="3:6" x14ac:dyDescent="0.25">
      <c r="C590"/>
      <c r="D590"/>
      <c r="E590"/>
      <c r="F590"/>
    </row>
    <row r="591" spans="3:6" x14ac:dyDescent="0.25">
      <c r="C591"/>
      <c r="D591"/>
      <c r="E591"/>
      <c r="F591"/>
    </row>
    <row r="592" spans="3:6" x14ac:dyDescent="0.25">
      <c r="C592"/>
      <c r="D592"/>
      <c r="E592"/>
      <c r="F592"/>
    </row>
    <row r="593" spans="3:6" x14ac:dyDescent="0.25">
      <c r="C593"/>
      <c r="D593"/>
      <c r="E593"/>
      <c r="F593"/>
    </row>
    <row r="594" spans="3:6" x14ac:dyDescent="0.25">
      <c r="C594"/>
      <c r="D594"/>
      <c r="E594"/>
      <c r="F594"/>
    </row>
    <row r="595" spans="3:6" x14ac:dyDescent="0.25">
      <c r="C595"/>
      <c r="D595"/>
      <c r="E595"/>
      <c r="F595"/>
    </row>
    <row r="596" spans="3:6" x14ac:dyDescent="0.25">
      <c r="C596"/>
      <c r="D596"/>
      <c r="E596"/>
      <c r="F596"/>
    </row>
    <row r="597" spans="3:6" x14ac:dyDescent="0.25">
      <c r="C597"/>
      <c r="D597"/>
      <c r="E597"/>
      <c r="F597"/>
    </row>
    <row r="598" spans="3:6" x14ac:dyDescent="0.25">
      <c r="C598"/>
      <c r="D598"/>
      <c r="E598"/>
      <c r="F598"/>
    </row>
    <row r="599" spans="3:6" x14ac:dyDescent="0.25">
      <c r="C599"/>
      <c r="D599"/>
      <c r="E599"/>
      <c r="F599"/>
    </row>
    <row r="600" spans="3:6" x14ac:dyDescent="0.25">
      <c r="C600"/>
      <c r="D600"/>
      <c r="E600"/>
      <c r="F600"/>
    </row>
    <row r="601" spans="3:6" x14ac:dyDescent="0.25">
      <c r="C601"/>
      <c r="D601"/>
      <c r="E601"/>
      <c r="F601"/>
    </row>
    <row r="602" spans="3:6" x14ac:dyDescent="0.25">
      <c r="C602"/>
      <c r="D602"/>
      <c r="E602"/>
      <c r="F602"/>
    </row>
    <row r="603" spans="3:6" x14ac:dyDescent="0.25">
      <c r="C603"/>
      <c r="D603"/>
      <c r="E603"/>
      <c r="F603"/>
    </row>
    <row r="604" spans="3:6" x14ac:dyDescent="0.25">
      <c r="C604"/>
      <c r="D604"/>
      <c r="E604"/>
      <c r="F604"/>
    </row>
    <row r="605" spans="3:6" x14ac:dyDescent="0.25">
      <c r="C605"/>
      <c r="D605"/>
      <c r="E605"/>
      <c r="F605"/>
    </row>
    <row r="606" spans="3:6" x14ac:dyDescent="0.25">
      <c r="C606"/>
      <c r="D606"/>
      <c r="E606"/>
      <c r="F606"/>
    </row>
    <row r="607" spans="3:6" x14ac:dyDescent="0.25">
      <c r="C607"/>
      <c r="D607"/>
      <c r="E607"/>
      <c r="F607"/>
    </row>
    <row r="608" spans="3:6" x14ac:dyDescent="0.25">
      <c r="C608"/>
      <c r="D608"/>
      <c r="E608"/>
      <c r="F608"/>
    </row>
    <row r="609" spans="3:6" x14ac:dyDescent="0.25">
      <c r="C609"/>
      <c r="D609"/>
      <c r="E609"/>
      <c r="F609"/>
    </row>
    <row r="610" spans="3:6" x14ac:dyDescent="0.25">
      <c r="C610"/>
      <c r="D610"/>
      <c r="E610"/>
      <c r="F610"/>
    </row>
    <row r="611" spans="3:6" x14ac:dyDescent="0.25">
      <c r="C611"/>
      <c r="D611"/>
      <c r="E611"/>
      <c r="F611"/>
    </row>
    <row r="612" spans="3:6" x14ac:dyDescent="0.25">
      <c r="C612"/>
      <c r="D612"/>
      <c r="E612"/>
      <c r="F612"/>
    </row>
    <row r="613" spans="3:6" x14ac:dyDescent="0.25">
      <c r="C613"/>
      <c r="D613"/>
      <c r="E613"/>
      <c r="F613"/>
    </row>
    <row r="614" spans="3:6" x14ac:dyDescent="0.25">
      <c r="C614"/>
      <c r="D614"/>
      <c r="E614"/>
      <c r="F614"/>
    </row>
    <row r="615" spans="3:6" x14ac:dyDescent="0.25">
      <c r="C615"/>
      <c r="D615"/>
      <c r="E615"/>
      <c r="F615"/>
    </row>
    <row r="616" spans="3:6" x14ac:dyDescent="0.25">
      <c r="C616"/>
      <c r="D616"/>
      <c r="E616"/>
      <c r="F616"/>
    </row>
    <row r="617" spans="3:6" x14ac:dyDescent="0.25">
      <c r="C617"/>
      <c r="D617"/>
      <c r="E617"/>
      <c r="F617"/>
    </row>
    <row r="618" spans="3:6" x14ac:dyDescent="0.25">
      <c r="C618"/>
      <c r="D618"/>
      <c r="E618"/>
      <c r="F618"/>
    </row>
    <row r="619" spans="3:6" x14ac:dyDescent="0.25">
      <c r="C619"/>
      <c r="D619"/>
      <c r="E619"/>
      <c r="F619"/>
    </row>
    <row r="620" spans="3:6" x14ac:dyDescent="0.25">
      <c r="C620"/>
      <c r="D620"/>
      <c r="E620"/>
      <c r="F620"/>
    </row>
    <row r="621" spans="3:6" x14ac:dyDescent="0.25">
      <c r="C621"/>
      <c r="D621"/>
      <c r="E621"/>
      <c r="F621"/>
    </row>
    <row r="622" spans="3:6" x14ac:dyDescent="0.25">
      <c r="C622"/>
      <c r="D622"/>
      <c r="E622"/>
      <c r="F622"/>
    </row>
    <row r="623" spans="3:6" x14ac:dyDescent="0.25">
      <c r="C623"/>
      <c r="D623"/>
      <c r="E623"/>
      <c r="F623"/>
    </row>
    <row r="624" spans="3:6" x14ac:dyDescent="0.25">
      <c r="C624"/>
      <c r="D624"/>
      <c r="E624"/>
      <c r="F624"/>
    </row>
    <row r="625" spans="3:6" x14ac:dyDescent="0.25">
      <c r="C625"/>
      <c r="D625"/>
      <c r="E625"/>
      <c r="F625"/>
    </row>
    <row r="626" spans="3:6" x14ac:dyDescent="0.25">
      <c r="C626"/>
      <c r="D626"/>
      <c r="E626"/>
      <c r="F626"/>
    </row>
    <row r="627" spans="3:6" x14ac:dyDescent="0.25">
      <c r="C627"/>
      <c r="D627"/>
      <c r="E627"/>
      <c r="F627"/>
    </row>
    <row r="628" spans="3:6" x14ac:dyDescent="0.25">
      <c r="C628"/>
      <c r="D628"/>
      <c r="E628"/>
      <c r="F628"/>
    </row>
    <row r="629" spans="3:6" x14ac:dyDescent="0.25">
      <c r="C629"/>
      <c r="D629"/>
      <c r="E629"/>
      <c r="F629"/>
    </row>
    <row r="630" spans="3:6" x14ac:dyDescent="0.25">
      <c r="C630"/>
      <c r="D630"/>
      <c r="E630"/>
      <c r="F630"/>
    </row>
    <row r="631" spans="3:6" x14ac:dyDescent="0.25">
      <c r="C631"/>
      <c r="D631"/>
      <c r="E631"/>
      <c r="F631"/>
    </row>
    <row r="632" spans="3:6" x14ac:dyDescent="0.25">
      <c r="C632"/>
      <c r="D632"/>
      <c r="E632"/>
      <c r="F632"/>
    </row>
    <row r="633" spans="3:6" x14ac:dyDescent="0.25">
      <c r="C633"/>
      <c r="D633"/>
      <c r="E633"/>
      <c r="F633"/>
    </row>
    <row r="634" spans="3:6" x14ac:dyDescent="0.25">
      <c r="C634"/>
      <c r="D634"/>
      <c r="E634"/>
      <c r="F634"/>
    </row>
    <row r="635" spans="3:6" x14ac:dyDescent="0.25">
      <c r="C635"/>
      <c r="D635"/>
      <c r="E635"/>
      <c r="F635"/>
    </row>
    <row r="636" spans="3:6" x14ac:dyDescent="0.25">
      <c r="C636"/>
      <c r="D636"/>
      <c r="E636"/>
      <c r="F636"/>
    </row>
    <row r="637" spans="3:6" x14ac:dyDescent="0.25">
      <c r="C637"/>
      <c r="D637"/>
      <c r="E637"/>
      <c r="F637"/>
    </row>
    <row r="638" spans="3:6" x14ac:dyDescent="0.25">
      <c r="C638"/>
      <c r="D638"/>
      <c r="E638"/>
      <c r="F638"/>
    </row>
    <row r="639" spans="3:6" x14ac:dyDescent="0.25">
      <c r="C639"/>
      <c r="D639"/>
      <c r="E639"/>
      <c r="F639"/>
    </row>
    <row r="640" spans="3:6" x14ac:dyDescent="0.25">
      <c r="C640"/>
      <c r="D640"/>
      <c r="E640"/>
      <c r="F640"/>
    </row>
    <row r="641" spans="3:6" x14ac:dyDescent="0.25">
      <c r="C641"/>
      <c r="D641"/>
      <c r="E641"/>
      <c r="F641"/>
    </row>
    <row r="642" spans="3:6" x14ac:dyDescent="0.25">
      <c r="C642"/>
      <c r="D642"/>
      <c r="E642"/>
      <c r="F642"/>
    </row>
    <row r="643" spans="3:6" x14ac:dyDescent="0.25">
      <c r="C643"/>
      <c r="D643"/>
      <c r="E643"/>
      <c r="F643"/>
    </row>
    <row r="644" spans="3:6" x14ac:dyDescent="0.25">
      <c r="C644"/>
      <c r="D644"/>
      <c r="E644"/>
      <c r="F644"/>
    </row>
    <row r="645" spans="3:6" x14ac:dyDescent="0.25">
      <c r="C645"/>
      <c r="D645"/>
      <c r="E645"/>
      <c r="F645"/>
    </row>
    <row r="646" spans="3:6" x14ac:dyDescent="0.25">
      <c r="C646"/>
      <c r="D646"/>
      <c r="E646"/>
      <c r="F646"/>
    </row>
    <row r="647" spans="3:6" x14ac:dyDescent="0.25">
      <c r="C647"/>
      <c r="D647"/>
      <c r="E647"/>
      <c r="F647"/>
    </row>
    <row r="648" spans="3:6" x14ac:dyDescent="0.25">
      <c r="C648"/>
      <c r="D648"/>
      <c r="E648"/>
      <c r="F648"/>
    </row>
    <row r="649" spans="3:6" x14ac:dyDescent="0.25">
      <c r="C649"/>
      <c r="D649"/>
      <c r="E649"/>
      <c r="F649"/>
    </row>
    <row r="650" spans="3:6" x14ac:dyDescent="0.25">
      <c r="C650"/>
      <c r="D650"/>
      <c r="E650"/>
      <c r="F650"/>
    </row>
    <row r="651" spans="3:6" x14ac:dyDescent="0.25">
      <c r="C651"/>
      <c r="D651"/>
      <c r="E651"/>
      <c r="F651"/>
    </row>
    <row r="652" spans="3:6" x14ac:dyDescent="0.25">
      <c r="C652"/>
      <c r="D652"/>
      <c r="E652"/>
      <c r="F652"/>
    </row>
    <row r="653" spans="3:6" x14ac:dyDescent="0.25">
      <c r="C653"/>
      <c r="D653"/>
      <c r="E653"/>
      <c r="F653"/>
    </row>
    <row r="654" spans="3:6" x14ac:dyDescent="0.25">
      <c r="C654"/>
      <c r="D654"/>
      <c r="E654"/>
      <c r="F654"/>
    </row>
    <row r="655" spans="3:6" x14ac:dyDescent="0.25">
      <c r="C655"/>
      <c r="D655"/>
      <c r="E655"/>
      <c r="F655"/>
    </row>
    <row r="656" spans="3:6" x14ac:dyDescent="0.25">
      <c r="C656"/>
      <c r="D656"/>
      <c r="E656"/>
      <c r="F656"/>
    </row>
    <row r="657" spans="3:6" x14ac:dyDescent="0.25">
      <c r="C657"/>
      <c r="D657"/>
      <c r="E657"/>
      <c r="F657"/>
    </row>
    <row r="658" spans="3:6" x14ac:dyDescent="0.25">
      <c r="C658"/>
      <c r="D658"/>
      <c r="E658"/>
      <c r="F658"/>
    </row>
    <row r="659" spans="3:6" x14ac:dyDescent="0.25">
      <c r="C659"/>
      <c r="D659"/>
      <c r="E659"/>
      <c r="F659"/>
    </row>
    <row r="660" spans="3:6" x14ac:dyDescent="0.25">
      <c r="C660"/>
      <c r="D660"/>
      <c r="E660"/>
      <c r="F660"/>
    </row>
    <row r="661" spans="3:6" x14ac:dyDescent="0.25">
      <c r="C661"/>
      <c r="D661"/>
      <c r="E661"/>
      <c r="F661"/>
    </row>
    <row r="662" spans="3:6" x14ac:dyDescent="0.25">
      <c r="C662"/>
      <c r="D662"/>
      <c r="E662"/>
      <c r="F662"/>
    </row>
    <row r="663" spans="3:6" x14ac:dyDescent="0.25">
      <c r="C663"/>
      <c r="D663"/>
      <c r="E663"/>
      <c r="F663"/>
    </row>
    <row r="664" spans="3:6" x14ac:dyDescent="0.25">
      <c r="C664"/>
      <c r="D664"/>
      <c r="E664"/>
      <c r="F664"/>
    </row>
    <row r="665" spans="3:6" x14ac:dyDescent="0.25">
      <c r="C665"/>
      <c r="D665"/>
      <c r="E665"/>
      <c r="F665"/>
    </row>
    <row r="666" spans="3:6" x14ac:dyDescent="0.25">
      <c r="C666"/>
      <c r="D666"/>
      <c r="E666"/>
      <c r="F666"/>
    </row>
    <row r="667" spans="3:6" x14ac:dyDescent="0.25">
      <c r="C667"/>
      <c r="D667"/>
      <c r="E667"/>
      <c r="F667"/>
    </row>
    <row r="668" spans="3:6" x14ac:dyDescent="0.25">
      <c r="C668"/>
      <c r="D668"/>
      <c r="E668"/>
      <c r="F668"/>
    </row>
    <row r="669" spans="3:6" x14ac:dyDescent="0.25">
      <c r="C669"/>
      <c r="D669"/>
      <c r="E669"/>
      <c r="F669"/>
    </row>
    <row r="670" spans="3:6" x14ac:dyDescent="0.25">
      <c r="C670"/>
      <c r="D670"/>
      <c r="E670"/>
      <c r="F670"/>
    </row>
    <row r="671" spans="3:6" x14ac:dyDescent="0.25">
      <c r="C671"/>
      <c r="D671"/>
      <c r="E671"/>
      <c r="F671"/>
    </row>
    <row r="672" spans="3:6" x14ac:dyDescent="0.25">
      <c r="C672"/>
      <c r="D672"/>
      <c r="E672"/>
      <c r="F672"/>
    </row>
    <row r="673" spans="3:6" x14ac:dyDescent="0.25">
      <c r="C673"/>
      <c r="D673"/>
      <c r="E673"/>
      <c r="F673"/>
    </row>
    <row r="674" spans="3:6" x14ac:dyDescent="0.25">
      <c r="C674"/>
      <c r="D674"/>
      <c r="E674"/>
      <c r="F674"/>
    </row>
    <row r="675" spans="3:6" x14ac:dyDescent="0.25">
      <c r="C675"/>
      <c r="D675"/>
      <c r="E675"/>
      <c r="F675"/>
    </row>
    <row r="676" spans="3:6" x14ac:dyDescent="0.25">
      <c r="C676"/>
      <c r="D676"/>
      <c r="E676"/>
      <c r="F676"/>
    </row>
    <row r="677" spans="3:6" x14ac:dyDescent="0.25">
      <c r="C677"/>
      <c r="D677"/>
      <c r="E677"/>
      <c r="F677"/>
    </row>
    <row r="678" spans="3:6" x14ac:dyDescent="0.25">
      <c r="C678"/>
      <c r="D678"/>
      <c r="E678"/>
      <c r="F678"/>
    </row>
    <row r="679" spans="3:6" x14ac:dyDescent="0.25">
      <c r="C679"/>
      <c r="D679"/>
      <c r="E679"/>
      <c r="F679"/>
    </row>
    <row r="680" spans="3:6" x14ac:dyDescent="0.25">
      <c r="C680"/>
      <c r="D680"/>
      <c r="E680"/>
      <c r="F680"/>
    </row>
    <row r="681" spans="3:6" x14ac:dyDescent="0.25">
      <c r="C681"/>
      <c r="D681"/>
      <c r="E681"/>
      <c r="F681"/>
    </row>
    <row r="682" spans="3:6" x14ac:dyDescent="0.25">
      <c r="C682"/>
      <c r="D682"/>
      <c r="E682"/>
      <c r="F682"/>
    </row>
    <row r="683" spans="3:6" x14ac:dyDescent="0.25">
      <c r="C683"/>
      <c r="D683"/>
      <c r="E683"/>
      <c r="F683"/>
    </row>
    <row r="684" spans="3:6" x14ac:dyDescent="0.25">
      <c r="C684"/>
      <c r="D684"/>
      <c r="E684"/>
      <c r="F684"/>
    </row>
    <row r="685" spans="3:6" x14ac:dyDescent="0.25">
      <c r="C685"/>
      <c r="D685"/>
      <c r="E685"/>
      <c r="F685"/>
    </row>
    <row r="686" spans="3:6" x14ac:dyDescent="0.25">
      <c r="C686"/>
      <c r="D686"/>
      <c r="E686"/>
      <c r="F686"/>
    </row>
    <row r="687" spans="3:6" x14ac:dyDescent="0.25">
      <c r="C687"/>
      <c r="D687"/>
      <c r="E687"/>
      <c r="F687"/>
    </row>
    <row r="688" spans="3:6" x14ac:dyDescent="0.25">
      <c r="C688"/>
      <c r="D688"/>
      <c r="E688"/>
      <c r="F688"/>
    </row>
    <row r="689" spans="3:6" x14ac:dyDescent="0.25">
      <c r="C689"/>
      <c r="D689"/>
      <c r="E689"/>
      <c r="F689"/>
    </row>
    <row r="690" spans="3:6" x14ac:dyDescent="0.25">
      <c r="C690"/>
      <c r="D690"/>
      <c r="E690"/>
      <c r="F690"/>
    </row>
    <row r="691" spans="3:6" x14ac:dyDescent="0.25">
      <c r="C691"/>
      <c r="D691"/>
      <c r="E691"/>
      <c r="F691"/>
    </row>
    <row r="692" spans="3:6" x14ac:dyDescent="0.25">
      <c r="C692"/>
      <c r="D692"/>
      <c r="E692"/>
      <c r="F692"/>
    </row>
    <row r="693" spans="3:6" x14ac:dyDescent="0.25">
      <c r="C693"/>
      <c r="D693"/>
      <c r="E693"/>
      <c r="F693"/>
    </row>
    <row r="694" spans="3:6" x14ac:dyDescent="0.25">
      <c r="C694"/>
      <c r="D694"/>
      <c r="E694"/>
      <c r="F694"/>
    </row>
    <row r="695" spans="3:6" x14ac:dyDescent="0.25">
      <c r="C695"/>
      <c r="D695"/>
      <c r="E695"/>
      <c r="F695"/>
    </row>
    <row r="696" spans="3:6" x14ac:dyDescent="0.25">
      <c r="C696"/>
      <c r="D696"/>
      <c r="E696"/>
      <c r="F696"/>
    </row>
    <row r="697" spans="3:6" x14ac:dyDescent="0.25">
      <c r="C697"/>
      <c r="D697"/>
      <c r="E697"/>
      <c r="F697"/>
    </row>
    <row r="698" spans="3:6" x14ac:dyDescent="0.25">
      <c r="C698"/>
      <c r="D698"/>
      <c r="E698"/>
      <c r="F698"/>
    </row>
    <row r="699" spans="3:6" x14ac:dyDescent="0.25">
      <c r="C699"/>
      <c r="D699"/>
      <c r="E699"/>
      <c r="F699"/>
    </row>
    <row r="700" spans="3:6" x14ac:dyDescent="0.25">
      <c r="C700"/>
      <c r="D700"/>
      <c r="E700"/>
      <c r="F700"/>
    </row>
    <row r="701" spans="3:6" x14ac:dyDescent="0.25">
      <c r="C701"/>
      <c r="D701"/>
      <c r="E701"/>
      <c r="F701"/>
    </row>
    <row r="702" spans="3:6" x14ac:dyDescent="0.25">
      <c r="C702"/>
      <c r="D702"/>
      <c r="E702"/>
      <c r="F702"/>
    </row>
    <row r="703" spans="3:6" x14ac:dyDescent="0.25">
      <c r="C703"/>
      <c r="D703"/>
      <c r="E703"/>
      <c r="F703"/>
    </row>
    <row r="704" spans="3:6" x14ac:dyDescent="0.25">
      <c r="C704"/>
      <c r="D704"/>
      <c r="E704"/>
      <c r="F704"/>
    </row>
    <row r="705" spans="3:6" x14ac:dyDescent="0.25">
      <c r="C705"/>
      <c r="D705"/>
      <c r="E705"/>
      <c r="F705"/>
    </row>
    <row r="706" spans="3:6" x14ac:dyDescent="0.25">
      <c r="C706"/>
      <c r="D706"/>
      <c r="E706"/>
      <c r="F706"/>
    </row>
    <row r="707" spans="3:6" x14ac:dyDescent="0.25">
      <c r="C707"/>
      <c r="D707"/>
      <c r="E707"/>
      <c r="F707"/>
    </row>
    <row r="708" spans="3:6" x14ac:dyDescent="0.25">
      <c r="C708"/>
      <c r="D708"/>
      <c r="E708"/>
      <c r="F708"/>
    </row>
    <row r="709" spans="3:6" x14ac:dyDescent="0.25">
      <c r="C709"/>
      <c r="D709"/>
      <c r="E709"/>
      <c r="F709"/>
    </row>
    <row r="710" spans="3:6" x14ac:dyDescent="0.25">
      <c r="C710"/>
      <c r="D710"/>
      <c r="E710"/>
      <c r="F710"/>
    </row>
    <row r="711" spans="3:6" x14ac:dyDescent="0.25">
      <c r="C711"/>
      <c r="D711"/>
      <c r="E711"/>
      <c r="F711"/>
    </row>
    <row r="712" spans="3:6" x14ac:dyDescent="0.25">
      <c r="C712"/>
      <c r="D712"/>
      <c r="E712"/>
      <c r="F712"/>
    </row>
    <row r="713" spans="3:6" x14ac:dyDescent="0.25">
      <c r="C713"/>
      <c r="D713"/>
      <c r="E713"/>
      <c r="F713"/>
    </row>
    <row r="714" spans="3:6" x14ac:dyDescent="0.25">
      <c r="C714"/>
      <c r="D714"/>
      <c r="E714"/>
      <c r="F714"/>
    </row>
    <row r="715" spans="3:6" x14ac:dyDescent="0.25">
      <c r="C715"/>
      <c r="D715"/>
      <c r="E715"/>
      <c r="F715"/>
    </row>
    <row r="716" spans="3:6" x14ac:dyDescent="0.25">
      <c r="C716"/>
      <c r="D716"/>
      <c r="E716"/>
      <c r="F716"/>
    </row>
    <row r="717" spans="3:6" x14ac:dyDescent="0.25">
      <c r="C717"/>
      <c r="D717"/>
      <c r="E717"/>
      <c r="F717"/>
    </row>
    <row r="718" spans="3:6" x14ac:dyDescent="0.25">
      <c r="C718"/>
      <c r="D718"/>
      <c r="E718"/>
      <c r="F718"/>
    </row>
    <row r="719" spans="3:6" x14ac:dyDescent="0.25">
      <c r="C719"/>
      <c r="D719"/>
      <c r="E719"/>
      <c r="F719"/>
    </row>
    <row r="720" spans="3:6" x14ac:dyDescent="0.25">
      <c r="C720"/>
      <c r="D720"/>
      <c r="E720"/>
      <c r="F720"/>
    </row>
    <row r="721" spans="3:6" x14ac:dyDescent="0.25">
      <c r="C721"/>
      <c r="D721"/>
      <c r="E721"/>
      <c r="F721"/>
    </row>
    <row r="722" spans="3:6" x14ac:dyDescent="0.25">
      <c r="C722"/>
      <c r="D722"/>
      <c r="E722"/>
      <c r="F722"/>
    </row>
    <row r="723" spans="3:6" x14ac:dyDescent="0.25">
      <c r="C723"/>
      <c r="D723"/>
      <c r="E723"/>
      <c r="F723"/>
    </row>
    <row r="724" spans="3:6" x14ac:dyDescent="0.25">
      <c r="C724"/>
      <c r="D724"/>
      <c r="E724"/>
      <c r="F724"/>
    </row>
    <row r="725" spans="3:6" x14ac:dyDescent="0.25">
      <c r="C725"/>
      <c r="D725"/>
      <c r="E725"/>
      <c r="F725"/>
    </row>
    <row r="726" spans="3:6" x14ac:dyDescent="0.25">
      <c r="C726"/>
      <c r="D726"/>
      <c r="E726"/>
      <c r="F726"/>
    </row>
    <row r="727" spans="3:6" x14ac:dyDescent="0.25">
      <c r="C727"/>
      <c r="D727"/>
      <c r="E727"/>
      <c r="F727"/>
    </row>
    <row r="728" spans="3:6" x14ac:dyDescent="0.25">
      <c r="C728"/>
      <c r="D728"/>
      <c r="E728"/>
      <c r="F728"/>
    </row>
    <row r="729" spans="3:6" x14ac:dyDescent="0.25">
      <c r="C729"/>
      <c r="D729"/>
      <c r="E729"/>
      <c r="F729"/>
    </row>
    <row r="730" spans="3:6" x14ac:dyDescent="0.25">
      <c r="C730"/>
      <c r="D730"/>
      <c r="E730"/>
      <c r="F730"/>
    </row>
    <row r="731" spans="3:6" x14ac:dyDescent="0.25">
      <c r="C731"/>
      <c r="D731"/>
      <c r="E731"/>
      <c r="F731"/>
    </row>
    <row r="732" spans="3:6" x14ac:dyDescent="0.25">
      <c r="C732"/>
      <c r="D732"/>
      <c r="E732"/>
      <c r="F732"/>
    </row>
    <row r="733" spans="3:6" x14ac:dyDescent="0.25">
      <c r="C733"/>
      <c r="D733"/>
      <c r="E733"/>
      <c r="F733"/>
    </row>
    <row r="734" spans="3:6" x14ac:dyDescent="0.25">
      <c r="C734"/>
      <c r="D734"/>
      <c r="E734"/>
      <c r="F734"/>
    </row>
    <row r="735" spans="3:6" x14ac:dyDescent="0.25">
      <c r="C735"/>
      <c r="D735"/>
      <c r="E735"/>
      <c r="F735"/>
    </row>
    <row r="736" spans="3:6" x14ac:dyDescent="0.25">
      <c r="C736"/>
      <c r="D736"/>
      <c r="E736"/>
      <c r="F736"/>
    </row>
    <row r="737" spans="3:6" x14ac:dyDescent="0.25">
      <c r="C737"/>
      <c r="D737"/>
      <c r="E737"/>
      <c r="F737"/>
    </row>
    <row r="738" spans="3:6" x14ac:dyDescent="0.25">
      <c r="C738"/>
      <c r="D738"/>
      <c r="E738"/>
      <c r="F738"/>
    </row>
    <row r="739" spans="3:6" x14ac:dyDescent="0.25">
      <c r="C739"/>
      <c r="D739"/>
      <c r="E739"/>
      <c r="F739"/>
    </row>
    <row r="740" spans="3:6" x14ac:dyDescent="0.25">
      <c r="C740"/>
      <c r="D740"/>
      <c r="E740"/>
      <c r="F740"/>
    </row>
    <row r="741" spans="3:6" x14ac:dyDescent="0.25">
      <c r="C741"/>
      <c r="D741"/>
      <c r="E741"/>
      <c r="F741"/>
    </row>
    <row r="742" spans="3:6" x14ac:dyDescent="0.25">
      <c r="C742"/>
      <c r="D742"/>
      <c r="E742"/>
      <c r="F742"/>
    </row>
    <row r="743" spans="3:6" x14ac:dyDescent="0.25">
      <c r="C743"/>
      <c r="D743"/>
      <c r="E743"/>
      <c r="F743"/>
    </row>
    <row r="744" spans="3:6" x14ac:dyDescent="0.25">
      <c r="C744"/>
      <c r="D744"/>
      <c r="E744"/>
      <c r="F744"/>
    </row>
    <row r="745" spans="3:6" x14ac:dyDescent="0.25">
      <c r="C745"/>
      <c r="D745"/>
      <c r="E745"/>
      <c r="F745"/>
    </row>
    <row r="746" spans="3:6" x14ac:dyDescent="0.25">
      <c r="C746"/>
      <c r="D746"/>
      <c r="E746"/>
      <c r="F746"/>
    </row>
    <row r="747" spans="3:6" x14ac:dyDescent="0.25">
      <c r="C747"/>
      <c r="D747"/>
      <c r="E747"/>
      <c r="F747"/>
    </row>
    <row r="748" spans="3:6" x14ac:dyDescent="0.25">
      <c r="C748"/>
      <c r="D748"/>
      <c r="E748"/>
      <c r="F748"/>
    </row>
    <row r="749" spans="3:6" x14ac:dyDescent="0.25">
      <c r="C749"/>
      <c r="D749"/>
      <c r="E749"/>
      <c r="F749"/>
    </row>
    <row r="750" spans="3:6" x14ac:dyDescent="0.25">
      <c r="C750"/>
      <c r="D750"/>
      <c r="E750"/>
      <c r="F750"/>
    </row>
    <row r="751" spans="3:6" x14ac:dyDescent="0.25">
      <c r="C751"/>
      <c r="D751"/>
      <c r="E751"/>
      <c r="F751"/>
    </row>
    <row r="752" spans="3:6" x14ac:dyDescent="0.25">
      <c r="C752"/>
      <c r="D752"/>
      <c r="E752"/>
      <c r="F752"/>
    </row>
    <row r="753" spans="3:6" x14ac:dyDescent="0.25">
      <c r="C753"/>
      <c r="D753"/>
      <c r="E753"/>
      <c r="F753"/>
    </row>
    <row r="754" spans="3:6" x14ac:dyDescent="0.25">
      <c r="C754"/>
      <c r="D754"/>
      <c r="E754"/>
      <c r="F754"/>
    </row>
    <row r="755" spans="3:6" x14ac:dyDescent="0.25">
      <c r="C755"/>
      <c r="D755"/>
      <c r="E755"/>
      <c r="F755"/>
    </row>
    <row r="756" spans="3:6" x14ac:dyDescent="0.25">
      <c r="C756"/>
      <c r="D756"/>
      <c r="E756"/>
      <c r="F756"/>
    </row>
    <row r="757" spans="3:6" x14ac:dyDescent="0.25">
      <c r="C757"/>
      <c r="D757"/>
      <c r="E757"/>
      <c r="F757"/>
    </row>
    <row r="758" spans="3:6" x14ac:dyDescent="0.25">
      <c r="C758"/>
      <c r="D758"/>
      <c r="E758"/>
      <c r="F758"/>
    </row>
    <row r="759" spans="3:6" x14ac:dyDescent="0.25">
      <c r="C759"/>
      <c r="D759"/>
      <c r="E759"/>
      <c r="F759"/>
    </row>
    <row r="760" spans="3:6" x14ac:dyDescent="0.25">
      <c r="C760"/>
      <c r="D760"/>
      <c r="E760"/>
      <c r="F760"/>
    </row>
    <row r="761" spans="3:6" x14ac:dyDescent="0.25">
      <c r="C761"/>
      <c r="D761"/>
      <c r="E761"/>
      <c r="F761"/>
    </row>
    <row r="762" spans="3:6" x14ac:dyDescent="0.25">
      <c r="C762"/>
      <c r="D762"/>
      <c r="E762"/>
      <c r="F762"/>
    </row>
    <row r="763" spans="3:6" x14ac:dyDescent="0.25">
      <c r="C763"/>
      <c r="D763"/>
      <c r="E763"/>
      <c r="F763"/>
    </row>
    <row r="764" spans="3:6" x14ac:dyDescent="0.25">
      <c r="C764"/>
      <c r="D764"/>
      <c r="E764"/>
      <c r="F764"/>
    </row>
    <row r="765" spans="3:6" x14ac:dyDescent="0.25">
      <c r="C765"/>
      <c r="D765"/>
      <c r="E765"/>
      <c r="F765"/>
    </row>
    <row r="766" spans="3:6" x14ac:dyDescent="0.25">
      <c r="C766"/>
      <c r="D766"/>
      <c r="E766"/>
      <c r="F766"/>
    </row>
    <row r="767" spans="3:6" x14ac:dyDescent="0.25">
      <c r="C767"/>
      <c r="D767"/>
      <c r="E767"/>
      <c r="F767"/>
    </row>
    <row r="768" spans="3:6" x14ac:dyDescent="0.25">
      <c r="C768"/>
      <c r="D768"/>
      <c r="E768"/>
      <c r="F768"/>
    </row>
    <row r="769" spans="3:6" x14ac:dyDescent="0.25">
      <c r="C769"/>
      <c r="D769"/>
      <c r="E769"/>
      <c r="F769"/>
    </row>
    <row r="770" spans="3:6" x14ac:dyDescent="0.25">
      <c r="C770"/>
      <c r="D770"/>
      <c r="E770"/>
      <c r="F770"/>
    </row>
    <row r="771" spans="3:6" x14ac:dyDescent="0.25">
      <c r="C771"/>
      <c r="D771"/>
      <c r="E771"/>
      <c r="F771"/>
    </row>
    <row r="772" spans="3:6" x14ac:dyDescent="0.25">
      <c r="C772"/>
      <c r="D772"/>
      <c r="E772"/>
      <c r="F772"/>
    </row>
    <row r="773" spans="3:6" x14ac:dyDescent="0.25">
      <c r="C773"/>
      <c r="D773"/>
      <c r="E773"/>
      <c r="F773"/>
    </row>
    <row r="774" spans="3:6" x14ac:dyDescent="0.25">
      <c r="C774"/>
      <c r="D774"/>
      <c r="E774"/>
      <c r="F774"/>
    </row>
    <row r="775" spans="3:6" x14ac:dyDescent="0.25">
      <c r="C775"/>
      <c r="D775"/>
      <c r="E775"/>
      <c r="F775"/>
    </row>
    <row r="776" spans="3:6" x14ac:dyDescent="0.25">
      <c r="C776"/>
      <c r="D776"/>
      <c r="E776"/>
      <c r="F776"/>
    </row>
    <row r="777" spans="3:6" x14ac:dyDescent="0.25">
      <c r="C777"/>
      <c r="D777"/>
      <c r="E777"/>
      <c r="F777"/>
    </row>
    <row r="778" spans="3:6" x14ac:dyDescent="0.25">
      <c r="C778"/>
      <c r="D778"/>
      <c r="E778"/>
      <c r="F778"/>
    </row>
    <row r="779" spans="3:6" x14ac:dyDescent="0.25">
      <c r="C779"/>
      <c r="D779"/>
      <c r="E779"/>
      <c r="F779"/>
    </row>
    <row r="780" spans="3:6" x14ac:dyDescent="0.25">
      <c r="C780"/>
      <c r="D780"/>
      <c r="E780"/>
      <c r="F780"/>
    </row>
    <row r="781" spans="3:6" x14ac:dyDescent="0.25">
      <c r="C781"/>
      <c r="D781"/>
      <c r="E781"/>
      <c r="F781"/>
    </row>
    <row r="782" spans="3:6" x14ac:dyDescent="0.25">
      <c r="C782"/>
      <c r="D782"/>
      <c r="E782"/>
      <c r="F782"/>
    </row>
    <row r="783" spans="3:6" x14ac:dyDescent="0.25">
      <c r="C783"/>
      <c r="D783"/>
      <c r="E783"/>
      <c r="F783"/>
    </row>
    <row r="784" spans="3:6" x14ac:dyDescent="0.25">
      <c r="C784"/>
      <c r="D784"/>
      <c r="E784"/>
      <c r="F784"/>
    </row>
    <row r="785" spans="3:6" x14ac:dyDescent="0.25">
      <c r="C785"/>
      <c r="D785"/>
      <c r="E785"/>
      <c r="F785"/>
    </row>
    <row r="786" spans="3:6" x14ac:dyDescent="0.25">
      <c r="C786"/>
      <c r="D786"/>
      <c r="E786"/>
      <c r="F786"/>
    </row>
    <row r="787" spans="3:6" x14ac:dyDescent="0.25">
      <c r="C787"/>
      <c r="D787"/>
      <c r="E787"/>
      <c r="F787"/>
    </row>
    <row r="788" spans="3:6" x14ac:dyDescent="0.25">
      <c r="C788"/>
      <c r="D788"/>
      <c r="E788"/>
      <c r="F788"/>
    </row>
    <row r="789" spans="3:6" x14ac:dyDescent="0.25">
      <c r="C789"/>
      <c r="D789"/>
      <c r="E789"/>
      <c r="F789"/>
    </row>
    <row r="790" spans="3:6" x14ac:dyDescent="0.25">
      <c r="C790"/>
      <c r="D790"/>
      <c r="E790"/>
      <c r="F790"/>
    </row>
    <row r="791" spans="3:6" x14ac:dyDescent="0.25">
      <c r="C791"/>
      <c r="D791"/>
      <c r="E791"/>
      <c r="F791"/>
    </row>
    <row r="792" spans="3:6" x14ac:dyDescent="0.25">
      <c r="C792"/>
      <c r="D792"/>
      <c r="E792"/>
      <c r="F792"/>
    </row>
    <row r="793" spans="3:6" x14ac:dyDescent="0.25">
      <c r="C793"/>
      <c r="D793"/>
      <c r="E793"/>
      <c r="F793"/>
    </row>
    <row r="794" spans="3:6" x14ac:dyDescent="0.25">
      <c r="C794"/>
      <c r="D794"/>
      <c r="E794"/>
      <c r="F794"/>
    </row>
    <row r="795" spans="3:6" x14ac:dyDescent="0.25">
      <c r="C795"/>
      <c r="D795"/>
      <c r="E795"/>
      <c r="F795"/>
    </row>
    <row r="796" spans="3:6" x14ac:dyDescent="0.25">
      <c r="C796"/>
      <c r="D796"/>
      <c r="E796"/>
      <c r="F796"/>
    </row>
    <row r="797" spans="3:6" x14ac:dyDescent="0.25">
      <c r="C797"/>
      <c r="D797"/>
      <c r="E797"/>
      <c r="F797"/>
    </row>
    <row r="798" spans="3:6" x14ac:dyDescent="0.25">
      <c r="C798"/>
      <c r="D798"/>
      <c r="E798"/>
      <c r="F798"/>
    </row>
    <row r="799" spans="3:6" x14ac:dyDescent="0.25">
      <c r="C799"/>
      <c r="D799"/>
      <c r="E799"/>
      <c r="F799"/>
    </row>
    <row r="800" spans="3:6" x14ac:dyDescent="0.25">
      <c r="C800"/>
      <c r="D800"/>
      <c r="E800"/>
      <c r="F800"/>
    </row>
    <row r="801" spans="3:6" x14ac:dyDescent="0.25">
      <c r="C801"/>
      <c r="D801"/>
      <c r="E801"/>
      <c r="F801"/>
    </row>
    <row r="802" spans="3:6" x14ac:dyDescent="0.25">
      <c r="C802"/>
      <c r="D802"/>
      <c r="E802"/>
      <c r="F802"/>
    </row>
    <row r="803" spans="3:6" x14ac:dyDescent="0.25">
      <c r="C803"/>
      <c r="D803"/>
      <c r="E803"/>
      <c r="F803"/>
    </row>
    <row r="804" spans="3:6" x14ac:dyDescent="0.25">
      <c r="C804"/>
      <c r="D804"/>
      <c r="E804"/>
      <c r="F804"/>
    </row>
    <row r="805" spans="3:6" x14ac:dyDescent="0.25">
      <c r="C805"/>
      <c r="D805"/>
      <c r="E805"/>
      <c r="F805"/>
    </row>
    <row r="806" spans="3:6" x14ac:dyDescent="0.25">
      <c r="C806"/>
      <c r="D806"/>
      <c r="E806"/>
      <c r="F806"/>
    </row>
    <row r="807" spans="3:6" x14ac:dyDescent="0.25">
      <c r="C807"/>
      <c r="D807"/>
      <c r="E807"/>
      <c r="F807"/>
    </row>
    <row r="808" spans="3:6" x14ac:dyDescent="0.25">
      <c r="C808"/>
      <c r="D808"/>
      <c r="E808"/>
      <c r="F808"/>
    </row>
    <row r="809" spans="3:6" x14ac:dyDescent="0.25">
      <c r="C809"/>
      <c r="D809"/>
      <c r="E809"/>
      <c r="F809"/>
    </row>
    <row r="810" spans="3:6" x14ac:dyDescent="0.25">
      <c r="C810"/>
      <c r="D810"/>
      <c r="E810"/>
      <c r="F810"/>
    </row>
    <row r="811" spans="3:6" x14ac:dyDescent="0.25">
      <c r="C811"/>
      <c r="D811"/>
      <c r="E811"/>
      <c r="F811"/>
    </row>
    <row r="812" spans="3:6" x14ac:dyDescent="0.25">
      <c r="C812"/>
      <c r="D812"/>
      <c r="E812"/>
      <c r="F812"/>
    </row>
    <row r="813" spans="3:6" x14ac:dyDescent="0.25">
      <c r="C813"/>
      <c r="D813"/>
      <c r="E813"/>
      <c r="F813"/>
    </row>
    <row r="814" spans="3:6" x14ac:dyDescent="0.25">
      <c r="C814"/>
      <c r="D814"/>
      <c r="E814"/>
      <c r="F814"/>
    </row>
    <row r="815" spans="3:6" x14ac:dyDescent="0.25">
      <c r="C815"/>
      <c r="D815"/>
      <c r="E815"/>
      <c r="F815"/>
    </row>
    <row r="816" spans="3:6" x14ac:dyDescent="0.25">
      <c r="C816"/>
      <c r="D816"/>
      <c r="E816"/>
      <c r="F816"/>
    </row>
    <row r="817" spans="3:6" x14ac:dyDescent="0.25">
      <c r="C817"/>
      <c r="D817"/>
      <c r="E817"/>
      <c r="F817"/>
    </row>
    <row r="818" spans="3:6" x14ac:dyDescent="0.25">
      <c r="C818"/>
      <c r="D818"/>
      <c r="E818"/>
      <c r="F818"/>
    </row>
    <row r="819" spans="3:6" x14ac:dyDescent="0.25">
      <c r="C819"/>
      <c r="D819"/>
      <c r="E819"/>
      <c r="F819"/>
    </row>
    <row r="820" spans="3:6" x14ac:dyDescent="0.25">
      <c r="C820"/>
      <c r="D820"/>
      <c r="E820"/>
      <c r="F820"/>
    </row>
    <row r="821" spans="3:6" x14ac:dyDescent="0.25">
      <c r="C821"/>
      <c r="D821"/>
      <c r="E821"/>
      <c r="F821"/>
    </row>
    <row r="822" spans="3:6" x14ac:dyDescent="0.25">
      <c r="C822"/>
      <c r="D822"/>
      <c r="E822"/>
      <c r="F822"/>
    </row>
    <row r="823" spans="3:6" x14ac:dyDescent="0.25">
      <c r="C823"/>
      <c r="D823"/>
      <c r="E823"/>
      <c r="F823"/>
    </row>
    <row r="824" spans="3:6" x14ac:dyDescent="0.25">
      <c r="C824"/>
      <c r="D824"/>
      <c r="E824"/>
      <c r="F824"/>
    </row>
    <row r="825" spans="3:6" x14ac:dyDescent="0.25">
      <c r="C825"/>
      <c r="D825"/>
      <c r="E825"/>
      <c r="F825"/>
    </row>
    <row r="826" spans="3:6" x14ac:dyDescent="0.25">
      <c r="C826"/>
      <c r="D826"/>
      <c r="E826"/>
      <c r="F826"/>
    </row>
    <row r="827" spans="3:6" x14ac:dyDescent="0.25">
      <c r="C827"/>
      <c r="D827"/>
      <c r="E827"/>
      <c r="F827"/>
    </row>
    <row r="828" spans="3:6" x14ac:dyDescent="0.25">
      <c r="C828"/>
      <c r="D828"/>
      <c r="E828"/>
      <c r="F828"/>
    </row>
    <row r="829" spans="3:6" x14ac:dyDescent="0.25">
      <c r="C829"/>
      <c r="D829"/>
      <c r="E829"/>
      <c r="F829"/>
    </row>
    <row r="830" spans="3:6" x14ac:dyDescent="0.25">
      <c r="C830"/>
      <c r="D830"/>
      <c r="E830"/>
      <c r="F830"/>
    </row>
    <row r="831" spans="3:6" x14ac:dyDescent="0.25">
      <c r="C831"/>
      <c r="D831"/>
      <c r="E831"/>
      <c r="F831"/>
    </row>
    <row r="832" spans="3:6" x14ac:dyDescent="0.25">
      <c r="C832"/>
      <c r="D832"/>
      <c r="E832"/>
      <c r="F832"/>
    </row>
    <row r="833" spans="3:6" x14ac:dyDescent="0.25">
      <c r="C833"/>
      <c r="D833"/>
      <c r="E833"/>
      <c r="F833"/>
    </row>
    <row r="834" spans="3:6" x14ac:dyDescent="0.25">
      <c r="C834"/>
      <c r="D834"/>
      <c r="E834"/>
      <c r="F834"/>
    </row>
    <row r="835" spans="3:6" x14ac:dyDescent="0.25">
      <c r="C835"/>
      <c r="D835"/>
      <c r="E835"/>
      <c r="F835"/>
    </row>
    <row r="836" spans="3:6" x14ac:dyDescent="0.25">
      <c r="C836"/>
      <c r="D836"/>
      <c r="E836"/>
      <c r="F836"/>
    </row>
    <row r="837" spans="3:6" x14ac:dyDescent="0.25">
      <c r="C837"/>
      <c r="D837"/>
      <c r="E837"/>
      <c r="F837"/>
    </row>
    <row r="838" spans="3:6" x14ac:dyDescent="0.25">
      <c r="C838"/>
      <c r="D838"/>
      <c r="E838"/>
      <c r="F838"/>
    </row>
    <row r="839" spans="3:6" x14ac:dyDescent="0.25">
      <c r="C839"/>
      <c r="D839"/>
      <c r="E839"/>
      <c r="F839"/>
    </row>
    <row r="840" spans="3:6" x14ac:dyDescent="0.25">
      <c r="C840"/>
      <c r="D840"/>
      <c r="E840"/>
      <c r="F840"/>
    </row>
    <row r="841" spans="3:6" x14ac:dyDescent="0.25">
      <c r="C841"/>
      <c r="D841"/>
      <c r="E841"/>
      <c r="F841"/>
    </row>
    <row r="842" spans="3:6" x14ac:dyDescent="0.25">
      <c r="C842"/>
      <c r="D842"/>
      <c r="E842"/>
      <c r="F842"/>
    </row>
    <row r="843" spans="3:6" x14ac:dyDescent="0.25">
      <c r="C843"/>
      <c r="D843"/>
      <c r="E843"/>
      <c r="F843"/>
    </row>
    <row r="844" spans="3:6" x14ac:dyDescent="0.25">
      <c r="C844"/>
      <c r="D844"/>
      <c r="E844"/>
      <c r="F844"/>
    </row>
    <row r="845" spans="3:6" x14ac:dyDescent="0.25">
      <c r="C845"/>
      <c r="D845"/>
      <c r="E845"/>
      <c r="F845"/>
    </row>
    <row r="846" spans="3:6" x14ac:dyDescent="0.25">
      <c r="C846"/>
      <c r="D846"/>
      <c r="E846"/>
      <c r="F846"/>
    </row>
    <row r="847" spans="3:6" x14ac:dyDescent="0.25">
      <c r="C847"/>
      <c r="D847"/>
      <c r="E847"/>
      <c r="F847"/>
    </row>
    <row r="848" spans="3:6" x14ac:dyDescent="0.25">
      <c r="C848"/>
      <c r="D848"/>
      <c r="E848"/>
      <c r="F848"/>
    </row>
    <row r="849" spans="3:6" x14ac:dyDescent="0.25">
      <c r="C849"/>
      <c r="D849"/>
      <c r="E849"/>
      <c r="F849"/>
    </row>
    <row r="850" spans="3:6" x14ac:dyDescent="0.25">
      <c r="C850"/>
      <c r="D850"/>
      <c r="E850"/>
      <c r="F850"/>
    </row>
    <row r="851" spans="3:6" x14ac:dyDescent="0.25">
      <c r="C851"/>
      <c r="D851"/>
      <c r="E851"/>
      <c r="F851"/>
    </row>
    <row r="852" spans="3:6" x14ac:dyDescent="0.25">
      <c r="C852"/>
      <c r="D852"/>
      <c r="E852"/>
      <c r="F852"/>
    </row>
    <row r="853" spans="3:6" x14ac:dyDescent="0.25">
      <c r="C853"/>
      <c r="D853"/>
      <c r="E853"/>
      <c r="F853"/>
    </row>
    <row r="854" spans="3:6" x14ac:dyDescent="0.25">
      <c r="C854"/>
      <c r="D854"/>
      <c r="E854"/>
      <c r="F854"/>
    </row>
    <row r="855" spans="3:6" x14ac:dyDescent="0.25">
      <c r="C855"/>
      <c r="D855"/>
      <c r="E855"/>
      <c r="F855"/>
    </row>
    <row r="856" spans="3:6" x14ac:dyDescent="0.25">
      <c r="C856"/>
      <c r="D856"/>
      <c r="E856"/>
      <c r="F856"/>
    </row>
    <row r="857" spans="3:6" x14ac:dyDescent="0.25">
      <c r="C857"/>
      <c r="D857"/>
      <c r="E857"/>
      <c r="F857"/>
    </row>
    <row r="858" spans="3:6" x14ac:dyDescent="0.25">
      <c r="C858"/>
      <c r="D858"/>
      <c r="E858"/>
      <c r="F858"/>
    </row>
    <row r="859" spans="3:6" x14ac:dyDescent="0.25">
      <c r="C859"/>
      <c r="D859"/>
      <c r="E859"/>
      <c r="F859"/>
    </row>
    <row r="860" spans="3:6" x14ac:dyDescent="0.25">
      <c r="C860"/>
      <c r="D860"/>
      <c r="E860"/>
      <c r="F860"/>
    </row>
    <row r="861" spans="3:6" x14ac:dyDescent="0.25">
      <c r="C861"/>
      <c r="D861"/>
      <c r="E861"/>
      <c r="F861"/>
    </row>
    <row r="862" spans="3:6" x14ac:dyDescent="0.25">
      <c r="C862"/>
      <c r="D862"/>
      <c r="E862"/>
      <c r="F862"/>
    </row>
    <row r="863" spans="3:6" x14ac:dyDescent="0.25">
      <c r="C863"/>
      <c r="D863"/>
      <c r="E863"/>
      <c r="F863"/>
    </row>
    <row r="864" spans="3:6" x14ac:dyDescent="0.25">
      <c r="C864"/>
      <c r="D864"/>
      <c r="E864"/>
      <c r="F864"/>
    </row>
    <row r="865" spans="3:6" x14ac:dyDescent="0.25">
      <c r="C865"/>
      <c r="D865"/>
      <c r="E865"/>
      <c r="F865"/>
    </row>
    <row r="866" spans="3:6" x14ac:dyDescent="0.25">
      <c r="C866"/>
      <c r="D866"/>
      <c r="E866"/>
      <c r="F866"/>
    </row>
    <row r="867" spans="3:6" x14ac:dyDescent="0.25">
      <c r="C867"/>
      <c r="D867"/>
      <c r="E867"/>
      <c r="F867"/>
    </row>
    <row r="868" spans="3:6" x14ac:dyDescent="0.25">
      <c r="C868"/>
      <c r="D868"/>
      <c r="E868"/>
      <c r="F868"/>
    </row>
    <row r="869" spans="3:6" x14ac:dyDescent="0.25">
      <c r="C869"/>
      <c r="D869"/>
      <c r="E869"/>
      <c r="F869"/>
    </row>
    <row r="870" spans="3:6" x14ac:dyDescent="0.25">
      <c r="C870"/>
      <c r="D870"/>
      <c r="E870"/>
      <c r="F870"/>
    </row>
    <row r="871" spans="3:6" x14ac:dyDescent="0.25">
      <c r="C871"/>
      <c r="D871"/>
      <c r="E871"/>
      <c r="F871"/>
    </row>
    <row r="872" spans="3:6" x14ac:dyDescent="0.25">
      <c r="C872"/>
      <c r="D872"/>
      <c r="E872"/>
      <c r="F872"/>
    </row>
    <row r="873" spans="3:6" x14ac:dyDescent="0.25">
      <c r="C873"/>
      <c r="D873"/>
      <c r="E873"/>
      <c r="F873"/>
    </row>
    <row r="874" spans="3:6" x14ac:dyDescent="0.25">
      <c r="C874"/>
      <c r="D874"/>
      <c r="E874"/>
      <c r="F874"/>
    </row>
    <row r="875" spans="3:6" x14ac:dyDescent="0.25">
      <c r="C875"/>
      <c r="D875"/>
      <c r="E875"/>
      <c r="F875"/>
    </row>
    <row r="876" spans="3:6" x14ac:dyDescent="0.25">
      <c r="C876"/>
      <c r="D876"/>
      <c r="E876"/>
      <c r="F876"/>
    </row>
    <row r="877" spans="3:6" x14ac:dyDescent="0.25">
      <c r="C877"/>
      <c r="D877"/>
      <c r="E877"/>
      <c r="F877"/>
    </row>
    <row r="878" spans="3:6" x14ac:dyDescent="0.25">
      <c r="C878"/>
      <c r="D878"/>
      <c r="E878"/>
      <c r="F878"/>
    </row>
    <row r="879" spans="3:6" x14ac:dyDescent="0.25">
      <c r="C879"/>
      <c r="D879"/>
      <c r="E879"/>
      <c r="F879"/>
    </row>
    <row r="880" spans="3:6" x14ac:dyDescent="0.25">
      <c r="C880"/>
      <c r="D880"/>
      <c r="E880"/>
      <c r="F880"/>
    </row>
    <row r="881" spans="3:6" x14ac:dyDescent="0.25">
      <c r="C881"/>
      <c r="D881"/>
      <c r="E881"/>
      <c r="F881"/>
    </row>
    <row r="882" spans="3:6" x14ac:dyDescent="0.25">
      <c r="C882"/>
      <c r="D882"/>
      <c r="E882"/>
      <c r="F882"/>
    </row>
    <row r="883" spans="3:6" x14ac:dyDescent="0.25">
      <c r="C883"/>
      <c r="D883"/>
      <c r="E883"/>
      <c r="F883"/>
    </row>
    <row r="884" spans="3:6" x14ac:dyDescent="0.25">
      <c r="C884"/>
      <c r="D884"/>
      <c r="E884"/>
      <c r="F884"/>
    </row>
    <row r="885" spans="3:6" x14ac:dyDescent="0.25">
      <c r="C885"/>
      <c r="D885"/>
      <c r="E885"/>
      <c r="F885"/>
    </row>
    <row r="886" spans="3:6" x14ac:dyDescent="0.25">
      <c r="C886"/>
      <c r="D886"/>
      <c r="E886"/>
      <c r="F886"/>
    </row>
    <row r="887" spans="3:6" x14ac:dyDescent="0.25">
      <c r="C887"/>
      <c r="D887"/>
      <c r="E887"/>
      <c r="F887"/>
    </row>
    <row r="888" spans="3:6" x14ac:dyDescent="0.25">
      <c r="C888"/>
      <c r="D888"/>
      <c r="E888"/>
      <c r="F888"/>
    </row>
    <row r="889" spans="3:6" x14ac:dyDescent="0.25">
      <c r="C889"/>
      <c r="D889"/>
      <c r="E889"/>
      <c r="F889"/>
    </row>
    <row r="890" spans="3:6" x14ac:dyDescent="0.25">
      <c r="C890"/>
      <c r="D890"/>
      <c r="E890"/>
      <c r="F890"/>
    </row>
    <row r="891" spans="3:6" x14ac:dyDescent="0.25">
      <c r="C891"/>
      <c r="D891"/>
      <c r="E891"/>
      <c r="F891"/>
    </row>
    <row r="892" spans="3:6" x14ac:dyDescent="0.25">
      <c r="C892"/>
      <c r="D892"/>
      <c r="E892"/>
      <c r="F892"/>
    </row>
    <row r="893" spans="3:6" x14ac:dyDescent="0.25">
      <c r="C893"/>
      <c r="D893"/>
      <c r="E893"/>
      <c r="F893"/>
    </row>
    <row r="894" spans="3:6" x14ac:dyDescent="0.25">
      <c r="C894"/>
      <c r="D894"/>
      <c r="E894"/>
      <c r="F894"/>
    </row>
    <row r="895" spans="3:6" x14ac:dyDescent="0.25">
      <c r="C895"/>
      <c r="D895"/>
      <c r="E895"/>
      <c r="F895"/>
    </row>
    <row r="896" spans="3:6" x14ac:dyDescent="0.25">
      <c r="C896"/>
      <c r="D896"/>
      <c r="E896"/>
      <c r="F896"/>
    </row>
    <row r="897" spans="3:6" x14ac:dyDescent="0.25">
      <c r="C897"/>
      <c r="D897"/>
      <c r="E897"/>
      <c r="F897"/>
    </row>
    <row r="898" spans="3:6" x14ac:dyDescent="0.25">
      <c r="C898"/>
      <c r="D898"/>
      <c r="E898"/>
      <c r="F898"/>
    </row>
    <row r="899" spans="3:6" x14ac:dyDescent="0.25">
      <c r="C899"/>
      <c r="D899"/>
      <c r="E899"/>
      <c r="F899"/>
    </row>
    <row r="900" spans="3:6" x14ac:dyDescent="0.25">
      <c r="C900"/>
      <c r="D900"/>
      <c r="E900"/>
      <c r="F900"/>
    </row>
    <row r="901" spans="3:6" x14ac:dyDescent="0.25">
      <c r="C901"/>
      <c r="D901"/>
      <c r="E901"/>
      <c r="F901"/>
    </row>
    <row r="902" spans="3:6" x14ac:dyDescent="0.25">
      <c r="C902"/>
      <c r="D902"/>
      <c r="E902"/>
      <c r="F902"/>
    </row>
    <row r="903" spans="3:6" x14ac:dyDescent="0.25">
      <c r="C903"/>
      <c r="D903"/>
      <c r="E903"/>
      <c r="F903"/>
    </row>
    <row r="904" spans="3:6" x14ac:dyDescent="0.25">
      <c r="C904"/>
      <c r="D904"/>
      <c r="E904"/>
      <c r="F904"/>
    </row>
    <row r="905" spans="3:6" x14ac:dyDescent="0.25">
      <c r="C905"/>
      <c r="D905"/>
      <c r="E905"/>
      <c r="F905"/>
    </row>
    <row r="906" spans="3:6" x14ac:dyDescent="0.25">
      <c r="C906"/>
      <c r="D906"/>
      <c r="E906"/>
      <c r="F906"/>
    </row>
    <row r="907" spans="3:6" x14ac:dyDescent="0.25">
      <c r="C907"/>
      <c r="D907"/>
      <c r="E907"/>
      <c r="F907"/>
    </row>
    <row r="908" spans="3:6" x14ac:dyDescent="0.25">
      <c r="C908"/>
      <c r="D908"/>
      <c r="E908"/>
      <c r="F908"/>
    </row>
    <row r="909" spans="3:6" x14ac:dyDescent="0.25">
      <c r="C909"/>
      <c r="D909"/>
      <c r="E909"/>
      <c r="F909"/>
    </row>
    <row r="910" spans="3:6" x14ac:dyDescent="0.25">
      <c r="C910"/>
      <c r="D910"/>
      <c r="E910"/>
      <c r="F910"/>
    </row>
    <row r="911" spans="3:6" x14ac:dyDescent="0.25">
      <c r="C911"/>
      <c r="D911"/>
      <c r="E911"/>
      <c r="F911"/>
    </row>
    <row r="912" spans="3:6" x14ac:dyDescent="0.25">
      <c r="C912"/>
      <c r="D912"/>
      <c r="E912"/>
      <c r="F912"/>
    </row>
    <row r="913" spans="3:6" x14ac:dyDescent="0.25">
      <c r="C913"/>
      <c r="D913"/>
      <c r="E913"/>
      <c r="F913"/>
    </row>
    <row r="914" spans="3:6" x14ac:dyDescent="0.25">
      <c r="C914"/>
      <c r="D914"/>
      <c r="E914"/>
      <c r="F914"/>
    </row>
    <row r="915" spans="3:6" x14ac:dyDescent="0.25">
      <c r="C915"/>
      <c r="D915"/>
      <c r="E915"/>
      <c r="F915"/>
    </row>
    <row r="916" spans="3:6" x14ac:dyDescent="0.25">
      <c r="C916"/>
      <c r="D916"/>
      <c r="E916"/>
      <c r="F916"/>
    </row>
    <row r="917" spans="3:6" x14ac:dyDescent="0.25">
      <c r="C917"/>
      <c r="D917"/>
      <c r="E917"/>
      <c r="F917"/>
    </row>
    <row r="918" spans="3:6" x14ac:dyDescent="0.25">
      <c r="C918"/>
      <c r="D918"/>
      <c r="E918"/>
      <c r="F918"/>
    </row>
    <row r="919" spans="3:6" x14ac:dyDescent="0.25">
      <c r="C919"/>
      <c r="D919"/>
      <c r="E919"/>
      <c r="F919"/>
    </row>
    <row r="920" spans="3:6" x14ac:dyDescent="0.25">
      <c r="C920"/>
      <c r="D920"/>
      <c r="E920"/>
      <c r="F920"/>
    </row>
    <row r="921" spans="3:6" x14ac:dyDescent="0.25">
      <c r="C921"/>
      <c r="D921"/>
      <c r="E921"/>
      <c r="F921"/>
    </row>
    <row r="922" spans="3:6" x14ac:dyDescent="0.25">
      <c r="C922"/>
      <c r="D922"/>
      <c r="E922"/>
      <c r="F922"/>
    </row>
    <row r="923" spans="3:6" x14ac:dyDescent="0.25">
      <c r="C923"/>
      <c r="D923"/>
      <c r="E923"/>
      <c r="F923"/>
    </row>
    <row r="924" spans="3:6" x14ac:dyDescent="0.25">
      <c r="C924"/>
      <c r="D924"/>
      <c r="E924"/>
      <c r="F924"/>
    </row>
    <row r="925" spans="3:6" x14ac:dyDescent="0.25">
      <c r="C925"/>
      <c r="D925"/>
      <c r="E925"/>
      <c r="F925"/>
    </row>
    <row r="926" spans="3:6" x14ac:dyDescent="0.25">
      <c r="C926"/>
      <c r="D926"/>
      <c r="E926"/>
      <c r="F926"/>
    </row>
    <row r="927" spans="3:6" x14ac:dyDescent="0.25">
      <c r="C927"/>
      <c r="D927"/>
      <c r="E927"/>
      <c r="F927"/>
    </row>
    <row r="928" spans="3:6" x14ac:dyDescent="0.25">
      <c r="C928"/>
      <c r="D928"/>
      <c r="E928"/>
      <c r="F928"/>
    </row>
    <row r="929" spans="3:6" x14ac:dyDescent="0.25">
      <c r="C929"/>
      <c r="D929"/>
      <c r="E929"/>
      <c r="F929"/>
    </row>
    <row r="930" spans="3:6" x14ac:dyDescent="0.25">
      <c r="C930"/>
      <c r="D930"/>
      <c r="E930"/>
      <c r="F930"/>
    </row>
    <row r="931" spans="3:6" x14ac:dyDescent="0.25">
      <c r="C931"/>
      <c r="D931"/>
      <c r="E931"/>
      <c r="F931"/>
    </row>
    <row r="932" spans="3:6" x14ac:dyDescent="0.25">
      <c r="C932"/>
      <c r="D932"/>
      <c r="E932"/>
      <c r="F932"/>
    </row>
    <row r="933" spans="3:6" x14ac:dyDescent="0.25">
      <c r="C933"/>
      <c r="D933"/>
      <c r="E933"/>
      <c r="F933"/>
    </row>
    <row r="934" spans="3:6" x14ac:dyDescent="0.25">
      <c r="C934"/>
      <c r="D934"/>
      <c r="E934"/>
      <c r="F934"/>
    </row>
    <row r="935" spans="3:6" x14ac:dyDescent="0.25">
      <c r="C935"/>
      <c r="D935"/>
      <c r="E935"/>
      <c r="F935"/>
    </row>
    <row r="936" spans="3:6" x14ac:dyDescent="0.25">
      <c r="C936"/>
      <c r="D936"/>
      <c r="E936"/>
      <c r="F936"/>
    </row>
    <row r="937" spans="3:6" x14ac:dyDescent="0.25">
      <c r="C937"/>
      <c r="D937"/>
      <c r="E937"/>
      <c r="F937"/>
    </row>
    <row r="938" spans="3:6" x14ac:dyDescent="0.25">
      <c r="C938"/>
      <c r="D938"/>
      <c r="E938"/>
      <c r="F938"/>
    </row>
    <row r="939" spans="3:6" x14ac:dyDescent="0.25">
      <c r="C939"/>
      <c r="D939"/>
      <c r="E939"/>
      <c r="F939"/>
    </row>
    <row r="940" spans="3:6" x14ac:dyDescent="0.25">
      <c r="C940"/>
      <c r="D940"/>
      <c r="E940"/>
      <c r="F940"/>
    </row>
    <row r="941" spans="3:6" x14ac:dyDescent="0.25">
      <c r="C941"/>
      <c r="D941"/>
      <c r="E941"/>
      <c r="F941"/>
    </row>
    <row r="942" spans="3:6" x14ac:dyDescent="0.25">
      <c r="C942"/>
      <c r="D942"/>
      <c r="E942"/>
      <c r="F942"/>
    </row>
    <row r="943" spans="3:6" x14ac:dyDescent="0.25">
      <c r="C943"/>
      <c r="D943"/>
      <c r="E943"/>
      <c r="F943"/>
    </row>
    <row r="944" spans="3:6" x14ac:dyDescent="0.25">
      <c r="C944"/>
      <c r="D944"/>
      <c r="E944"/>
      <c r="F944"/>
    </row>
    <row r="945" spans="3:6" x14ac:dyDescent="0.25">
      <c r="C945"/>
      <c r="D945"/>
      <c r="E945"/>
      <c r="F945"/>
    </row>
    <row r="946" spans="3:6" x14ac:dyDescent="0.25">
      <c r="C946"/>
      <c r="D946"/>
      <c r="E946"/>
      <c r="F946"/>
    </row>
    <row r="947" spans="3:6" x14ac:dyDescent="0.25">
      <c r="C947"/>
      <c r="D947"/>
      <c r="E947"/>
      <c r="F947"/>
    </row>
    <row r="948" spans="3:6" x14ac:dyDescent="0.25">
      <c r="C948"/>
      <c r="D948"/>
      <c r="E948"/>
      <c r="F948"/>
    </row>
    <row r="949" spans="3:6" x14ac:dyDescent="0.25">
      <c r="C949"/>
      <c r="D949"/>
      <c r="E949"/>
      <c r="F949"/>
    </row>
    <row r="950" spans="3:6" x14ac:dyDescent="0.25">
      <c r="C950"/>
      <c r="D950"/>
      <c r="E950"/>
      <c r="F950"/>
    </row>
    <row r="951" spans="3:6" x14ac:dyDescent="0.25">
      <c r="C951"/>
      <c r="D951"/>
      <c r="E951"/>
      <c r="F951"/>
    </row>
    <row r="952" spans="3:6" x14ac:dyDescent="0.25">
      <c r="C952"/>
      <c r="D952"/>
      <c r="E952"/>
      <c r="F952"/>
    </row>
    <row r="953" spans="3:6" x14ac:dyDescent="0.25">
      <c r="C953"/>
      <c r="D953"/>
      <c r="E953"/>
      <c r="F953"/>
    </row>
    <row r="954" spans="3:6" x14ac:dyDescent="0.25">
      <c r="C954"/>
      <c r="D954"/>
      <c r="E954"/>
      <c r="F954"/>
    </row>
    <row r="955" spans="3:6" x14ac:dyDescent="0.25">
      <c r="C955"/>
      <c r="D955"/>
      <c r="E955"/>
      <c r="F955"/>
    </row>
    <row r="956" spans="3:6" x14ac:dyDescent="0.25">
      <c r="C956"/>
      <c r="D956"/>
      <c r="E956"/>
      <c r="F956"/>
    </row>
    <row r="957" spans="3:6" x14ac:dyDescent="0.25">
      <c r="C957"/>
      <c r="D957"/>
      <c r="E957"/>
      <c r="F957"/>
    </row>
    <row r="958" spans="3:6" x14ac:dyDescent="0.25">
      <c r="C958"/>
      <c r="D958"/>
      <c r="E958"/>
      <c r="F958"/>
    </row>
    <row r="959" spans="3:6" x14ac:dyDescent="0.25">
      <c r="C959"/>
      <c r="D959"/>
      <c r="E959"/>
      <c r="F959"/>
    </row>
    <row r="960" spans="3:6" x14ac:dyDescent="0.25">
      <c r="C960"/>
      <c r="D960"/>
      <c r="E960"/>
      <c r="F960"/>
    </row>
    <row r="961" spans="3:6" x14ac:dyDescent="0.25">
      <c r="C961"/>
      <c r="D961"/>
      <c r="E961"/>
      <c r="F961"/>
    </row>
    <row r="962" spans="3:6" x14ac:dyDescent="0.25">
      <c r="C962"/>
      <c r="D962"/>
      <c r="E962"/>
      <c r="F962"/>
    </row>
    <row r="963" spans="3:6" x14ac:dyDescent="0.25">
      <c r="C963"/>
      <c r="D963"/>
      <c r="E963"/>
      <c r="F963"/>
    </row>
    <row r="964" spans="3:6" x14ac:dyDescent="0.25">
      <c r="C964"/>
      <c r="D964"/>
      <c r="E964"/>
      <c r="F964"/>
    </row>
    <row r="965" spans="3:6" x14ac:dyDescent="0.25">
      <c r="C965"/>
      <c r="D965"/>
      <c r="E965"/>
      <c r="F965"/>
    </row>
    <row r="966" spans="3:6" x14ac:dyDescent="0.25">
      <c r="C966"/>
      <c r="D966"/>
      <c r="E966"/>
      <c r="F966"/>
    </row>
    <row r="967" spans="3:6" x14ac:dyDescent="0.25">
      <c r="C967"/>
      <c r="D967"/>
      <c r="E967"/>
      <c r="F967"/>
    </row>
    <row r="968" spans="3:6" x14ac:dyDescent="0.25">
      <c r="C968"/>
      <c r="D968"/>
      <c r="E968"/>
      <c r="F968"/>
    </row>
    <row r="969" spans="3:6" x14ac:dyDescent="0.25">
      <c r="C969"/>
      <c r="D969"/>
      <c r="E969"/>
      <c r="F969"/>
    </row>
    <row r="970" spans="3:6" x14ac:dyDescent="0.25">
      <c r="C970"/>
      <c r="D970"/>
      <c r="E970"/>
      <c r="F970"/>
    </row>
    <row r="971" spans="3:6" x14ac:dyDescent="0.25">
      <c r="C971"/>
      <c r="D971"/>
      <c r="E971"/>
      <c r="F971"/>
    </row>
    <row r="972" spans="3:6" x14ac:dyDescent="0.25">
      <c r="C972"/>
      <c r="D972"/>
      <c r="E972"/>
      <c r="F972"/>
    </row>
    <row r="973" spans="3:6" x14ac:dyDescent="0.25">
      <c r="C973"/>
      <c r="D973"/>
      <c r="E973"/>
      <c r="F973"/>
    </row>
    <row r="974" spans="3:6" x14ac:dyDescent="0.25">
      <c r="C974"/>
      <c r="D974"/>
      <c r="E974"/>
      <c r="F974"/>
    </row>
    <row r="975" spans="3:6" x14ac:dyDescent="0.25">
      <c r="C975"/>
      <c r="D975"/>
      <c r="E975"/>
      <c r="F975"/>
    </row>
    <row r="976" spans="3:6" x14ac:dyDescent="0.25">
      <c r="C976"/>
      <c r="D976"/>
      <c r="E976"/>
      <c r="F976"/>
    </row>
    <row r="977" spans="3:6" x14ac:dyDescent="0.25">
      <c r="C977"/>
      <c r="D977"/>
      <c r="E977"/>
      <c r="F977"/>
    </row>
    <row r="978" spans="3:6" x14ac:dyDescent="0.25">
      <c r="C978"/>
      <c r="D978"/>
      <c r="E978"/>
      <c r="F978"/>
    </row>
    <row r="979" spans="3:6" x14ac:dyDescent="0.25">
      <c r="C979"/>
      <c r="D979"/>
      <c r="E979"/>
      <c r="F979"/>
    </row>
    <row r="980" spans="3:6" x14ac:dyDescent="0.25">
      <c r="C980"/>
      <c r="D980"/>
      <c r="E980"/>
      <c r="F980"/>
    </row>
    <row r="981" spans="3:6" x14ac:dyDescent="0.25">
      <c r="C981"/>
      <c r="D981"/>
      <c r="E981"/>
      <c r="F981"/>
    </row>
    <row r="982" spans="3:6" x14ac:dyDescent="0.25">
      <c r="C982"/>
      <c r="D982"/>
      <c r="E982"/>
      <c r="F982"/>
    </row>
    <row r="983" spans="3:6" x14ac:dyDescent="0.25">
      <c r="C983"/>
      <c r="D983"/>
      <c r="E983"/>
      <c r="F983"/>
    </row>
    <row r="984" spans="3:6" x14ac:dyDescent="0.25">
      <c r="C984"/>
      <c r="D984"/>
      <c r="E984"/>
      <c r="F984"/>
    </row>
    <row r="985" spans="3:6" x14ac:dyDescent="0.25">
      <c r="C985"/>
      <c r="D985"/>
      <c r="E985"/>
      <c r="F985"/>
    </row>
    <row r="986" spans="3:6" x14ac:dyDescent="0.25">
      <c r="C986"/>
      <c r="D986"/>
      <c r="E986"/>
      <c r="F986"/>
    </row>
    <row r="987" spans="3:6" x14ac:dyDescent="0.25">
      <c r="C987"/>
      <c r="D987"/>
      <c r="E987"/>
      <c r="F987"/>
    </row>
    <row r="988" spans="3:6" x14ac:dyDescent="0.25">
      <c r="C988"/>
      <c r="D988"/>
      <c r="E988"/>
      <c r="F988"/>
    </row>
    <row r="989" spans="3:6" x14ac:dyDescent="0.25">
      <c r="C989"/>
      <c r="D989"/>
      <c r="E989"/>
      <c r="F989"/>
    </row>
    <row r="990" spans="3:6" x14ac:dyDescent="0.25">
      <c r="C990"/>
      <c r="D990"/>
      <c r="E990"/>
      <c r="F990"/>
    </row>
    <row r="991" spans="3:6" x14ac:dyDescent="0.25">
      <c r="C991"/>
      <c r="D991"/>
      <c r="E991"/>
      <c r="F991"/>
    </row>
    <row r="992" spans="3:6" x14ac:dyDescent="0.25">
      <c r="C992"/>
      <c r="D992"/>
      <c r="E992"/>
      <c r="F992"/>
    </row>
    <row r="993" spans="3:6" x14ac:dyDescent="0.25">
      <c r="C993"/>
      <c r="D993"/>
      <c r="E993"/>
      <c r="F993"/>
    </row>
    <row r="994" spans="3:6" x14ac:dyDescent="0.25">
      <c r="C994"/>
      <c r="D994"/>
      <c r="E994"/>
      <c r="F994"/>
    </row>
    <row r="995" spans="3:6" x14ac:dyDescent="0.25">
      <c r="C995"/>
      <c r="D995"/>
      <c r="E995"/>
      <c r="F995"/>
    </row>
    <row r="996" spans="3:6" x14ac:dyDescent="0.25">
      <c r="C996"/>
      <c r="D996"/>
      <c r="E996"/>
      <c r="F996"/>
    </row>
    <row r="997" spans="3:6" x14ac:dyDescent="0.25">
      <c r="C997"/>
      <c r="D997"/>
      <c r="E997"/>
      <c r="F997"/>
    </row>
    <row r="998" spans="3:6" x14ac:dyDescent="0.25">
      <c r="C998"/>
      <c r="D998"/>
      <c r="E998"/>
      <c r="F998"/>
    </row>
    <row r="999" spans="3:6" x14ac:dyDescent="0.25">
      <c r="C999"/>
      <c r="D999"/>
      <c r="E999"/>
      <c r="F999"/>
    </row>
    <row r="1000" spans="3:6" x14ac:dyDescent="0.25">
      <c r="C1000"/>
      <c r="D1000"/>
      <c r="E1000"/>
      <c r="F1000"/>
    </row>
    <row r="1001" spans="3:6" x14ac:dyDescent="0.25">
      <c r="C1001"/>
      <c r="D1001"/>
      <c r="E1001"/>
      <c r="F1001"/>
    </row>
    <row r="1002" spans="3:6" x14ac:dyDescent="0.25">
      <c r="C1002"/>
      <c r="D1002"/>
      <c r="E1002"/>
      <c r="F1002"/>
    </row>
    <row r="1003" spans="3:6" x14ac:dyDescent="0.25">
      <c r="C1003"/>
      <c r="D1003"/>
      <c r="E1003"/>
      <c r="F1003"/>
    </row>
    <row r="1004" spans="3:6" x14ac:dyDescent="0.25">
      <c r="C1004"/>
      <c r="D1004"/>
      <c r="E1004"/>
      <c r="F1004"/>
    </row>
    <row r="1005" spans="3:6" x14ac:dyDescent="0.25">
      <c r="C1005"/>
      <c r="D1005"/>
      <c r="E1005"/>
      <c r="F1005"/>
    </row>
    <row r="1006" spans="3:6" x14ac:dyDescent="0.25">
      <c r="C1006"/>
      <c r="D1006"/>
      <c r="E1006"/>
      <c r="F1006"/>
    </row>
    <row r="1007" spans="3:6" x14ac:dyDescent="0.25">
      <c r="C1007"/>
      <c r="D1007"/>
      <c r="E1007"/>
      <c r="F1007"/>
    </row>
    <row r="1008" spans="3:6" x14ac:dyDescent="0.25">
      <c r="C1008"/>
      <c r="D1008"/>
      <c r="E1008"/>
      <c r="F1008"/>
    </row>
    <row r="1009" spans="3:6" x14ac:dyDescent="0.25">
      <c r="C1009"/>
      <c r="D1009"/>
      <c r="E1009"/>
      <c r="F1009"/>
    </row>
    <row r="1010" spans="3:6" x14ac:dyDescent="0.25">
      <c r="C1010"/>
      <c r="D1010"/>
      <c r="E1010"/>
      <c r="F1010"/>
    </row>
    <row r="1011" spans="3:6" x14ac:dyDescent="0.25">
      <c r="C1011"/>
      <c r="D1011"/>
      <c r="E1011"/>
      <c r="F1011"/>
    </row>
    <row r="1012" spans="3:6" x14ac:dyDescent="0.25">
      <c r="C1012"/>
      <c r="D1012"/>
      <c r="E1012"/>
      <c r="F1012"/>
    </row>
    <row r="1013" spans="3:6" x14ac:dyDescent="0.25">
      <c r="C1013"/>
      <c r="D1013"/>
      <c r="E1013"/>
      <c r="F1013"/>
    </row>
    <row r="1014" spans="3:6" x14ac:dyDescent="0.25">
      <c r="C1014"/>
      <c r="D1014"/>
      <c r="E1014"/>
      <c r="F1014"/>
    </row>
    <row r="1015" spans="3:6" x14ac:dyDescent="0.25">
      <c r="C1015"/>
      <c r="D1015"/>
      <c r="E1015"/>
      <c r="F1015"/>
    </row>
    <row r="1016" spans="3:6" x14ac:dyDescent="0.25">
      <c r="C1016"/>
      <c r="D1016"/>
      <c r="E1016"/>
      <c r="F1016"/>
    </row>
    <row r="1017" spans="3:6" x14ac:dyDescent="0.25">
      <c r="C1017"/>
      <c r="D1017"/>
      <c r="E1017"/>
      <c r="F1017"/>
    </row>
    <row r="1018" spans="3:6" x14ac:dyDescent="0.25">
      <c r="C1018"/>
      <c r="D1018"/>
      <c r="E1018"/>
      <c r="F1018"/>
    </row>
    <row r="1019" spans="3:6" x14ac:dyDescent="0.25">
      <c r="C1019"/>
      <c r="D1019"/>
      <c r="E1019"/>
      <c r="F1019"/>
    </row>
    <row r="1020" spans="3:6" x14ac:dyDescent="0.25">
      <c r="C1020"/>
      <c r="D1020"/>
      <c r="E1020"/>
      <c r="F1020"/>
    </row>
    <row r="1021" spans="3:6" x14ac:dyDescent="0.25">
      <c r="C1021"/>
      <c r="D1021"/>
      <c r="E1021"/>
      <c r="F1021"/>
    </row>
    <row r="1022" spans="3:6" x14ac:dyDescent="0.25">
      <c r="C1022"/>
      <c r="D1022"/>
      <c r="E1022"/>
      <c r="F1022"/>
    </row>
    <row r="1023" spans="3:6" x14ac:dyDescent="0.25">
      <c r="C1023"/>
      <c r="D1023"/>
      <c r="E1023"/>
      <c r="F1023"/>
    </row>
    <row r="1024" spans="3:6" x14ac:dyDescent="0.25">
      <c r="F1024"/>
    </row>
  </sheetData>
  <mergeCells count="2">
    <mergeCell ref="C2:D2"/>
    <mergeCell ref="E2:F2"/>
  </mergeCells>
  <conditionalFormatting sqref="D1 D1000">
    <cfRule type="cellIs" dxfId="1" priority="3" operator="greaterThan">
      <formula>45</formula>
    </cfRule>
  </conditionalFormatting>
  <conditionalFormatting pivot="1" sqref="D5:D39">
    <cfRule type="cellIs" dxfId="0" priority="1" operator="greaterThan">
      <formula>30</formula>
    </cfRule>
  </conditionalFormatting>
  <printOptions horizontalCentered="1" verticalCentered="1"/>
  <pageMargins left="0" right="0" top="0" bottom="0.39370078740157483" header="0.31496062992125984" footer="0.31496062992125984"/>
  <pageSetup paperSize="9" scale="90" orientation="portrait" r:id="rId2"/>
  <headerFooter>
    <oddHeader>&amp;R&amp;P</oddHeader>
    <oddFooter>&amp;L&amp;"-,Italique"&amp;9&amp;KFF0000* Les ddes d'Avoirs en attente sans justification de plus de 30 jours seront retenues sur l'échéance en cours&amp;R&amp;10Date MAJ :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4"/>
  <sheetViews>
    <sheetView workbookViewId="0">
      <selection activeCell="F1" sqref="F1"/>
    </sheetView>
  </sheetViews>
  <sheetFormatPr baseColWidth="10" defaultRowHeight="15" x14ac:dyDescent="0.25"/>
  <cols>
    <col min="1" max="1" width="18.7109375" customWidth="1"/>
    <col min="2" max="2" width="10.7109375" style="3" bestFit="1" customWidth="1"/>
    <col min="3" max="3" width="25" bestFit="1" customWidth="1"/>
    <col min="4" max="4" width="11.5703125" style="4" bestFit="1" customWidth="1"/>
    <col min="5" max="5" width="28.5703125" bestFit="1" customWidth="1"/>
    <col min="6" max="6" width="35.42578125" customWidth="1"/>
    <col min="7" max="7" width="16" style="2" bestFit="1" customWidth="1"/>
    <col min="8" max="8" width="17.42578125" style="2" bestFit="1" customWidth="1"/>
    <col min="9" max="9" width="14" style="2" bestFit="1" customWidth="1"/>
    <col min="10" max="10" width="10.7109375" style="2" bestFit="1" customWidth="1"/>
    <col min="11" max="11" width="12.5703125" bestFit="1" customWidth="1"/>
    <col min="12" max="12" width="4.42578125" bestFit="1" customWidth="1"/>
  </cols>
  <sheetData>
    <row r="1" spans="1:12" x14ac:dyDescent="0.25">
      <c r="A1" s="1" t="s">
        <v>48</v>
      </c>
      <c r="B1" s="3" t="s">
        <v>51</v>
      </c>
      <c r="C1" s="1" t="s">
        <v>0</v>
      </c>
      <c r="D1" s="4" t="s">
        <v>1</v>
      </c>
      <c r="E1" s="1" t="s">
        <v>2</v>
      </c>
      <c r="F1" s="1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1" t="s">
        <v>8</v>
      </c>
      <c r="L1" s="1" t="s">
        <v>9</v>
      </c>
    </row>
    <row r="2" spans="1:12" x14ac:dyDescent="0.25">
      <c r="A2" s="1" t="s">
        <v>56</v>
      </c>
      <c r="B2" s="3">
        <v>43707</v>
      </c>
      <c r="C2" s="1"/>
      <c r="D2" s="4">
        <v>18001226</v>
      </c>
      <c r="E2" s="1"/>
      <c r="F2" s="1" t="s">
        <v>14</v>
      </c>
      <c r="G2" s="1">
        <v>2400</v>
      </c>
      <c r="H2" s="1">
        <v>2880</v>
      </c>
      <c r="I2" s="1"/>
      <c r="J2" s="1">
        <v>-2880</v>
      </c>
      <c r="K2" s="1">
        <v>250</v>
      </c>
      <c r="L2" s="1" t="s">
        <v>9</v>
      </c>
    </row>
    <row r="3" spans="1:12" x14ac:dyDescent="0.25">
      <c r="A3" s="1" t="s">
        <v>57</v>
      </c>
      <c r="B3" s="3">
        <v>43390</v>
      </c>
      <c r="C3" s="1"/>
      <c r="D3" s="4">
        <v>18000513</v>
      </c>
      <c r="E3" s="1"/>
      <c r="F3" s="1" t="s">
        <v>10</v>
      </c>
      <c r="G3" s="1">
        <v>18.260000000000002</v>
      </c>
      <c r="H3" s="1">
        <v>21.91</v>
      </c>
      <c r="I3" s="1"/>
      <c r="J3" s="1"/>
      <c r="K3" s="1"/>
      <c r="L3" s="1" t="s">
        <v>9</v>
      </c>
    </row>
    <row r="4" spans="1:12" x14ac:dyDescent="0.25">
      <c r="A4" s="1" t="s">
        <v>57</v>
      </c>
      <c r="B4" s="3">
        <v>43397</v>
      </c>
      <c r="C4" s="1"/>
      <c r="D4" s="4">
        <v>18000528</v>
      </c>
      <c r="E4" s="1"/>
      <c r="F4" s="1" t="s">
        <v>11</v>
      </c>
      <c r="G4" s="1">
        <v>840.96</v>
      </c>
      <c r="H4" s="1">
        <v>1009.15</v>
      </c>
      <c r="I4" s="1"/>
      <c r="J4" s="1"/>
      <c r="K4" s="1"/>
      <c r="L4" s="1" t="s">
        <v>9</v>
      </c>
    </row>
    <row r="5" spans="1:12" x14ac:dyDescent="0.25">
      <c r="A5" s="1" t="s">
        <v>57</v>
      </c>
      <c r="B5" s="3">
        <v>43426</v>
      </c>
      <c r="C5" s="1"/>
      <c r="D5" s="4">
        <v>18000586</v>
      </c>
      <c r="E5" s="1"/>
      <c r="F5" s="1" t="s">
        <v>14</v>
      </c>
      <c r="G5" s="1">
        <v>142.76</v>
      </c>
      <c r="H5" s="1">
        <v>171.31</v>
      </c>
      <c r="I5" s="1"/>
      <c r="J5" s="1"/>
      <c r="K5" s="1"/>
      <c r="L5" s="1" t="s">
        <v>9</v>
      </c>
    </row>
    <row r="6" spans="1:12" x14ac:dyDescent="0.25">
      <c r="A6" s="1" t="s">
        <v>57</v>
      </c>
      <c r="B6" s="3">
        <v>43462</v>
      </c>
      <c r="C6" s="1"/>
      <c r="D6" s="4">
        <v>18000647</v>
      </c>
      <c r="E6" s="1"/>
      <c r="F6" s="1" t="s">
        <v>13</v>
      </c>
      <c r="G6" s="1">
        <v>751.68</v>
      </c>
      <c r="H6" s="1">
        <v>902.02</v>
      </c>
      <c r="I6" s="1"/>
      <c r="J6" s="1"/>
      <c r="K6" s="1"/>
      <c r="L6" s="1" t="s">
        <v>9</v>
      </c>
    </row>
    <row r="7" spans="1:12" x14ac:dyDescent="0.25">
      <c r="A7" s="1" t="s">
        <v>57</v>
      </c>
      <c r="B7" s="3">
        <v>43539</v>
      </c>
      <c r="C7" s="1"/>
      <c r="D7" s="4">
        <v>18000841</v>
      </c>
      <c r="E7" s="1"/>
      <c r="F7" s="1" t="s">
        <v>15</v>
      </c>
      <c r="G7" s="1">
        <v>0.76</v>
      </c>
      <c r="H7" s="1">
        <v>0.91200000000000003</v>
      </c>
      <c r="I7" s="1"/>
      <c r="J7" s="1">
        <v>-0.91200000000000003</v>
      </c>
      <c r="K7" s="1">
        <v>418</v>
      </c>
      <c r="L7" s="1" t="s">
        <v>9</v>
      </c>
    </row>
    <row r="8" spans="1:12" x14ac:dyDescent="0.25">
      <c r="A8" s="1" t="s">
        <v>57</v>
      </c>
      <c r="B8" s="3">
        <v>43608</v>
      </c>
      <c r="C8" s="1"/>
      <c r="D8" s="4">
        <v>18001008</v>
      </c>
      <c r="E8" s="1"/>
      <c r="F8" s="1" t="s">
        <v>16</v>
      </c>
      <c r="G8" s="1">
        <v>470.4</v>
      </c>
      <c r="H8" s="1">
        <v>564.4799999999999</v>
      </c>
      <c r="I8" s="1"/>
      <c r="J8" s="1">
        <v>-564.4799999999999</v>
      </c>
      <c r="K8" s="1">
        <v>349</v>
      </c>
      <c r="L8" s="1" t="s">
        <v>9</v>
      </c>
    </row>
    <row r="9" spans="1:12" x14ac:dyDescent="0.25">
      <c r="A9" s="1" t="s">
        <v>57</v>
      </c>
      <c r="B9" s="3">
        <v>43626</v>
      </c>
      <c r="C9" s="1"/>
      <c r="D9" s="4">
        <v>18001018</v>
      </c>
      <c r="E9" s="1"/>
      <c r="F9" s="1" t="s">
        <v>17</v>
      </c>
      <c r="G9" s="1">
        <v>14.74</v>
      </c>
      <c r="H9" s="1">
        <v>17.687999999999999</v>
      </c>
      <c r="I9" s="1"/>
      <c r="J9" s="1">
        <v>-17.687999999999999</v>
      </c>
      <c r="K9" s="1">
        <v>331</v>
      </c>
      <c r="L9" s="1" t="s">
        <v>9</v>
      </c>
    </row>
    <row r="10" spans="1:12" x14ac:dyDescent="0.25">
      <c r="A10" s="1" t="s">
        <v>57</v>
      </c>
      <c r="B10" s="3">
        <v>43657</v>
      </c>
      <c r="C10" s="1"/>
      <c r="D10" s="4">
        <v>18001112</v>
      </c>
      <c r="E10" s="1"/>
      <c r="F10" s="1" t="s">
        <v>14</v>
      </c>
      <c r="G10" s="1">
        <v>303.54000000000002</v>
      </c>
      <c r="H10" s="1">
        <v>364.24799999999999</v>
      </c>
      <c r="I10" s="1"/>
      <c r="J10" s="1">
        <v>-364.24799999999999</v>
      </c>
      <c r="K10" s="1">
        <v>300</v>
      </c>
      <c r="L10" s="1" t="s">
        <v>9</v>
      </c>
    </row>
    <row r="11" spans="1:12" x14ac:dyDescent="0.25">
      <c r="A11" s="1" t="s">
        <v>57</v>
      </c>
      <c r="B11" s="3">
        <v>43685</v>
      </c>
      <c r="C11" s="1"/>
      <c r="D11" s="4">
        <v>18001185</v>
      </c>
      <c r="E11" s="1"/>
      <c r="F11" s="1" t="s">
        <v>18</v>
      </c>
      <c r="G11" s="1">
        <v>105.64</v>
      </c>
      <c r="H11" s="1">
        <v>126.768</v>
      </c>
      <c r="I11" s="1">
        <v>65.87</v>
      </c>
      <c r="J11" s="1">
        <v>-60.898000000000003</v>
      </c>
      <c r="K11" s="1">
        <v>272</v>
      </c>
      <c r="L11" s="1" t="s">
        <v>9</v>
      </c>
    </row>
    <row r="12" spans="1:12" x14ac:dyDescent="0.25">
      <c r="A12" s="1" t="s">
        <v>57</v>
      </c>
      <c r="B12" s="3">
        <v>43749</v>
      </c>
      <c r="C12" s="1"/>
      <c r="D12" s="4">
        <v>18001289</v>
      </c>
      <c r="E12" s="1"/>
      <c r="F12" s="1" t="s">
        <v>19</v>
      </c>
      <c r="G12" s="1">
        <v>752.72</v>
      </c>
      <c r="H12" s="1">
        <v>903.26400000000001</v>
      </c>
      <c r="I12" s="1">
        <v>26.32</v>
      </c>
      <c r="J12" s="1">
        <v>-876.94399999999996</v>
      </c>
      <c r="K12" s="1">
        <v>208</v>
      </c>
      <c r="L12" s="1" t="s">
        <v>9</v>
      </c>
    </row>
    <row r="13" spans="1:12" x14ac:dyDescent="0.25">
      <c r="A13" s="1" t="s">
        <v>57</v>
      </c>
      <c r="B13" s="3">
        <v>43755</v>
      </c>
      <c r="C13" s="1"/>
      <c r="D13" s="4">
        <v>18001299</v>
      </c>
      <c r="E13" s="1"/>
      <c r="F13" s="1" t="s">
        <v>20</v>
      </c>
      <c r="G13" s="1">
        <v>45.18</v>
      </c>
      <c r="H13" s="1">
        <v>54.216000000000001</v>
      </c>
      <c r="I13" s="1"/>
      <c r="J13" s="1">
        <v>-54.216000000000001</v>
      </c>
      <c r="K13" s="1">
        <v>202</v>
      </c>
      <c r="L13" s="1" t="s">
        <v>9</v>
      </c>
    </row>
    <row r="14" spans="1:12" x14ac:dyDescent="0.25">
      <c r="A14" s="1" t="s">
        <v>57</v>
      </c>
      <c r="B14" s="3">
        <v>43760</v>
      </c>
      <c r="C14" s="1"/>
      <c r="D14" s="4">
        <v>18001308</v>
      </c>
      <c r="E14" s="1"/>
      <c r="F14" s="1" t="s">
        <v>21</v>
      </c>
      <c r="G14" s="1">
        <v>31.5</v>
      </c>
      <c r="H14" s="1">
        <v>37.799999999999997</v>
      </c>
      <c r="I14" s="1"/>
      <c r="J14" s="1">
        <v>-37.799999999999997</v>
      </c>
      <c r="K14" s="1">
        <v>197</v>
      </c>
      <c r="L14" s="1" t="s">
        <v>9</v>
      </c>
    </row>
    <row r="15" spans="1:12" x14ac:dyDescent="0.25">
      <c r="A15" s="1" t="s">
        <v>57</v>
      </c>
      <c r="B15" s="3">
        <v>43766</v>
      </c>
      <c r="C15" s="1"/>
      <c r="D15" s="4">
        <v>18001317</v>
      </c>
      <c r="E15" s="1"/>
      <c r="F15" s="1" t="s">
        <v>22</v>
      </c>
      <c r="G15" s="1">
        <v>5.25</v>
      </c>
      <c r="H15" s="1">
        <v>6.3</v>
      </c>
      <c r="I15" s="1"/>
      <c r="J15" s="1">
        <v>-6.3</v>
      </c>
      <c r="K15" s="1">
        <v>191</v>
      </c>
      <c r="L15" s="1" t="s">
        <v>9</v>
      </c>
    </row>
    <row r="16" spans="1:12" x14ac:dyDescent="0.25">
      <c r="A16" s="1" t="s">
        <v>57</v>
      </c>
      <c r="B16" s="3">
        <v>43768</v>
      </c>
      <c r="C16" s="1"/>
      <c r="D16" s="4">
        <v>18001325</v>
      </c>
      <c r="E16" s="1"/>
      <c r="F16" s="1" t="s">
        <v>23</v>
      </c>
      <c r="G16" s="1">
        <v>5.56</v>
      </c>
      <c r="H16" s="1">
        <v>6.6719999999999997</v>
      </c>
      <c r="I16" s="1"/>
      <c r="J16" s="1">
        <v>-6.6719999999999997</v>
      </c>
      <c r="K16" s="1">
        <v>189</v>
      </c>
      <c r="L16" s="1" t="s">
        <v>9</v>
      </c>
    </row>
    <row r="17" spans="1:12" x14ac:dyDescent="0.25">
      <c r="A17" s="1" t="s">
        <v>57</v>
      </c>
      <c r="B17" s="3">
        <v>43811</v>
      </c>
      <c r="C17" s="1"/>
      <c r="D17" s="4">
        <v>18001394</v>
      </c>
      <c r="E17" s="1"/>
      <c r="F17" s="1" t="s">
        <v>24</v>
      </c>
      <c r="G17" s="1">
        <v>43.2</v>
      </c>
      <c r="H17" s="1">
        <v>51.84</v>
      </c>
      <c r="I17" s="1"/>
      <c r="J17" s="1">
        <v>-51.84</v>
      </c>
      <c r="K17" s="1">
        <v>146</v>
      </c>
      <c r="L17" s="1" t="s">
        <v>9</v>
      </c>
    </row>
    <row r="18" spans="1:12" x14ac:dyDescent="0.25">
      <c r="A18" s="1" t="s">
        <v>57</v>
      </c>
      <c r="B18" s="3">
        <v>43818</v>
      </c>
      <c r="C18" s="1"/>
      <c r="D18" s="4">
        <v>18001415</v>
      </c>
      <c r="E18" s="1"/>
      <c r="F18" s="1" t="s">
        <v>25</v>
      </c>
      <c r="G18" s="1">
        <v>39.1</v>
      </c>
      <c r="H18" s="1">
        <v>46.92</v>
      </c>
      <c r="I18" s="1"/>
      <c r="J18" s="1">
        <v>-46.92</v>
      </c>
      <c r="K18" s="1">
        <v>139</v>
      </c>
      <c r="L18" s="1" t="s">
        <v>9</v>
      </c>
    </row>
    <row r="19" spans="1:12" x14ac:dyDescent="0.25">
      <c r="A19" s="1" t="s">
        <v>57</v>
      </c>
      <c r="B19" s="3">
        <v>43822</v>
      </c>
      <c r="C19" s="1"/>
      <c r="D19" s="4">
        <v>18001431</v>
      </c>
      <c r="E19" s="1"/>
      <c r="F19" s="1" t="s">
        <v>26</v>
      </c>
      <c r="G19" s="1">
        <v>0.85</v>
      </c>
      <c r="H19" s="1">
        <v>1.02</v>
      </c>
      <c r="I19" s="1"/>
      <c r="J19" s="1">
        <v>-1.02</v>
      </c>
      <c r="K19" s="1">
        <v>135</v>
      </c>
      <c r="L19" s="1" t="s">
        <v>9</v>
      </c>
    </row>
    <row r="20" spans="1:12" x14ac:dyDescent="0.25">
      <c r="A20" s="1" t="s">
        <v>58</v>
      </c>
      <c r="B20" s="3">
        <v>43819</v>
      </c>
      <c r="C20" s="1"/>
      <c r="D20" s="4">
        <v>18001426</v>
      </c>
      <c r="E20" s="1"/>
      <c r="F20" s="1" t="s">
        <v>14</v>
      </c>
      <c r="G20" s="1">
        <v>2550</v>
      </c>
      <c r="H20" s="1">
        <v>3060</v>
      </c>
      <c r="I20" s="1"/>
      <c r="J20" s="1">
        <v>-3060</v>
      </c>
      <c r="K20" s="1">
        <v>138</v>
      </c>
      <c r="L20" s="1" t="s">
        <v>9</v>
      </c>
    </row>
    <row r="21" spans="1:12" x14ac:dyDescent="0.25">
      <c r="A21" s="1" t="s">
        <v>58</v>
      </c>
      <c r="B21" s="3">
        <v>43826</v>
      </c>
      <c r="C21" s="1"/>
      <c r="D21" s="4">
        <v>18001441</v>
      </c>
      <c r="E21" s="1"/>
      <c r="F21" s="1" t="s">
        <v>27</v>
      </c>
      <c r="G21" s="1">
        <v>1992.46</v>
      </c>
      <c r="H21" s="1">
        <v>2390.9520000000002</v>
      </c>
      <c r="I21" s="1">
        <v>1672.8</v>
      </c>
      <c r="J21" s="1">
        <v>-718.15199999999982</v>
      </c>
      <c r="K21" s="1">
        <v>131</v>
      </c>
      <c r="L21" s="1" t="s">
        <v>9</v>
      </c>
    </row>
    <row r="22" spans="1:12" x14ac:dyDescent="0.25">
      <c r="A22" s="1" t="s">
        <v>58</v>
      </c>
      <c r="B22" s="3">
        <v>43723</v>
      </c>
      <c r="C22" s="1"/>
      <c r="D22" s="4">
        <v>18001253</v>
      </c>
      <c r="E22" s="1"/>
      <c r="F22" s="1" t="s">
        <v>28</v>
      </c>
      <c r="G22" s="1">
        <v>138</v>
      </c>
      <c r="H22" s="1">
        <v>165.6</v>
      </c>
      <c r="I22" s="1"/>
      <c r="J22" s="1">
        <v>-165.6</v>
      </c>
      <c r="K22" s="1">
        <v>234</v>
      </c>
      <c r="L22" s="1"/>
    </row>
    <row r="23" spans="1:12" x14ac:dyDescent="0.25">
      <c r="A23" s="1" t="s">
        <v>58</v>
      </c>
      <c r="B23" s="3">
        <v>43570</v>
      </c>
      <c r="C23" s="1"/>
      <c r="D23" s="4">
        <v>18000900</v>
      </c>
      <c r="E23" s="1"/>
      <c r="F23" s="1" t="s">
        <v>29</v>
      </c>
      <c r="G23" s="1">
        <v>63</v>
      </c>
      <c r="H23" s="1">
        <v>75.599999999999994</v>
      </c>
      <c r="I23" s="1"/>
      <c r="J23" s="1">
        <v>-75.599999999999994</v>
      </c>
      <c r="K23" s="1">
        <v>387</v>
      </c>
      <c r="L23" s="1"/>
    </row>
    <row r="24" spans="1:12" x14ac:dyDescent="0.25">
      <c r="A24" s="1" t="s">
        <v>58</v>
      </c>
      <c r="B24" s="3">
        <v>43637</v>
      </c>
      <c r="C24" s="1"/>
      <c r="D24" s="4">
        <v>18001066</v>
      </c>
      <c r="E24" s="1"/>
      <c r="F24" s="1" t="s">
        <v>30</v>
      </c>
      <c r="G24" s="1">
        <v>6.95</v>
      </c>
      <c r="H24" s="1">
        <v>8.34</v>
      </c>
      <c r="I24" s="1"/>
      <c r="J24" s="1">
        <v>-8.34</v>
      </c>
      <c r="K24" s="1">
        <v>320</v>
      </c>
      <c r="L24" s="1"/>
    </row>
    <row r="25" spans="1:12" x14ac:dyDescent="0.25">
      <c r="A25" s="1" t="s">
        <v>58</v>
      </c>
      <c r="B25" s="3">
        <v>43634</v>
      </c>
      <c r="C25" s="1"/>
      <c r="D25" s="4">
        <v>18001046</v>
      </c>
      <c r="E25" s="1"/>
      <c r="F25" s="1" t="s">
        <v>31</v>
      </c>
      <c r="G25" s="1">
        <v>667.18</v>
      </c>
      <c r="H25" s="1">
        <v>800.61599999999987</v>
      </c>
      <c r="I25" s="1"/>
      <c r="J25" s="1">
        <v>-800.61599999999987</v>
      </c>
      <c r="K25" s="1">
        <v>323</v>
      </c>
      <c r="L25" s="1"/>
    </row>
    <row r="26" spans="1:12" x14ac:dyDescent="0.25">
      <c r="A26" s="1" t="s">
        <v>58</v>
      </c>
      <c r="B26" s="3">
        <v>43643</v>
      </c>
      <c r="C26" s="1"/>
      <c r="D26" s="4">
        <v>18001085</v>
      </c>
      <c r="E26" s="1"/>
      <c r="F26" s="1" t="s">
        <v>32</v>
      </c>
      <c r="G26" s="1">
        <v>237.9</v>
      </c>
      <c r="H26" s="1">
        <v>285.48</v>
      </c>
      <c r="I26" s="1"/>
      <c r="J26" s="1">
        <v>-285.48</v>
      </c>
      <c r="K26" s="1">
        <v>314</v>
      </c>
      <c r="L26" s="1"/>
    </row>
    <row r="27" spans="1:12" x14ac:dyDescent="0.25">
      <c r="A27" s="1" t="s">
        <v>59</v>
      </c>
      <c r="B27" s="3">
        <v>43818</v>
      </c>
      <c r="C27" s="1"/>
      <c r="D27" s="4">
        <v>18001413</v>
      </c>
      <c r="E27" s="1"/>
      <c r="F27" s="1" t="s">
        <v>33</v>
      </c>
      <c r="G27" s="1">
        <v>3.78</v>
      </c>
      <c r="H27" s="1">
        <v>4.5359999999999996</v>
      </c>
      <c r="I27" s="1"/>
      <c r="J27" s="1">
        <v>-4.5359999999999996</v>
      </c>
      <c r="K27" s="1">
        <v>139</v>
      </c>
      <c r="L27" s="1"/>
    </row>
    <row r="28" spans="1:12" x14ac:dyDescent="0.25">
      <c r="A28" s="1" t="s">
        <v>59</v>
      </c>
      <c r="B28" s="3">
        <v>43818</v>
      </c>
      <c r="C28" s="1"/>
      <c r="D28" s="4">
        <v>18001420</v>
      </c>
      <c r="E28" s="1"/>
      <c r="F28" s="1" t="s">
        <v>14</v>
      </c>
      <c r="G28" s="1">
        <v>411.7</v>
      </c>
      <c r="H28" s="1">
        <v>494.04</v>
      </c>
      <c r="I28" s="1"/>
      <c r="J28" s="1">
        <v>-494.04</v>
      </c>
      <c r="K28" s="1">
        <v>139</v>
      </c>
      <c r="L28" s="1"/>
    </row>
    <row r="29" spans="1:12" x14ac:dyDescent="0.25">
      <c r="A29" s="1" t="s">
        <v>59</v>
      </c>
      <c r="B29" s="3">
        <v>43412</v>
      </c>
      <c r="C29" s="1"/>
      <c r="D29" s="4">
        <v>18000553</v>
      </c>
      <c r="E29" s="1"/>
      <c r="F29" s="1" t="s">
        <v>12</v>
      </c>
      <c r="G29" s="1">
        <v>58.76</v>
      </c>
      <c r="H29" s="1">
        <v>70.510000000000005</v>
      </c>
      <c r="I29" s="1"/>
      <c r="J29" s="1"/>
      <c r="K29" s="1"/>
      <c r="L29" s="1" t="s">
        <v>9</v>
      </c>
    </row>
    <row r="30" spans="1:12" x14ac:dyDescent="0.25">
      <c r="A30" s="1" t="s">
        <v>59</v>
      </c>
      <c r="B30" s="3">
        <v>43607</v>
      </c>
      <c r="C30" s="1"/>
      <c r="D30" s="4">
        <v>18001002</v>
      </c>
      <c r="E30" s="1"/>
      <c r="F30" s="1" t="s">
        <v>34</v>
      </c>
      <c r="G30" s="1">
        <v>260.8</v>
      </c>
      <c r="H30" s="1">
        <v>312.95999999999998</v>
      </c>
      <c r="I30" s="1"/>
      <c r="J30" s="1">
        <v>-312.95999999999998</v>
      </c>
      <c r="K30" s="1">
        <v>350</v>
      </c>
      <c r="L30" s="1"/>
    </row>
    <row r="31" spans="1:12" x14ac:dyDescent="0.25">
      <c r="A31" s="1" t="s">
        <v>59</v>
      </c>
      <c r="B31" s="3">
        <v>43677</v>
      </c>
      <c r="C31" s="1"/>
      <c r="D31" s="4">
        <v>18001191</v>
      </c>
      <c r="E31" s="1"/>
      <c r="F31" s="1" t="s">
        <v>35</v>
      </c>
      <c r="G31" s="1">
        <v>191.84</v>
      </c>
      <c r="H31" s="1">
        <v>230.208</v>
      </c>
      <c r="I31" s="1"/>
      <c r="J31" s="1">
        <v>-230.208</v>
      </c>
      <c r="K31" s="1">
        <v>280</v>
      </c>
      <c r="L31" s="1"/>
    </row>
    <row r="32" spans="1:12" x14ac:dyDescent="0.25">
      <c r="A32" s="1" t="s">
        <v>59</v>
      </c>
      <c r="B32" s="3">
        <v>43781</v>
      </c>
      <c r="C32" s="1"/>
      <c r="D32" s="4">
        <v>18001344</v>
      </c>
      <c r="E32" s="1"/>
      <c r="F32" s="1" t="s">
        <v>36</v>
      </c>
      <c r="G32" s="1">
        <v>32.200000000000003</v>
      </c>
      <c r="H32" s="1">
        <v>38.64</v>
      </c>
      <c r="I32" s="1"/>
      <c r="J32" s="1">
        <v>-38.64</v>
      </c>
      <c r="K32" s="1">
        <v>176</v>
      </c>
      <c r="L32" s="1"/>
    </row>
    <row r="33" spans="1:12" x14ac:dyDescent="0.25">
      <c r="A33" s="1" t="s">
        <v>59</v>
      </c>
      <c r="B33" s="3">
        <v>43503</v>
      </c>
      <c r="C33" s="1"/>
      <c r="D33" s="4">
        <v>18000737</v>
      </c>
      <c r="E33" s="1"/>
      <c r="F33" s="1" t="s">
        <v>37</v>
      </c>
      <c r="G33" s="1">
        <v>21.15</v>
      </c>
      <c r="H33" s="1">
        <v>25.38</v>
      </c>
      <c r="I33" s="1"/>
      <c r="J33" s="1">
        <v>-25.38</v>
      </c>
      <c r="K33" s="1">
        <v>454</v>
      </c>
      <c r="L33" s="1"/>
    </row>
    <row r="34" spans="1:12" x14ac:dyDescent="0.25">
      <c r="A34" s="1" t="s">
        <v>59</v>
      </c>
      <c r="B34" s="3">
        <v>43509</v>
      </c>
      <c r="C34" s="1"/>
      <c r="D34" s="4">
        <v>18000753</v>
      </c>
      <c r="E34" s="1"/>
      <c r="F34" s="1" t="s">
        <v>61</v>
      </c>
      <c r="G34" s="1">
        <v>78.3</v>
      </c>
      <c r="H34" s="1">
        <v>93.96</v>
      </c>
      <c r="I34" s="1"/>
      <c r="J34" s="1">
        <v>-93.96</v>
      </c>
      <c r="K34" s="1">
        <v>448</v>
      </c>
      <c r="L34" s="1"/>
    </row>
    <row r="35" spans="1:12" x14ac:dyDescent="0.25">
      <c r="A35" s="1" t="s">
        <v>59</v>
      </c>
      <c r="B35" s="3">
        <v>43565</v>
      </c>
      <c r="C35" s="1"/>
      <c r="D35" s="4">
        <v>18000895</v>
      </c>
      <c r="E35" s="1"/>
      <c r="F35" s="1" t="s">
        <v>38</v>
      </c>
      <c r="G35" s="1">
        <v>12.44</v>
      </c>
      <c r="H35" s="1">
        <v>14.928000000000001</v>
      </c>
      <c r="I35" s="1"/>
      <c r="J35" s="1">
        <v>-14.928000000000001</v>
      </c>
      <c r="K35" s="1">
        <v>392</v>
      </c>
      <c r="L35" s="1"/>
    </row>
    <row r="36" spans="1:12" x14ac:dyDescent="0.25">
      <c r="A36" s="1" t="s">
        <v>59</v>
      </c>
      <c r="B36" s="3">
        <v>43588</v>
      </c>
      <c r="C36" s="1"/>
      <c r="D36" s="4">
        <v>18001021</v>
      </c>
      <c r="E36" s="1"/>
      <c r="F36" s="1" t="s">
        <v>39</v>
      </c>
      <c r="G36" s="1">
        <v>2.37</v>
      </c>
      <c r="H36" s="1">
        <v>2.8439999999999999</v>
      </c>
      <c r="I36" s="1"/>
      <c r="J36" s="1">
        <v>-2.8439999999999999</v>
      </c>
      <c r="K36" s="1">
        <v>369</v>
      </c>
      <c r="L36" s="1"/>
    </row>
    <row r="37" spans="1:12" x14ac:dyDescent="0.25">
      <c r="A37" s="1" t="s">
        <v>59</v>
      </c>
      <c r="B37" s="3">
        <v>43622</v>
      </c>
      <c r="C37" s="1"/>
      <c r="D37" s="4">
        <v>18001013</v>
      </c>
      <c r="E37" s="1"/>
      <c r="F37" s="1" t="s">
        <v>40</v>
      </c>
      <c r="G37" s="1">
        <v>12.24</v>
      </c>
      <c r="H37" s="1">
        <v>14.688000000000001</v>
      </c>
      <c r="I37" s="1"/>
      <c r="J37" s="1">
        <v>-14.688000000000001</v>
      </c>
      <c r="K37" s="1">
        <v>335</v>
      </c>
      <c r="L37" s="1"/>
    </row>
    <row r="38" spans="1:12" x14ac:dyDescent="0.25">
      <c r="A38" s="1" t="s">
        <v>59</v>
      </c>
      <c r="B38" s="3">
        <v>43740</v>
      </c>
      <c r="C38" s="1"/>
      <c r="D38" s="4">
        <v>18001263</v>
      </c>
      <c r="E38" s="1"/>
      <c r="F38" s="1" t="s">
        <v>41</v>
      </c>
      <c r="G38" s="1">
        <v>96.32</v>
      </c>
      <c r="H38" s="1">
        <v>115.584</v>
      </c>
      <c r="I38" s="1"/>
      <c r="J38" s="1">
        <v>-115.584</v>
      </c>
      <c r="K38" s="1">
        <v>217</v>
      </c>
      <c r="L38" s="1"/>
    </row>
    <row r="39" spans="1:12" x14ac:dyDescent="0.25">
      <c r="A39" s="1" t="s">
        <v>59</v>
      </c>
      <c r="B39" s="3">
        <v>43755</v>
      </c>
      <c r="C39" s="1"/>
      <c r="D39" s="4">
        <v>18001298</v>
      </c>
      <c r="E39" s="1"/>
      <c r="F39" s="1" t="s">
        <v>42</v>
      </c>
      <c r="G39" s="1">
        <v>11.38</v>
      </c>
      <c r="H39" s="1">
        <v>13.656000000000001</v>
      </c>
      <c r="I39" s="1"/>
      <c r="J39" s="1">
        <v>-13.656000000000001</v>
      </c>
      <c r="K39" s="1">
        <v>202</v>
      </c>
      <c r="L39" s="1"/>
    </row>
    <row r="40" spans="1:12" x14ac:dyDescent="0.25">
      <c r="A40" s="1" t="s">
        <v>59</v>
      </c>
      <c r="B40" s="3">
        <v>43794</v>
      </c>
      <c r="C40" s="1"/>
      <c r="D40" s="4">
        <v>18001357</v>
      </c>
      <c r="E40" s="1"/>
      <c r="F40" s="1" t="s">
        <v>43</v>
      </c>
      <c r="G40" s="1">
        <v>18.52</v>
      </c>
      <c r="H40" s="1">
        <v>22.224</v>
      </c>
      <c r="I40" s="1"/>
      <c r="J40" s="1">
        <v>-22.224</v>
      </c>
      <c r="K40" s="1">
        <v>163</v>
      </c>
      <c r="L40" s="1"/>
    </row>
    <row r="41" spans="1:12" x14ac:dyDescent="0.25">
      <c r="A41" s="1" t="s">
        <v>60</v>
      </c>
      <c r="B41" s="3">
        <v>43559</v>
      </c>
      <c r="C41" s="1"/>
      <c r="D41" s="4">
        <v>18000871</v>
      </c>
      <c r="E41" s="1"/>
      <c r="F41" s="1" t="s">
        <v>44</v>
      </c>
      <c r="G41" s="1">
        <v>44.38</v>
      </c>
      <c r="H41" s="1">
        <v>53.256</v>
      </c>
      <c r="I41" s="1"/>
      <c r="J41" s="1">
        <v>-53.256</v>
      </c>
      <c r="K41" s="1">
        <v>398</v>
      </c>
      <c r="L41" s="1"/>
    </row>
    <row r="42" spans="1:12" x14ac:dyDescent="0.25">
      <c r="A42" s="1" t="s">
        <v>60</v>
      </c>
      <c r="B42" s="3">
        <v>43724</v>
      </c>
      <c r="C42" s="1"/>
      <c r="D42" s="4">
        <v>18001243</v>
      </c>
      <c r="E42" s="1"/>
      <c r="F42" s="1" t="s">
        <v>45</v>
      </c>
      <c r="G42" s="1">
        <v>40</v>
      </c>
      <c r="H42" s="1">
        <v>48</v>
      </c>
      <c r="I42" s="1"/>
      <c r="J42" s="1">
        <v>-48</v>
      </c>
      <c r="K42" s="1">
        <v>233</v>
      </c>
      <c r="L42" s="1"/>
    </row>
    <row r="43" spans="1:12" x14ac:dyDescent="0.25">
      <c r="A43" s="1" t="s">
        <v>60</v>
      </c>
      <c r="B43" s="3">
        <v>43739</v>
      </c>
      <c r="C43" s="1"/>
      <c r="D43" s="4">
        <v>18001261</v>
      </c>
      <c r="E43" s="1"/>
      <c r="F43" s="1" t="s">
        <v>46</v>
      </c>
      <c r="G43" s="1">
        <v>1658.64</v>
      </c>
      <c r="H43" s="1">
        <v>1990.3679999999999</v>
      </c>
      <c r="I43" s="1">
        <v>230.69</v>
      </c>
      <c r="J43" s="1">
        <v>-1759.6780000000001</v>
      </c>
      <c r="K43" s="1">
        <v>218</v>
      </c>
      <c r="L43" s="1"/>
    </row>
    <row r="44" spans="1:12" x14ac:dyDescent="0.25">
      <c r="A44" s="1" t="s">
        <v>60</v>
      </c>
      <c r="B44" s="3">
        <v>43755</v>
      </c>
      <c r="C44" s="1"/>
      <c r="D44" s="4">
        <v>18001297</v>
      </c>
      <c r="E44" s="1"/>
      <c r="F44" s="1" t="s">
        <v>47</v>
      </c>
      <c r="G44" s="1">
        <v>1051.1600000000001</v>
      </c>
      <c r="H44" s="1">
        <v>1261.3920000000001</v>
      </c>
      <c r="I44" s="1"/>
      <c r="J44" s="1">
        <v>-1261.3920000000001</v>
      </c>
      <c r="K44" s="1">
        <v>202</v>
      </c>
      <c r="L44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EB088C-5DD5-41D5-A64D-5917825833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TCD</vt:lpstr>
      <vt:lpstr>Consolidation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Valérie Demaria</cp:lastModifiedBy>
  <cp:lastPrinted>2020-05-14T15:05:11Z</cp:lastPrinted>
  <dcterms:created xsi:type="dcterms:W3CDTF">2015-06-05T18:19:34Z</dcterms:created>
  <dcterms:modified xsi:type="dcterms:W3CDTF">2020-05-18T11:37:22Z</dcterms:modified>
</cp:coreProperties>
</file>