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9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5"/>
  </bookViews>
  <sheets>
    <sheet name="depart BLANC " sheetId="1" state="visible" r:id="rId2"/>
    <sheet name="depart JAUNE" sheetId="2" state="visible" r:id="rId3"/>
    <sheet name="Joueur A" sheetId="3" state="visible" r:id="rId4"/>
    <sheet name="deleted" sheetId="4" state="hidden" r:id="rId5"/>
    <sheet name="Joueur B" sheetId="5" state="visible" r:id="rId6"/>
    <sheet name="Joueur C" sheetId="6" state="visible" r:id="rId7"/>
    <sheet name="Joueur D" sheetId="7" state="visible" r:id="rId8"/>
    <sheet name="Joueur E" sheetId="8" state="visible" r:id="rId9"/>
    <sheet name="Joueur F" sheetId="9" state="visible" r:id="rId10"/>
    <sheet name="Joueur G" sheetId="10" state="visible" r:id="rId11"/>
    <sheet name="Joueur H" sheetId="11" state="visible" r:id="rId12"/>
    <sheet name="Joueur I" sheetId="12" state="visible" r:id="rId13"/>
    <sheet name="RESULTATS" sheetId="13" state="visible" r:id="rId14"/>
  </sheets>
  <definedNames>
    <definedName function="false" hidden="false" localSheetId="0" name="_xlnm.Print_Area" vbProcedure="false">#REF!</definedName>
    <definedName function="false" hidden="false" localSheetId="1" name="_xlnm.Print_Area" vbProcedure="false">#REF!</definedName>
    <definedName function="false" hidden="false" localSheetId="2" name="_xlnm.Print_Area" vbProcedure="false">#REF!</definedName>
    <definedName function="false" hidden="false" localSheetId="4" name="_xlnm.Print_Area" vbProcedure="false">#REF!</definedName>
    <definedName function="false" hidden="false" localSheetId="5" name="_xlnm.Print_Area" vbProcedure="false">#REF!</definedName>
    <definedName function="false" hidden="false" localSheetId="6" name="_xlnm.Print_Area" vbProcedure="false">#REF!</definedName>
    <definedName function="false" hidden="false" localSheetId="7" name="_xlnm.Print_Area" vbProcedure="false">#REF!</definedName>
    <definedName function="false" hidden="false" localSheetId="8" name="_xlnm.Print_Area" vbProcedure="false">#REF!</definedName>
    <definedName function="false" hidden="false" localSheetId="9" name="_xlnm.Print_Area" vbProcedure="false">#REF!</definedName>
    <definedName function="false" hidden="false" localSheetId="10" name="_xlnm.Print_Area" vbProcedure="false">#REF!</definedName>
    <definedName function="false" hidden="false" localSheetId="11" name="_xlnm.Print_Area" vbProcedure="false">#REF!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<sst xmlns="http://schemas.openxmlformats.org/spreadsheetml/2006/main" count="336" uniqueCount="39">
  <si>
    <t xml:space="preserve">Date / Nom:</t>
  </si>
  <si>
    <t xml:space="preserve">Modèle</t>
  </si>
  <si>
    <t xml:space="preserve">Index:</t>
  </si>
  <si>
    <t xml:space="preserve"> </t>
  </si>
  <si>
    <t xml:space="preserve">Ringer Score en Stroke Play</t>
  </si>
  <si>
    <t xml:space="preserve">Ringer Score en Net</t>
  </si>
  <si>
    <t xml:space="preserve">Code couleur</t>
  </si>
  <si>
    <t xml:space="preserve">Trou</t>
  </si>
  <si>
    <t xml:space="preserve">TOTAL</t>
  </si>
  <si>
    <t xml:space="preserve">SSS</t>
  </si>
  <si>
    <t xml:space="preserve">SLOPE</t>
  </si>
  <si>
    <t xml:space="preserve">Eagle</t>
  </si>
  <si>
    <t xml:space="preserve">ETANGS</t>
  </si>
  <si>
    <t xml:space="preserve">Birdie</t>
  </si>
  <si>
    <t xml:space="preserve">Par</t>
  </si>
  <si>
    <t xml:space="preserve">HCP Jeu:</t>
  </si>
  <si>
    <t xml:space="preserve">Hcp du trou</t>
  </si>
  <si>
    <t xml:space="preserve">Bogey</t>
  </si>
  <si>
    <t xml:space="preserve">Hcp Jeu - Hcp</t>
  </si>
  <si>
    <t xml:space="preserve">Double bogey</t>
  </si>
  <si>
    <t xml:space="preserve">Coups reçus</t>
  </si>
  <si>
    <t xml:space="preserve">Triple bogey</t>
  </si>
  <si>
    <t xml:space="preserve">T1….. </t>
  </si>
  <si>
    <t xml:space="preserve">Quadruple bogey</t>
  </si>
  <si>
    <t xml:space="preserve">T2….</t>
  </si>
  <si>
    <t xml:space="preserve">Joueur A</t>
  </si>
  <si>
    <t xml:space="preserve">T1 10/03/19 </t>
  </si>
  <si>
    <t xml:space="preserve">X</t>
  </si>
  <si>
    <t xml:space="preserve">Joueur B</t>
  </si>
  <si>
    <t xml:space="preserve">Joueur C</t>
  </si>
  <si>
    <t xml:space="preserve">T1 10/03/19</t>
  </si>
  <si>
    <t xml:space="preserve">x</t>
  </si>
  <si>
    <t xml:space="preserve">Joueur D</t>
  </si>
  <si>
    <t xml:space="preserve">Joueur E</t>
  </si>
  <si>
    <t xml:space="preserve">Joueur F</t>
  </si>
  <si>
    <t xml:space="preserve">Joueur G</t>
  </si>
  <si>
    <t xml:space="preserve">Joueur H</t>
  </si>
  <si>
    <t xml:space="preserve">Joueur I</t>
  </si>
  <si>
    <t xml:space="preserve">Nom: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</si>
</sst>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0.0"/>
    <numFmt numFmtId="166" formatCode="0"/>
    <numFmt numFmtId="167" formatCode="DD/MM/YYYY"/>
  </numFmts>
  <fonts count="10">
    <font>
      <sz val="8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2"/>
      <color rgb="FF000000"/>
      <name val="Calibri"/>
      <family val="2"/>
      <charset val="1"/>
    </font>
    <font>
      <sz val="10"/>
      <name val="Arial"/>
      <family val="0"/>
      <charset val="1"/>
    </font>
    <font>
      <b val="true"/>
      <sz val="10"/>
      <name val="Arial"/>
      <family val="0"/>
      <charset val="1"/>
    </font>
    <font>
      <sz val="10"/>
      <color rgb="FFFFFFFF"/>
      <name val="Arial"/>
      <family val="0"/>
      <charset val="1"/>
    </font>
    <font>
      <sz val="10"/>
      <color rgb="FFFF0000"/>
      <name val="Arial"/>
      <family val="2"/>
      <charset val="1"/>
    </font>
    <font>
      <b val="true"/>
      <sz val="10"/>
      <name val="Arial"/>
      <family val="2"/>
      <charset val="1"/>
    </font>
  </fonts>
  <fills count="12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0000FF"/>
        <bgColor rgb="FF0000FF"/>
      </patternFill>
    </fill>
    <fill>
      <patternFill patternType="solid">
        <fgColor rgb="FFFFFFFF"/>
        <bgColor rgb="FFFFFFCC"/>
      </patternFill>
    </fill>
    <fill>
      <patternFill patternType="solid">
        <fgColor rgb="FFFFFF00"/>
        <bgColor rgb="FFFFFF00"/>
      </patternFill>
    </fill>
    <fill>
      <patternFill patternType="solid">
        <fgColor rgb="FF008000"/>
        <bgColor rgb="FF008080"/>
      </patternFill>
    </fill>
    <fill>
      <patternFill patternType="solid">
        <fgColor rgb="FF00FF00"/>
        <bgColor rgb="FF33CCCC"/>
      </patternFill>
    </fill>
    <fill>
      <patternFill patternType="solid">
        <fgColor rgb="FFCCFFCC"/>
        <bgColor rgb="FFCCFFFF"/>
      </patternFill>
    </fill>
    <fill>
      <patternFill patternType="solid">
        <fgColor rgb="FFFAC090"/>
        <bgColor rgb="FFC0C0C0"/>
      </patternFill>
    </fill>
    <fill>
      <patternFill patternType="solid">
        <fgColor rgb="FFE46C0A"/>
        <bgColor rgb="FFFF9900"/>
      </patternFill>
    </fill>
    <fill>
      <patternFill patternType="solid">
        <fgColor rgb="FF632523"/>
        <bgColor rgb="FF333300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/>
      <top/>
      <bottom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5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left" vertical="bottom" textRotation="0" wrapText="false" indent="0" shrinkToFit="false"/>
      <protection locked="false" hidden="false"/>
    </xf>
    <xf numFmtId="164" fontId="6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5" fontId="6" fillId="0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7" fillId="2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2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2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2" borderId="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5" fillId="0" borderId="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5" fillId="0" borderId="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4" fontId="5" fillId="3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8" fillId="4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5" borderId="8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9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5" borderId="1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5" fillId="0" borderId="6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5" fillId="0" borderId="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" fillId="6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8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1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5" fillId="0" borderId="1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1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1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7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1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8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5" fillId="9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5" fillId="1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7" fontId="5" fillId="0" borderId="6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9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8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10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7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11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5" fillId="0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8" fillId="5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5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9" fillId="0" borderId="0" xfId="0" applyFont="true" applyBorder="false" applyAlignment="true" applyProtection="true">
      <alignment horizontal="left" vertical="bottom" textRotation="0" wrapText="false" indent="0" shrinkToFit="false"/>
      <protection locked="fals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  <cellStyle name="Normal 3" xfId="21"/>
  </cellStyles>
  <dxfs count="165"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4F6228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000000"/>
      </font>
      <fill>
        <patternFill>
          <bgColor rgb="FFCCFFCC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4F6228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000000"/>
      </font>
      <fill>
        <patternFill>
          <bgColor rgb="FFCCFFCC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4F6228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000000"/>
      </font>
      <fill>
        <patternFill>
          <bgColor rgb="FFCCFFCC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4F6228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000000"/>
      </font>
      <fill>
        <patternFill>
          <bgColor rgb="FFCCFFCC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4F6228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000000"/>
      </font>
      <fill>
        <patternFill>
          <bgColor rgb="FFCCFFCC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4F6228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000000"/>
      </font>
      <fill>
        <patternFill>
          <bgColor rgb="FFCCFFCC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4F6228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000000"/>
      </font>
      <fill>
        <patternFill>
          <bgColor rgb="FFCCFFCC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4F6228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000000"/>
      </font>
      <fill>
        <patternFill>
          <bgColor rgb="FFCCFFCC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4F6228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000000"/>
      </font>
      <fill>
        <patternFill>
          <bgColor rgb="FFCCFFCC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4F6228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000000"/>
      </font>
      <fill>
        <patternFill>
          <bgColor rgb="FFCCFFCC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4F6228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000000"/>
      </font>
      <fill>
        <patternFill>
          <bgColor rgb="FFCCFFCC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4F6228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AC090"/>
      <rgbColor rgb="FF4472C4"/>
      <rgbColor rgb="FF33CCCC"/>
      <rgbColor rgb="FF99CC00"/>
      <rgbColor rgb="FFFFCC00"/>
      <rgbColor rgb="FFFF9900"/>
      <rgbColor rgb="FFE46C0A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63252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worksheet" Target="worksheets/sheet11.xml"/><Relationship Id="rId13" Type="http://schemas.openxmlformats.org/officeDocument/2006/relationships/worksheet" Target="worksheets/sheet12.xml"/><Relationship Id="rId14" Type="http://schemas.openxmlformats.org/officeDocument/2006/relationships/worksheet" Target="worksheets/sheet13.xml"/><Relationship Id="rId1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4472C4"/>
    <pageSetUpPr fitToPage="false"/>
  </sheetPr>
  <dimension ref="A1:AQ41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2.75" zeroHeight="false" outlineLevelRow="0" outlineLevelCol="0"/>
  <cols>
    <col collapsed="false" customWidth="true" hidden="false" outlineLevel="0" max="1" min="1" style="1" width="12.81"/>
    <col collapsed="false" customWidth="true" hidden="false" outlineLevel="0" max="19" min="2" style="2" width="3.71"/>
    <col collapsed="false" customWidth="true" hidden="false" outlineLevel="0" max="20" min="20" style="2" width="6.74"/>
    <col collapsed="false" customWidth="true" hidden="false" outlineLevel="0" max="38" min="21" style="2" width="3.71"/>
    <col collapsed="false" customWidth="true" hidden="false" outlineLevel="0" max="39" min="39" style="2" width="6.74"/>
    <col collapsed="false" customWidth="true" hidden="false" outlineLevel="0" max="41" min="40" style="2" width="8.76"/>
    <col collapsed="false" customWidth="true" hidden="false" outlineLevel="0" max="42" min="42" style="3" width="15.68"/>
    <col collapsed="false" customWidth="true" hidden="false" outlineLevel="0" max="43" min="43" style="3" width="3.71"/>
    <col collapsed="false" customWidth="true" hidden="false" outlineLevel="0" max="1025" min="44" style="3" width="10.78"/>
  </cols>
  <sheetData>
    <row r="1" s="8" customFormat="true" ht="18" hidden="false" customHeight="true" outlineLevel="0" collapsed="false">
      <c r="A1" s="1" t="s">
        <v>0</v>
      </c>
      <c r="B1" s="4" t="s">
        <v>1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 t="n">
        <v>54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="8" customFormat="true" ht="18" hidden="false" customHeight="true" outlineLevel="0" collapsed="false">
      <c r="A2" s="1"/>
      <c r="B2" s="9" t="s">
        <v>4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 t="s">
        <v>5</v>
      </c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P2" s="10" t="s">
        <v>6</v>
      </c>
      <c r="AQ2" s="10"/>
    </row>
    <row r="3" customFormat="false" ht="18" hidden="false" customHeight="true" outlineLevel="0" collapsed="false">
      <c r="A3" s="11" t="s">
        <v>7</v>
      </c>
      <c r="B3" s="12" t="n">
        <v>1</v>
      </c>
      <c r="C3" s="12" t="n">
        <f aca="false">B3+1</f>
        <v>2</v>
      </c>
      <c r="D3" s="12" t="n">
        <f aca="false">C3+1</f>
        <v>3</v>
      </c>
      <c r="E3" s="12" t="n">
        <f aca="false">D3+1</f>
        <v>4</v>
      </c>
      <c r="F3" s="12" t="n">
        <f aca="false">E3+1</f>
        <v>5</v>
      </c>
      <c r="G3" s="12" t="n">
        <f aca="false">F3+1</f>
        <v>6</v>
      </c>
      <c r="H3" s="12" t="n">
        <f aca="false">G3+1</f>
        <v>7</v>
      </c>
      <c r="I3" s="12" t="n">
        <f aca="false">H3+1</f>
        <v>8</v>
      </c>
      <c r="J3" s="12" t="n">
        <f aca="false">I3+1</f>
        <v>9</v>
      </c>
      <c r="K3" s="12" t="n">
        <f aca="false">J3+1</f>
        <v>10</v>
      </c>
      <c r="L3" s="12" t="n">
        <f aca="false">K3+1</f>
        <v>11</v>
      </c>
      <c r="M3" s="12" t="n">
        <f aca="false">L3+1</f>
        <v>12</v>
      </c>
      <c r="N3" s="12" t="n">
        <f aca="false">M3+1</f>
        <v>13</v>
      </c>
      <c r="O3" s="12" t="n">
        <f aca="false">N3+1</f>
        <v>14</v>
      </c>
      <c r="P3" s="12" t="n">
        <f aca="false">O3+1</f>
        <v>15</v>
      </c>
      <c r="Q3" s="12" t="n">
        <f aca="false">P3+1</f>
        <v>16</v>
      </c>
      <c r="R3" s="12" t="n">
        <f aca="false">Q3+1</f>
        <v>17</v>
      </c>
      <c r="S3" s="12" t="n">
        <f aca="false">R3+1</f>
        <v>18</v>
      </c>
      <c r="T3" s="13" t="s">
        <v>8</v>
      </c>
      <c r="U3" s="12" t="n">
        <v>1</v>
      </c>
      <c r="V3" s="12" t="n">
        <f aca="false">U3+1</f>
        <v>2</v>
      </c>
      <c r="W3" s="12" t="n">
        <f aca="false">V3+1</f>
        <v>3</v>
      </c>
      <c r="X3" s="12" t="n">
        <f aca="false">W3+1</f>
        <v>4</v>
      </c>
      <c r="Y3" s="12" t="n">
        <f aca="false">X3+1</f>
        <v>5</v>
      </c>
      <c r="Z3" s="12" t="n">
        <f aca="false">Y3+1</f>
        <v>6</v>
      </c>
      <c r="AA3" s="12" t="n">
        <f aca="false">Z3+1</f>
        <v>7</v>
      </c>
      <c r="AB3" s="12" t="n">
        <f aca="false">AA3+1</f>
        <v>8</v>
      </c>
      <c r="AC3" s="12" t="n">
        <f aca="false">AB3+1</f>
        <v>9</v>
      </c>
      <c r="AD3" s="12" t="n">
        <f aca="false">AC3+1</f>
        <v>10</v>
      </c>
      <c r="AE3" s="12" t="n">
        <f aca="false">AD3+1</f>
        <v>11</v>
      </c>
      <c r="AF3" s="12" t="n">
        <f aca="false">AE3+1</f>
        <v>12</v>
      </c>
      <c r="AG3" s="12" t="n">
        <f aca="false">AF3+1</f>
        <v>13</v>
      </c>
      <c r="AH3" s="12" t="n">
        <f aca="false">AG3+1</f>
        <v>14</v>
      </c>
      <c r="AI3" s="12" t="n">
        <f aca="false">AH3+1</f>
        <v>15</v>
      </c>
      <c r="AJ3" s="12" t="n">
        <f aca="false">AI3+1</f>
        <v>16</v>
      </c>
      <c r="AK3" s="12" t="n">
        <f aca="false">AJ3+1</f>
        <v>17</v>
      </c>
      <c r="AL3" s="12" t="n">
        <f aca="false">AK3+1</f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customFormat="false" ht="18" hidden="false" customHeight="true" outlineLevel="0" collapsed="false">
      <c r="A4" s="19" t="s">
        <v>12</v>
      </c>
      <c r="B4" s="20" t="n">
        <f aca="false">MIN(B9:B20)</f>
        <v>0</v>
      </c>
      <c r="C4" s="20" t="n">
        <f aca="false">MIN(C9:C20)</f>
        <v>0</v>
      </c>
      <c r="D4" s="20" t="n">
        <f aca="false">MIN(D9:D20)</f>
        <v>0</v>
      </c>
      <c r="E4" s="20" t="n">
        <f aca="false">MIN(E9:E20)</f>
        <v>0</v>
      </c>
      <c r="F4" s="20" t="n">
        <f aca="false">MIN(F9:F20)</f>
        <v>0</v>
      </c>
      <c r="G4" s="20" t="n">
        <f aca="false">MIN(G9:G20)</f>
        <v>0</v>
      </c>
      <c r="H4" s="20" t="n">
        <f aca="false">MIN(H9:H20)</f>
        <v>0</v>
      </c>
      <c r="I4" s="20" t="n">
        <f aca="false">MIN(I9:I20)</f>
        <v>0</v>
      </c>
      <c r="J4" s="20" t="n">
        <f aca="false">MIN(J9:J20)</f>
        <v>0</v>
      </c>
      <c r="K4" s="20" t="n">
        <f aca="false">MIN(K9:K20)</f>
        <v>0</v>
      </c>
      <c r="L4" s="20" t="n">
        <f aca="false">MIN(L9:L20)</f>
        <v>0</v>
      </c>
      <c r="M4" s="20" t="n">
        <f aca="false">MIN(M9:M20)</f>
        <v>0</v>
      </c>
      <c r="N4" s="20" t="n">
        <f aca="false">MIN(N9:N20)</f>
        <v>0</v>
      </c>
      <c r="O4" s="20" t="n">
        <f aca="false">MIN(O9:O20)</f>
        <v>0</v>
      </c>
      <c r="P4" s="20" t="n">
        <f aca="false">MIN(P9:P20)</f>
        <v>0</v>
      </c>
      <c r="Q4" s="20" t="n">
        <f aca="false">MIN(Q9:Q20)</f>
        <v>0</v>
      </c>
      <c r="R4" s="20" t="n">
        <f aca="false">MIN(R9:R20)</f>
        <v>0</v>
      </c>
      <c r="S4" s="20" t="n">
        <f aca="false">MIN(S9:S20)</f>
        <v>0</v>
      </c>
      <c r="T4" s="21" t="n">
        <f aca="false">SUM(B4:S4)</f>
        <v>0</v>
      </c>
      <c r="U4" s="22" t="n">
        <f aca="false">IF(B4=0,0,IF(B4-B$5-B$8&gt;1,0,IF(B4-B$5-B$8&gt;0,1,IF(B4-B$5-B$8&gt;-1,2,IF(B4-B$5-B$8&gt;-2,3,IF(B4-B$5-B$8&gt;-3,4,IF(B4-B$5-B$8&gt;-4,5,5)))))))</f>
        <v>0</v>
      </c>
      <c r="V4" s="22" t="n">
        <f aca="false">IF(C4=0,0,IF(C4-C$5-C$8&gt;1,0,IF(C4-C$5-C$8&gt;0,1,IF(C4-C$5-C$8&gt;-1,2,IF(C4-C$5-C$8&gt;-2,3,IF(C4-C$5-C$8&gt;-3,4,IF(C4-C$5-C$8&gt;-4,5,5)))))))</f>
        <v>0</v>
      </c>
      <c r="W4" s="22" t="n">
        <f aca="false">IF(D4=0,0,IF(D4-D$5-D$8&gt;1,0,IF(D4-D$5-D$8&gt;0,1,IF(D4-D$5-D$8&gt;-1,2,IF(D4-D$5-D$8&gt;-2,3,IF(D4-D$5-D$8&gt;-3,4,IF(D4-D$5-D$8&gt;-4,5,5)))))))</f>
        <v>0</v>
      </c>
      <c r="X4" s="22" t="n">
        <f aca="false">IF(E4=0,0,IF(E4-E$5-E$8&gt;1,0,IF(E4-E$5-E$8&gt;0,1,IF(E4-E$5-E$8&gt;-1,2,IF(E4-E$5-E$8&gt;-2,3,IF(E4-E$5-E$8&gt;-3,4,IF(E4-E$5-E$8&gt;-4,5,5)))))))</f>
        <v>0</v>
      </c>
      <c r="Y4" s="22" t="n">
        <f aca="false">IF(F4=0,0,IF(F4-F$5-F$8&gt;1,0,IF(F4-F$5-F$8&gt;0,1,IF(F4-F$5-F$8&gt;-1,2,IF(F4-F$5-F$8&gt;-2,3,IF(F4-F$5-F$8&gt;-3,4,IF(F4-F$5-F$8&gt;-4,5,5)))))))</f>
        <v>0</v>
      </c>
      <c r="Z4" s="22" t="n">
        <f aca="false">IF(G4=0,0,IF(G4-G$5-G$8&gt;1,0,IF(G4-G$5-G$8&gt;0,1,IF(G4-G$5-G$8&gt;-1,2,IF(G4-G$5-G$8&gt;-2,3,IF(G4-G$5-G$8&gt;-3,4,IF(G4-G$5-G$8&gt;-4,5,5)))))))</f>
        <v>0</v>
      </c>
      <c r="AA4" s="22" t="n">
        <f aca="false">IF(H4=0,0,IF(H4-H$5-H$8&gt;1,0,IF(H4-H$5-H$8&gt;0,1,IF(H4-H$5-H$8&gt;-1,2,IF(H4-H$5-H$8&gt;-2,3,IF(H4-H$5-H$8&gt;-3,4,IF(H4-H$5-H$8&gt;-4,5,5)))))))</f>
        <v>0</v>
      </c>
      <c r="AB4" s="22" t="n">
        <f aca="false">IF(I4=0,0,IF(I4-I$5-I$8&gt;1,0,IF(I4-I$5-I$8&gt;0,1,IF(I4-I$5-I$8&gt;-1,2,IF(I4-I$5-I$8&gt;-2,3,IF(I4-I$5-I$8&gt;-3,4,IF(I4-I$5-I$8&gt;-4,5,5)))))))</f>
        <v>0</v>
      </c>
      <c r="AC4" s="22" t="n">
        <f aca="false">IF(J4=0,0,IF(J4-J$5-J$8&gt;1,0,IF(J4-J$5-J$8&gt;0,1,IF(J4-J$5-J$8&gt;-1,2,IF(J4-J$5-J$8&gt;-2,3,IF(J4-J$5-J$8&gt;-3,4,IF(J4-J$5-J$8&gt;-4,5,5)))))))</f>
        <v>0</v>
      </c>
      <c r="AD4" s="22" t="n">
        <f aca="false">IF(K4=0,0,IF(K4-K$5-K$8&gt;1,0,IF(K4-K$5-K$8&gt;0,1,IF(K4-K$5-K$8&gt;-1,2,IF(K4-K$5-K$8&gt;-2,3,IF(K4-K$5-K$8&gt;-3,4,IF(K4-K$5-K$8&gt;-4,5,5)))))))</f>
        <v>0</v>
      </c>
      <c r="AE4" s="22" t="n">
        <f aca="false">IF(L4=0,0,IF(L4-L$5-L$8&gt;1,0,IF(L4-L$5-L$8&gt;0,1,IF(L4-L$5-L$8&gt;-1,2,IF(L4-L$5-L$8&gt;-2,3,IF(L4-L$5-L$8&gt;-3,4,IF(L4-L$5-L$8&gt;-4,5,5)))))))</f>
        <v>0</v>
      </c>
      <c r="AF4" s="22" t="n">
        <f aca="false">IF(M4=0,0,IF(M4-M$5-M$8&gt;1,0,IF(M4-M$5-M$8&gt;0,1,IF(M4-M$5-M$8&gt;-1,2,IF(M4-M$5-M$8&gt;-2,3,IF(M4-M$5-M$8&gt;-3,4,IF(M4-M$5-M$8&gt;-4,5,5)))))))</f>
        <v>0</v>
      </c>
      <c r="AG4" s="22" t="n">
        <f aca="false">IF(N4=0,0,IF(N4-N$5-N$8&gt;1,0,IF(N4-N$5-N$8&gt;0,1,IF(N4-N$5-N$8&gt;-1,2,IF(N4-N$5-N$8&gt;-2,3,IF(N4-N$5-N$8&gt;-3,4,IF(N4-N$5-N$8&gt;-4,5,5)))))))</f>
        <v>0</v>
      </c>
      <c r="AH4" s="22" t="n">
        <f aca="false">IF(O4=0,0,IF(O4-O$5-O$8&gt;1,0,IF(O4-O$5-O$8&gt;0,1,IF(O4-O$5-O$8&gt;-1,2,IF(O4-O$5-O$8&gt;-2,3,IF(O4-O$5-O$8&gt;-3,4,IF(O4-O$5-O$8&gt;-4,5,5)))))))</f>
        <v>0</v>
      </c>
      <c r="AI4" s="22" t="n">
        <f aca="false">IF(P4=0,0,IF(P4-P$5-P$8&gt;1,0,IF(P4-P$5-P$8&gt;0,1,IF(P4-P$5-P$8&gt;-1,2,IF(P4-P$5-P$8&gt;-2,3,IF(P4-P$5-P$8&gt;-3,4,IF(P4-P$5-P$8&gt;-4,5,5)))))))</f>
        <v>0</v>
      </c>
      <c r="AJ4" s="22" t="n">
        <f aca="false">IF(Q4=0,0,IF(Q4-Q$5-Q$8&gt;1,0,IF(Q4-Q$5-Q$8&gt;0,1,IF(Q4-Q$5-Q$8&gt;-1,2,IF(Q4-Q$5-Q$8&gt;-2,3,IF(Q4-Q$5-Q$8&gt;-3,4,IF(Q4-Q$5-Q$8&gt;-4,5,5)))))))</f>
        <v>0</v>
      </c>
      <c r="AK4" s="22" t="n">
        <f aca="false">IF(R4=0,0,IF(R4-R$5-R$8&gt;1,0,IF(R4-R$5-R$8&gt;0,1,IF(R4-R$5-R$8&gt;-1,2,IF(R4-R$5-R$8&gt;-2,3,IF(R4-R$5-R$8&gt;-3,4,IF(R4-R$5-R$8&gt;-4,5,5)))))))</f>
        <v>0</v>
      </c>
      <c r="AL4" s="22" t="n">
        <f aca="false">IF(S4=0,0,IF(S4-S$5-S$8&gt;1,0,IF(S4-S$5-S$8&gt;0,1,IF(S4-S$5-S$8&gt;-1,2,IF(S4-S$5-S$8&gt;-2,3,IF(S4-S$5-S$8&gt;-3,4,IF(S4-S$5-S$8&gt;-4,5,5)))))))</f>
        <v>0</v>
      </c>
      <c r="AM4" s="23" t="n">
        <f aca="false">SUM(U4:AL4)</f>
        <v>0</v>
      </c>
      <c r="AN4" s="24" t="n">
        <v>70.9</v>
      </c>
      <c r="AO4" s="25" t="n">
        <v>135</v>
      </c>
      <c r="AP4" s="17" t="s">
        <v>13</v>
      </c>
      <c r="AQ4" s="26"/>
    </row>
    <row r="5" customFormat="false" ht="18" hidden="false" customHeight="true" outlineLevel="0" collapsed="false">
      <c r="A5" s="27" t="s">
        <v>14</v>
      </c>
      <c r="B5" s="20" t="n">
        <v>4</v>
      </c>
      <c r="C5" s="20" t="n">
        <v>3</v>
      </c>
      <c r="D5" s="20" t="n">
        <v>5</v>
      </c>
      <c r="E5" s="20" t="n">
        <v>4</v>
      </c>
      <c r="F5" s="20" t="n">
        <v>3</v>
      </c>
      <c r="G5" s="20" t="n">
        <v>5</v>
      </c>
      <c r="H5" s="20" t="n">
        <v>3</v>
      </c>
      <c r="I5" s="20" t="n">
        <v>4</v>
      </c>
      <c r="J5" s="20" t="n">
        <v>4</v>
      </c>
      <c r="K5" s="20" t="n">
        <v>4</v>
      </c>
      <c r="L5" s="20" t="n">
        <v>3</v>
      </c>
      <c r="M5" s="20" t="n">
        <v>4</v>
      </c>
      <c r="N5" s="20" t="n">
        <v>3</v>
      </c>
      <c r="O5" s="20" t="n">
        <v>3</v>
      </c>
      <c r="P5" s="20" t="n">
        <v>5</v>
      </c>
      <c r="Q5" s="20" t="n">
        <v>5</v>
      </c>
      <c r="R5" s="20" t="n">
        <v>4</v>
      </c>
      <c r="S5" s="20" t="n">
        <v>4</v>
      </c>
      <c r="T5" s="28" t="n">
        <f aca="false"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 t="n">
        <f aca="false">ROUND($T$1*$AO$4/113+$AN$4-$T$5,0)</f>
        <v>65</v>
      </c>
      <c r="AP5" s="17" t="s">
        <v>14</v>
      </c>
      <c r="AQ5" s="33"/>
    </row>
    <row r="6" customFormat="false" ht="18" hidden="false" customHeight="true" outlineLevel="0" collapsed="false">
      <c r="A6" s="27" t="s">
        <v>16</v>
      </c>
      <c r="B6" s="20" t="n">
        <v>4</v>
      </c>
      <c r="C6" s="20" t="n">
        <v>16</v>
      </c>
      <c r="D6" s="20" t="n">
        <v>8</v>
      </c>
      <c r="E6" s="20" t="n">
        <v>18</v>
      </c>
      <c r="F6" s="20" t="n">
        <v>12</v>
      </c>
      <c r="G6" s="20" t="n">
        <v>14</v>
      </c>
      <c r="H6" s="20" t="n">
        <v>6</v>
      </c>
      <c r="I6" s="20" t="n">
        <v>10</v>
      </c>
      <c r="J6" s="20" t="n">
        <v>2</v>
      </c>
      <c r="K6" s="20" t="n">
        <v>5</v>
      </c>
      <c r="L6" s="20" t="n">
        <v>11</v>
      </c>
      <c r="M6" s="20" t="n">
        <v>17</v>
      </c>
      <c r="N6" s="20" t="n">
        <v>15</v>
      </c>
      <c r="O6" s="20" t="n">
        <v>13</v>
      </c>
      <c r="P6" s="20" t="n">
        <v>7</v>
      </c>
      <c r="Q6" s="20" t="n">
        <v>9</v>
      </c>
      <c r="R6" s="20" t="n">
        <v>1</v>
      </c>
      <c r="S6" s="20" t="n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customFormat="false" ht="18" hidden="false" customHeight="true" outlineLevel="0" collapsed="false">
      <c r="A7" s="27" t="s">
        <v>18</v>
      </c>
      <c r="B7" s="20" t="n">
        <f aca="false">$AO5-B6</f>
        <v>61</v>
      </c>
      <c r="C7" s="20" t="n">
        <f aca="false">$AO5-C6</f>
        <v>49</v>
      </c>
      <c r="D7" s="20" t="n">
        <f aca="false">$AO5-D6</f>
        <v>57</v>
      </c>
      <c r="E7" s="20" t="n">
        <f aca="false">$AO5-E6</f>
        <v>47</v>
      </c>
      <c r="F7" s="20" t="n">
        <f aca="false">$AO5-F6</f>
        <v>53</v>
      </c>
      <c r="G7" s="20" t="n">
        <f aca="false">$AO5-G6</f>
        <v>51</v>
      </c>
      <c r="H7" s="20" t="n">
        <f aca="false">$AO5-H6</f>
        <v>59</v>
      </c>
      <c r="I7" s="20" t="n">
        <f aca="false">$AO5-I6</f>
        <v>55</v>
      </c>
      <c r="J7" s="20" t="n">
        <f aca="false">$AO5-J6</f>
        <v>63</v>
      </c>
      <c r="K7" s="20" t="n">
        <f aca="false">$AO5-K6</f>
        <v>60</v>
      </c>
      <c r="L7" s="20" t="n">
        <f aca="false">$AO5-L6</f>
        <v>54</v>
      </c>
      <c r="M7" s="20" t="n">
        <f aca="false">$AO5-M6</f>
        <v>48</v>
      </c>
      <c r="N7" s="20" t="n">
        <f aca="false">$AO5-N6</f>
        <v>50</v>
      </c>
      <c r="O7" s="20" t="n">
        <f aca="false">$AO5-O6</f>
        <v>52</v>
      </c>
      <c r="P7" s="20" t="n">
        <f aca="false">$AO5-P6</f>
        <v>58</v>
      </c>
      <c r="Q7" s="20" t="n">
        <f aca="false">$AO5-Q6</f>
        <v>56</v>
      </c>
      <c r="R7" s="20" t="n">
        <f aca="false">$AO5-R6</f>
        <v>64</v>
      </c>
      <c r="S7" s="20" t="n">
        <f aca="false">$AO5-S6</f>
        <v>62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customFormat="false" ht="18" hidden="false" customHeight="true" outlineLevel="0" collapsed="false">
      <c r="A8" s="27" t="s">
        <v>20</v>
      </c>
      <c r="B8" s="20" t="n">
        <f aca="false">IF($AO5&gt;18,IF(B7&lt;18,1,2),IF(B7&lt;0,0,1))</f>
        <v>2</v>
      </c>
      <c r="C8" s="20" t="n">
        <f aca="false">IF($AO5&gt;18,IF(C7&lt;18,1,2),IF(C7&lt;0,0,1))</f>
        <v>2</v>
      </c>
      <c r="D8" s="20" t="n">
        <f aca="false">IF($AO5&gt;18,IF(D7&lt;18,1,2),IF(D7&lt;0,0,1))</f>
        <v>2</v>
      </c>
      <c r="E8" s="20" t="n">
        <f aca="false">IF($AO5&gt;18,IF(E7&lt;18,1,2),IF(E7&lt;0,0,1))</f>
        <v>2</v>
      </c>
      <c r="F8" s="20" t="n">
        <f aca="false">IF($AO5&gt;18,IF(F7&lt;18,1,2),IF(F7&lt;0,0,1))</f>
        <v>2</v>
      </c>
      <c r="G8" s="20" t="n">
        <f aca="false">IF($AO5&gt;18,IF(G7&lt;18,1,2),IF(G7&lt;0,0,1))</f>
        <v>2</v>
      </c>
      <c r="H8" s="20" t="n">
        <f aca="false">IF($AO5&gt;18,IF(H7&lt;18,1,2),IF(H7&lt;0,0,1))</f>
        <v>2</v>
      </c>
      <c r="I8" s="20" t="n">
        <f aca="false">IF($AO5&gt;18,IF(I7&lt;18,1,2),IF(I7&lt;0,0,1))</f>
        <v>2</v>
      </c>
      <c r="J8" s="20" t="n">
        <f aca="false">IF($AO5&gt;18,IF(J7&lt;18,1,2),IF(J7&lt;0,0,1))</f>
        <v>2</v>
      </c>
      <c r="K8" s="20" t="n">
        <f aca="false">IF($AO5&gt;18,IF(K7&lt;18,1,2),IF(K7&lt;0,0,1))</f>
        <v>2</v>
      </c>
      <c r="L8" s="20" t="n">
        <f aca="false">IF($AO5&gt;18,IF(L7&lt;18,1,2),IF(L7&lt;0,0,1))</f>
        <v>2</v>
      </c>
      <c r="M8" s="20" t="n">
        <f aca="false">IF($AO5&gt;18,IF(M7&lt;18,1,2),IF(M7&lt;0,0,1))</f>
        <v>2</v>
      </c>
      <c r="N8" s="20" t="n">
        <f aca="false">IF($AO5&gt;18,IF(N7&lt;18,1,2),IF(N7&lt;0,0,1))</f>
        <v>2</v>
      </c>
      <c r="O8" s="20" t="n">
        <f aca="false">IF($AO5&gt;18,IF(O7&lt;18,1,2),IF(O7&lt;0,0,1))</f>
        <v>2</v>
      </c>
      <c r="P8" s="20" t="n">
        <f aca="false">IF($AO5&gt;18,IF(P7&lt;18,1,2),IF(P7&lt;0,0,1))</f>
        <v>2</v>
      </c>
      <c r="Q8" s="20" t="n">
        <f aca="false">IF($AO5&gt;18,IF(Q7&lt;18,1,2),IF(Q7&lt;0,0,1))</f>
        <v>2</v>
      </c>
      <c r="R8" s="20" t="n">
        <f aca="false">IF($AO5&gt;18,IF(R7&lt;18,1,2),IF(R7&lt;0,0,1))</f>
        <v>2</v>
      </c>
      <c r="S8" s="20" t="n">
        <f aca="false">IF($AO5&gt;18,IF(S7&lt;18,1,2),IF(S7&lt;0,0,1))</f>
        <v>2</v>
      </c>
      <c r="T8" s="28" t="n">
        <f aca="false">SUM(B8:S8)</f>
        <v>36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customFormat="false" ht="18" hidden="false" customHeight="true" outlineLevel="0" collapsed="false">
      <c r="A9" s="39" t="s">
        <v>22</v>
      </c>
      <c r="B9" s="40" t="n">
        <v>0</v>
      </c>
      <c r="C9" s="41" t="n">
        <v>0</v>
      </c>
      <c r="D9" s="42" t="n">
        <v>0</v>
      </c>
      <c r="E9" s="40" t="n">
        <v>0</v>
      </c>
      <c r="F9" s="40" t="n">
        <v>0</v>
      </c>
      <c r="G9" s="40" t="n">
        <v>0</v>
      </c>
      <c r="H9" s="42" t="n">
        <v>0</v>
      </c>
      <c r="I9" s="40" t="n">
        <v>0</v>
      </c>
      <c r="J9" s="42" t="n">
        <v>0</v>
      </c>
      <c r="K9" s="42" t="n">
        <v>0</v>
      </c>
      <c r="L9" s="43" t="n">
        <v>0</v>
      </c>
      <c r="M9" s="40" t="n">
        <v>0</v>
      </c>
      <c r="N9" s="41" t="n">
        <v>0</v>
      </c>
      <c r="O9" s="40" t="n">
        <v>0</v>
      </c>
      <c r="P9" s="41" t="n">
        <v>0</v>
      </c>
      <c r="Q9" s="40" t="n">
        <v>0</v>
      </c>
      <c r="R9" s="42" t="n">
        <v>0</v>
      </c>
      <c r="S9" s="42" t="n">
        <v>0</v>
      </c>
      <c r="T9" s="28" t="n">
        <f aca="false">SUM(B9:S9)</f>
        <v>0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customFormat="false" ht="18" hidden="false" customHeight="true" outlineLevel="0" collapsed="false">
      <c r="A10" s="39" t="s">
        <v>24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 t="n">
        <f aca="false">SUM(B10:S10)</f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customFormat="false" ht="18" hidden="false" customHeight="true" outlineLevel="0" collapsed="false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 t="n">
        <f aca="false">SUM(B11:S11)</f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customFormat="false" ht="18" hidden="false" customHeight="true" outlineLevel="0" collapsed="false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 t="n">
        <f aca="false">SUM(B12:S12)</f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customFormat="false" ht="18" hidden="false" customHeight="true" outlineLevel="0" collapsed="false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 t="n">
        <f aca="false">SUM(B13:S13)</f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customFormat="false" ht="18" hidden="false" customHeight="true" outlineLevel="0" collapsed="false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 t="n">
        <f aca="false">SUM(B14:S14)</f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customFormat="false" ht="18" hidden="false" customHeight="true" outlineLevel="0" collapsed="false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 t="n">
        <f aca="false">SUM(B15:S15)</f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customFormat="false" ht="18" hidden="false" customHeight="true" outlineLevel="0" collapsed="false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 t="n">
        <f aca="false">SUM(B16:S16)</f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customFormat="false" ht="18" hidden="false" customHeight="true" outlineLevel="0" collapsed="false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 t="n">
        <f aca="false">SUM(B17:S17)</f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customFormat="false" ht="18" hidden="false" customHeight="true" outlineLevel="0" collapsed="false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 t="n">
        <f aca="false">SUM(B18:S18)</f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customFormat="false" ht="18" hidden="false" customHeight="true" outlineLevel="0" collapsed="false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 t="n">
        <f aca="false">SUM(B19:S19)</f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customFormat="false" ht="18" hidden="false" customHeight="true" outlineLevel="0" collapsed="false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 t="n">
        <f aca="false">SUM(B20:S20)</f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customFormat="false" ht="18" hidden="false" customHeight="true" outlineLevel="0" collapsed="false"/>
    <row r="22" customFormat="false" ht="18" hidden="false" customHeight="true" outlineLevel="0" collapsed="false"/>
    <row r="23" s="3" customFormat="true" ht="18" hidden="false" customHeight="true" outlineLevel="0" collapsed="false"/>
    <row r="24" s="3" customFormat="true" ht="18" hidden="false" customHeight="true" outlineLevel="0" collapsed="false"/>
    <row r="25" s="3" customFormat="true" ht="18" hidden="false" customHeight="true" outlineLevel="0" collapsed="false"/>
    <row r="26" s="3" customFormat="true" ht="18" hidden="false" customHeight="true" outlineLevel="0" collapsed="false"/>
    <row r="27" customFormat="false" ht="18" hidden="false" customHeight="true" outlineLevel="0" collapsed="false"/>
    <row r="28" customFormat="false" ht="18" hidden="false" customHeight="true" outlineLevel="0" collapsed="false"/>
    <row r="29" customFormat="false" ht="18" hidden="false" customHeight="true" outlineLevel="0" collapsed="false"/>
    <row r="30" customFormat="false" ht="18" hidden="false" customHeight="true" outlineLevel="0" collapsed="false"/>
    <row r="31" customFormat="false" ht="18" hidden="false" customHeight="true" outlineLevel="0" collapsed="false"/>
    <row r="32" customFormat="false" ht="18" hidden="false" customHeight="true" outlineLevel="0" collapsed="false"/>
    <row r="33" customFormat="false" ht="18" hidden="false" customHeight="true" outlineLevel="0" collapsed="false"/>
    <row r="34" customFormat="false" ht="18" hidden="false" customHeight="true" outlineLevel="0" collapsed="false"/>
    <row r="35" customFormat="false" ht="18" hidden="false" customHeight="true" outlineLevel="0" collapsed="false"/>
    <row r="36" customFormat="false" ht="18" hidden="false" customHeight="true" outlineLevel="0" collapsed="false"/>
    <row r="37" customFormat="false" ht="18" hidden="false" customHeight="true" outlineLevel="0" collapsed="false"/>
    <row r="38" customFormat="false" ht="18" hidden="false" customHeight="true" outlineLevel="0" collapsed="false"/>
    <row r="39" customFormat="false" ht="18" hidden="false" customHeight="true" outlineLevel="0" collapsed="false"/>
    <row r="40" customFormat="false" ht="18" hidden="false" customHeight="true" outlineLevel="0" collapsed="false"/>
    <row r="41" customFormat="false" ht="18" hidden="false" customHeight="true" outlineLevel="0" collapsed="false"/>
  </sheetData>
  <mergeCells count="3">
    <mergeCell ref="B2:T2"/>
    <mergeCell ref="U2:AM2"/>
    <mergeCell ref="AP2:AQ2"/>
  </mergeCells>
  <conditionalFormatting sqref="B4:S4 B9:S20">
    <cfRule type="cellIs" priority="2" operator="equal" aboveAverage="0" equalAverage="0" bottom="0" percent="0" rank="0" text="" dxfId="0">
      <formula>B$5-2</formula>
    </cfRule>
    <cfRule type="cellIs" priority="3" operator="equal" aboveAverage="0" equalAverage="0" bottom="0" percent="0" rank="0" text="" dxfId="1">
      <formula>B$5-1</formula>
    </cfRule>
    <cfRule type="cellIs" priority="4" operator="equal" aboveAverage="0" equalAverage="0" bottom="0" percent="0" rank="0" text="" dxfId="2">
      <formula>B$5</formula>
    </cfRule>
    <cfRule type="cellIs" priority="5" operator="equal" aboveAverage="0" equalAverage="0" bottom="0" percent="0" rank="0" text="" dxfId="3">
      <formula>B$5+1</formula>
    </cfRule>
    <cfRule type="cellIs" priority="6" operator="equal" aboveAverage="0" equalAverage="0" bottom="0" percent="0" rank="0" text="" dxfId="4">
      <formula>B$5+2</formula>
    </cfRule>
    <cfRule type="cellIs" priority="7" operator="equal" aboveAverage="0" equalAverage="0" bottom="0" percent="0" rank="0" text="" dxfId="5">
      <formula>B$5+3</formula>
    </cfRule>
    <cfRule type="cellIs" priority="8" operator="equal" aboveAverage="0" equalAverage="0" bottom="0" percent="0" rank="0" text="" dxfId="6">
      <formula>B$5+4</formula>
    </cfRule>
  </conditionalFormatting>
  <conditionalFormatting sqref="U4:AL4">
    <cfRule type="cellIs" priority="9" operator="equal" aboveAverage="0" equalAverage="0" bottom="0" percent="0" rank="0" text="" dxfId="7">
      <formula>U$5-2</formula>
    </cfRule>
    <cfRule type="cellIs" priority="10" operator="equal" aboveAverage="0" equalAverage="0" bottom="0" percent="0" rank="0" text="" dxfId="8">
      <formula>U$5-1</formula>
    </cfRule>
    <cfRule type="cellIs" priority="11" operator="equal" aboveAverage="0" equalAverage="0" bottom="0" percent="0" rank="0" text="" dxfId="9">
      <formula>U$5</formula>
    </cfRule>
    <cfRule type="cellIs" priority="12" operator="equal" aboveAverage="0" equalAverage="0" bottom="0" percent="0" rank="0" text="" dxfId="10">
      <formula>U$5+1</formula>
    </cfRule>
    <cfRule type="cellIs" priority="13" operator="equal" aboveAverage="0" equalAverage="0" bottom="0" percent="0" rank="0" text="" dxfId="11">
      <formula>U$5+2</formula>
    </cfRule>
    <cfRule type="cellIs" priority="14" operator="equal" aboveAverage="0" equalAverage="0" bottom="0" percent="0" rank="0" text="" dxfId="12">
      <formula>U$5+3</formula>
    </cfRule>
    <cfRule type="cellIs" priority="15" operator="equal" aboveAverage="0" equalAverage="0" bottom="0" percent="0" rank="0" text="" dxfId="13">
      <formula>U$5+4</formula>
    </cfRule>
  </conditionalFormatting>
  <conditionalFormatting sqref="B9:S9">
    <cfRule type="cellIs" priority="16" operator="equal" aboveAverage="0" equalAverage="0" bottom="0" percent="0" rank="0" text="" dxfId="14">
      <formula>0</formula>
    </cfRule>
  </conditionalFormatting>
  <printOptions headings="false" gridLines="false" gridLinesSet="true" horizontalCentered="false" verticalCentered="false"/>
  <pageMargins left="0" right="0.790277777777778" top="0" bottom="0.75" header="0.511805555555555" footer="0.511805555555555"/>
  <pageSetup paperSize="9" scale="8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FF4472C4"/>
    <pageSetUpPr fitToPage="false"/>
  </sheetPr>
  <dimension ref="A1:AQ41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A4" activeCellId="0" sqref="A4"/>
    </sheetView>
  </sheetViews>
  <sheetFormatPr defaultRowHeight="12.75" zeroHeight="false" outlineLevelRow="0" outlineLevelCol="0"/>
  <cols>
    <col collapsed="false" customWidth="true" hidden="false" outlineLevel="0" max="1" min="1" style="1" width="12.81"/>
    <col collapsed="false" customWidth="true" hidden="false" outlineLevel="0" max="19" min="2" style="2" width="3.71"/>
    <col collapsed="false" customWidth="true" hidden="false" outlineLevel="0" max="20" min="20" style="2" width="6.74"/>
    <col collapsed="false" customWidth="true" hidden="false" outlineLevel="0" max="38" min="21" style="2" width="3.71"/>
    <col collapsed="false" customWidth="true" hidden="false" outlineLevel="0" max="39" min="39" style="2" width="6.74"/>
    <col collapsed="false" customWidth="true" hidden="false" outlineLevel="0" max="41" min="40" style="2" width="8.76"/>
    <col collapsed="false" customWidth="true" hidden="false" outlineLevel="0" max="42" min="42" style="3" width="15.68"/>
    <col collapsed="false" customWidth="true" hidden="false" outlineLevel="0" max="43" min="43" style="3" width="3.71"/>
    <col collapsed="false" customWidth="true" hidden="false" outlineLevel="0" max="1025" min="44" style="3" width="10.78"/>
  </cols>
  <sheetData>
    <row r="1" s="8" customFormat="true" ht="18" hidden="false" customHeight="true" outlineLevel="0" collapsed="false">
      <c r="A1" s="1" t="s">
        <v>0</v>
      </c>
      <c r="B1" s="4" t="s">
        <v>1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 t="n">
        <v>54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="8" customFormat="true" ht="18" hidden="false" customHeight="true" outlineLevel="0" collapsed="false">
      <c r="A2" s="1"/>
      <c r="B2" s="9" t="s">
        <v>4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 t="s">
        <v>5</v>
      </c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P2" s="10" t="s">
        <v>6</v>
      </c>
      <c r="AQ2" s="10"/>
    </row>
    <row r="3" customFormat="false" ht="18" hidden="false" customHeight="true" outlineLevel="0" collapsed="false">
      <c r="A3" s="11" t="s">
        <v>7</v>
      </c>
      <c r="B3" s="12" t="n">
        <v>1</v>
      </c>
      <c r="C3" s="12" t="n">
        <f aca="false">B3+1</f>
        <v>2</v>
      </c>
      <c r="D3" s="12" t="n">
        <f aca="false">C3+1</f>
        <v>3</v>
      </c>
      <c r="E3" s="12" t="n">
        <f aca="false">D3+1</f>
        <v>4</v>
      </c>
      <c r="F3" s="12" t="n">
        <f aca="false">E3+1</f>
        <v>5</v>
      </c>
      <c r="G3" s="12" t="n">
        <f aca="false">F3+1</f>
        <v>6</v>
      </c>
      <c r="H3" s="12" t="n">
        <f aca="false">G3+1</f>
        <v>7</v>
      </c>
      <c r="I3" s="12" t="n">
        <f aca="false">H3+1</f>
        <v>8</v>
      </c>
      <c r="J3" s="12" t="n">
        <f aca="false">I3+1</f>
        <v>9</v>
      </c>
      <c r="K3" s="12" t="n">
        <f aca="false">J3+1</f>
        <v>10</v>
      </c>
      <c r="L3" s="12" t="n">
        <f aca="false">K3+1</f>
        <v>11</v>
      </c>
      <c r="M3" s="12" t="n">
        <f aca="false">L3+1</f>
        <v>12</v>
      </c>
      <c r="N3" s="12" t="n">
        <f aca="false">M3+1</f>
        <v>13</v>
      </c>
      <c r="O3" s="12" t="n">
        <f aca="false">N3+1</f>
        <v>14</v>
      </c>
      <c r="P3" s="12" t="n">
        <f aca="false">O3+1</f>
        <v>15</v>
      </c>
      <c r="Q3" s="12" t="n">
        <f aca="false">P3+1</f>
        <v>16</v>
      </c>
      <c r="R3" s="12" t="n">
        <f aca="false">Q3+1</f>
        <v>17</v>
      </c>
      <c r="S3" s="12" t="n">
        <f aca="false">R3+1</f>
        <v>18</v>
      </c>
      <c r="T3" s="13" t="s">
        <v>8</v>
      </c>
      <c r="U3" s="12" t="n">
        <v>1</v>
      </c>
      <c r="V3" s="12" t="n">
        <f aca="false">U3+1</f>
        <v>2</v>
      </c>
      <c r="W3" s="12" t="n">
        <f aca="false">V3+1</f>
        <v>3</v>
      </c>
      <c r="X3" s="12" t="n">
        <f aca="false">W3+1</f>
        <v>4</v>
      </c>
      <c r="Y3" s="12" t="n">
        <f aca="false">X3+1</f>
        <v>5</v>
      </c>
      <c r="Z3" s="12" t="n">
        <f aca="false">Y3+1</f>
        <v>6</v>
      </c>
      <c r="AA3" s="12" t="n">
        <f aca="false">Z3+1</f>
        <v>7</v>
      </c>
      <c r="AB3" s="12" t="n">
        <f aca="false">AA3+1</f>
        <v>8</v>
      </c>
      <c r="AC3" s="12" t="n">
        <f aca="false">AB3+1</f>
        <v>9</v>
      </c>
      <c r="AD3" s="12" t="n">
        <f aca="false">AC3+1</f>
        <v>10</v>
      </c>
      <c r="AE3" s="12" t="n">
        <f aca="false">AD3+1</f>
        <v>11</v>
      </c>
      <c r="AF3" s="12" t="n">
        <f aca="false">AE3+1</f>
        <v>12</v>
      </c>
      <c r="AG3" s="12" t="n">
        <f aca="false">AF3+1</f>
        <v>13</v>
      </c>
      <c r="AH3" s="12" t="n">
        <f aca="false">AG3+1</f>
        <v>14</v>
      </c>
      <c r="AI3" s="12" t="n">
        <f aca="false">AH3+1</f>
        <v>15</v>
      </c>
      <c r="AJ3" s="12" t="n">
        <f aca="false">AI3+1</f>
        <v>16</v>
      </c>
      <c r="AK3" s="12" t="n">
        <f aca="false">AJ3+1</f>
        <v>17</v>
      </c>
      <c r="AL3" s="12" t="n">
        <f aca="false">AK3+1</f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customFormat="false" ht="18" hidden="false" customHeight="true" outlineLevel="0" collapsed="false">
      <c r="A4" s="47" t="s">
        <v>12</v>
      </c>
      <c r="B4" s="20" t="n">
        <f aca="false">MIN(B9:B20)</f>
        <v>0</v>
      </c>
      <c r="C4" s="20" t="n">
        <f aca="false">MIN(C9:C20)</f>
        <v>0</v>
      </c>
      <c r="D4" s="20" t="n">
        <f aca="false">MIN(D9:D20)</f>
        <v>0</v>
      </c>
      <c r="E4" s="20" t="n">
        <f aca="false">MIN(E9:E20)</f>
        <v>0</v>
      </c>
      <c r="F4" s="20" t="n">
        <f aca="false">MIN(F9:F20)</f>
        <v>0</v>
      </c>
      <c r="G4" s="20" t="n">
        <f aca="false">MIN(G9:G20)</f>
        <v>0</v>
      </c>
      <c r="H4" s="20" t="n">
        <f aca="false">MIN(H9:H20)</f>
        <v>0</v>
      </c>
      <c r="I4" s="20" t="n">
        <f aca="false">MIN(I9:I20)</f>
        <v>0</v>
      </c>
      <c r="J4" s="20" t="n">
        <f aca="false">MIN(J9:J20)</f>
        <v>0</v>
      </c>
      <c r="K4" s="20" t="n">
        <f aca="false">MIN(K9:K20)</f>
        <v>0</v>
      </c>
      <c r="L4" s="20" t="n">
        <f aca="false">MIN(L9:L20)</f>
        <v>0</v>
      </c>
      <c r="M4" s="20" t="n">
        <f aca="false">MIN(M9:M20)</f>
        <v>0</v>
      </c>
      <c r="N4" s="20" t="n">
        <f aca="false">MIN(N9:N20)</f>
        <v>0</v>
      </c>
      <c r="O4" s="20" t="n">
        <f aca="false">MIN(O9:O20)</f>
        <v>0</v>
      </c>
      <c r="P4" s="20" t="n">
        <f aca="false">MIN(P9:P20)</f>
        <v>0</v>
      </c>
      <c r="Q4" s="20" t="n">
        <f aca="false">MIN(Q9:Q20)</f>
        <v>0</v>
      </c>
      <c r="R4" s="20" t="n">
        <f aca="false">MIN(R9:R20)</f>
        <v>0</v>
      </c>
      <c r="S4" s="20" t="n">
        <f aca="false">MIN(S9:S20)</f>
        <v>0</v>
      </c>
      <c r="T4" s="21" t="n">
        <f aca="false">SUM(B4:S4)</f>
        <v>0</v>
      </c>
      <c r="U4" s="22" t="n">
        <f aca="false">IF(B4=0,0,IF(B4-B$5-B$8&gt;1,0,IF(B4-B$5-B$8&gt;0,1,IF(B4-B$5-B$8&gt;-1,2,IF(B4-B$5-B$8&gt;-2,3,IF(B4-B$5-B$8&gt;-3,4,IF(B4-B$5-B$8&gt;-4,5,5)))))))</f>
        <v>0</v>
      </c>
      <c r="V4" s="22" t="n">
        <f aca="false">IF(C4=0,0,IF(C4-C$5-C$8&gt;1,0,IF(C4-C$5-C$8&gt;0,1,IF(C4-C$5-C$8&gt;-1,2,IF(C4-C$5-C$8&gt;-2,3,IF(C4-C$5-C$8&gt;-3,4,IF(C4-C$5-C$8&gt;-4,5,5)))))))</f>
        <v>0</v>
      </c>
      <c r="W4" s="22" t="n">
        <f aca="false">IF(D4=0,0,IF(D4-D$5-D$8&gt;1,0,IF(D4-D$5-D$8&gt;0,1,IF(D4-D$5-D$8&gt;-1,2,IF(D4-D$5-D$8&gt;-2,3,IF(D4-D$5-D$8&gt;-3,4,IF(D4-D$5-D$8&gt;-4,5,5)))))))</f>
        <v>0</v>
      </c>
      <c r="X4" s="22" t="n">
        <f aca="false">IF(E4=0,0,IF(E4-E$5-E$8&gt;1,0,IF(E4-E$5-E$8&gt;0,1,IF(E4-E$5-E$8&gt;-1,2,IF(E4-E$5-E$8&gt;-2,3,IF(E4-E$5-E$8&gt;-3,4,IF(E4-E$5-E$8&gt;-4,5,5)))))))</f>
        <v>0</v>
      </c>
      <c r="Y4" s="22" t="n">
        <f aca="false">IF(F4=0,0,IF(F4-F$5-F$8&gt;1,0,IF(F4-F$5-F$8&gt;0,1,IF(F4-F$5-F$8&gt;-1,2,IF(F4-F$5-F$8&gt;-2,3,IF(F4-F$5-F$8&gt;-3,4,IF(F4-F$5-F$8&gt;-4,5,5)))))))</f>
        <v>0</v>
      </c>
      <c r="Z4" s="22" t="n">
        <f aca="false">IF(G4=0,0,IF(G4-G$5-G$8&gt;1,0,IF(G4-G$5-G$8&gt;0,1,IF(G4-G$5-G$8&gt;-1,2,IF(G4-G$5-G$8&gt;-2,3,IF(G4-G$5-G$8&gt;-3,4,IF(G4-G$5-G$8&gt;-4,5,5)))))))</f>
        <v>0</v>
      </c>
      <c r="AA4" s="22" t="n">
        <f aca="false">IF(H4=0,0,IF(H4-H$5-H$8&gt;1,0,IF(H4-H$5-H$8&gt;0,1,IF(H4-H$5-H$8&gt;-1,2,IF(H4-H$5-H$8&gt;-2,3,IF(H4-H$5-H$8&gt;-3,4,IF(H4-H$5-H$8&gt;-4,5,5)))))))</f>
        <v>0</v>
      </c>
      <c r="AB4" s="22" t="n">
        <f aca="false">IF(I4=0,0,IF(I4-I$5-I$8&gt;1,0,IF(I4-I$5-I$8&gt;0,1,IF(I4-I$5-I$8&gt;-1,2,IF(I4-I$5-I$8&gt;-2,3,IF(I4-I$5-I$8&gt;-3,4,IF(I4-I$5-I$8&gt;-4,5,5)))))))</f>
        <v>0</v>
      </c>
      <c r="AC4" s="22" t="n">
        <f aca="false">IF(J4=0,0,IF(J4-J$5-J$8&gt;1,0,IF(J4-J$5-J$8&gt;0,1,IF(J4-J$5-J$8&gt;-1,2,IF(J4-J$5-J$8&gt;-2,3,IF(J4-J$5-J$8&gt;-3,4,IF(J4-J$5-J$8&gt;-4,5,5)))))))</f>
        <v>0</v>
      </c>
      <c r="AD4" s="22" t="n">
        <f aca="false">IF(K4=0,0,IF(K4-K$5-K$8&gt;1,0,IF(K4-K$5-K$8&gt;0,1,IF(K4-K$5-K$8&gt;-1,2,IF(K4-K$5-K$8&gt;-2,3,IF(K4-K$5-K$8&gt;-3,4,IF(K4-K$5-K$8&gt;-4,5,5)))))))</f>
        <v>0</v>
      </c>
      <c r="AE4" s="22" t="n">
        <f aca="false">IF(L4=0,0,IF(L4-L$5-L$8&gt;1,0,IF(L4-L$5-L$8&gt;0,1,IF(L4-L$5-L$8&gt;-1,2,IF(L4-L$5-L$8&gt;-2,3,IF(L4-L$5-L$8&gt;-3,4,IF(L4-L$5-L$8&gt;-4,5,5)))))))</f>
        <v>0</v>
      </c>
      <c r="AF4" s="22" t="n">
        <f aca="false">IF(M4=0,0,IF(M4-M$5-M$8&gt;1,0,IF(M4-M$5-M$8&gt;0,1,IF(M4-M$5-M$8&gt;-1,2,IF(M4-M$5-M$8&gt;-2,3,IF(M4-M$5-M$8&gt;-3,4,IF(M4-M$5-M$8&gt;-4,5,5)))))))</f>
        <v>0</v>
      </c>
      <c r="AG4" s="22" t="n">
        <f aca="false">IF(N4=0,0,IF(N4-N$5-N$8&gt;1,0,IF(N4-N$5-N$8&gt;0,1,IF(N4-N$5-N$8&gt;-1,2,IF(N4-N$5-N$8&gt;-2,3,IF(N4-N$5-N$8&gt;-3,4,IF(N4-N$5-N$8&gt;-4,5,5)))))))</f>
        <v>0</v>
      </c>
      <c r="AH4" s="22" t="n">
        <f aca="false">IF(O4=0,0,IF(O4-O$5-O$8&gt;1,0,IF(O4-O$5-O$8&gt;0,1,IF(O4-O$5-O$8&gt;-1,2,IF(O4-O$5-O$8&gt;-2,3,IF(O4-O$5-O$8&gt;-3,4,IF(O4-O$5-O$8&gt;-4,5,5)))))))</f>
        <v>0</v>
      </c>
      <c r="AI4" s="22" t="n">
        <f aca="false">IF(P4=0,0,IF(P4-P$5-P$8&gt;1,0,IF(P4-P$5-P$8&gt;0,1,IF(P4-P$5-P$8&gt;-1,2,IF(P4-P$5-P$8&gt;-2,3,IF(P4-P$5-P$8&gt;-3,4,IF(P4-P$5-P$8&gt;-4,5,5)))))))</f>
        <v>0</v>
      </c>
      <c r="AJ4" s="22" t="n">
        <f aca="false">IF(Q4=0,0,IF(Q4-Q$5-Q$8&gt;1,0,IF(Q4-Q$5-Q$8&gt;0,1,IF(Q4-Q$5-Q$8&gt;-1,2,IF(Q4-Q$5-Q$8&gt;-2,3,IF(Q4-Q$5-Q$8&gt;-3,4,IF(Q4-Q$5-Q$8&gt;-4,5,5)))))))</f>
        <v>0</v>
      </c>
      <c r="AK4" s="22" t="n">
        <f aca="false">IF(R4=0,0,IF(R4-R$5-R$8&gt;1,0,IF(R4-R$5-R$8&gt;0,1,IF(R4-R$5-R$8&gt;-1,2,IF(R4-R$5-R$8&gt;-2,3,IF(R4-R$5-R$8&gt;-3,4,IF(R4-R$5-R$8&gt;-4,5,5)))))))</f>
        <v>0</v>
      </c>
      <c r="AL4" s="22" t="n">
        <f aca="false">IF(S4=0,0,IF(S4-S$5-S$8&gt;1,0,IF(S4-S$5-S$8&gt;0,1,IF(S4-S$5-S$8&gt;-1,2,IF(S4-S$5-S$8&gt;-2,3,IF(S4-S$5-S$8&gt;-3,4,IF(S4-S$5-S$8&gt;-4,5,5)))))))</f>
        <v>0</v>
      </c>
      <c r="AM4" s="23" t="n">
        <f aca="false">SUM(U4:AL4)</f>
        <v>0</v>
      </c>
      <c r="AN4" s="24" t="n">
        <v>68.9</v>
      </c>
      <c r="AO4" s="25" t="n">
        <v>134</v>
      </c>
      <c r="AP4" s="17" t="s">
        <v>13</v>
      </c>
      <c r="AQ4" s="26"/>
    </row>
    <row r="5" customFormat="false" ht="18" hidden="false" customHeight="true" outlineLevel="0" collapsed="false">
      <c r="A5" s="27" t="s">
        <v>14</v>
      </c>
      <c r="B5" s="20" t="n">
        <v>4</v>
      </c>
      <c r="C5" s="20" t="n">
        <v>3</v>
      </c>
      <c r="D5" s="20" t="n">
        <v>5</v>
      </c>
      <c r="E5" s="20" t="n">
        <v>4</v>
      </c>
      <c r="F5" s="20" t="n">
        <v>3</v>
      </c>
      <c r="G5" s="20" t="n">
        <v>5</v>
      </c>
      <c r="H5" s="20" t="n">
        <v>3</v>
      </c>
      <c r="I5" s="20" t="n">
        <v>4</v>
      </c>
      <c r="J5" s="20" t="n">
        <v>4</v>
      </c>
      <c r="K5" s="20" t="n">
        <v>4</v>
      </c>
      <c r="L5" s="20" t="n">
        <v>3</v>
      </c>
      <c r="M5" s="20" t="n">
        <v>4</v>
      </c>
      <c r="N5" s="20" t="n">
        <v>3</v>
      </c>
      <c r="O5" s="20" t="n">
        <v>3</v>
      </c>
      <c r="P5" s="20" t="n">
        <v>5</v>
      </c>
      <c r="Q5" s="20" t="n">
        <v>5</v>
      </c>
      <c r="R5" s="20" t="n">
        <v>4</v>
      </c>
      <c r="S5" s="20" t="n">
        <v>4</v>
      </c>
      <c r="T5" s="28" t="n">
        <f aca="false"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 t="n">
        <f aca="false">ROUND($T$1*$AO$4/113+$AN$4-$T$5,0)</f>
        <v>63</v>
      </c>
      <c r="AP5" s="17" t="s">
        <v>14</v>
      </c>
      <c r="AQ5" s="33"/>
    </row>
    <row r="6" customFormat="false" ht="18" hidden="false" customHeight="true" outlineLevel="0" collapsed="false">
      <c r="A6" s="27" t="s">
        <v>16</v>
      </c>
      <c r="B6" s="20" t="n">
        <v>4</v>
      </c>
      <c r="C6" s="20" t="n">
        <v>16</v>
      </c>
      <c r="D6" s="20" t="n">
        <v>8</v>
      </c>
      <c r="E6" s="20" t="n">
        <v>18</v>
      </c>
      <c r="F6" s="20" t="n">
        <v>12</v>
      </c>
      <c r="G6" s="20" t="n">
        <v>14</v>
      </c>
      <c r="H6" s="20" t="n">
        <v>6</v>
      </c>
      <c r="I6" s="20" t="n">
        <v>10</v>
      </c>
      <c r="J6" s="20" t="n">
        <v>2</v>
      </c>
      <c r="K6" s="20" t="n">
        <v>5</v>
      </c>
      <c r="L6" s="20" t="n">
        <v>11</v>
      </c>
      <c r="M6" s="20" t="n">
        <v>17</v>
      </c>
      <c r="N6" s="20" t="n">
        <v>15</v>
      </c>
      <c r="O6" s="20" t="n">
        <v>13</v>
      </c>
      <c r="P6" s="20" t="n">
        <v>7</v>
      </c>
      <c r="Q6" s="20" t="n">
        <v>9</v>
      </c>
      <c r="R6" s="20" t="n">
        <v>1</v>
      </c>
      <c r="S6" s="20" t="n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customFormat="false" ht="18" hidden="false" customHeight="true" outlineLevel="0" collapsed="false">
      <c r="A7" s="27" t="s">
        <v>18</v>
      </c>
      <c r="B7" s="20" t="n">
        <f aca="false">$AO5-B6</f>
        <v>59</v>
      </c>
      <c r="C7" s="20" t="n">
        <f aca="false">$AO5-C6</f>
        <v>47</v>
      </c>
      <c r="D7" s="20" t="n">
        <f aca="false">$AO5-D6</f>
        <v>55</v>
      </c>
      <c r="E7" s="20" t="n">
        <f aca="false">$AO5-E6</f>
        <v>45</v>
      </c>
      <c r="F7" s="20" t="n">
        <f aca="false">$AO5-F6</f>
        <v>51</v>
      </c>
      <c r="G7" s="20" t="n">
        <f aca="false">$AO5-G6</f>
        <v>49</v>
      </c>
      <c r="H7" s="20" t="n">
        <f aca="false">$AO5-H6</f>
        <v>57</v>
      </c>
      <c r="I7" s="20" t="n">
        <f aca="false">$AO5-I6</f>
        <v>53</v>
      </c>
      <c r="J7" s="20" t="n">
        <f aca="false">$AO5-J6</f>
        <v>61</v>
      </c>
      <c r="K7" s="20" t="n">
        <f aca="false">$AO5-K6</f>
        <v>58</v>
      </c>
      <c r="L7" s="20" t="n">
        <f aca="false">$AO5-L6</f>
        <v>52</v>
      </c>
      <c r="M7" s="20" t="n">
        <f aca="false">$AO5-M6</f>
        <v>46</v>
      </c>
      <c r="N7" s="20" t="n">
        <f aca="false">$AO5-N6</f>
        <v>48</v>
      </c>
      <c r="O7" s="20" t="n">
        <f aca="false">$AO5-O6</f>
        <v>50</v>
      </c>
      <c r="P7" s="20" t="n">
        <f aca="false">$AO5-P6</f>
        <v>56</v>
      </c>
      <c r="Q7" s="20" t="n">
        <f aca="false">$AO5-Q6</f>
        <v>54</v>
      </c>
      <c r="R7" s="20" t="n">
        <f aca="false">$AO5-R6</f>
        <v>62</v>
      </c>
      <c r="S7" s="20" t="n">
        <f aca="false">$AO5-S6</f>
        <v>60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customFormat="false" ht="18" hidden="false" customHeight="true" outlineLevel="0" collapsed="false">
      <c r="A8" s="27" t="s">
        <v>20</v>
      </c>
      <c r="B8" s="20" t="n">
        <f aca="false">IF($AO5&gt;18,IF(B7&lt;18,1,2),IF(B7&lt;0,0,1))</f>
        <v>2</v>
      </c>
      <c r="C8" s="20" t="n">
        <f aca="false">IF($AO5&gt;18,IF(C7&lt;18,1,2),IF(C7&lt;0,0,1))</f>
        <v>2</v>
      </c>
      <c r="D8" s="20" t="n">
        <f aca="false">IF($AO5&gt;18,IF(D7&lt;18,1,2),IF(D7&lt;0,0,1))</f>
        <v>2</v>
      </c>
      <c r="E8" s="20" t="n">
        <f aca="false">IF($AO5&gt;18,IF(E7&lt;18,1,2),IF(E7&lt;0,0,1))</f>
        <v>2</v>
      </c>
      <c r="F8" s="20" t="n">
        <f aca="false">IF($AO5&gt;18,IF(F7&lt;18,1,2),IF(F7&lt;0,0,1))</f>
        <v>2</v>
      </c>
      <c r="G8" s="20" t="n">
        <f aca="false">IF($AO5&gt;18,IF(G7&lt;18,1,2),IF(G7&lt;0,0,1))</f>
        <v>2</v>
      </c>
      <c r="H8" s="20" t="n">
        <f aca="false">IF($AO5&gt;18,IF(H7&lt;18,1,2),IF(H7&lt;0,0,1))</f>
        <v>2</v>
      </c>
      <c r="I8" s="20" t="n">
        <f aca="false">IF($AO5&gt;18,IF(I7&lt;18,1,2),IF(I7&lt;0,0,1))</f>
        <v>2</v>
      </c>
      <c r="J8" s="20" t="n">
        <f aca="false">IF($AO5&gt;18,IF(J7&lt;18,1,2),IF(J7&lt;0,0,1))</f>
        <v>2</v>
      </c>
      <c r="K8" s="20" t="n">
        <f aca="false">IF($AO5&gt;18,IF(K7&lt;18,1,2),IF(K7&lt;0,0,1))</f>
        <v>2</v>
      </c>
      <c r="L8" s="20" t="n">
        <f aca="false">IF($AO5&gt;18,IF(L7&lt;18,1,2),IF(L7&lt;0,0,1))</f>
        <v>2</v>
      </c>
      <c r="M8" s="20" t="n">
        <f aca="false">IF($AO5&gt;18,IF(M7&lt;18,1,2),IF(M7&lt;0,0,1))</f>
        <v>2</v>
      </c>
      <c r="N8" s="20" t="n">
        <f aca="false">IF($AO5&gt;18,IF(N7&lt;18,1,2),IF(N7&lt;0,0,1))</f>
        <v>2</v>
      </c>
      <c r="O8" s="20" t="n">
        <f aca="false">IF($AO5&gt;18,IF(O7&lt;18,1,2),IF(O7&lt;0,0,1))</f>
        <v>2</v>
      </c>
      <c r="P8" s="20" t="n">
        <f aca="false">IF($AO5&gt;18,IF(P7&lt;18,1,2),IF(P7&lt;0,0,1))</f>
        <v>2</v>
      </c>
      <c r="Q8" s="20" t="n">
        <f aca="false">IF($AO5&gt;18,IF(Q7&lt;18,1,2),IF(Q7&lt;0,0,1))</f>
        <v>2</v>
      </c>
      <c r="R8" s="20" t="n">
        <f aca="false">IF($AO5&gt;18,IF(R7&lt;18,1,2),IF(R7&lt;0,0,1))</f>
        <v>2</v>
      </c>
      <c r="S8" s="20" t="n">
        <f aca="false">IF($AO5&gt;18,IF(S7&lt;18,1,2),IF(S7&lt;0,0,1))</f>
        <v>2</v>
      </c>
      <c r="T8" s="28" t="n">
        <f aca="false">SUM(B8:S8)</f>
        <v>36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customFormat="false" ht="18" hidden="false" customHeight="true" outlineLevel="0" collapsed="false">
      <c r="A9" s="39" t="s">
        <v>22</v>
      </c>
      <c r="B9" s="40" t="n">
        <v>0</v>
      </c>
      <c r="C9" s="41" t="n">
        <v>0</v>
      </c>
      <c r="D9" s="42" t="n">
        <v>0</v>
      </c>
      <c r="E9" s="40" t="n">
        <v>0</v>
      </c>
      <c r="F9" s="40" t="n">
        <v>0</v>
      </c>
      <c r="G9" s="40" t="n">
        <v>0</v>
      </c>
      <c r="H9" s="42" t="n">
        <v>0</v>
      </c>
      <c r="I9" s="40" t="n">
        <v>0</v>
      </c>
      <c r="J9" s="42" t="n">
        <v>0</v>
      </c>
      <c r="K9" s="42" t="n">
        <v>0</v>
      </c>
      <c r="L9" s="43" t="n">
        <v>0</v>
      </c>
      <c r="M9" s="40" t="n">
        <v>0</v>
      </c>
      <c r="N9" s="41" t="n">
        <v>0</v>
      </c>
      <c r="O9" s="40" t="n">
        <v>0</v>
      </c>
      <c r="P9" s="41" t="n">
        <v>0</v>
      </c>
      <c r="Q9" s="40" t="n">
        <v>0</v>
      </c>
      <c r="R9" s="42" t="n">
        <v>0</v>
      </c>
      <c r="S9" s="42" t="n">
        <v>0</v>
      </c>
      <c r="T9" s="28" t="n">
        <f aca="false">SUM(B9:S9)</f>
        <v>0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customFormat="false" ht="18" hidden="false" customHeight="true" outlineLevel="0" collapsed="false">
      <c r="A10" s="39" t="s">
        <v>24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 t="n">
        <f aca="false">SUM(B10:S10)</f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customFormat="false" ht="18" hidden="false" customHeight="true" outlineLevel="0" collapsed="false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 t="n">
        <f aca="false">SUM(B11:S11)</f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customFormat="false" ht="18" hidden="false" customHeight="true" outlineLevel="0" collapsed="false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 t="n">
        <f aca="false">SUM(B12:S12)</f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customFormat="false" ht="18" hidden="false" customHeight="true" outlineLevel="0" collapsed="false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 t="n">
        <f aca="false">SUM(B13:S13)</f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customFormat="false" ht="18" hidden="false" customHeight="true" outlineLevel="0" collapsed="false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 t="n">
        <f aca="false">SUM(B14:S14)</f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customFormat="false" ht="18" hidden="false" customHeight="true" outlineLevel="0" collapsed="false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 t="n">
        <f aca="false">SUM(B15:S15)</f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customFormat="false" ht="18" hidden="false" customHeight="true" outlineLevel="0" collapsed="false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 t="n">
        <f aca="false">SUM(B16:S16)</f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customFormat="false" ht="18" hidden="false" customHeight="true" outlineLevel="0" collapsed="false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 t="n">
        <f aca="false">SUM(B17:S17)</f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customFormat="false" ht="18" hidden="false" customHeight="true" outlineLevel="0" collapsed="false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 t="n">
        <f aca="false">SUM(B18:S18)</f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customFormat="false" ht="18" hidden="false" customHeight="true" outlineLevel="0" collapsed="false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 t="n">
        <f aca="false">SUM(B19:S19)</f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customFormat="false" ht="18" hidden="false" customHeight="true" outlineLevel="0" collapsed="false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 t="n">
        <f aca="false">SUM(B20:S20)</f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customFormat="false" ht="18" hidden="false" customHeight="true" outlineLevel="0" collapsed="false"/>
    <row r="22" customFormat="false" ht="18" hidden="false" customHeight="true" outlineLevel="0" collapsed="false"/>
    <row r="23" s="3" customFormat="true" ht="18" hidden="false" customHeight="true" outlineLevel="0" collapsed="false"/>
    <row r="24" s="3" customFormat="true" ht="18" hidden="false" customHeight="true" outlineLevel="0" collapsed="false"/>
    <row r="25" s="3" customFormat="true" ht="18" hidden="false" customHeight="true" outlineLevel="0" collapsed="false"/>
    <row r="26" s="3" customFormat="true" ht="18" hidden="false" customHeight="true" outlineLevel="0" collapsed="false"/>
    <row r="27" customFormat="false" ht="18" hidden="false" customHeight="true" outlineLevel="0" collapsed="false"/>
    <row r="28" customFormat="false" ht="18" hidden="false" customHeight="true" outlineLevel="0" collapsed="false"/>
    <row r="29" customFormat="false" ht="18" hidden="false" customHeight="true" outlineLevel="0" collapsed="false"/>
    <row r="30" customFormat="false" ht="18" hidden="false" customHeight="true" outlineLevel="0" collapsed="false"/>
    <row r="31" customFormat="false" ht="18" hidden="false" customHeight="true" outlineLevel="0" collapsed="false"/>
    <row r="32" customFormat="false" ht="18" hidden="false" customHeight="true" outlineLevel="0" collapsed="false"/>
    <row r="33" customFormat="false" ht="18" hidden="false" customHeight="true" outlineLevel="0" collapsed="false"/>
    <row r="34" customFormat="false" ht="18" hidden="false" customHeight="true" outlineLevel="0" collapsed="false"/>
    <row r="35" customFormat="false" ht="18" hidden="false" customHeight="true" outlineLevel="0" collapsed="false"/>
    <row r="36" customFormat="false" ht="18" hidden="false" customHeight="true" outlineLevel="0" collapsed="false"/>
    <row r="37" customFormat="false" ht="18" hidden="false" customHeight="true" outlineLevel="0" collapsed="false"/>
    <row r="38" customFormat="false" ht="18" hidden="false" customHeight="true" outlineLevel="0" collapsed="false"/>
    <row r="39" customFormat="false" ht="18" hidden="false" customHeight="true" outlineLevel="0" collapsed="false"/>
    <row r="40" customFormat="false" ht="18" hidden="false" customHeight="true" outlineLevel="0" collapsed="false"/>
    <row r="41" customFormat="false" ht="18" hidden="false" customHeight="true" outlineLevel="0" collapsed="false"/>
  </sheetData>
  <mergeCells count="3">
    <mergeCell ref="B2:T2"/>
    <mergeCell ref="U2:AM2"/>
    <mergeCell ref="AP2:AQ2"/>
  </mergeCells>
  <conditionalFormatting sqref="B4:S4 B9:S20">
    <cfRule type="cellIs" priority="2" operator="equal" aboveAverage="0" equalAverage="0" bottom="0" percent="0" rank="0" text="" dxfId="15">
      <formula>B$5-2</formula>
    </cfRule>
    <cfRule type="cellIs" priority="3" operator="equal" aboveAverage="0" equalAverage="0" bottom="0" percent="0" rank="0" text="" dxfId="16">
      <formula>B$5-1</formula>
    </cfRule>
    <cfRule type="cellIs" priority="4" operator="equal" aboveAverage="0" equalAverage="0" bottom="0" percent="0" rank="0" text="" dxfId="17">
      <formula>B$5</formula>
    </cfRule>
    <cfRule type="cellIs" priority="5" operator="equal" aboveAverage="0" equalAverage="0" bottom="0" percent="0" rank="0" text="" dxfId="18">
      <formula>B$5+1</formula>
    </cfRule>
    <cfRule type="cellIs" priority="6" operator="equal" aboveAverage="0" equalAverage="0" bottom="0" percent="0" rank="0" text="" dxfId="19">
      <formula>B$5+2</formula>
    </cfRule>
    <cfRule type="cellIs" priority="7" operator="equal" aboveAverage="0" equalAverage="0" bottom="0" percent="0" rank="0" text="" dxfId="20">
      <formula>B$5+3</formula>
    </cfRule>
    <cfRule type="cellIs" priority="8" operator="equal" aboveAverage="0" equalAverage="0" bottom="0" percent="0" rank="0" text="" dxfId="21">
      <formula>B$5+4</formula>
    </cfRule>
  </conditionalFormatting>
  <conditionalFormatting sqref="U4:AL4">
    <cfRule type="cellIs" priority="9" operator="equal" aboveAverage="0" equalAverage="0" bottom="0" percent="0" rank="0" text="" dxfId="22">
      <formula>U$5-2</formula>
    </cfRule>
    <cfRule type="cellIs" priority="10" operator="equal" aboveAverage="0" equalAverage="0" bottom="0" percent="0" rank="0" text="" dxfId="23">
      <formula>U$5-1</formula>
    </cfRule>
    <cfRule type="cellIs" priority="11" operator="equal" aboveAverage="0" equalAverage="0" bottom="0" percent="0" rank="0" text="" dxfId="24">
      <formula>U$5</formula>
    </cfRule>
    <cfRule type="cellIs" priority="12" operator="equal" aboveAverage="0" equalAverage="0" bottom="0" percent="0" rank="0" text="" dxfId="25">
      <formula>U$5+1</formula>
    </cfRule>
    <cfRule type="cellIs" priority="13" operator="equal" aboveAverage="0" equalAverage="0" bottom="0" percent="0" rank="0" text="" dxfId="26">
      <formula>U$5+2</formula>
    </cfRule>
    <cfRule type="cellIs" priority="14" operator="equal" aboveAverage="0" equalAverage="0" bottom="0" percent="0" rank="0" text="" dxfId="27">
      <formula>U$5+3</formula>
    </cfRule>
    <cfRule type="cellIs" priority="15" operator="equal" aboveAverage="0" equalAverage="0" bottom="0" percent="0" rank="0" text="" dxfId="28">
      <formula>U$5+4</formula>
    </cfRule>
  </conditionalFormatting>
  <conditionalFormatting sqref="B9:S9">
    <cfRule type="cellIs" priority="16" operator="equal" aboveAverage="0" equalAverage="0" bottom="0" percent="0" rank="0" text="" dxfId="29">
      <formula>0</formula>
    </cfRule>
  </conditionalFormatting>
  <printOptions headings="false" gridLines="false" gridLinesSet="true" horizontalCentered="false" verticalCentered="false"/>
  <pageMargins left="0" right="0.790277777777778" top="0" bottom="0.75" header="0.511805555555555" footer="0.511805555555555"/>
  <pageSetup paperSize="9" scale="8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tabColor rgb="FF4472C4"/>
    <pageSetUpPr fitToPage="false"/>
  </sheetPr>
  <dimension ref="A1:AQ41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2.75" zeroHeight="false" outlineLevelRow="0" outlineLevelCol="0"/>
  <cols>
    <col collapsed="false" customWidth="true" hidden="false" outlineLevel="0" max="1" min="1" style="1" width="12.81"/>
    <col collapsed="false" customWidth="true" hidden="false" outlineLevel="0" max="19" min="2" style="2" width="3.71"/>
    <col collapsed="false" customWidth="true" hidden="false" outlineLevel="0" max="20" min="20" style="2" width="6.74"/>
    <col collapsed="false" customWidth="true" hidden="false" outlineLevel="0" max="38" min="21" style="2" width="3.71"/>
    <col collapsed="false" customWidth="true" hidden="false" outlineLevel="0" max="39" min="39" style="2" width="6.74"/>
    <col collapsed="false" customWidth="true" hidden="false" outlineLevel="0" max="41" min="40" style="2" width="8.76"/>
    <col collapsed="false" customWidth="true" hidden="false" outlineLevel="0" max="42" min="42" style="3" width="15.68"/>
    <col collapsed="false" customWidth="true" hidden="false" outlineLevel="0" max="43" min="43" style="3" width="3.71"/>
    <col collapsed="false" customWidth="true" hidden="false" outlineLevel="0" max="1025" min="44" style="3" width="10.78"/>
  </cols>
  <sheetData>
    <row r="1" s="8" customFormat="true" ht="18" hidden="false" customHeight="true" outlineLevel="0" collapsed="false">
      <c r="A1" s="1" t="s">
        <v>0</v>
      </c>
      <c r="B1" s="4" t="s">
        <v>25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 t="n">
        <v>23.2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="8" customFormat="true" ht="18" hidden="false" customHeight="true" outlineLevel="0" collapsed="false">
      <c r="A2" s="1"/>
      <c r="B2" s="9" t="s">
        <v>4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 t="s">
        <v>5</v>
      </c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P2" s="10" t="s">
        <v>6</v>
      </c>
      <c r="AQ2" s="10"/>
    </row>
    <row r="3" customFormat="false" ht="18" hidden="false" customHeight="true" outlineLevel="0" collapsed="false">
      <c r="A3" s="11" t="s">
        <v>7</v>
      </c>
      <c r="B3" s="12" t="n">
        <v>1</v>
      </c>
      <c r="C3" s="12" t="n">
        <f aca="false">B3+1</f>
        <v>2</v>
      </c>
      <c r="D3" s="12" t="n">
        <f aca="false">C3+1</f>
        <v>3</v>
      </c>
      <c r="E3" s="12" t="n">
        <f aca="false">D3+1</f>
        <v>4</v>
      </c>
      <c r="F3" s="12" t="n">
        <f aca="false">E3+1</f>
        <v>5</v>
      </c>
      <c r="G3" s="12" t="n">
        <f aca="false">F3+1</f>
        <v>6</v>
      </c>
      <c r="H3" s="12" t="n">
        <f aca="false">G3+1</f>
        <v>7</v>
      </c>
      <c r="I3" s="12" t="n">
        <f aca="false">H3+1</f>
        <v>8</v>
      </c>
      <c r="J3" s="12" t="n">
        <f aca="false">I3+1</f>
        <v>9</v>
      </c>
      <c r="K3" s="12" t="n">
        <f aca="false">J3+1</f>
        <v>10</v>
      </c>
      <c r="L3" s="12" t="n">
        <f aca="false">K3+1</f>
        <v>11</v>
      </c>
      <c r="M3" s="12" t="n">
        <f aca="false">L3+1</f>
        <v>12</v>
      </c>
      <c r="N3" s="12" t="n">
        <f aca="false">M3+1</f>
        <v>13</v>
      </c>
      <c r="O3" s="12" t="n">
        <f aca="false">N3+1</f>
        <v>14</v>
      </c>
      <c r="P3" s="12" t="n">
        <f aca="false">O3+1</f>
        <v>15</v>
      </c>
      <c r="Q3" s="12" t="n">
        <f aca="false">P3+1</f>
        <v>16</v>
      </c>
      <c r="R3" s="12" t="n">
        <f aca="false">Q3+1</f>
        <v>17</v>
      </c>
      <c r="S3" s="12" t="n">
        <f aca="false">R3+1</f>
        <v>18</v>
      </c>
      <c r="T3" s="13" t="s">
        <v>8</v>
      </c>
      <c r="U3" s="12" t="n">
        <v>1</v>
      </c>
      <c r="V3" s="12" t="n">
        <f aca="false">U3+1</f>
        <v>2</v>
      </c>
      <c r="W3" s="12" t="n">
        <f aca="false">V3+1</f>
        <v>3</v>
      </c>
      <c r="X3" s="12" t="n">
        <f aca="false">W3+1</f>
        <v>4</v>
      </c>
      <c r="Y3" s="12" t="n">
        <f aca="false">X3+1</f>
        <v>5</v>
      </c>
      <c r="Z3" s="12" t="n">
        <f aca="false">Y3+1</f>
        <v>6</v>
      </c>
      <c r="AA3" s="12" t="n">
        <f aca="false">Z3+1</f>
        <v>7</v>
      </c>
      <c r="AB3" s="12" t="n">
        <f aca="false">AA3+1</f>
        <v>8</v>
      </c>
      <c r="AC3" s="12" t="n">
        <f aca="false">AB3+1</f>
        <v>9</v>
      </c>
      <c r="AD3" s="12" t="n">
        <f aca="false">AC3+1</f>
        <v>10</v>
      </c>
      <c r="AE3" s="12" t="n">
        <f aca="false">AD3+1</f>
        <v>11</v>
      </c>
      <c r="AF3" s="12" t="n">
        <f aca="false">AE3+1</f>
        <v>12</v>
      </c>
      <c r="AG3" s="12" t="n">
        <f aca="false">AF3+1</f>
        <v>13</v>
      </c>
      <c r="AH3" s="12" t="n">
        <f aca="false">AG3+1</f>
        <v>14</v>
      </c>
      <c r="AI3" s="12" t="n">
        <f aca="false">AH3+1</f>
        <v>15</v>
      </c>
      <c r="AJ3" s="12" t="n">
        <f aca="false">AI3+1</f>
        <v>16</v>
      </c>
      <c r="AK3" s="12" t="n">
        <f aca="false">AJ3+1</f>
        <v>17</v>
      </c>
      <c r="AL3" s="12" t="n">
        <f aca="false">AK3+1</f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customFormat="false" ht="18" hidden="false" customHeight="true" outlineLevel="0" collapsed="false">
      <c r="A4" s="47" t="s">
        <v>12</v>
      </c>
      <c r="B4" s="20" t="n">
        <f aca="false">MIN(B9:B20)</f>
        <v>6</v>
      </c>
      <c r="C4" s="20" t="n">
        <f aca="false">MIN(C9:C20)</f>
        <v>5</v>
      </c>
      <c r="D4" s="20" t="n">
        <f aca="false">MIN(D9:D20)</f>
        <v>9</v>
      </c>
      <c r="E4" s="20" t="n">
        <f aca="false">MIN(E9:E20)</f>
        <v>5</v>
      </c>
      <c r="F4" s="20" t="n">
        <f aca="false">MIN(F9:F20)</f>
        <v>6</v>
      </c>
      <c r="G4" s="20" t="n">
        <f aca="false">MIN(G9:G20)</f>
        <v>7</v>
      </c>
      <c r="H4" s="20" t="n">
        <f aca="false">MIN(H9:H20)</f>
        <v>0</v>
      </c>
      <c r="I4" s="20" t="n">
        <f aca="false">MIN(I9:I20)</f>
        <v>6</v>
      </c>
      <c r="J4" s="20" t="n">
        <f aca="false">MIN(J9:J20)</f>
        <v>5</v>
      </c>
      <c r="K4" s="20" t="n">
        <f aca="false">MIN(K9:K20)</f>
        <v>6</v>
      </c>
      <c r="L4" s="20" t="n">
        <f aca="false">MIN(L9:L20)</f>
        <v>5</v>
      </c>
      <c r="M4" s="20" t="n">
        <f aca="false">MIN(M9:M20)</f>
        <v>4</v>
      </c>
      <c r="N4" s="20" t="n">
        <f aca="false">MIN(N9:N20)</f>
        <v>3</v>
      </c>
      <c r="O4" s="20" t="n">
        <f aca="false">MIN(O9:O20)</f>
        <v>4</v>
      </c>
      <c r="P4" s="20" t="n">
        <f aca="false">MIN(P9:P20)</f>
        <v>7</v>
      </c>
      <c r="Q4" s="20" t="n">
        <f aca="false">MIN(Q9:Q20)</f>
        <v>5</v>
      </c>
      <c r="R4" s="20" t="n">
        <f aca="false">MIN(R9:R20)</f>
        <v>5</v>
      </c>
      <c r="S4" s="20" t="n">
        <f aca="false">MIN(S9:S20)</f>
        <v>5</v>
      </c>
      <c r="T4" s="21" t="n">
        <f aca="false">SUM(B4:S4)</f>
        <v>93</v>
      </c>
      <c r="U4" s="22" t="n">
        <f aca="false">IF(B4=0,0,IF(B4-B$5-B$8&gt;1,0,IF(B4-B$5-B$8&gt;0,1,IF(B4-B$5-B$8&gt;-1,2,IF(B4-B$5-B$8&gt;-2,3,IF(B4-B$5-B$8&gt;-3,4,IF(B4-B$5-B$8&gt;-4,5,5)))))))</f>
        <v>2</v>
      </c>
      <c r="V4" s="22" t="n">
        <f aca="false">IF(C4=0,0,IF(C4-C$5-C$8&gt;1,0,IF(C4-C$5-C$8&gt;0,1,IF(C4-C$5-C$8&gt;-1,2,IF(C4-C$5-C$8&gt;-2,3,IF(C4-C$5-C$8&gt;-3,4,IF(C4-C$5-C$8&gt;-4,5,5)))))))</f>
        <v>1</v>
      </c>
      <c r="W4" s="22" t="n">
        <f aca="false">IF(D4=0,0,IF(D4-D$5-D$8&gt;1,0,IF(D4-D$5-D$8&gt;0,1,IF(D4-D$5-D$8&gt;-1,2,IF(D4-D$5-D$8&gt;-2,3,IF(D4-D$5-D$8&gt;-3,4,IF(D4-D$5-D$8&gt;-4,5,5)))))))</f>
        <v>0</v>
      </c>
      <c r="X4" s="22" t="n">
        <f aca="false">IF(E4=0,0,IF(E4-E$5-E$8&gt;1,0,IF(E4-E$5-E$8&gt;0,1,IF(E4-E$5-E$8&gt;-1,2,IF(E4-E$5-E$8&gt;-2,3,IF(E4-E$5-E$8&gt;-3,4,IF(E4-E$5-E$8&gt;-4,5,5)))))))</f>
        <v>2</v>
      </c>
      <c r="Y4" s="22" t="n">
        <f aca="false">IF(F4=0,0,IF(F4-F$5-F$8&gt;1,0,IF(F4-F$5-F$8&gt;0,1,IF(F4-F$5-F$8&gt;-1,2,IF(F4-F$5-F$8&gt;-2,3,IF(F4-F$5-F$8&gt;-3,4,IF(F4-F$5-F$8&gt;-4,5,5)))))))</f>
        <v>0</v>
      </c>
      <c r="Z4" s="22" t="n">
        <f aca="false">IF(G4=0,0,IF(G4-G$5-G$8&gt;1,0,IF(G4-G$5-G$8&gt;0,1,IF(G4-G$5-G$8&gt;-1,2,IF(G4-G$5-G$8&gt;-2,3,IF(G4-G$5-G$8&gt;-3,4,IF(G4-G$5-G$8&gt;-4,5,5)))))))</f>
        <v>1</v>
      </c>
      <c r="AA4" s="22" t="n">
        <f aca="false">IF(H4=0,0,IF(H4-H$5-H$8&gt;1,0,IF(H4-H$5-H$8&gt;0,1,IF(H4-H$5-H$8&gt;-1,2,IF(H4-H$5-H$8&gt;-2,3,IF(H4-H$5-H$8&gt;-3,4,IF(H4-H$5-H$8&gt;-4,5,5)))))))</f>
        <v>0</v>
      </c>
      <c r="AB4" s="22" t="n">
        <f aca="false">IF(I4=0,0,IF(I4-I$5-I$8&gt;1,0,IF(I4-I$5-I$8&gt;0,1,IF(I4-I$5-I$8&gt;-1,2,IF(I4-I$5-I$8&gt;-2,3,IF(I4-I$5-I$8&gt;-3,4,IF(I4-I$5-I$8&gt;-4,5,5)))))))</f>
        <v>1</v>
      </c>
      <c r="AC4" s="22" t="n">
        <f aca="false">IF(J4=0,0,IF(J4-J$5-J$8&gt;1,0,IF(J4-J$5-J$8&gt;0,1,IF(J4-J$5-J$8&gt;-1,2,IF(J4-J$5-J$8&gt;-2,3,IF(J4-J$5-J$8&gt;-3,4,IF(J4-J$5-J$8&gt;-4,5,5)))))))</f>
        <v>3</v>
      </c>
      <c r="AD4" s="22" t="n">
        <f aca="false">IF(K4=0,0,IF(K4-K$5-K$8&gt;1,0,IF(K4-K$5-K$8&gt;0,1,IF(K4-K$5-K$8&gt;-1,2,IF(K4-K$5-K$8&gt;-2,3,IF(K4-K$5-K$8&gt;-3,4,IF(K4-K$5-K$8&gt;-4,5,5)))))))</f>
        <v>2</v>
      </c>
      <c r="AE4" s="22" t="n">
        <f aca="false">IF(L4=0,0,IF(L4-L$5-L$8&gt;1,0,IF(L4-L$5-L$8&gt;0,1,IF(L4-L$5-L$8&gt;-1,2,IF(L4-L$5-L$8&gt;-2,3,IF(L4-L$5-L$8&gt;-3,4,IF(L4-L$5-L$8&gt;-4,5,5)))))))</f>
        <v>1</v>
      </c>
      <c r="AF4" s="22" t="n">
        <f aca="false">IF(M4=0,0,IF(M4-M$5-M$8&gt;1,0,IF(M4-M$5-M$8&gt;0,1,IF(M4-M$5-M$8&gt;-1,2,IF(M4-M$5-M$8&gt;-2,3,IF(M4-M$5-M$8&gt;-3,4,IF(M4-M$5-M$8&gt;-4,5,5)))))))</f>
        <v>3</v>
      </c>
      <c r="AG4" s="22" t="n">
        <f aca="false">IF(N4=0,0,IF(N4-N$5-N$8&gt;1,0,IF(N4-N$5-N$8&gt;0,1,IF(N4-N$5-N$8&gt;-1,2,IF(N4-N$5-N$8&gt;-2,3,IF(N4-N$5-N$8&gt;-3,4,IF(N4-N$5-N$8&gt;-4,5,5)))))))</f>
        <v>3</v>
      </c>
      <c r="AH4" s="22" t="n">
        <f aca="false">IF(O4=0,0,IF(O4-O$5-O$8&gt;1,0,IF(O4-O$5-O$8&gt;0,1,IF(O4-O$5-O$8&gt;-1,2,IF(O4-O$5-O$8&gt;-2,3,IF(O4-O$5-O$8&gt;-3,4,IF(O4-O$5-O$8&gt;-4,5,5)))))))</f>
        <v>2</v>
      </c>
      <c r="AI4" s="22" t="n">
        <f aca="false">IF(P4=0,0,IF(P4-P$5-P$8&gt;1,0,IF(P4-P$5-P$8&gt;0,1,IF(P4-P$5-P$8&gt;-1,2,IF(P4-P$5-P$8&gt;-2,3,IF(P4-P$5-P$8&gt;-3,4,IF(P4-P$5-P$8&gt;-4,5,5)))))))</f>
        <v>2</v>
      </c>
      <c r="AJ4" s="22" t="n">
        <f aca="false">IF(Q4=0,0,IF(Q4-Q$5-Q$8&gt;1,0,IF(Q4-Q$5-Q$8&gt;0,1,IF(Q4-Q$5-Q$8&gt;-1,2,IF(Q4-Q$5-Q$8&gt;-2,3,IF(Q4-Q$5-Q$8&gt;-3,4,IF(Q4-Q$5-Q$8&gt;-4,5,5)))))))</f>
        <v>3</v>
      </c>
      <c r="AK4" s="22" t="n">
        <f aca="false">IF(R4=0,0,IF(R4-R$5-R$8&gt;1,0,IF(R4-R$5-R$8&gt;0,1,IF(R4-R$5-R$8&gt;-1,2,IF(R4-R$5-R$8&gt;-2,3,IF(R4-R$5-R$8&gt;-3,4,IF(R4-R$5-R$8&gt;-4,5,5)))))))</f>
        <v>3</v>
      </c>
      <c r="AL4" s="22" t="n">
        <f aca="false">IF(S4=0,0,IF(S4-S$5-S$8&gt;1,0,IF(S4-S$5-S$8&gt;0,1,IF(S4-S$5-S$8&gt;-1,2,IF(S4-S$5-S$8&gt;-2,3,IF(S4-S$5-S$8&gt;-3,4,IF(S4-S$5-S$8&gt;-4,5,5)))))))</f>
        <v>3</v>
      </c>
      <c r="AM4" s="23" t="n">
        <f aca="false">SUM(U4:AL4)</f>
        <v>32</v>
      </c>
      <c r="AN4" s="24" t="n">
        <v>68.9</v>
      </c>
      <c r="AO4" s="25" t="n">
        <v>134</v>
      </c>
      <c r="AP4" s="17" t="s">
        <v>13</v>
      </c>
      <c r="AQ4" s="26"/>
    </row>
    <row r="5" customFormat="false" ht="18" hidden="false" customHeight="true" outlineLevel="0" collapsed="false">
      <c r="A5" s="27" t="s">
        <v>14</v>
      </c>
      <c r="B5" s="20" t="n">
        <v>4</v>
      </c>
      <c r="C5" s="20" t="n">
        <v>3</v>
      </c>
      <c r="D5" s="20" t="n">
        <v>5</v>
      </c>
      <c r="E5" s="20" t="n">
        <v>4</v>
      </c>
      <c r="F5" s="20" t="n">
        <v>3</v>
      </c>
      <c r="G5" s="20" t="n">
        <v>5</v>
      </c>
      <c r="H5" s="20" t="n">
        <v>3</v>
      </c>
      <c r="I5" s="20" t="n">
        <v>4</v>
      </c>
      <c r="J5" s="20" t="n">
        <v>4</v>
      </c>
      <c r="K5" s="20" t="n">
        <v>4</v>
      </c>
      <c r="L5" s="20" t="n">
        <v>3</v>
      </c>
      <c r="M5" s="20" t="n">
        <v>4</v>
      </c>
      <c r="N5" s="20" t="n">
        <v>3</v>
      </c>
      <c r="O5" s="20" t="n">
        <v>3</v>
      </c>
      <c r="P5" s="20" t="n">
        <v>5</v>
      </c>
      <c r="Q5" s="20" t="n">
        <v>5</v>
      </c>
      <c r="R5" s="20" t="n">
        <v>4</v>
      </c>
      <c r="S5" s="20" t="n">
        <v>4</v>
      </c>
      <c r="T5" s="28" t="n">
        <f aca="false"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 t="n">
        <f aca="false">ROUND($T$1*$AO$4/113+$AN$4-$T$5,0)</f>
        <v>26</v>
      </c>
      <c r="AP5" s="17" t="s">
        <v>14</v>
      </c>
      <c r="AQ5" s="33"/>
    </row>
    <row r="6" customFormat="false" ht="18" hidden="false" customHeight="true" outlineLevel="0" collapsed="false">
      <c r="A6" s="27" t="s">
        <v>16</v>
      </c>
      <c r="B6" s="20" t="n">
        <v>4</v>
      </c>
      <c r="C6" s="20" t="n">
        <v>16</v>
      </c>
      <c r="D6" s="20" t="n">
        <v>8</v>
      </c>
      <c r="E6" s="20" t="n">
        <v>18</v>
      </c>
      <c r="F6" s="20" t="n">
        <v>12</v>
      </c>
      <c r="G6" s="20" t="n">
        <v>14</v>
      </c>
      <c r="H6" s="20" t="n">
        <v>6</v>
      </c>
      <c r="I6" s="20" t="n">
        <v>10</v>
      </c>
      <c r="J6" s="20" t="n">
        <v>2</v>
      </c>
      <c r="K6" s="20" t="n">
        <v>5</v>
      </c>
      <c r="L6" s="20" t="n">
        <v>11</v>
      </c>
      <c r="M6" s="20" t="n">
        <v>17</v>
      </c>
      <c r="N6" s="20" t="n">
        <v>15</v>
      </c>
      <c r="O6" s="20" t="n">
        <v>13</v>
      </c>
      <c r="P6" s="20" t="n">
        <v>7</v>
      </c>
      <c r="Q6" s="20" t="n">
        <v>9</v>
      </c>
      <c r="R6" s="20" t="n">
        <v>1</v>
      </c>
      <c r="S6" s="20" t="n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customFormat="false" ht="18" hidden="false" customHeight="true" outlineLevel="0" collapsed="false">
      <c r="A7" s="27" t="s">
        <v>18</v>
      </c>
      <c r="B7" s="20" t="n">
        <f aca="false">$AO5-B6</f>
        <v>22</v>
      </c>
      <c r="C7" s="20" t="n">
        <f aca="false">$AO5-C6</f>
        <v>10</v>
      </c>
      <c r="D7" s="20" t="n">
        <f aca="false">$AO5-D6</f>
        <v>18</v>
      </c>
      <c r="E7" s="20" t="n">
        <f aca="false">$AO5-E6</f>
        <v>8</v>
      </c>
      <c r="F7" s="20" t="n">
        <f aca="false">$AO5-F6</f>
        <v>14</v>
      </c>
      <c r="G7" s="20" t="n">
        <f aca="false">$AO5-G6</f>
        <v>12</v>
      </c>
      <c r="H7" s="20" t="n">
        <f aca="false">$AO5-H6</f>
        <v>20</v>
      </c>
      <c r="I7" s="20" t="n">
        <f aca="false">$AO5-I6</f>
        <v>16</v>
      </c>
      <c r="J7" s="20" t="n">
        <f aca="false">$AO5-J6</f>
        <v>24</v>
      </c>
      <c r="K7" s="20" t="n">
        <f aca="false">$AO5-K6</f>
        <v>21</v>
      </c>
      <c r="L7" s="20" t="n">
        <f aca="false">$AO5-L6</f>
        <v>15</v>
      </c>
      <c r="M7" s="20" t="n">
        <f aca="false">$AO5-M6</f>
        <v>9</v>
      </c>
      <c r="N7" s="20" t="n">
        <f aca="false">$AO5-N6</f>
        <v>11</v>
      </c>
      <c r="O7" s="20" t="n">
        <f aca="false">$AO5-O6</f>
        <v>13</v>
      </c>
      <c r="P7" s="20" t="n">
        <f aca="false">$AO5-P6</f>
        <v>19</v>
      </c>
      <c r="Q7" s="20" t="n">
        <f aca="false">$AO5-Q6</f>
        <v>17</v>
      </c>
      <c r="R7" s="20" t="n">
        <f aca="false">$AO5-R6</f>
        <v>25</v>
      </c>
      <c r="S7" s="20" t="n">
        <f aca="false">$AO5-S6</f>
        <v>23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customFormat="false" ht="18" hidden="false" customHeight="true" outlineLevel="0" collapsed="false">
      <c r="A8" s="27" t="s">
        <v>20</v>
      </c>
      <c r="B8" s="20" t="n">
        <f aca="false">IF($AO5&gt;18,IF(B7&lt;18,1,2),IF(B7&lt;0,0,1))</f>
        <v>2</v>
      </c>
      <c r="C8" s="20" t="n">
        <f aca="false">IF($AO5&gt;18,IF(C7&lt;18,1,2),IF(C7&lt;0,0,1))</f>
        <v>1</v>
      </c>
      <c r="D8" s="20" t="n">
        <f aca="false">IF($AO5&gt;18,IF(D7&lt;18,1,2),IF(D7&lt;0,0,1))</f>
        <v>2</v>
      </c>
      <c r="E8" s="20" t="n">
        <f aca="false">IF($AO5&gt;18,IF(E7&lt;18,1,2),IF(E7&lt;0,0,1))</f>
        <v>1</v>
      </c>
      <c r="F8" s="20" t="n">
        <f aca="false">IF($AO5&gt;18,IF(F7&lt;18,1,2),IF(F7&lt;0,0,1))</f>
        <v>1</v>
      </c>
      <c r="G8" s="20" t="n">
        <f aca="false">IF($AO5&gt;18,IF(G7&lt;18,1,2),IF(G7&lt;0,0,1))</f>
        <v>1</v>
      </c>
      <c r="H8" s="20" t="n">
        <f aca="false">IF($AO5&gt;18,IF(H7&lt;18,1,2),IF(H7&lt;0,0,1))</f>
        <v>2</v>
      </c>
      <c r="I8" s="20" t="n">
        <f aca="false">IF($AO5&gt;18,IF(I7&lt;18,1,2),IF(I7&lt;0,0,1))</f>
        <v>1</v>
      </c>
      <c r="J8" s="20" t="n">
        <f aca="false">IF($AO5&gt;18,IF(J7&lt;18,1,2),IF(J7&lt;0,0,1))</f>
        <v>2</v>
      </c>
      <c r="K8" s="20" t="n">
        <f aca="false">IF($AO5&gt;18,IF(K7&lt;18,1,2),IF(K7&lt;0,0,1))</f>
        <v>2</v>
      </c>
      <c r="L8" s="20" t="n">
        <f aca="false">IF($AO5&gt;18,IF(L7&lt;18,1,2),IF(L7&lt;0,0,1))</f>
        <v>1</v>
      </c>
      <c r="M8" s="20" t="n">
        <f aca="false">IF($AO5&gt;18,IF(M7&lt;18,1,2),IF(M7&lt;0,0,1))</f>
        <v>1</v>
      </c>
      <c r="N8" s="20" t="n">
        <f aca="false">IF($AO5&gt;18,IF(N7&lt;18,1,2),IF(N7&lt;0,0,1))</f>
        <v>1</v>
      </c>
      <c r="O8" s="20" t="n">
        <f aca="false">IF($AO5&gt;18,IF(O7&lt;18,1,2),IF(O7&lt;0,0,1))</f>
        <v>1</v>
      </c>
      <c r="P8" s="20" t="n">
        <f aca="false">IF($AO5&gt;18,IF(P7&lt;18,1,2),IF(P7&lt;0,0,1))</f>
        <v>2</v>
      </c>
      <c r="Q8" s="20" t="n">
        <f aca="false">IF($AO5&gt;18,IF(Q7&lt;18,1,2),IF(Q7&lt;0,0,1))</f>
        <v>1</v>
      </c>
      <c r="R8" s="20" t="n">
        <f aca="false">IF($AO5&gt;18,IF(R7&lt;18,1,2),IF(R7&lt;0,0,1))</f>
        <v>2</v>
      </c>
      <c r="S8" s="20" t="n">
        <f aca="false">IF($AO5&gt;18,IF(S7&lt;18,1,2),IF(S7&lt;0,0,1))</f>
        <v>2</v>
      </c>
      <c r="T8" s="28" t="n">
        <f aca="false">SUM(B8:S8)</f>
        <v>26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customFormat="false" ht="18" hidden="false" customHeight="true" outlineLevel="0" collapsed="false">
      <c r="A9" s="39" t="s">
        <v>26</v>
      </c>
      <c r="B9" s="40" t="n">
        <v>6</v>
      </c>
      <c r="C9" s="41" t="n">
        <v>5</v>
      </c>
      <c r="D9" s="42" t="n">
        <v>9</v>
      </c>
      <c r="E9" s="40" t="n">
        <v>5</v>
      </c>
      <c r="F9" s="40" t="n">
        <v>6</v>
      </c>
      <c r="G9" s="40" t="n">
        <v>7</v>
      </c>
      <c r="H9" s="42" t="s">
        <v>27</v>
      </c>
      <c r="I9" s="40" t="n">
        <v>6</v>
      </c>
      <c r="J9" s="42" t="n">
        <v>5</v>
      </c>
      <c r="K9" s="42" t="n">
        <v>6</v>
      </c>
      <c r="L9" s="43" t="n">
        <v>5</v>
      </c>
      <c r="M9" s="40" t="n">
        <v>4</v>
      </c>
      <c r="N9" s="41" t="n">
        <v>3</v>
      </c>
      <c r="O9" s="40" t="n">
        <v>4</v>
      </c>
      <c r="P9" s="41" t="n">
        <v>7</v>
      </c>
      <c r="Q9" s="40" t="n">
        <v>5</v>
      </c>
      <c r="R9" s="42" t="n">
        <v>5</v>
      </c>
      <c r="S9" s="42" t="n">
        <v>5</v>
      </c>
      <c r="T9" s="28" t="n">
        <f aca="false">SUM(B9:S9)</f>
        <v>93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customFormat="false" ht="18" hidden="false" customHeight="true" outlineLevel="0" collapsed="false">
      <c r="A10" s="39" t="s">
        <v>24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 t="n">
        <f aca="false">SUM(B10:S10)</f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customFormat="false" ht="18" hidden="false" customHeight="true" outlineLevel="0" collapsed="false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 t="n">
        <f aca="false">SUM(B11:S11)</f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customFormat="false" ht="18" hidden="false" customHeight="true" outlineLevel="0" collapsed="false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 t="n">
        <f aca="false">SUM(B12:S12)</f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customFormat="false" ht="18" hidden="false" customHeight="true" outlineLevel="0" collapsed="false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 t="n">
        <f aca="false">SUM(B13:S13)</f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customFormat="false" ht="18" hidden="false" customHeight="true" outlineLevel="0" collapsed="false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 t="n">
        <f aca="false">SUM(B14:S14)</f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customFormat="false" ht="18" hidden="false" customHeight="true" outlineLevel="0" collapsed="false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 t="n">
        <f aca="false">SUM(B15:S15)</f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customFormat="false" ht="18" hidden="false" customHeight="true" outlineLevel="0" collapsed="false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 t="n">
        <f aca="false">SUM(B16:S16)</f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customFormat="false" ht="18" hidden="false" customHeight="true" outlineLevel="0" collapsed="false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 t="n">
        <f aca="false">SUM(B17:S17)</f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customFormat="false" ht="18" hidden="false" customHeight="true" outlineLevel="0" collapsed="false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 t="n">
        <f aca="false">SUM(B18:S18)</f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customFormat="false" ht="18" hidden="false" customHeight="true" outlineLevel="0" collapsed="false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 t="n">
        <f aca="false">SUM(B19:S19)</f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customFormat="false" ht="18" hidden="false" customHeight="true" outlineLevel="0" collapsed="false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 t="n">
        <f aca="false">SUM(B20:S20)</f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customFormat="false" ht="18" hidden="false" customHeight="true" outlineLevel="0" collapsed="false"/>
    <row r="22" customFormat="false" ht="18" hidden="false" customHeight="true" outlineLevel="0" collapsed="false"/>
    <row r="23" s="3" customFormat="true" ht="18" hidden="false" customHeight="true" outlineLevel="0" collapsed="false"/>
    <row r="24" s="3" customFormat="true" ht="18" hidden="false" customHeight="true" outlineLevel="0" collapsed="false"/>
    <row r="25" s="3" customFormat="true" ht="18" hidden="false" customHeight="true" outlineLevel="0" collapsed="false"/>
    <row r="26" s="3" customFormat="true" ht="18" hidden="false" customHeight="true" outlineLevel="0" collapsed="false"/>
    <row r="27" customFormat="false" ht="18" hidden="false" customHeight="true" outlineLevel="0" collapsed="false"/>
    <row r="28" customFormat="false" ht="18" hidden="false" customHeight="true" outlineLevel="0" collapsed="false"/>
    <row r="29" customFormat="false" ht="18" hidden="false" customHeight="true" outlineLevel="0" collapsed="false"/>
    <row r="30" customFormat="false" ht="18" hidden="false" customHeight="true" outlineLevel="0" collapsed="false"/>
    <row r="31" customFormat="false" ht="18" hidden="false" customHeight="true" outlineLevel="0" collapsed="false"/>
    <row r="32" customFormat="false" ht="18" hidden="false" customHeight="true" outlineLevel="0" collapsed="false"/>
    <row r="33" customFormat="false" ht="18" hidden="false" customHeight="true" outlineLevel="0" collapsed="false"/>
    <row r="34" customFormat="false" ht="18" hidden="false" customHeight="true" outlineLevel="0" collapsed="false"/>
    <row r="35" customFormat="false" ht="18" hidden="false" customHeight="true" outlineLevel="0" collapsed="false"/>
    <row r="36" customFormat="false" ht="18" hidden="false" customHeight="true" outlineLevel="0" collapsed="false"/>
    <row r="37" customFormat="false" ht="18" hidden="false" customHeight="true" outlineLevel="0" collapsed="false"/>
    <row r="38" customFormat="false" ht="18" hidden="false" customHeight="true" outlineLevel="0" collapsed="false"/>
    <row r="39" customFormat="false" ht="18" hidden="false" customHeight="true" outlineLevel="0" collapsed="false"/>
    <row r="40" customFormat="false" ht="18" hidden="false" customHeight="true" outlineLevel="0" collapsed="false"/>
    <row r="41" customFormat="false" ht="18" hidden="false" customHeight="true" outlineLevel="0" collapsed="false"/>
  </sheetData>
  <mergeCells count="3">
    <mergeCell ref="B2:T2"/>
    <mergeCell ref="U2:AM2"/>
    <mergeCell ref="AP2:AQ2"/>
  </mergeCells>
  <conditionalFormatting sqref="B4:S4 B9:S20">
    <cfRule type="cellIs" priority="2" operator="equal" aboveAverage="0" equalAverage="0" bottom="0" percent="0" rank="0" text="" dxfId="30">
      <formula>B$5-2</formula>
    </cfRule>
    <cfRule type="cellIs" priority="3" operator="equal" aboveAverage="0" equalAverage="0" bottom="0" percent="0" rank="0" text="" dxfId="31">
      <formula>B$5-1</formula>
    </cfRule>
    <cfRule type="cellIs" priority="4" operator="equal" aboveAverage="0" equalAverage="0" bottom="0" percent="0" rank="0" text="" dxfId="32">
      <formula>B$5</formula>
    </cfRule>
    <cfRule type="cellIs" priority="5" operator="equal" aboveAverage="0" equalAverage="0" bottom="0" percent="0" rank="0" text="" dxfId="33">
      <formula>B$5+1</formula>
    </cfRule>
    <cfRule type="cellIs" priority="6" operator="equal" aboveAverage="0" equalAverage="0" bottom="0" percent="0" rank="0" text="" dxfId="34">
      <formula>B$5+2</formula>
    </cfRule>
    <cfRule type="cellIs" priority="7" operator="equal" aboveAverage="0" equalAverage="0" bottom="0" percent="0" rank="0" text="" dxfId="35">
      <formula>B$5+3</formula>
    </cfRule>
    <cfRule type="cellIs" priority="8" operator="equal" aboveAverage="0" equalAverage="0" bottom="0" percent="0" rank="0" text="" dxfId="36">
      <formula>B$5+4</formula>
    </cfRule>
  </conditionalFormatting>
  <conditionalFormatting sqref="U4:AL4">
    <cfRule type="cellIs" priority="9" operator="equal" aboveAverage="0" equalAverage="0" bottom="0" percent="0" rank="0" text="" dxfId="37">
      <formula>U$5-2</formula>
    </cfRule>
    <cfRule type="cellIs" priority="10" operator="equal" aboveAverage="0" equalAverage="0" bottom="0" percent="0" rank="0" text="" dxfId="38">
      <formula>U$5-1</formula>
    </cfRule>
    <cfRule type="cellIs" priority="11" operator="equal" aboveAverage="0" equalAverage="0" bottom="0" percent="0" rank="0" text="" dxfId="39">
      <formula>U$5</formula>
    </cfRule>
    <cfRule type="cellIs" priority="12" operator="equal" aboveAverage="0" equalAverage="0" bottom="0" percent="0" rank="0" text="" dxfId="40">
      <formula>U$5+1</formula>
    </cfRule>
    <cfRule type="cellIs" priority="13" operator="equal" aboveAverage="0" equalAverage="0" bottom="0" percent="0" rank="0" text="" dxfId="41">
      <formula>U$5+2</formula>
    </cfRule>
    <cfRule type="cellIs" priority="14" operator="equal" aboveAverage="0" equalAverage="0" bottom="0" percent="0" rank="0" text="" dxfId="42">
      <formula>U$5+3</formula>
    </cfRule>
    <cfRule type="cellIs" priority="15" operator="equal" aboveAverage="0" equalAverage="0" bottom="0" percent="0" rank="0" text="" dxfId="43">
      <formula>U$5+4</formula>
    </cfRule>
  </conditionalFormatting>
  <conditionalFormatting sqref="B9:S9">
    <cfRule type="cellIs" priority="16" operator="equal" aboveAverage="0" equalAverage="0" bottom="0" percent="0" rank="0" text="" dxfId="44">
      <formula>0</formula>
    </cfRule>
  </conditionalFormatting>
  <printOptions headings="false" gridLines="false" gridLinesSet="true" horizontalCentered="false" verticalCentered="false"/>
  <pageMargins left="0" right="0.790277777777778" top="0" bottom="0.75" header="0.511805555555555" footer="0.511805555555555"/>
  <pageSetup paperSize="9" scale="8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0.5" zeroHeight="false" outlineLevelRow="0" outlineLevelCol="0"/>
  <cols>
    <col collapsed="false" customWidth="true" hidden="false" outlineLevel="0" max="1025" min="1" style="0" width="9.27"/>
  </cols>
  <sheetData/>
  <printOptions headings="false" gridLines="false" gridLinesSet="true" horizontalCentered="false" verticalCentered="false"/>
  <pageMargins left="0.7875" right="0.7875" top="0.984027777777778" bottom="0.984027777777778" header="0.5" footer="0.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tabColor rgb="FF4472C4"/>
    <pageSetUpPr fitToPage="false"/>
  </sheetPr>
  <dimension ref="A1:AQ41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2.75" zeroHeight="false" outlineLevelRow="0" outlineLevelCol="0"/>
  <cols>
    <col collapsed="false" customWidth="true" hidden="false" outlineLevel="0" max="1" min="1" style="1" width="12.81"/>
    <col collapsed="false" customWidth="true" hidden="false" outlineLevel="0" max="19" min="2" style="2" width="3.71"/>
    <col collapsed="false" customWidth="true" hidden="false" outlineLevel="0" max="20" min="20" style="2" width="6.74"/>
    <col collapsed="false" customWidth="true" hidden="false" outlineLevel="0" max="38" min="21" style="2" width="3.71"/>
    <col collapsed="false" customWidth="true" hidden="false" outlineLevel="0" max="39" min="39" style="2" width="6.74"/>
    <col collapsed="false" customWidth="true" hidden="false" outlineLevel="0" max="41" min="40" style="2" width="8.76"/>
    <col collapsed="false" customWidth="true" hidden="false" outlineLevel="0" max="42" min="42" style="3" width="15.68"/>
    <col collapsed="false" customWidth="true" hidden="false" outlineLevel="0" max="43" min="43" style="3" width="3.71"/>
    <col collapsed="false" customWidth="true" hidden="false" outlineLevel="0" max="1025" min="44" style="3" width="10.78"/>
  </cols>
  <sheetData>
    <row r="1" s="8" customFormat="true" ht="18" hidden="false" customHeight="true" outlineLevel="0" collapsed="false">
      <c r="A1" s="1" t="s">
        <v>0</v>
      </c>
      <c r="B1" s="4" t="s">
        <v>28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 t="n">
        <v>16.4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="8" customFormat="true" ht="18" hidden="false" customHeight="true" outlineLevel="0" collapsed="false">
      <c r="A2" s="1"/>
      <c r="B2" s="9" t="s">
        <v>4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 t="s">
        <v>5</v>
      </c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P2" s="10" t="s">
        <v>6</v>
      </c>
      <c r="AQ2" s="10"/>
    </row>
    <row r="3" customFormat="false" ht="18" hidden="false" customHeight="true" outlineLevel="0" collapsed="false">
      <c r="A3" s="11" t="s">
        <v>7</v>
      </c>
      <c r="B3" s="12" t="n">
        <v>1</v>
      </c>
      <c r="C3" s="12" t="n">
        <f aca="false">B3+1</f>
        <v>2</v>
      </c>
      <c r="D3" s="12" t="n">
        <f aca="false">C3+1</f>
        <v>3</v>
      </c>
      <c r="E3" s="12" t="n">
        <f aca="false">D3+1</f>
        <v>4</v>
      </c>
      <c r="F3" s="12" t="n">
        <f aca="false">E3+1</f>
        <v>5</v>
      </c>
      <c r="G3" s="12" t="n">
        <f aca="false">F3+1</f>
        <v>6</v>
      </c>
      <c r="H3" s="12" t="n">
        <f aca="false">G3+1</f>
        <v>7</v>
      </c>
      <c r="I3" s="12" t="n">
        <f aca="false">H3+1</f>
        <v>8</v>
      </c>
      <c r="J3" s="12" t="n">
        <f aca="false">I3+1</f>
        <v>9</v>
      </c>
      <c r="K3" s="12" t="n">
        <f aca="false">J3+1</f>
        <v>10</v>
      </c>
      <c r="L3" s="12" t="n">
        <f aca="false">K3+1</f>
        <v>11</v>
      </c>
      <c r="M3" s="12" t="n">
        <f aca="false">L3+1</f>
        <v>12</v>
      </c>
      <c r="N3" s="12" t="n">
        <f aca="false">M3+1</f>
        <v>13</v>
      </c>
      <c r="O3" s="12" t="n">
        <f aca="false">N3+1</f>
        <v>14</v>
      </c>
      <c r="P3" s="12" t="n">
        <f aca="false">O3+1</f>
        <v>15</v>
      </c>
      <c r="Q3" s="12" t="n">
        <f aca="false">P3+1</f>
        <v>16</v>
      </c>
      <c r="R3" s="12" t="n">
        <f aca="false">Q3+1</f>
        <v>17</v>
      </c>
      <c r="S3" s="12" t="n">
        <f aca="false">R3+1</f>
        <v>18</v>
      </c>
      <c r="T3" s="13" t="s">
        <v>8</v>
      </c>
      <c r="U3" s="12" t="n">
        <v>1</v>
      </c>
      <c r="V3" s="12" t="n">
        <f aca="false">U3+1</f>
        <v>2</v>
      </c>
      <c r="W3" s="12" t="n">
        <f aca="false">V3+1</f>
        <v>3</v>
      </c>
      <c r="X3" s="12" t="n">
        <f aca="false">W3+1</f>
        <v>4</v>
      </c>
      <c r="Y3" s="12" t="n">
        <f aca="false">X3+1</f>
        <v>5</v>
      </c>
      <c r="Z3" s="12" t="n">
        <f aca="false">Y3+1</f>
        <v>6</v>
      </c>
      <c r="AA3" s="12" t="n">
        <f aca="false">Z3+1</f>
        <v>7</v>
      </c>
      <c r="AB3" s="12" t="n">
        <f aca="false">AA3+1</f>
        <v>8</v>
      </c>
      <c r="AC3" s="12" t="n">
        <f aca="false">AB3+1</f>
        <v>9</v>
      </c>
      <c r="AD3" s="12" t="n">
        <f aca="false">AC3+1</f>
        <v>10</v>
      </c>
      <c r="AE3" s="12" t="n">
        <f aca="false">AD3+1</f>
        <v>11</v>
      </c>
      <c r="AF3" s="12" t="n">
        <f aca="false">AE3+1</f>
        <v>12</v>
      </c>
      <c r="AG3" s="12" t="n">
        <f aca="false">AF3+1</f>
        <v>13</v>
      </c>
      <c r="AH3" s="12" t="n">
        <f aca="false">AG3+1</f>
        <v>14</v>
      </c>
      <c r="AI3" s="12" t="n">
        <f aca="false">AH3+1</f>
        <v>15</v>
      </c>
      <c r="AJ3" s="12" t="n">
        <f aca="false">AI3+1</f>
        <v>16</v>
      </c>
      <c r="AK3" s="12" t="n">
        <f aca="false">AJ3+1</f>
        <v>17</v>
      </c>
      <c r="AL3" s="12" t="n">
        <f aca="false">AK3+1</f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customFormat="false" ht="18" hidden="false" customHeight="true" outlineLevel="0" collapsed="false">
      <c r="A4" s="19" t="s">
        <v>12</v>
      </c>
      <c r="B4" s="20" t="n">
        <f aca="false">MIN(B9:B20)</f>
        <v>0</v>
      </c>
      <c r="C4" s="20" t="n">
        <f aca="false">MIN(C9:C20)</f>
        <v>4</v>
      </c>
      <c r="D4" s="20" t="n">
        <f aca="false">MIN(D9:D20)</f>
        <v>6</v>
      </c>
      <c r="E4" s="20" t="n">
        <f aca="false">MIN(E9:E20)</f>
        <v>4</v>
      </c>
      <c r="F4" s="20" t="n">
        <f aca="false">MIN(F9:F20)</f>
        <v>4</v>
      </c>
      <c r="G4" s="20" t="n">
        <f aca="false">MIN(G9:G20)</f>
        <v>7</v>
      </c>
      <c r="H4" s="20" t="n">
        <f aca="false">MIN(H9:H20)</f>
        <v>3</v>
      </c>
      <c r="I4" s="20" t="n">
        <f aca="false">MIN(I9:I20)</f>
        <v>6</v>
      </c>
      <c r="J4" s="20" t="n">
        <f aca="false">MIN(J9:J20)</f>
        <v>5</v>
      </c>
      <c r="K4" s="20" t="n">
        <f aca="false">MIN(K9:K20)</f>
        <v>6</v>
      </c>
      <c r="L4" s="20" t="n">
        <f aca="false">MIN(L9:L20)</f>
        <v>4</v>
      </c>
      <c r="M4" s="20" t="n">
        <f aca="false">MIN(M9:M20)</f>
        <v>5</v>
      </c>
      <c r="N4" s="20" t="n">
        <f aca="false">MIN(N9:N20)</f>
        <v>4</v>
      </c>
      <c r="O4" s="20" t="n">
        <f aca="false">MIN(O9:O20)</f>
        <v>4</v>
      </c>
      <c r="P4" s="20" t="n">
        <f aca="false">MIN(P9:P20)</f>
        <v>6</v>
      </c>
      <c r="Q4" s="20" t="n">
        <f aca="false">MIN(Q9:Q20)</f>
        <v>5</v>
      </c>
      <c r="R4" s="20" t="n">
        <f aca="false">MIN(R9:R20)</f>
        <v>5</v>
      </c>
      <c r="S4" s="20" t="n">
        <f aca="false">MIN(S9:S20)</f>
        <v>5</v>
      </c>
      <c r="T4" s="21" t="n">
        <f aca="false">SUM(B4:S4)</f>
        <v>83</v>
      </c>
      <c r="U4" s="22" t="n">
        <f aca="false">IF(B4=0,0,IF(B4-B$5-B$8&gt;1,0,IF(B4-B$5-B$8&gt;0,1,IF(B4-B$5-B$8&gt;-1,2,IF(B4-B$5-B$8&gt;-2,3,IF(B4-B$5-B$8&gt;-3,4,IF(B4-B$5-B$8&gt;-4,5,5)))))))</f>
        <v>0</v>
      </c>
      <c r="V4" s="22" t="n">
        <f aca="false">IF(C4=0,0,IF(C4-C$5-C$8&gt;1,0,IF(C4-C$5-C$8&gt;0,1,IF(C4-C$5-C$8&gt;-1,2,IF(C4-C$5-C$8&gt;-2,3,IF(C4-C$5-C$8&gt;-3,4,IF(C4-C$5-C$8&gt;-4,5,5)))))))</f>
        <v>2</v>
      </c>
      <c r="W4" s="22" t="n">
        <f aca="false">IF(D4=0,0,IF(D4-D$5-D$8&gt;1,0,IF(D4-D$5-D$8&gt;0,1,IF(D4-D$5-D$8&gt;-1,2,IF(D4-D$5-D$8&gt;-2,3,IF(D4-D$5-D$8&gt;-3,4,IF(D4-D$5-D$8&gt;-4,5,5)))))))</f>
        <v>2</v>
      </c>
      <c r="X4" s="22" t="n">
        <f aca="false">IF(E4=0,0,IF(E4-E$5-E$8&gt;1,0,IF(E4-E$5-E$8&gt;0,1,IF(E4-E$5-E$8&gt;-1,2,IF(E4-E$5-E$8&gt;-2,3,IF(E4-E$5-E$8&gt;-3,4,IF(E4-E$5-E$8&gt;-4,5,5)))))))</f>
        <v>3</v>
      </c>
      <c r="Y4" s="22" t="n">
        <f aca="false">IF(F4=0,0,IF(F4-F$5-F$8&gt;1,0,IF(F4-F$5-F$8&gt;0,1,IF(F4-F$5-F$8&gt;-1,2,IF(F4-F$5-F$8&gt;-2,3,IF(F4-F$5-F$8&gt;-3,4,IF(F4-F$5-F$8&gt;-4,5,5)))))))</f>
        <v>2</v>
      </c>
      <c r="Z4" s="22" t="n">
        <f aca="false">IF(G4=0,0,IF(G4-G$5-G$8&gt;1,0,IF(G4-G$5-G$8&gt;0,1,IF(G4-G$5-G$8&gt;-1,2,IF(G4-G$5-G$8&gt;-2,3,IF(G4-G$5-G$8&gt;-3,4,IF(G4-G$5-G$8&gt;-4,5,5)))))))</f>
        <v>1</v>
      </c>
      <c r="AA4" s="22" t="n">
        <f aca="false">IF(H4=0,0,IF(H4-H$5-H$8&gt;1,0,IF(H4-H$5-H$8&gt;0,1,IF(H4-H$5-H$8&gt;-1,2,IF(H4-H$5-H$8&gt;-2,3,IF(H4-H$5-H$8&gt;-3,4,IF(H4-H$5-H$8&gt;-4,5,5)))))))</f>
        <v>3</v>
      </c>
      <c r="AB4" s="22" t="n">
        <f aca="false">IF(I4=0,0,IF(I4-I$5-I$8&gt;1,0,IF(I4-I$5-I$8&gt;0,1,IF(I4-I$5-I$8&gt;-1,2,IF(I4-I$5-I$8&gt;-2,3,IF(I4-I$5-I$8&gt;-3,4,IF(I4-I$5-I$8&gt;-4,5,5)))))))</f>
        <v>1</v>
      </c>
      <c r="AC4" s="22" t="n">
        <f aca="false">IF(J4=0,0,IF(J4-J$5-J$8&gt;1,0,IF(J4-J$5-J$8&gt;0,1,IF(J4-J$5-J$8&gt;-1,2,IF(J4-J$5-J$8&gt;-2,3,IF(J4-J$5-J$8&gt;-3,4,IF(J4-J$5-J$8&gt;-4,5,5)))))))</f>
        <v>3</v>
      </c>
      <c r="AD4" s="22" t="n">
        <f aca="false">IF(K4=0,0,IF(K4-K$5-K$8&gt;1,0,IF(K4-K$5-K$8&gt;0,1,IF(K4-K$5-K$8&gt;-1,2,IF(K4-K$5-K$8&gt;-2,3,IF(K4-K$5-K$8&gt;-3,4,IF(K4-K$5-K$8&gt;-4,5,5)))))))</f>
        <v>1</v>
      </c>
      <c r="AE4" s="22" t="n">
        <f aca="false">IF(L4=0,0,IF(L4-L$5-L$8&gt;1,0,IF(L4-L$5-L$8&gt;0,1,IF(L4-L$5-L$8&gt;-1,2,IF(L4-L$5-L$8&gt;-2,3,IF(L4-L$5-L$8&gt;-3,4,IF(L4-L$5-L$8&gt;-4,5,5)))))))</f>
        <v>2</v>
      </c>
      <c r="AF4" s="22" t="n">
        <f aca="false">IF(M4=0,0,IF(M4-M$5-M$8&gt;1,0,IF(M4-M$5-M$8&gt;0,1,IF(M4-M$5-M$8&gt;-1,2,IF(M4-M$5-M$8&gt;-2,3,IF(M4-M$5-M$8&gt;-3,4,IF(M4-M$5-M$8&gt;-4,5,5)))))))</f>
        <v>2</v>
      </c>
      <c r="AG4" s="22" t="n">
        <f aca="false">IF(N4=0,0,IF(N4-N$5-N$8&gt;1,0,IF(N4-N$5-N$8&gt;0,1,IF(N4-N$5-N$8&gt;-1,2,IF(N4-N$5-N$8&gt;-2,3,IF(N4-N$5-N$8&gt;-3,4,IF(N4-N$5-N$8&gt;-4,5,5)))))))</f>
        <v>2</v>
      </c>
      <c r="AH4" s="22" t="n">
        <f aca="false">IF(O4=0,0,IF(O4-O$5-O$8&gt;1,0,IF(O4-O$5-O$8&gt;0,1,IF(O4-O$5-O$8&gt;-1,2,IF(O4-O$5-O$8&gt;-2,3,IF(O4-O$5-O$8&gt;-3,4,IF(O4-O$5-O$8&gt;-4,5,5)))))))</f>
        <v>2</v>
      </c>
      <c r="AI4" s="22" t="n">
        <f aca="false">IF(P4=0,0,IF(P4-P$5-P$8&gt;1,0,IF(P4-P$5-P$8&gt;0,1,IF(P4-P$5-P$8&gt;-1,2,IF(P4-P$5-P$8&gt;-2,3,IF(P4-P$5-P$8&gt;-3,4,IF(P4-P$5-P$8&gt;-4,5,5)))))))</f>
        <v>2</v>
      </c>
      <c r="AJ4" s="22" t="n">
        <f aca="false">IF(Q4=0,0,IF(Q4-Q$5-Q$8&gt;1,0,IF(Q4-Q$5-Q$8&gt;0,1,IF(Q4-Q$5-Q$8&gt;-1,2,IF(Q4-Q$5-Q$8&gt;-2,3,IF(Q4-Q$5-Q$8&gt;-3,4,IF(Q4-Q$5-Q$8&gt;-4,5,5)))))))</f>
        <v>3</v>
      </c>
      <c r="AK4" s="22" t="n">
        <f aca="false">IF(R4=0,0,IF(R4-R$5-R$8&gt;1,0,IF(R4-R$5-R$8&gt;0,1,IF(R4-R$5-R$8&gt;-1,2,IF(R4-R$5-R$8&gt;-2,3,IF(R4-R$5-R$8&gt;-3,4,IF(R4-R$5-R$8&gt;-4,5,5)))))))</f>
        <v>3</v>
      </c>
      <c r="AL4" s="22" t="n">
        <f aca="false">IF(S4=0,0,IF(S4-S$5-S$8&gt;1,0,IF(S4-S$5-S$8&gt;0,1,IF(S4-S$5-S$8&gt;-1,2,IF(S4-S$5-S$8&gt;-2,3,IF(S4-S$5-S$8&gt;-3,4,IF(S4-S$5-S$8&gt;-4,5,5)))))))</f>
        <v>2</v>
      </c>
      <c r="AM4" s="23" t="n">
        <f aca="false">SUM(U4:AL4)</f>
        <v>36</v>
      </c>
      <c r="AN4" s="24" t="n">
        <v>70.9</v>
      </c>
      <c r="AO4" s="25" t="n">
        <v>135</v>
      </c>
      <c r="AP4" s="17" t="s">
        <v>13</v>
      </c>
      <c r="AQ4" s="26"/>
    </row>
    <row r="5" customFormat="false" ht="18" hidden="false" customHeight="true" outlineLevel="0" collapsed="false">
      <c r="A5" s="27" t="s">
        <v>14</v>
      </c>
      <c r="B5" s="20" t="n">
        <v>4</v>
      </c>
      <c r="C5" s="20" t="n">
        <v>3</v>
      </c>
      <c r="D5" s="20" t="n">
        <v>5</v>
      </c>
      <c r="E5" s="20" t="n">
        <v>4</v>
      </c>
      <c r="F5" s="20" t="n">
        <v>3</v>
      </c>
      <c r="G5" s="20" t="n">
        <v>5</v>
      </c>
      <c r="H5" s="20" t="n">
        <v>3</v>
      </c>
      <c r="I5" s="20" t="n">
        <v>4</v>
      </c>
      <c r="J5" s="20" t="n">
        <v>4</v>
      </c>
      <c r="K5" s="20" t="n">
        <v>4</v>
      </c>
      <c r="L5" s="20" t="n">
        <v>3</v>
      </c>
      <c r="M5" s="20" t="n">
        <v>4</v>
      </c>
      <c r="N5" s="20" t="n">
        <v>3</v>
      </c>
      <c r="O5" s="20" t="n">
        <v>3</v>
      </c>
      <c r="P5" s="20" t="n">
        <v>5</v>
      </c>
      <c r="Q5" s="20" t="n">
        <v>5</v>
      </c>
      <c r="R5" s="20" t="n">
        <v>4</v>
      </c>
      <c r="S5" s="20" t="n">
        <v>4</v>
      </c>
      <c r="T5" s="28" t="n">
        <f aca="false"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 t="n">
        <f aca="false">ROUND($T$1*$AO$4/113+$AN$4-$T$5,0)</f>
        <v>20</v>
      </c>
      <c r="AP5" s="17" t="s">
        <v>14</v>
      </c>
      <c r="AQ5" s="33"/>
    </row>
    <row r="6" customFormat="false" ht="18" hidden="false" customHeight="true" outlineLevel="0" collapsed="false">
      <c r="A6" s="27" t="s">
        <v>16</v>
      </c>
      <c r="B6" s="20" t="n">
        <v>4</v>
      </c>
      <c r="C6" s="20" t="n">
        <v>16</v>
      </c>
      <c r="D6" s="20" t="n">
        <v>8</v>
      </c>
      <c r="E6" s="20" t="n">
        <v>18</v>
      </c>
      <c r="F6" s="20" t="n">
        <v>12</v>
      </c>
      <c r="G6" s="20" t="n">
        <v>14</v>
      </c>
      <c r="H6" s="20" t="n">
        <v>6</v>
      </c>
      <c r="I6" s="20" t="n">
        <v>10</v>
      </c>
      <c r="J6" s="20" t="n">
        <v>2</v>
      </c>
      <c r="K6" s="20" t="n">
        <v>5</v>
      </c>
      <c r="L6" s="20" t="n">
        <v>11</v>
      </c>
      <c r="M6" s="20" t="n">
        <v>17</v>
      </c>
      <c r="N6" s="20" t="n">
        <v>15</v>
      </c>
      <c r="O6" s="20" t="n">
        <v>13</v>
      </c>
      <c r="P6" s="20" t="n">
        <v>7</v>
      </c>
      <c r="Q6" s="20" t="n">
        <v>9</v>
      </c>
      <c r="R6" s="20" t="n">
        <v>1</v>
      </c>
      <c r="S6" s="20" t="n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customFormat="false" ht="18" hidden="false" customHeight="true" outlineLevel="0" collapsed="false">
      <c r="A7" s="27" t="s">
        <v>18</v>
      </c>
      <c r="B7" s="20" t="n">
        <f aca="false">$AO5-B6</f>
        <v>16</v>
      </c>
      <c r="C7" s="20" t="n">
        <f aca="false">$AO5-C6</f>
        <v>4</v>
      </c>
      <c r="D7" s="20" t="n">
        <f aca="false">$AO5-D6</f>
        <v>12</v>
      </c>
      <c r="E7" s="20" t="n">
        <f aca="false">$AO5-E6</f>
        <v>2</v>
      </c>
      <c r="F7" s="20" t="n">
        <f aca="false">$AO5-F6</f>
        <v>8</v>
      </c>
      <c r="G7" s="20" t="n">
        <f aca="false">$AO5-G6</f>
        <v>6</v>
      </c>
      <c r="H7" s="20" t="n">
        <f aca="false">$AO5-H6</f>
        <v>14</v>
      </c>
      <c r="I7" s="20" t="n">
        <f aca="false">$AO5-I6</f>
        <v>10</v>
      </c>
      <c r="J7" s="20" t="n">
        <f aca="false">$AO5-J6</f>
        <v>18</v>
      </c>
      <c r="K7" s="20" t="n">
        <f aca="false">$AO5-K6</f>
        <v>15</v>
      </c>
      <c r="L7" s="20" t="n">
        <f aca="false">$AO5-L6</f>
        <v>9</v>
      </c>
      <c r="M7" s="20" t="n">
        <f aca="false">$AO5-M6</f>
        <v>3</v>
      </c>
      <c r="N7" s="20" t="n">
        <f aca="false">$AO5-N6</f>
        <v>5</v>
      </c>
      <c r="O7" s="20" t="n">
        <f aca="false">$AO5-O6</f>
        <v>7</v>
      </c>
      <c r="P7" s="20" t="n">
        <f aca="false">$AO5-P6</f>
        <v>13</v>
      </c>
      <c r="Q7" s="20" t="n">
        <f aca="false">$AO5-Q6</f>
        <v>11</v>
      </c>
      <c r="R7" s="20" t="n">
        <f aca="false">$AO5-R6</f>
        <v>19</v>
      </c>
      <c r="S7" s="20" t="n">
        <f aca="false">$AO5-S6</f>
        <v>17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customFormat="false" ht="18" hidden="false" customHeight="true" outlineLevel="0" collapsed="false">
      <c r="A8" s="27" t="s">
        <v>20</v>
      </c>
      <c r="B8" s="20" t="n">
        <f aca="false">IF($AO5&gt;18,IF(B7&lt;18,1,2),IF(B7&lt;0,0,1))</f>
        <v>1</v>
      </c>
      <c r="C8" s="20" t="n">
        <f aca="false">IF($AO5&gt;18,IF(C7&lt;18,1,2),IF(C7&lt;0,0,1))</f>
        <v>1</v>
      </c>
      <c r="D8" s="20" t="n">
        <f aca="false">IF($AO5&gt;18,IF(D7&lt;18,1,2),IF(D7&lt;0,0,1))</f>
        <v>1</v>
      </c>
      <c r="E8" s="20" t="n">
        <f aca="false">IF($AO5&gt;18,IF(E7&lt;18,1,2),IF(E7&lt;0,0,1))</f>
        <v>1</v>
      </c>
      <c r="F8" s="20" t="n">
        <f aca="false">IF($AO5&gt;18,IF(F7&lt;18,1,2),IF(F7&lt;0,0,1))</f>
        <v>1</v>
      </c>
      <c r="G8" s="20" t="n">
        <f aca="false">IF($AO5&gt;18,IF(G7&lt;18,1,2),IF(G7&lt;0,0,1))</f>
        <v>1</v>
      </c>
      <c r="H8" s="20" t="n">
        <f aca="false">IF($AO5&gt;18,IF(H7&lt;18,1,2),IF(H7&lt;0,0,1))</f>
        <v>1</v>
      </c>
      <c r="I8" s="20" t="n">
        <f aca="false">IF($AO5&gt;18,IF(I7&lt;18,1,2),IF(I7&lt;0,0,1))</f>
        <v>1</v>
      </c>
      <c r="J8" s="20" t="n">
        <f aca="false">IF($AO5&gt;18,IF(J7&lt;18,1,2),IF(J7&lt;0,0,1))</f>
        <v>2</v>
      </c>
      <c r="K8" s="20" t="n">
        <f aca="false">IF($AO5&gt;18,IF(K7&lt;18,1,2),IF(K7&lt;0,0,1))</f>
        <v>1</v>
      </c>
      <c r="L8" s="20" t="n">
        <f aca="false">IF($AO5&gt;18,IF(L7&lt;18,1,2),IF(L7&lt;0,0,1))</f>
        <v>1</v>
      </c>
      <c r="M8" s="20" t="n">
        <f aca="false">IF($AO5&gt;18,IF(M7&lt;18,1,2),IF(M7&lt;0,0,1))</f>
        <v>1</v>
      </c>
      <c r="N8" s="20" t="n">
        <f aca="false">IF($AO5&gt;18,IF(N7&lt;18,1,2),IF(N7&lt;0,0,1))</f>
        <v>1</v>
      </c>
      <c r="O8" s="20" t="n">
        <f aca="false">IF($AO5&gt;18,IF(O7&lt;18,1,2),IF(O7&lt;0,0,1))</f>
        <v>1</v>
      </c>
      <c r="P8" s="20" t="n">
        <f aca="false">IF($AO5&gt;18,IF(P7&lt;18,1,2),IF(P7&lt;0,0,1))</f>
        <v>1</v>
      </c>
      <c r="Q8" s="20" t="n">
        <f aca="false">IF($AO5&gt;18,IF(Q7&lt;18,1,2),IF(Q7&lt;0,0,1))</f>
        <v>1</v>
      </c>
      <c r="R8" s="20" t="n">
        <f aca="false">IF($AO5&gt;18,IF(R7&lt;18,1,2),IF(R7&lt;0,0,1))</f>
        <v>2</v>
      </c>
      <c r="S8" s="20" t="n">
        <f aca="false">IF($AO5&gt;18,IF(S7&lt;18,1,2),IF(S7&lt;0,0,1))</f>
        <v>1</v>
      </c>
      <c r="T8" s="28" t="n">
        <f aca="false">SUM(B8:S8)</f>
        <v>20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customFormat="false" ht="18" hidden="false" customHeight="true" outlineLevel="0" collapsed="false">
      <c r="A9" s="39" t="s">
        <v>26</v>
      </c>
      <c r="B9" s="40" t="s">
        <v>27</v>
      </c>
      <c r="C9" s="41" t="n">
        <v>4</v>
      </c>
      <c r="D9" s="42" t="n">
        <v>6</v>
      </c>
      <c r="E9" s="40" t="n">
        <v>4</v>
      </c>
      <c r="F9" s="40" t="n">
        <v>4</v>
      </c>
      <c r="G9" s="40" t="n">
        <v>7</v>
      </c>
      <c r="H9" s="42" t="n">
        <v>3</v>
      </c>
      <c r="I9" s="40" t="n">
        <v>6</v>
      </c>
      <c r="J9" s="42" t="n">
        <v>5</v>
      </c>
      <c r="K9" s="42" t="n">
        <v>6</v>
      </c>
      <c r="L9" s="43" t="n">
        <v>4</v>
      </c>
      <c r="M9" s="40" t="n">
        <v>5</v>
      </c>
      <c r="N9" s="41" t="n">
        <v>4</v>
      </c>
      <c r="O9" s="40" t="n">
        <v>4</v>
      </c>
      <c r="P9" s="41" t="n">
        <v>6</v>
      </c>
      <c r="Q9" s="40" t="n">
        <v>5</v>
      </c>
      <c r="R9" s="42" t="n">
        <v>5</v>
      </c>
      <c r="S9" s="42" t="n">
        <v>5</v>
      </c>
      <c r="T9" s="28" t="n">
        <f aca="false">SUM(B9:S9)</f>
        <v>83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customFormat="false" ht="18" hidden="false" customHeight="true" outlineLevel="0" collapsed="false">
      <c r="A10" s="39" t="s">
        <v>24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 t="n">
        <f aca="false">SUM(B10:S10)</f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customFormat="false" ht="18" hidden="false" customHeight="true" outlineLevel="0" collapsed="false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 t="n">
        <f aca="false">SUM(B11:S11)</f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customFormat="false" ht="18" hidden="false" customHeight="true" outlineLevel="0" collapsed="false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 t="n">
        <f aca="false">SUM(B12:S12)</f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customFormat="false" ht="18" hidden="false" customHeight="true" outlineLevel="0" collapsed="false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 t="n">
        <f aca="false">SUM(B13:S13)</f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customFormat="false" ht="18" hidden="false" customHeight="true" outlineLevel="0" collapsed="false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 t="n">
        <f aca="false">SUM(B14:S14)</f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customFormat="false" ht="18" hidden="false" customHeight="true" outlineLevel="0" collapsed="false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 t="n">
        <f aca="false">SUM(B15:S15)</f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customFormat="false" ht="18" hidden="false" customHeight="true" outlineLevel="0" collapsed="false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 t="n">
        <f aca="false">SUM(B16:S16)</f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customFormat="false" ht="18" hidden="false" customHeight="true" outlineLevel="0" collapsed="false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 t="n">
        <f aca="false">SUM(B17:S17)</f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customFormat="false" ht="18" hidden="false" customHeight="true" outlineLevel="0" collapsed="false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 t="n">
        <f aca="false">SUM(B18:S18)</f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customFormat="false" ht="18" hidden="false" customHeight="true" outlineLevel="0" collapsed="false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 t="n">
        <f aca="false">SUM(B19:S19)</f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customFormat="false" ht="18" hidden="false" customHeight="true" outlineLevel="0" collapsed="false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 t="n">
        <f aca="false">SUM(B20:S20)</f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customFormat="false" ht="18" hidden="false" customHeight="true" outlineLevel="0" collapsed="false"/>
    <row r="22" customFormat="false" ht="18" hidden="false" customHeight="true" outlineLevel="0" collapsed="false"/>
    <row r="23" s="3" customFormat="true" ht="18" hidden="false" customHeight="true" outlineLevel="0" collapsed="false"/>
    <row r="24" s="3" customFormat="true" ht="18" hidden="false" customHeight="true" outlineLevel="0" collapsed="false"/>
    <row r="25" s="3" customFormat="true" ht="18" hidden="false" customHeight="true" outlineLevel="0" collapsed="false"/>
    <row r="26" s="3" customFormat="true" ht="18" hidden="false" customHeight="true" outlineLevel="0" collapsed="false"/>
    <row r="27" customFormat="false" ht="18" hidden="false" customHeight="true" outlineLevel="0" collapsed="false"/>
    <row r="28" customFormat="false" ht="18" hidden="false" customHeight="true" outlineLevel="0" collapsed="false"/>
    <row r="29" customFormat="false" ht="18" hidden="false" customHeight="true" outlineLevel="0" collapsed="false"/>
    <row r="30" customFormat="false" ht="18" hidden="false" customHeight="true" outlineLevel="0" collapsed="false"/>
    <row r="31" customFormat="false" ht="18" hidden="false" customHeight="true" outlineLevel="0" collapsed="false"/>
    <row r="32" customFormat="false" ht="18" hidden="false" customHeight="true" outlineLevel="0" collapsed="false"/>
    <row r="33" customFormat="false" ht="18" hidden="false" customHeight="true" outlineLevel="0" collapsed="false"/>
    <row r="34" customFormat="false" ht="18" hidden="false" customHeight="true" outlineLevel="0" collapsed="false"/>
    <row r="35" customFormat="false" ht="18" hidden="false" customHeight="true" outlineLevel="0" collapsed="false"/>
    <row r="36" customFormat="false" ht="18" hidden="false" customHeight="true" outlineLevel="0" collapsed="false"/>
    <row r="37" customFormat="false" ht="18" hidden="false" customHeight="true" outlineLevel="0" collapsed="false"/>
    <row r="38" customFormat="false" ht="18" hidden="false" customHeight="true" outlineLevel="0" collapsed="false"/>
    <row r="39" customFormat="false" ht="18" hidden="false" customHeight="true" outlineLevel="0" collapsed="false"/>
    <row r="40" customFormat="false" ht="18" hidden="false" customHeight="true" outlineLevel="0" collapsed="false"/>
    <row r="41" customFormat="false" ht="18" hidden="false" customHeight="true" outlineLevel="0" collapsed="false"/>
  </sheetData>
  <mergeCells count="3">
    <mergeCell ref="B2:T2"/>
    <mergeCell ref="U2:AM2"/>
    <mergeCell ref="AP2:AQ2"/>
  </mergeCells>
  <conditionalFormatting sqref="B4:S4 B9:S20">
    <cfRule type="cellIs" priority="2" operator="equal" aboveAverage="0" equalAverage="0" bottom="0" percent="0" rank="0" text="" dxfId="45">
      <formula>B$5-2</formula>
    </cfRule>
    <cfRule type="cellIs" priority="3" operator="equal" aboveAverage="0" equalAverage="0" bottom="0" percent="0" rank="0" text="" dxfId="46">
      <formula>B$5-1</formula>
    </cfRule>
    <cfRule type="cellIs" priority="4" operator="equal" aboveAverage="0" equalAverage="0" bottom="0" percent="0" rank="0" text="" dxfId="47">
      <formula>B$5</formula>
    </cfRule>
    <cfRule type="cellIs" priority="5" operator="equal" aboveAverage="0" equalAverage="0" bottom="0" percent="0" rank="0" text="" dxfId="48">
      <formula>B$5+1</formula>
    </cfRule>
    <cfRule type="cellIs" priority="6" operator="equal" aboveAverage="0" equalAverage="0" bottom="0" percent="0" rank="0" text="" dxfId="49">
      <formula>B$5+2</formula>
    </cfRule>
    <cfRule type="cellIs" priority="7" operator="equal" aboveAverage="0" equalAverage="0" bottom="0" percent="0" rank="0" text="" dxfId="50">
      <formula>B$5+3</formula>
    </cfRule>
    <cfRule type="cellIs" priority="8" operator="equal" aboveAverage="0" equalAverage="0" bottom="0" percent="0" rank="0" text="" dxfId="51">
      <formula>B$5+4</formula>
    </cfRule>
  </conditionalFormatting>
  <conditionalFormatting sqref="U4:AL4">
    <cfRule type="cellIs" priority="9" operator="equal" aboveAverage="0" equalAverage="0" bottom="0" percent="0" rank="0" text="" dxfId="52">
      <formula>U$5-2</formula>
    </cfRule>
    <cfRule type="cellIs" priority="10" operator="equal" aboveAverage="0" equalAverage="0" bottom="0" percent="0" rank="0" text="" dxfId="53">
      <formula>U$5-1</formula>
    </cfRule>
    <cfRule type="cellIs" priority="11" operator="equal" aboveAverage="0" equalAverage="0" bottom="0" percent="0" rank="0" text="" dxfId="54">
      <formula>U$5</formula>
    </cfRule>
    <cfRule type="cellIs" priority="12" operator="equal" aboveAverage="0" equalAverage="0" bottom="0" percent="0" rank="0" text="" dxfId="55">
      <formula>U$5+1</formula>
    </cfRule>
    <cfRule type="cellIs" priority="13" operator="equal" aboveAverage="0" equalAverage="0" bottom="0" percent="0" rank="0" text="" dxfId="56">
      <formula>U$5+2</formula>
    </cfRule>
    <cfRule type="cellIs" priority="14" operator="equal" aboveAverage="0" equalAverage="0" bottom="0" percent="0" rank="0" text="" dxfId="57">
      <formula>U$5+3</formula>
    </cfRule>
    <cfRule type="cellIs" priority="15" operator="equal" aboveAverage="0" equalAverage="0" bottom="0" percent="0" rank="0" text="" dxfId="58">
      <formula>U$5+4</formula>
    </cfRule>
  </conditionalFormatting>
  <conditionalFormatting sqref="B9:S9">
    <cfRule type="cellIs" priority="16" operator="equal" aboveAverage="0" equalAverage="0" bottom="0" percent="0" rank="0" text="" dxfId="59">
      <formula>0</formula>
    </cfRule>
  </conditionalFormatting>
  <printOptions headings="false" gridLines="false" gridLinesSet="true" horizontalCentered="false" verticalCentered="false"/>
  <pageMargins left="0" right="0.790277777777778" top="0" bottom="0.75" header="0.511805555555555" footer="0.511805555555555"/>
  <pageSetup paperSize="9" scale="8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Q41"/>
  <sheetViews>
    <sheetView showFormulas="false" showGridLines="true" showRowColHeaders="true" showZeros="fals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2.75" zeroHeight="false" outlineLevelRow="0" outlineLevelCol="0"/>
  <cols>
    <col collapsed="false" customWidth="true" hidden="false" outlineLevel="0" max="1" min="1" style="1" width="12.81"/>
    <col collapsed="false" customWidth="true" hidden="false" outlineLevel="0" max="19" min="2" style="2" width="3.71"/>
    <col collapsed="false" customWidth="true" hidden="false" outlineLevel="0" max="20" min="20" style="2" width="6.74"/>
    <col collapsed="false" customWidth="true" hidden="false" outlineLevel="0" max="38" min="21" style="2" width="3.71"/>
    <col collapsed="false" customWidth="true" hidden="false" outlineLevel="0" max="39" min="39" style="2" width="6.74"/>
    <col collapsed="false" customWidth="true" hidden="false" outlineLevel="0" max="41" min="40" style="2" width="8.76"/>
    <col collapsed="false" customWidth="true" hidden="false" outlineLevel="0" max="42" min="42" style="3" width="15.68"/>
    <col collapsed="false" customWidth="true" hidden="false" outlineLevel="0" max="43" min="43" style="3" width="3.71"/>
    <col collapsed="false" customWidth="true" hidden="false" outlineLevel="0" max="1025" min="44" style="3" width="10.78"/>
  </cols>
  <sheetData>
    <row r="1" s="8" customFormat="true" ht="18" hidden="false" customHeight="true" outlineLevel="0" collapsed="false">
      <c r="A1" s="1" t="s">
        <v>0</v>
      </c>
      <c r="B1" s="4" t="s">
        <v>29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 t="n">
        <v>13.9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="8" customFormat="true" ht="18" hidden="false" customHeight="true" outlineLevel="0" collapsed="false">
      <c r="A2" s="1"/>
      <c r="B2" s="9" t="s">
        <v>4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 t="s">
        <v>5</v>
      </c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P2" s="10" t="s">
        <v>6</v>
      </c>
      <c r="AQ2" s="10"/>
    </row>
    <row r="3" customFormat="false" ht="18" hidden="false" customHeight="true" outlineLevel="0" collapsed="false">
      <c r="A3" s="11" t="s">
        <v>7</v>
      </c>
      <c r="B3" s="12" t="n">
        <v>1</v>
      </c>
      <c r="C3" s="12" t="n">
        <f aca="false">B3+1</f>
        <v>2</v>
      </c>
      <c r="D3" s="12" t="n">
        <f aca="false">C3+1</f>
        <v>3</v>
      </c>
      <c r="E3" s="12" t="n">
        <f aca="false">D3+1</f>
        <v>4</v>
      </c>
      <c r="F3" s="12" t="n">
        <f aca="false">E3+1</f>
        <v>5</v>
      </c>
      <c r="G3" s="12" t="n">
        <f aca="false">F3+1</f>
        <v>6</v>
      </c>
      <c r="H3" s="12" t="n">
        <f aca="false">G3+1</f>
        <v>7</v>
      </c>
      <c r="I3" s="12" t="n">
        <f aca="false">H3+1</f>
        <v>8</v>
      </c>
      <c r="J3" s="12" t="n">
        <f aca="false">I3+1</f>
        <v>9</v>
      </c>
      <c r="K3" s="12" t="n">
        <f aca="false">J3+1</f>
        <v>10</v>
      </c>
      <c r="L3" s="12" t="n">
        <f aca="false">K3+1</f>
        <v>11</v>
      </c>
      <c r="M3" s="12" t="n">
        <f aca="false">L3+1</f>
        <v>12</v>
      </c>
      <c r="N3" s="12" t="n">
        <f aca="false">M3+1</f>
        <v>13</v>
      </c>
      <c r="O3" s="12" t="n">
        <f aca="false">N3+1</f>
        <v>14</v>
      </c>
      <c r="P3" s="12" t="n">
        <f aca="false">O3+1</f>
        <v>15</v>
      </c>
      <c r="Q3" s="12" t="n">
        <f aca="false">P3+1</f>
        <v>16</v>
      </c>
      <c r="R3" s="12" t="n">
        <f aca="false">Q3+1</f>
        <v>17</v>
      </c>
      <c r="S3" s="12" t="n">
        <f aca="false">R3+1</f>
        <v>18</v>
      </c>
      <c r="T3" s="13" t="s">
        <v>8</v>
      </c>
      <c r="U3" s="12" t="n">
        <v>1</v>
      </c>
      <c r="V3" s="12" t="n">
        <f aca="false">U3+1</f>
        <v>2</v>
      </c>
      <c r="W3" s="12" t="n">
        <f aca="false">V3+1</f>
        <v>3</v>
      </c>
      <c r="X3" s="12" t="n">
        <f aca="false">W3+1</f>
        <v>4</v>
      </c>
      <c r="Y3" s="12" t="n">
        <f aca="false">X3+1</f>
        <v>5</v>
      </c>
      <c r="Z3" s="12" t="n">
        <f aca="false">Y3+1</f>
        <v>6</v>
      </c>
      <c r="AA3" s="12" t="n">
        <f aca="false">Z3+1</f>
        <v>7</v>
      </c>
      <c r="AB3" s="12" t="n">
        <f aca="false">AA3+1</f>
        <v>8</v>
      </c>
      <c r="AC3" s="12" t="n">
        <f aca="false">AB3+1</f>
        <v>9</v>
      </c>
      <c r="AD3" s="12" t="n">
        <f aca="false">AC3+1</f>
        <v>10</v>
      </c>
      <c r="AE3" s="12" t="n">
        <f aca="false">AD3+1</f>
        <v>11</v>
      </c>
      <c r="AF3" s="12" t="n">
        <f aca="false">AE3+1</f>
        <v>12</v>
      </c>
      <c r="AG3" s="12" t="n">
        <f aca="false">AF3+1</f>
        <v>13</v>
      </c>
      <c r="AH3" s="12" t="n">
        <f aca="false">AG3+1</f>
        <v>14</v>
      </c>
      <c r="AI3" s="12" t="n">
        <f aca="false">AH3+1</f>
        <v>15</v>
      </c>
      <c r="AJ3" s="12" t="n">
        <f aca="false">AI3+1</f>
        <v>16</v>
      </c>
      <c r="AK3" s="12" t="n">
        <f aca="false">AJ3+1</f>
        <v>17</v>
      </c>
      <c r="AL3" s="12" t="n">
        <f aca="false">AK3+1</f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customFormat="false" ht="18" hidden="false" customHeight="true" outlineLevel="0" collapsed="false">
      <c r="A4" s="48" t="s">
        <v>12</v>
      </c>
      <c r="B4" s="20" t="n">
        <f aca="false">MIN(B9:B20)</f>
        <v>5</v>
      </c>
      <c r="C4" s="20" t="n">
        <f aca="false">MIN(C9:C20)</f>
        <v>4</v>
      </c>
      <c r="D4" s="20" t="n">
        <f aca="false">MIN(D9:D20)</f>
        <v>6</v>
      </c>
      <c r="E4" s="20" t="n">
        <f aca="false">MIN(E9:E20)</f>
        <v>5</v>
      </c>
      <c r="F4" s="20" t="n">
        <f aca="false">MIN(F9:F20)</f>
        <v>6</v>
      </c>
      <c r="G4" s="20" t="n">
        <f aca="false">MIN(G9:G20)</f>
        <v>5</v>
      </c>
      <c r="H4" s="20" t="n">
        <f aca="false">MIN(H9:H20)</f>
        <v>5</v>
      </c>
      <c r="I4" s="20" t="n">
        <f aca="false">MIN(I9:I20)</f>
        <v>5</v>
      </c>
      <c r="J4" s="20" t="n">
        <f aca="false">MIN(J9:J20)</f>
        <v>5</v>
      </c>
      <c r="K4" s="20" t="n">
        <f aca="false">MIN(K9:K20)</f>
        <v>0</v>
      </c>
      <c r="L4" s="20" t="n">
        <f aca="false">MIN(L9:L20)</f>
        <v>4</v>
      </c>
      <c r="M4" s="20" t="n">
        <f aca="false">MIN(M9:M20)</f>
        <v>0</v>
      </c>
      <c r="N4" s="20" t="n">
        <f aca="false">MIN(N9:N20)</f>
        <v>4</v>
      </c>
      <c r="O4" s="20" t="n">
        <f aca="false">MIN(O9:O20)</f>
        <v>5</v>
      </c>
      <c r="P4" s="20" t="n">
        <f aca="false">MIN(P9:P20)</f>
        <v>6</v>
      </c>
      <c r="Q4" s="20" t="n">
        <f aca="false">MIN(Q9:Q20)</f>
        <v>5</v>
      </c>
      <c r="R4" s="20" t="n">
        <f aca="false">MIN(R9:R20)</f>
        <v>7</v>
      </c>
      <c r="S4" s="20" t="n">
        <f aca="false">MIN(S9:S20)</f>
        <v>5</v>
      </c>
      <c r="T4" s="21" t="n">
        <f aca="false">SUM(B4:S4)</f>
        <v>82</v>
      </c>
      <c r="U4" s="22" t="n">
        <f aca="false">IF(B4=0,0,IF(B4-B$5-B$8&gt;1,0,IF(B4-B$5-B$8&gt;0,1,IF(B4-B$5-B$8&gt;-1,2,IF(B4-B$5-B$8&gt;-2,3,IF(B4-B$5-B$8&gt;-3,4,IF(B4-B$5-B$8&gt;-4,5,5)))))))</f>
        <v>2</v>
      </c>
      <c r="V4" s="22" t="n">
        <f aca="false">IF(C4=0,0,IF(C4-C$5-C$8&gt;1,0,IF(C4-C$5-C$8&gt;0,1,IF(C4-C$5-C$8&gt;-1,2,IF(C4-C$5-C$8&gt;-2,3,IF(C4-C$5-C$8&gt;-3,4,IF(C4-C$5-C$8&gt;-4,5,5)))))))</f>
        <v>2</v>
      </c>
      <c r="W4" s="22" t="n">
        <f aca="false">IF(D4=0,0,IF(D4-D$5-D$8&gt;1,0,IF(D4-D$5-D$8&gt;0,1,IF(D4-D$5-D$8&gt;-1,2,IF(D4-D$5-D$8&gt;-2,3,IF(D4-D$5-D$8&gt;-3,4,IF(D4-D$5-D$8&gt;-4,5,5)))))))</f>
        <v>2</v>
      </c>
      <c r="X4" s="22" t="n">
        <f aca="false">IF(E4=0,0,IF(E4-E$5-E$8&gt;1,0,IF(E4-E$5-E$8&gt;0,1,IF(E4-E$5-E$8&gt;-1,2,IF(E4-E$5-E$8&gt;-2,3,IF(E4-E$5-E$8&gt;-3,4,IF(E4-E$5-E$8&gt;-4,5,5)))))))</f>
        <v>2</v>
      </c>
      <c r="Y4" s="22" t="n">
        <f aca="false">IF(F4=0,0,IF(F4-F$5-F$8&gt;1,0,IF(F4-F$5-F$8&gt;0,1,IF(F4-F$5-F$8&gt;-1,2,IF(F4-F$5-F$8&gt;-2,3,IF(F4-F$5-F$8&gt;-3,4,IF(F4-F$5-F$8&gt;-4,5,5)))))))</f>
        <v>0</v>
      </c>
      <c r="Z4" s="22" t="n">
        <f aca="false">IF(G4=0,0,IF(G4-G$5-G$8&gt;1,0,IF(G4-G$5-G$8&gt;0,1,IF(G4-G$5-G$8&gt;-1,2,IF(G4-G$5-G$8&gt;-2,3,IF(G4-G$5-G$8&gt;-3,4,IF(G4-G$5-G$8&gt;-4,5,5)))))))</f>
        <v>3</v>
      </c>
      <c r="AA4" s="22" t="n">
        <f aca="false">IF(H4=0,0,IF(H4-H$5-H$8&gt;1,0,IF(H4-H$5-H$8&gt;0,1,IF(H4-H$5-H$8&gt;-1,2,IF(H4-H$5-H$8&gt;-2,3,IF(H4-H$5-H$8&gt;-3,4,IF(H4-H$5-H$8&gt;-4,5,5)))))))</f>
        <v>1</v>
      </c>
      <c r="AB4" s="22" t="n">
        <f aca="false">IF(I4=0,0,IF(I4-I$5-I$8&gt;1,0,IF(I4-I$5-I$8&gt;0,1,IF(I4-I$5-I$8&gt;-1,2,IF(I4-I$5-I$8&gt;-2,3,IF(I4-I$5-I$8&gt;-3,4,IF(I4-I$5-I$8&gt;-4,5,5)))))))</f>
        <v>2</v>
      </c>
      <c r="AC4" s="22" t="n">
        <f aca="false">IF(J4=0,0,IF(J4-J$5-J$8&gt;1,0,IF(J4-J$5-J$8&gt;0,1,IF(J4-J$5-J$8&gt;-1,2,IF(J4-J$5-J$8&gt;-2,3,IF(J4-J$5-J$8&gt;-3,4,IF(J4-J$5-J$8&gt;-4,5,5)))))))</f>
        <v>2</v>
      </c>
      <c r="AD4" s="22" t="n">
        <f aca="false">IF(K4=0,0,IF(K4-K$5-K$8&gt;1,0,IF(K4-K$5-K$8&gt;0,1,IF(K4-K$5-K$8&gt;-1,2,IF(K4-K$5-K$8&gt;-2,3,IF(K4-K$5-K$8&gt;-3,4,IF(K4-K$5-K$8&gt;-4,5,5)))))))</f>
        <v>0</v>
      </c>
      <c r="AE4" s="22" t="n">
        <f aca="false">IF(L4=0,0,IF(L4-L$5-L$8&gt;1,0,IF(L4-L$5-L$8&gt;0,1,IF(L4-L$5-L$8&gt;-1,2,IF(L4-L$5-L$8&gt;-2,3,IF(L4-L$5-L$8&gt;-3,4,IF(L4-L$5-L$8&gt;-4,5,5)))))))</f>
        <v>2</v>
      </c>
      <c r="AF4" s="22" t="n">
        <f aca="false">IF(M4=0,0,IF(M4-M$5-M$8&gt;1,0,IF(M4-M$5-M$8&gt;0,1,IF(M4-M$5-M$8&gt;-1,2,IF(M4-M$5-M$8&gt;-2,3,IF(M4-M$5-M$8&gt;-3,4,IF(M4-M$5-M$8&gt;-4,5,5)))))))</f>
        <v>0</v>
      </c>
      <c r="AG4" s="22" t="n">
        <f aca="false">IF(N4=0,0,IF(N4-N$5-N$8&gt;1,0,IF(N4-N$5-N$8&gt;0,1,IF(N4-N$5-N$8&gt;-1,2,IF(N4-N$5-N$8&gt;-2,3,IF(N4-N$5-N$8&gt;-3,4,IF(N4-N$5-N$8&gt;-4,5,5)))))))</f>
        <v>2</v>
      </c>
      <c r="AH4" s="22" t="n">
        <f aca="false">IF(O4=0,0,IF(O4-O$5-O$8&gt;1,0,IF(O4-O$5-O$8&gt;0,1,IF(O4-O$5-O$8&gt;-1,2,IF(O4-O$5-O$8&gt;-2,3,IF(O4-O$5-O$8&gt;-3,4,IF(O4-O$5-O$8&gt;-4,5,5)))))))</f>
        <v>1</v>
      </c>
      <c r="AI4" s="22" t="n">
        <f aca="false">IF(P4=0,0,IF(P4-P$5-P$8&gt;1,0,IF(P4-P$5-P$8&gt;0,1,IF(P4-P$5-P$8&gt;-1,2,IF(P4-P$5-P$8&gt;-2,3,IF(P4-P$5-P$8&gt;-3,4,IF(P4-P$5-P$8&gt;-4,5,5)))))))</f>
        <v>2</v>
      </c>
      <c r="AJ4" s="22" t="n">
        <f aca="false">IF(Q4=0,0,IF(Q4-Q$5-Q$8&gt;1,0,IF(Q4-Q$5-Q$8&gt;0,1,IF(Q4-Q$5-Q$8&gt;-1,2,IF(Q4-Q$5-Q$8&gt;-2,3,IF(Q4-Q$5-Q$8&gt;-3,4,IF(Q4-Q$5-Q$8&gt;-4,5,5)))))))</f>
        <v>3</v>
      </c>
      <c r="AK4" s="22" t="n">
        <f aca="false">IF(R4=0,0,IF(R4-R$5-R$8&gt;1,0,IF(R4-R$5-R$8&gt;0,1,IF(R4-R$5-R$8&gt;-1,2,IF(R4-R$5-R$8&gt;-2,3,IF(R4-R$5-R$8&gt;-3,4,IF(R4-R$5-R$8&gt;-4,5,5)))))))</f>
        <v>0</v>
      </c>
      <c r="AL4" s="22" t="n">
        <f aca="false">IF(S4=0,0,IF(S4-S$5-S$8&gt;1,0,IF(S4-S$5-S$8&gt;0,1,IF(S4-S$5-S$8&gt;-1,2,IF(S4-S$5-S$8&gt;-2,3,IF(S4-S$5-S$8&gt;-3,4,IF(S4-S$5-S$8&gt;-4,5,5)))))))</f>
        <v>2</v>
      </c>
      <c r="AM4" s="23" t="n">
        <f aca="false">SUM(U4:AL4)</f>
        <v>28</v>
      </c>
      <c r="AN4" s="24" t="n">
        <v>70.9</v>
      </c>
      <c r="AO4" s="25" t="n">
        <v>135</v>
      </c>
      <c r="AP4" s="17" t="s">
        <v>13</v>
      </c>
      <c r="AQ4" s="26"/>
    </row>
    <row r="5" customFormat="false" ht="18" hidden="false" customHeight="true" outlineLevel="0" collapsed="false">
      <c r="A5" s="27" t="s">
        <v>14</v>
      </c>
      <c r="B5" s="20" t="n">
        <v>4</v>
      </c>
      <c r="C5" s="20" t="n">
        <v>3</v>
      </c>
      <c r="D5" s="20" t="n">
        <v>5</v>
      </c>
      <c r="E5" s="20" t="n">
        <v>4</v>
      </c>
      <c r="F5" s="20" t="n">
        <v>3</v>
      </c>
      <c r="G5" s="20" t="n">
        <v>5</v>
      </c>
      <c r="H5" s="20" t="n">
        <v>3</v>
      </c>
      <c r="I5" s="20" t="n">
        <v>4</v>
      </c>
      <c r="J5" s="20" t="n">
        <v>4</v>
      </c>
      <c r="K5" s="20" t="n">
        <v>4</v>
      </c>
      <c r="L5" s="20" t="n">
        <v>3</v>
      </c>
      <c r="M5" s="20" t="n">
        <v>4</v>
      </c>
      <c r="N5" s="20" t="n">
        <v>3</v>
      </c>
      <c r="O5" s="20" t="n">
        <v>3</v>
      </c>
      <c r="P5" s="20" t="n">
        <v>5</v>
      </c>
      <c r="Q5" s="20" t="n">
        <v>5</v>
      </c>
      <c r="R5" s="20" t="n">
        <v>4</v>
      </c>
      <c r="S5" s="20" t="n">
        <v>4</v>
      </c>
      <c r="T5" s="28" t="n">
        <f aca="false"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 t="n">
        <f aca="false">ROUND($T$1*$AO$4/113+$AN$4-$T$5,0)</f>
        <v>18</v>
      </c>
      <c r="AP5" s="17" t="s">
        <v>14</v>
      </c>
      <c r="AQ5" s="33"/>
    </row>
    <row r="6" customFormat="false" ht="18" hidden="false" customHeight="true" outlineLevel="0" collapsed="false">
      <c r="A6" s="27" t="s">
        <v>16</v>
      </c>
      <c r="B6" s="20" t="n">
        <v>4</v>
      </c>
      <c r="C6" s="20" t="n">
        <v>16</v>
      </c>
      <c r="D6" s="20" t="n">
        <v>8</v>
      </c>
      <c r="E6" s="20" t="n">
        <v>18</v>
      </c>
      <c r="F6" s="20" t="n">
        <v>12</v>
      </c>
      <c r="G6" s="20" t="n">
        <v>14</v>
      </c>
      <c r="H6" s="20" t="n">
        <v>6</v>
      </c>
      <c r="I6" s="20" t="n">
        <v>10</v>
      </c>
      <c r="J6" s="20" t="n">
        <v>2</v>
      </c>
      <c r="K6" s="20" t="n">
        <v>5</v>
      </c>
      <c r="L6" s="20" t="n">
        <v>11</v>
      </c>
      <c r="M6" s="20" t="n">
        <v>17</v>
      </c>
      <c r="N6" s="20" t="n">
        <v>15</v>
      </c>
      <c r="O6" s="20" t="n">
        <v>13</v>
      </c>
      <c r="P6" s="20" t="n">
        <v>7</v>
      </c>
      <c r="Q6" s="20" t="n">
        <v>9</v>
      </c>
      <c r="R6" s="20" t="n">
        <v>1</v>
      </c>
      <c r="S6" s="20" t="n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customFormat="false" ht="18" hidden="false" customHeight="true" outlineLevel="0" collapsed="false">
      <c r="A7" s="27" t="s">
        <v>18</v>
      </c>
      <c r="B7" s="20" t="n">
        <f aca="false">$AO5-B6</f>
        <v>14</v>
      </c>
      <c r="C7" s="20" t="n">
        <f aca="false">$AO5-C6</f>
        <v>2</v>
      </c>
      <c r="D7" s="20" t="n">
        <f aca="false">$AO5-D6</f>
        <v>10</v>
      </c>
      <c r="E7" s="20" t="n">
        <f aca="false">$AO5-E6</f>
        <v>0</v>
      </c>
      <c r="F7" s="20" t="n">
        <f aca="false">$AO5-F6</f>
        <v>6</v>
      </c>
      <c r="G7" s="20" t="n">
        <f aca="false">$AO5-G6</f>
        <v>4</v>
      </c>
      <c r="H7" s="20" t="n">
        <f aca="false">$AO5-H6</f>
        <v>12</v>
      </c>
      <c r="I7" s="20" t="n">
        <f aca="false">$AO5-I6</f>
        <v>8</v>
      </c>
      <c r="J7" s="20" t="n">
        <f aca="false">$AO5-J6</f>
        <v>16</v>
      </c>
      <c r="K7" s="20" t="n">
        <f aca="false">$AO5-K6</f>
        <v>13</v>
      </c>
      <c r="L7" s="20" t="n">
        <f aca="false">$AO5-L6</f>
        <v>7</v>
      </c>
      <c r="M7" s="20" t="n">
        <f aca="false">$AO5-M6</f>
        <v>1</v>
      </c>
      <c r="N7" s="20" t="n">
        <f aca="false">$AO5-N6</f>
        <v>3</v>
      </c>
      <c r="O7" s="20" t="n">
        <f aca="false">$AO5-O6</f>
        <v>5</v>
      </c>
      <c r="P7" s="20" t="n">
        <f aca="false">$AO5-P6</f>
        <v>11</v>
      </c>
      <c r="Q7" s="20" t="n">
        <f aca="false">$AO5-Q6</f>
        <v>9</v>
      </c>
      <c r="R7" s="20" t="n">
        <f aca="false">$AO5-R6</f>
        <v>17</v>
      </c>
      <c r="S7" s="20" t="n">
        <f aca="false">$AO5-S6</f>
        <v>15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customFormat="false" ht="18" hidden="false" customHeight="true" outlineLevel="0" collapsed="false">
      <c r="A8" s="27" t="s">
        <v>20</v>
      </c>
      <c r="B8" s="20" t="n">
        <f aca="false">IF($AO5&gt;18,IF(B7&lt;18,1,2),IF(B7&lt;0,0,1))</f>
        <v>1</v>
      </c>
      <c r="C8" s="20" t="n">
        <f aca="false">IF($AO5&gt;18,IF(C7&lt;18,1,2),IF(C7&lt;0,0,1))</f>
        <v>1</v>
      </c>
      <c r="D8" s="20" t="n">
        <f aca="false">IF($AO5&gt;18,IF(D7&lt;18,1,2),IF(D7&lt;0,0,1))</f>
        <v>1</v>
      </c>
      <c r="E8" s="20" t="n">
        <f aca="false">IF($AO5&gt;18,IF(E7&lt;18,1,2),IF(E7&lt;0,0,1))</f>
        <v>1</v>
      </c>
      <c r="F8" s="20" t="n">
        <f aca="false">IF($AO5&gt;18,IF(F7&lt;18,1,2),IF(F7&lt;0,0,1))</f>
        <v>1</v>
      </c>
      <c r="G8" s="20" t="n">
        <f aca="false">IF($AO5&gt;18,IF(G7&lt;18,1,2),IF(G7&lt;0,0,1))</f>
        <v>1</v>
      </c>
      <c r="H8" s="20" t="n">
        <f aca="false">IF($AO5&gt;18,IF(H7&lt;18,1,2),IF(H7&lt;0,0,1))</f>
        <v>1</v>
      </c>
      <c r="I8" s="20" t="n">
        <f aca="false">IF($AO5&gt;18,IF(I7&lt;18,1,2),IF(I7&lt;0,0,1))</f>
        <v>1</v>
      </c>
      <c r="J8" s="20" t="n">
        <f aca="false">IF($AO5&gt;18,IF(J7&lt;18,1,2),IF(J7&lt;0,0,1))</f>
        <v>1</v>
      </c>
      <c r="K8" s="20" t="n">
        <f aca="false">IF($AO5&gt;18,IF(K7&lt;18,1,2),IF(K7&lt;0,0,1))</f>
        <v>1</v>
      </c>
      <c r="L8" s="20" t="n">
        <f aca="false">IF($AO5&gt;18,IF(L7&lt;18,1,2),IF(L7&lt;0,0,1))</f>
        <v>1</v>
      </c>
      <c r="M8" s="20" t="n">
        <f aca="false">IF($AO5&gt;18,IF(M7&lt;18,1,2),IF(M7&lt;0,0,1))</f>
        <v>1</v>
      </c>
      <c r="N8" s="20" t="n">
        <f aca="false">IF($AO5&gt;18,IF(N7&lt;18,1,2),IF(N7&lt;0,0,1))</f>
        <v>1</v>
      </c>
      <c r="O8" s="20" t="n">
        <f aca="false">IF($AO5&gt;18,IF(O7&lt;18,1,2),IF(O7&lt;0,0,1))</f>
        <v>1</v>
      </c>
      <c r="P8" s="20" t="n">
        <f aca="false">IF($AO5&gt;18,IF(P7&lt;18,1,2),IF(P7&lt;0,0,1))</f>
        <v>1</v>
      </c>
      <c r="Q8" s="20" t="n">
        <f aca="false">IF($AO5&gt;18,IF(Q7&lt;18,1,2),IF(Q7&lt;0,0,1))</f>
        <v>1</v>
      </c>
      <c r="R8" s="20" t="n">
        <f aca="false">IF($AO5&gt;18,IF(R7&lt;18,1,2),IF(R7&lt;0,0,1))</f>
        <v>1</v>
      </c>
      <c r="S8" s="20" t="n">
        <f aca="false">IF($AO5&gt;18,IF(S7&lt;18,1,2),IF(S7&lt;0,0,1))</f>
        <v>1</v>
      </c>
      <c r="T8" s="28" t="n">
        <f aca="false">SUM(B8:S8)</f>
        <v>18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customFormat="false" ht="18" hidden="false" customHeight="true" outlineLevel="0" collapsed="false">
      <c r="A9" s="39" t="s">
        <v>30</v>
      </c>
      <c r="B9" s="40" t="n">
        <v>5</v>
      </c>
      <c r="C9" s="41" t="n">
        <v>4</v>
      </c>
      <c r="D9" s="42" t="n">
        <v>6</v>
      </c>
      <c r="E9" s="40" t="n">
        <v>5</v>
      </c>
      <c r="F9" s="40" t="n">
        <v>6</v>
      </c>
      <c r="G9" s="40" t="n">
        <v>5</v>
      </c>
      <c r="H9" s="42" t="n">
        <v>5</v>
      </c>
      <c r="I9" s="40" t="n">
        <v>5</v>
      </c>
      <c r="J9" s="42" t="n">
        <v>5</v>
      </c>
      <c r="K9" s="42" t="s">
        <v>31</v>
      </c>
      <c r="L9" s="43" t="n">
        <v>4</v>
      </c>
      <c r="M9" s="40" t="s">
        <v>31</v>
      </c>
      <c r="N9" s="41" t="n">
        <v>4</v>
      </c>
      <c r="O9" s="40" t="n">
        <v>5</v>
      </c>
      <c r="P9" s="41" t="n">
        <v>6</v>
      </c>
      <c r="Q9" s="40" t="n">
        <v>5</v>
      </c>
      <c r="R9" s="42" t="n">
        <v>7</v>
      </c>
      <c r="S9" s="42" t="n">
        <v>5</v>
      </c>
      <c r="T9" s="28" t="n">
        <f aca="false">SUM(B9:S9)</f>
        <v>82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customFormat="false" ht="18" hidden="false" customHeight="true" outlineLevel="0" collapsed="false">
      <c r="A10" s="39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 t="n">
        <f aca="false">SUM(B10:S10)</f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customFormat="false" ht="18" hidden="false" customHeight="true" outlineLevel="0" collapsed="false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 t="n">
        <f aca="false">SUM(B11:S11)</f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customFormat="false" ht="18" hidden="false" customHeight="true" outlineLevel="0" collapsed="false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 t="n">
        <f aca="false">SUM(B12:S12)</f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customFormat="false" ht="18" hidden="false" customHeight="true" outlineLevel="0" collapsed="false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 t="n">
        <f aca="false">SUM(B13:S13)</f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customFormat="false" ht="18" hidden="false" customHeight="true" outlineLevel="0" collapsed="false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 t="n">
        <f aca="false">SUM(B14:S14)</f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customFormat="false" ht="18" hidden="false" customHeight="true" outlineLevel="0" collapsed="false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 t="n">
        <f aca="false">SUM(B15:S15)</f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customFormat="false" ht="18" hidden="false" customHeight="true" outlineLevel="0" collapsed="false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 t="n">
        <f aca="false">SUM(B16:S16)</f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customFormat="false" ht="18" hidden="false" customHeight="true" outlineLevel="0" collapsed="false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 t="n">
        <f aca="false">SUM(B17:S17)</f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customFormat="false" ht="18" hidden="false" customHeight="true" outlineLevel="0" collapsed="false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 t="n">
        <f aca="false">SUM(B18:S18)</f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customFormat="false" ht="18" hidden="false" customHeight="true" outlineLevel="0" collapsed="false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 t="n">
        <f aca="false">SUM(B19:S19)</f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customFormat="false" ht="18" hidden="false" customHeight="true" outlineLevel="0" collapsed="false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 t="n">
        <f aca="false">SUM(B20:S20)</f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customFormat="false" ht="18" hidden="false" customHeight="true" outlineLevel="0" collapsed="false"/>
    <row r="22" customFormat="false" ht="18" hidden="false" customHeight="true" outlineLevel="0" collapsed="false"/>
    <row r="23" s="3" customFormat="true" ht="18" hidden="false" customHeight="true" outlineLevel="0" collapsed="false"/>
    <row r="24" s="3" customFormat="true" ht="18" hidden="false" customHeight="true" outlineLevel="0" collapsed="false"/>
    <row r="25" s="3" customFormat="true" ht="18" hidden="false" customHeight="true" outlineLevel="0" collapsed="false"/>
    <row r="26" s="3" customFormat="true" ht="18" hidden="false" customHeight="true" outlineLevel="0" collapsed="false"/>
    <row r="27" customFormat="false" ht="18" hidden="false" customHeight="true" outlineLevel="0" collapsed="false"/>
    <row r="28" customFormat="false" ht="18" hidden="false" customHeight="true" outlineLevel="0" collapsed="false"/>
    <row r="29" customFormat="false" ht="18" hidden="false" customHeight="true" outlineLevel="0" collapsed="false"/>
    <row r="30" customFormat="false" ht="18" hidden="false" customHeight="true" outlineLevel="0" collapsed="false"/>
    <row r="31" customFormat="false" ht="18" hidden="false" customHeight="true" outlineLevel="0" collapsed="false"/>
    <row r="32" customFormat="false" ht="18" hidden="false" customHeight="true" outlineLevel="0" collapsed="false"/>
    <row r="33" customFormat="false" ht="18" hidden="false" customHeight="true" outlineLevel="0" collapsed="false"/>
    <row r="34" customFormat="false" ht="18" hidden="false" customHeight="true" outlineLevel="0" collapsed="false"/>
    <row r="35" customFormat="false" ht="18" hidden="false" customHeight="true" outlineLevel="0" collapsed="false"/>
    <row r="36" customFormat="false" ht="18" hidden="false" customHeight="true" outlineLevel="0" collapsed="false"/>
    <row r="37" customFormat="false" ht="18" hidden="false" customHeight="true" outlineLevel="0" collapsed="false"/>
    <row r="38" customFormat="false" ht="18" hidden="false" customHeight="true" outlineLevel="0" collapsed="false"/>
    <row r="39" customFormat="false" ht="18" hidden="false" customHeight="true" outlineLevel="0" collapsed="false"/>
    <row r="40" customFormat="false" ht="18" hidden="false" customHeight="true" outlineLevel="0" collapsed="false"/>
    <row r="41" customFormat="false" ht="18" hidden="false" customHeight="true" outlineLevel="0" collapsed="false"/>
  </sheetData>
  <mergeCells count="3">
    <mergeCell ref="B2:T2"/>
    <mergeCell ref="U2:AM2"/>
    <mergeCell ref="AP2:AQ2"/>
  </mergeCells>
  <conditionalFormatting sqref="B4:S4 B9:S20">
    <cfRule type="cellIs" priority="2" operator="equal" aboveAverage="0" equalAverage="0" bottom="0" percent="0" rank="0" text="" dxfId="60">
      <formula>B$5-2</formula>
    </cfRule>
    <cfRule type="cellIs" priority="3" operator="equal" aboveAverage="0" equalAverage="0" bottom="0" percent="0" rank="0" text="" dxfId="61">
      <formula>B$5-1</formula>
    </cfRule>
    <cfRule type="cellIs" priority="4" operator="equal" aboveAverage="0" equalAverage="0" bottom="0" percent="0" rank="0" text="" dxfId="62">
      <formula>B$5</formula>
    </cfRule>
    <cfRule type="cellIs" priority="5" operator="equal" aboveAverage="0" equalAverage="0" bottom="0" percent="0" rank="0" text="" dxfId="63">
      <formula>B$5+1</formula>
    </cfRule>
    <cfRule type="cellIs" priority="6" operator="equal" aboveAverage="0" equalAverage="0" bottom="0" percent="0" rank="0" text="" dxfId="64">
      <formula>B$5+2</formula>
    </cfRule>
    <cfRule type="cellIs" priority="7" operator="equal" aboveAverage="0" equalAverage="0" bottom="0" percent="0" rank="0" text="" dxfId="65">
      <formula>B$5+3</formula>
    </cfRule>
    <cfRule type="cellIs" priority="8" operator="equal" aboveAverage="0" equalAverage="0" bottom="0" percent="0" rank="0" text="" dxfId="66">
      <formula>B$5+4</formula>
    </cfRule>
  </conditionalFormatting>
  <conditionalFormatting sqref="U4:AL4">
    <cfRule type="cellIs" priority="9" operator="equal" aboveAverage="0" equalAverage="0" bottom="0" percent="0" rank="0" text="" dxfId="67">
      <formula>U$5-2</formula>
    </cfRule>
    <cfRule type="cellIs" priority="10" operator="equal" aboveAverage="0" equalAverage="0" bottom="0" percent="0" rank="0" text="" dxfId="68">
      <formula>U$5-1</formula>
    </cfRule>
    <cfRule type="cellIs" priority="11" operator="equal" aboveAverage="0" equalAverage="0" bottom="0" percent="0" rank="0" text="" dxfId="69">
      <formula>U$5</formula>
    </cfRule>
    <cfRule type="cellIs" priority="12" operator="equal" aboveAverage="0" equalAverage="0" bottom="0" percent="0" rank="0" text="" dxfId="70">
      <formula>U$5+1</formula>
    </cfRule>
    <cfRule type="cellIs" priority="13" operator="equal" aboveAverage="0" equalAverage="0" bottom="0" percent="0" rank="0" text="" dxfId="71">
      <formula>U$5+2</formula>
    </cfRule>
    <cfRule type="cellIs" priority="14" operator="equal" aboveAverage="0" equalAverage="0" bottom="0" percent="0" rank="0" text="" dxfId="72">
      <formula>U$5+3</formula>
    </cfRule>
    <cfRule type="cellIs" priority="15" operator="equal" aboveAverage="0" equalAverage="0" bottom="0" percent="0" rank="0" text="" dxfId="73">
      <formula>U$5+4</formula>
    </cfRule>
  </conditionalFormatting>
  <conditionalFormatting sqref="B9:S9">
    <cfRule type="cellIs" priority="16" operator="equal" aboveAverage="0" equalAverage="0" bottom="0" percent="0" rank="0" text="" dxfId="74">
      <formula>0</formula>
    </cfRule>
  </conditionalFormatting>
  <printOptions headings="false" gridLines="false" gridLinesSet="true" horizontalCentered="false" verticalCentered="false"/>
  <pageMargins left="0" right="0.790277777777778" top="0" bottom="0.75" header="0.511805555555555" footer="0.511805555555555"/>
  <pageSetup paperSize="9" scale="8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tabColor rgb="FF4472C4"/>
    <pageSetUpPr fitToPage="false"/>
  </sheetPr>
  <dimension ref="A1:AQ41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2.75" zeroHeight="false" outlineLevelRow="0" outlineLevelCol="0"/>
  <cols>
    <col collapsed="false" customWidth="true" hidden="false" outlineLevel="0" max="1" min="1" style="1" width="12.81"/>
    <col collapsed="false" customWidth="true" hidden="false" outlineLevel="0" max="19" min="2" style="2" width="3.71"/>
    <col collapsed="false" customWidth="true" hidden="false" outlineLevel="0" max="20" min="20" style="2" width="6.74"/>
    <col collapsed="false" customWidth="true" hidden="false" outlineLevel="0" max="38" min="21" style="2" width="3.71"/>
    <col collapsed="false" customWidth="true" hidden="false" outlineLevel="0" max="39" min="39" style="2" width="6.74"/>
    <col collapsed="false" customWidth="true" hidden="false" outlineLevel="0" max="41" min="40" style="2" width="8.76"/>
    <col collapsed="false" customWidth="true" hidden="false" outlineLevel="0" max="42" min="42" style="3" width="15.68"/>
    <col collapsed="false" customWidth="true" hidden="false" outlineLevel="0" max="43" min="43" style="3" width="3.71"/>
    <col collapsed="false" customWidth="true" hidden="false" outlineLevel="0" max="1025" min="44" style="3" width="10.78"/>
  </cols>
  <sheetData>
    <row r="1" s="8" customFormat="true" ht="18" hidden="false" customHeight="true" outlineLevel="0" collapsed="false">
      <c r="A1" s="1" t="s">
        <v>0</v>
      </c>
      <c r="B1" s="4" t="s">
        <v>32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 t="n">
        <v>17.9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="8" customFormat="true" ht="18" hidden="false" customHeight="true" outlineLevel="0" collapsed="false">
      <c r="A2" s="1"/>
      <c r="B2" s="9" t="s">
        <v>4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 t="s">
        <v>5</v>
      </c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P2" s="10" t="s">
        <v>6</v>
      </c>
      <c r="AQ2" s="10"/>
    </row>
    <row r="3" customFormat="false" ht="18" hidden="false" customHeight="true" outlineLevel="0" collapsed="false">
      <c r="A3" s="11" t="s">
        <v>7</v>
      </c>
      <c r="B3" s="12" t="n">
        <v>1</v>
      </c>
      <c r="C3" s="12" t="n">
        <f aca="false">B3+1</f>
        <v>2</v>
      </c>
      <c r="D3" s="12" t="n">
        <f aca="false">C3+1</f>
        <v>3</v>
      </c>
      <c r="E3" s="12" t="n">
        <f aca="false">D3+1</f>
        <v>4</v>
      </c>
      <c r="F3" s="12" t="n">
        <f aca="false">E3+1</f>
        <v>5</v>
      </c>
      <c r="G3" s="12" t="n">
        <f aca="false">F3+1</f>
        <v>6</v>
      </c>
      <c r="H3" s="12" t="n">
        <f aca="false">G3+1</f>
        <v>7</v>
      </c>
      <c r="I3" s="12" t="n">
        <f aca="false">H3+1</f>
        <v>8</v>
      </c>
      <c r="J3" s="12" t="n">
        <f aca="false">I3+1</f>
        <v>9</v>
      </c>
      <c r="K3" s="12" t="n">
        <f aca="false">J3+1</f>
        <v>10</v>
      </c>
      <c r="L3" s="12" t="n">
        <f aca="false">K3+1</f>
        <v>11</v>
      </c>
      <c r="M3" s="12" t="n">
        <f aca="false">L3+1</f>
        <v>12</v>
      </c>
      <c r="N3" s="12" t="n">
        <f aca="false">M3+1</f>
        <v>13</v>
      </c>
      <c r="O3" s="12" t="n">
        <f aca="false">N3+1</f>
        <v>14</v>
      </c>
      <c r="P3" s="12" t="n">
        <f aca="false">O3+1</f>
        <v>15</v>
      </c>
      <c r="Q3" s="12" t="n">
        <f aca="false">P3+1</f>
        <v>16</v>
      </c>
      <c r="R3" s="12" t="n">
        <f aca="false">Q3+1</f>
        <v>17</v>
      </c>
      <c r="S3" s="12" t="n">
        <f aca="false">R3+1</f>
        <v>18</v>
      </c>
      <c r="T3" s="13" t="s">
        <v>8</v>
      </c>
      <c r="U3" s="12" t="n">
        <v>1</v>
      </c>
      <c r="V3" s="12" t="n">
        <f aca="false">U3+1</f>
        <v>2</v>
      </c>
      <c r="W3" s="12" t="n">
        <f aca="false">V3+1</f>
        <v>3</v>
      </c>
      <c r="X3" s="12" t="n">
        <f aca="false">W3+1</f>
        <v>4</v>
      </c>
      <c r="Y3" s="12" t="n">
        <f aca="false">X3+1</f>
        <v>5</v>
      </c>
      <c r="Z3" s="12" t="n">
        <f aca="false">Y3+1</f>
        <v>6</v>
      </c>
      <c r="AA3" s="12" t="n">
        <f aca="false">Z3+1</f>
        <v>7</v>
      </c>
      <c r="AB3" s="12" t="n">
        <f aca="false">AA3+1</f>
        <v>8</v>
      </c>
      <c r="AC3" s="12" t="n">
        <f aca="false">AB3+1</f>
        <v>9</v>
      </c>
      <c r="AD3" s="12" t="n">
        <f aca="false">AC3+1</f>
        <v>10</v>
      </c>
      <c r="AE3" s="12" t="n">
        <f aca="false">AD3+1</f>
        <v>11</v>
      </c>
      <c r="AF3" s="12" t="n">
        <f aca="false">AE3+1</f>
        <v>12</v>
      </c>
      <c r="AG3" s="12" t="n">
        <f aca="false">AF3+1</f>
        <v>13</v>
      </c>
      <c r="AH3" s="12" t="n">
        <f aca="false">AG3+1</f>
        <v>14</v>
      </c>
      <c r="AI3" s="12" t="n">
        <f aca="false">AH3+1</f>
        <v>15</v>
      </c>
      <c r="AJ3" s="12" t="n">
        <f aca="false">AI3+1</f>
        <v>16</v>
      </c>
      <c r="AK3" s="12" t="n">
        <f aca="false">AJ3+1</f>
        <v>17</v>
      </c>
      <c r="AL3" s="12" t="n">
        <f aca="false">AK3+1</f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customFormat="false" ht="18" hidden="false" customHeight="true" outlineLevel="0" collapsed="false">
      <c r="A4" s="47" t="s">
        <v>12</v>
      </c>
      <c r="B4" s="20" t="n">
        <f aca="false">MIN(B9:B20)</f>
        <v>5</v>
      </c>
      <c r="C4" s="20" t="n">
        <f aca="false">MIN(C9:C20)</f>
        <v>5</v>
      </c>
      <c r="D4" s="20" t="n">
        <f aca="false">MIN(D9:D20)</f>
        <v>6</v>
      </c>
      <c r="E4" s="20" t="n">
        <f aca="false">MIN(E9:E20)</f>
        <v>5</v>
      </c>
      <c r="F4" s="20" t="n">
        <f aca="false">MIN(F9:F20)</f>
        <v>3</v>
      </c>
      <c r="G4" s="20" t="n">
        <f aca="false">MIN(G9:G20)</f>
        <v>6</v>
      </c>
      <c r="H4" s="20" t="n">
        <f aca="false">MIN(H9:H20)</f>
        <v>0</v>
      </c>
      <c r="I4" s="20" t="n">
        <f aca="false">MIN(I9:I20)</f>
        <v>7</v>
      </c>
      <c r="J4" s="20" t="n">
        <f aca="false">MIN(J9:J20)</f>
        <v>6</v>
      </c>
      <c r="K4" s="20" t="n">
        <f aca="false">MIN(K9:K20)</f>
        <v>6</v>
      </c>
      <c r="L4" s="20" t="n">
        <f aca="false">MIN(L9:L20)</f>
        <v>4</v>
      </c>
      <c r="M4" s="20" t="n">
        <f aca="false">MIN(M9:M20)</f>
        <v>0</v>
      </c>
      <c r="N4" s="20" t="n">
        <f aca="false">MIN(N9:N20)</f>
        <v>5</v>
      </c>
      <c r="O4" s="20" t="n">
        <f aca="false">MIN(O9:O20)</f>
        <v>5</v>
      </c>
      <c r="P4" s="20" t="n">
        <f aca="false">MIN(P9:P20)</f>
        <v>8</v>
      </c>
      <c r="Q4" s="20" t="n">
        <f aca="false">MIN(Q9:Q20)</f>
        <v>6</v>
      </c>
      <c r="R4" s="20" t="n">
        <f aca="false">MIN(R9:R20)</f>
        <v>5</v>
      </c>
      <c r="S4" s="20" t="n">
        <f aca="false">MIN(S9:S20)</f>
        <v>5</v>
      </c>
      <c r="T4" s="21" t="n">
        <f aca="false">SUM(B4:S4)</f>
        <v>87</v>
      </c>
      <c r="U4" s="22" t="n">
        <f aca="false">IF(B4=0,0,IF(B4-B$5-B$8&gt;1,0,IF(B4-B$5-B$8&gt;0,1,IF(B4-B$5-B$8&gt;-1,2,IF(B4-B$5-B$8&gt;-2,3,IF(B4-B$5-B$8&gt;-3,4,IF(B4-B$5-B$8&gt;-4,5,5)))))))</f>
        <v>2</v>
      </c>
      <c r="V4" s="22" t="n">
        <f aca="false">IF(C4=0,0,IF(C4-C$5-C$8&gt;1,0,IF(C4-C$5-C$8&gt;0,1,IF(C4-C$5-C$8&gt;-1,2,IF(C4-C$5-C$8&gt;-2,3,IF(C4-C$5-C$8&gt;-3,4,IF(C4-C$5-C$8&gt;-4,5,5)))))))</f>
        <v>1</v>
      </c>
      <c r="W4" s="22" t="n">
        <f aca="false">IF(D4=0,0,IF(D4-D$5-D$8&gt;1,0,IF(D4-D$5-D$8&gt;0,1,IF(D4-D$5-D$8&gt;-1,2,IF(D4-D$5-D$8&gt;-2,3,IF(D4-D$5-D$8&gt;-3,4,IF(D4-D$5-D$8&gt;-4,5,5)))))))</f>
        <v>2</v>
      </c>
      <c r="X4" s="22" t="n">
        <f aca="false">IF(E4=0,0,IF(E4-E$5-E$8&gt;1,0,IF(E4-E$5-E$8&gt;0,1,IF(E4-E$5-E$8&gt;-1,2,IF(E4-E$5-E$8&gt;-2,3,IF(E4-E$5-E$8&gt;-3,4,IF(E4-E$5-E$8&gt;-4,5,5)))))))</f>
        <v>2</v>
      </c>
      <c r="Y4" s="22" t="n">
        <f aca="false">IF(F4=0,0,IF(F4-F$5-F$8&gt;1,0,IF(F4-F$5-F$8&gt;0,1,IF(F4-F$5-F$8&gt;-1,2,IF(F4-F$5-F$8&gt;-2,3,IF(F4-F$5-F$8&gt;-3,4,IF(F4-F$5-F$8&gt;-4,5,5)))))))</f>
        <v>3</v>
      </c>
      <c r="Z4" s="22" t="n">
        <f aca="false">IF(G4=0,0,IF(G4-G$5-G$8&gt;1,0,IF(G4-G$5-G$8&gt;0,1,IF(G4-G$5-G$8&gt;-1,2,IF(G4-G$5-G$8&gt;-2,3,IF(G4-G$5-G$8&gt;-3,4,IF(G4-G$5-G$8&gt;-4,5,5)))))))</f>
        <v>2</v>
      </c>
      <c r="AA4" s="22" t="n">
        <f aca="false">IF(H4=0,0,IF(H4-H$5-H$8&gt;1,0,IF(H4-H$5-H$8&gt;0,1,IF(H4-H$5-H$8&gt;-1,2,IF(H4-H$5-H$8&gt;-2,3,IF(H4-H$5-H$8&gt;-3,4,IF(H4-H$5-H$8&gt;-4,5,5)))))))</f>
        <v>0</v>
      </c>
      <c r="AB4" s="22" t="n">
        <f aca="false">IF(I4=0,0,IF(I4-I$5-I$8&gt;1,0,IF(I4-I$5-I$8&gt;0,1,IF(I4-I$5-I$8&gt;-1,2,IF(I4-I$5-I$8&gt;-2,3,IF(I4-I$5-I$8&gt;-3,4,IF(I4-I$5-I$8&gt;-4,5,5)))))))</f>
        <v>0</v>
      </c>
      <c r="AC4" s="22" t="n">
        <f aca="false">IF(J4=0,0,IF(J4-J$5-J$8&gt;1,0,IF(J4-J$5-J$8&gt;0,1,IF(J4-J$5-J$8&gt;-1,2,IF(J4-J$5-J$8&gt;-2,3,IF(J4-J$5-J$8&gt;-3,4,IF(J4-J$5-J$8&gt;-4,5,5)))))))</f>
        <v>2</v>
      </c>
      <c r="AD4" s="22" t="n">
        <f aca="false">IF(K4=0,0,IF(K4-K$5-K$8&gt;1,0,IF(K4-K$5-K$8&gt;0,1,IF(K4-K$5-K$8&gt;-1,2,IF(K4-K$5-K$8&gt;-2,3,IF(K4-K$5-K$8&gt;-3,4,IF(K4-K$5-K$8&gt;-4,5,5)))))))</f>
        <v>1</v>
      </c>
      <c r="AE4" s="22" t="n">
        <f aca="false">IF(L4=0,0,IF(L4-L$5-L$8&gt;1,0,IF(L4-L$5-L$8&gt;0,1,IF(L4-L$5-L$8&gt;-1,2,IF(L4-L$5-L$8&gt;-2,3,IF(L4-L$5-L$8&gt;-3,4,IF(L4-L$5-L$8&gt;-4,5,5)))))))</f>
        <v>2</v>
      </c>
      <c r="AF4" s="22" t="n">
        <f aca="false">IF(M4=0,0,IF(M4-M$5-M$8&gt;1,0,IF(M4-M$5-M$8&gt;0,1,IF(M4-M$5-M$8&gt;-1,2,IF(M4-M$5-M$8&gt;-2,3,IF(M4-M$5-M$8&gt;-3,4,IF(M4-M$5-M$8&gt;-4,5,5)))))))</f>
        <v>0</v>
      </c>
      <c r="AG4" s="22" t="n">
        <f aca="false">IF(N4=0,0,IF(N4-N$5-N$8&gt;1,0,IF(N4-N$5-N$8&gt;0,1,IF(N4-N$5-N$8&gt;-1,2,IF(N4-N$5-N$8&gt;-2,3,IF(N4-N$5-N$8&gt;-3,4,IF(N4-N$5-N$8&gt;-4,5,5)))))))</f>
        <v>1</v>
      </c>
      <c r="AH4" s="22" t="n">
        <f aca="false">IF(O4=0,0,IF(O4-O$5-O$8&gt;1,0,IF(O4-O$5-O$8&gt;0,1,IF(O4-O$5-O$8&gt;-1,2,IF(O4-O$5-O$8&gt;-2,3,IF(O4-O$5-O$8&gt;-3,4,IF(O4-O$5-O$8&gt;-4,5,5)))))))</f>
        <v>1</v>
      </c>
      <c r="AI4" s="22" t="n">
        <f aca="false">IF(P4=0,0,IF(P4-P$5-P$8&gt;1,0,IF(P4-P$5-P$8&gt;0,1,IF(P4-P$5-P$8&gt;-1,2,IF(P4-P$5-P$8&gt;-2,3,IF(P4-P$5-P$8&gt;-3,4,IF(P4-P$5-P$8&gt;-4,5,5)))))))</f>
        <v>0</v>
      </c>
      <c r="AJ4" s="22" t="n">
        <f aca="false">IF(Q4=0,0,IF(Q4-Q$5-Q$8&gt;1,0,IF(Q4-Q$5-Q$8&gt;0,1,IF(Q4-Q$5-Q$8&gt;-1,2,IF(Q4-Q$5-Q$8&gt;-2,3,IF(Q4-Q$5-Q$8&gt;-3,4,IF(Q4-Q$5-Q$8&gt;-4,5,5)))))))</f>
        <v>2</v>
      </c>
      <c r="AK4" s="22" t="n">
        <f aca="false">IF(R4=0,0,IF(R4-R$5-R$8&gt;1,0,IF(R4-R$5-R$8&gt;0,1,IF(R4-R$5-R$8&gt;-1,2,IF(R4-R$5-R$8&gt;-2,3,IF(R4-R$5-R$8&gt;-3,4,IF(R4-R$5-R$8&gt;-4,5,5)))))))</f>
        <v>3</v>
      </c>
      <c r="AL4" s="22" t="n">
        <f aca="false">IF(S4=0,0,IF(S4-S$5-S$8&gt;1,0,IF(S4-S$5-S$8&gt;0,1,IF(S4-S$5-S$8&gt;-1,2,IF(S4-S$5-S$8&gt;-2,3,IF(S4-S$5-S$8&gt;-3,4,IF(S4-S$5-S$8&gt;-4,5,5)))))))</f>
        <v>2</v>
      </c>
      <c r="AM4" s="23" t="n">
        <f aca="false">SUM(U4:AL4)</f>
        <v>26</v>
      </c>
      <c r="AN4" s="24" t="n">
        <v>68.9</v>
      </c>
      <c r="AO4" s="25" t="n">
        <v>134</v>
      </c>
      <c r="AP4" s="17" t="s">
        <v>13</v>
      </c>
      <c r="AQ4" s="26"/>
    </row>
    <row r="5" customFormat="false" ht="18" hidden="false" customHeight="true" outlineLevel="0" collapsed="false">
      <c r="A5" s="27" t="s">
        <v>14</v>
      </c>
      <c r="B5" s="20" t="n">
        <v>4</v>
      </c>
      <c r="C5" s="20" t="n">
        <v>3</v>
      </c>
      <c r="D5" s="20" t="n">
        <v>5</v>
      </c>
      <c r="E5" s="20" t="n">
        <v>4</v>
      </c>
      <c r="F5" s="20" t="n">
        <v>3</v>
      </c>
      <c r="G5" s="20" t="n">
        <v>5</v>
      </c>
      <c r="H5" s="20" t="n">
        <v>3</v>
      </c>
      <c r="I5" s="20" t="n">
        <v>4</v>
      </c>
      <c r="J5" s="20" t="n">
        <v>4</v>
      </c>
      <c r="K5" s="20" t="n">
        <v>4</v>
      </c>
      <c r="L5" s="20" t="n">
        <v>3</v>
      </c>
      <c r="M5" s="20" t="n">
        <v>4</v>
      </c>
      <c r="N5" s="20" t="n">
        <v>3</v>
      </c>
      <c r="O5" s="20" t="n">
        <v>3</v>
      </c>
      <c r="P5" s="20" t="n">
        <v>5</v>
      </c>
      <c r="Q5" s="20" t="n">
        <v>5</v>
      </c>
      <c r="R5" s="20" t="n">
        <v>4</v>
      </c>
      <c r="S5" s="20" t="n">
        <v>4</v>
      </c>
      <c r="T5" s="28" t="n">
        <f aca="false"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 t="n">
        <f aca="false">ROUND($T$1*$AO$4/113+$AN$4-$T$5,0)</f>
        <v>20</v>
      </c>
      <c r="AP5" s="17" t="s">
        <v>14</v>
      </c>
      <c r="AQ5" s="33"/>
    </row>
    <row r="6" customFormat="false" ht="18" hidden="false" customHeight="true" outlineLevel="0" collapsed="false">
      <c r="A6" s="27" t="s">
        <v>16</v>
      </c>
      <c r="B6" s="20" t="n">
        <v>4</v>
      </c>
      <c r="C6" s="20" t="n">
        <v>16</v>
      </c>
      <c r="D6" s="20" t="n">
        <v>8</v>
      </c>
      <c r="E6" s="20" t="n">
        <v>18</v>
      </c>
      <c r="F6" s="20" t="n">
        <v>12</v>
      </c>
      <c r="G6" s="20" t="n">
        <v>14</v>
      </c>
      <c r="H6" s="20" t="n">
        <v>6</v>
      </c>
      <c r="I6" s="20" t="n">
        <v>10</v>
      </c>
      <c r="J6" s="20" t="n">
        <v>2</v>
      </c>
      <c r="K6" s="20" t="n">
        <v>5</v>
      </c>
      <c r="L6" s="20" t="n">
        <v>11</v>
      </c>
      <c r="M6" s="20" t="n">
        <v>17</v>
      </c>
      <c r="N6" s="20" t="n">
        <v>15</v>
      </c>
      <c r="O6" s="20" t="n">
        <v>13</v>
      </c>
      <c r="P6" s="20" t="n">
        <v>7</v>
      </c>
      <c r="Q6" s="20" t="n">
        <v>9</v>
      </c>
      <c r="R6" s="20" t="n">
        <v>1</v>
      </c>
      <c r="S6" s="20" t="n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customFormat="false" ht="18" hidden="false" customHeight="true" outlineLevel="0" collapsed="false">
      <c r="A7" s="27" t="s">
        <v>18</v>
      </c>
      <c r="B7" s="20" t="n">
        <f aca="false">$AO5-B6</f>
        <v>16</v>
      </c>
      <c r="C7" s="20" t="n">
        <f aca="false">$AO5-C6</f>
        <v>4</v>
      </c>
      <c r="D7" s="20" t="n">
        <f aca="false">$AO5-D6</f>
        <v>12</v>
      </c>
      <c r="E7" s="20" t="n">
        <f aca="false">$AO5-E6</f>
        <v>2</v>
      </c>
      <c r="F7" s="20" t="n">
        <f aca="false">$AO5-F6</f>
        <v>8</v>
      </c>
      <c r="G7" s="20" t="n">
        <f aca="false">$AO5-G6</f>
        <v>6</v>
      </c>
      <c r="H7" s="20" t="n">
        <f aca="false">$AO5-H6</f>
        <v>14</v>
      </c>
      <c r="I7" s="20" t="n">
        <f aca="false">$AO5-I6</f>
        <v>10</v>
      </c>
      <c r="J7" s="20" t="n">
        <f aca="false">$AO5-J6</f>
        <v>18</v>
      </c>
      <c r="K7" s="20" t="n">
        <f aca="false">$AO5-K6</f>
        <v>15</v>
      </c>
      <c r="L7" s="20" t="n">
        <f aca="false">$AO5-L6</f>
        <v>9</v>
      </c>
      <c r="M7" s="20" t="n">
        <f aca="false">$AO5-M6</f>
        <v>3</v>
      </c>
      <c r="N7" s="20" t="n">
        <f aca="false">$AO5-N6</f>
        <v>5</v>
      </c>
      <c r="O7" s="20" t="n">
        <f aca="false">$AO5-O6</f>
        <v>7</v>
      </c>
      <c r="P7" s="20" t="n">
        <f aca="false">$AO5-P6</f>
        <v>13</v>
      </c>
      <c r="Q7" s="20" t="n">
        <f aca="false">$AO5-Q6</f>
        <v>11</v>
      </c>
      <c r="R7" s="20" t="n">
        <f aca="false">$AO5-R6</f>
        <v>19</v>
      </c>
      <c r="S7" s="20" t="n">
        <f aca="false">$AO5-S6</f>
        <v>17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customFormat="false" ht="18" hidden="false" customHeight="true" outlineLevel="0" collapsed="false">
      <c r="A8" s="27" t="s">
        <v>20</v>
      </c>
      <c r="B8" s="20" t="n">
        <f aca="false">IF($AO5&gt;18,IF(B7&lt;18,1,2),IF(B7&lt;0,0,1))</f>
        <v>1</v>
      </c>
      <c r="C8" s="20" t="n">
        <f aca="false">IF($AO5&gt;18,IF(C7&lt;18,1,2),IF(C7&lt;0,0,1))</f>
        <v>1</v>
      </c>
      <c r="D8" s="20" t="n">
        <f aca="false">IF($AO5&gt;18,IF(D7&lt;18,1,2),IF(D7&lt;0,0,1))</f>
        <v>1</v>
      </c>
      <c r="E8" s="20" t="n">
        <f aca="false">IF($AO5&gt;18,IF(E7&lt;18,1,2),IF(E7&lt;0,0,1))</f>
        <v>1</v>
      </c>
      <c r="F8" s="20" t="n">
        <f aca="false">IF($AO5&gt;18,IF(F7&lt;18,1,2),IF(F7&lt;0,0,1))</f>
        <v>1</v>
      </c>
      <c r="G8" s="20" t="n">
        <f aca="false">IF($AO5&gt;18,IF(G7&lt;18,1,2),IF(G7&lt;0,0,1))</f>
        <v>1</v>
      </c>
      <c r="H8" s="20" t="n">
        <f aca="false">IF($AO5&gt;18,IF(H7&lt;18,1,2),IF(H7&lt;0,0,1))</f>
        <v>1</v>
      </c>
      <c r="I8" s="20" t="n">
        <f aca="false">IF($AO5&gt;18,IF(I7&lt;18,1,2),IF(I7&lt;0,0,1))</f>
        <v>1</v>
      </c>
      <c r="J8" s="20" t="n">
        <f aca="false">IF($AO5&gt;18,IF(J7&lt;18,1,2),IF(J7&lt;0,0,1))</f>
        <v>2</v>
      </c>
      <c r="K8" s="20" t="n">
        <f aca="false">IF($AO5&gt;18,IF(K7&lt;18,1,2),IF(K7&lt;0,0,1))</f>
        <v>1</v>
      </c>
      <c r="L8" s="20" t="n">
        <f aca="false">IF($AO5&gt;18,IF(L7&lt;18,1,2),IF(L7&lt;0,0,1))</f>
        <v>1</v>
      </c>
      <c r="M8" s="20" t="n">
        <f aca="false">IF($AO5&gt;18,IF(M7&lt;18,1,2),IF(M7&lt;0,0,1))</f>
        <v>1</v>
      </c>
      <c r="N8" s="20" t="n">
        <f aca="false">IF($AO5&gt;18,IF(N7&lt;18,1,2),IF(N7&lt;0,0,1))</f>
        <v>1</v>
      </c>
      <c r="O8" s="20" t="n">
        <f aca="false">IF($AO5&gt;18,IF(O7&lt;18,1,2),IF(O7&lt;0,0,1))</f>
        <v>1</v>
      </c>
      <c r="P8" s="20" t="n">
        <f aca="false">IF($AO5&gt;18,IF(P7&lt;18,1,2),IF(P7&lt;0,0,1))</f>
        <v>1</v>
      </c>
      <c r="Q8" s="20" t="n">
        <f aca="false">IF($AO5&gt;18,IF(Q7&lt;18,1,2),IF(Q7&lt;0,0,1))</f>
        <v>1</v>
      </c>
      <c r="R8" s="20" t="n">
        <f aca="false">IF($AO5&gt;18,IF(R7&lt;18,1,2),IF(R7&lt;0,0,1))</f>
        <v>2</v>
      </c>
      <c r="S8" s="20" t="n">
        <f aca="false">IF($AO5&gt;18,IF(S7&lt;18,1,2),IF(S7&lt;0,0,1))</f>
        <v>1</v>
      </c>
      <c r="T8" s="28" t="n">
        <f aca="false">SUM(B8:S8)</f>
        <v>20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customFormat="false" ht="18" hidden="false" customHeight="true" outlineLevel="0" collapsed="false">
      <c r="A9" s="39" t="s">
        <v>26</v>
      </c>
      <c r="B9" s="40" t="n">
        <v>5</v>
      </c>
      <c r="C9" s="41" t="n">
        <v>5</v>
      </c>
      <c r="D9" s="42" t="n">
        <v>6</v>
      </c>
      <c r="E9" s="40" t="n">
        <v>5</v>
      </c>
      <c r="F9" s="40" t="n">
        <v>3</v>
      </c>
      <c r="G9" s="40" t="n">
        <v>6</v>
      </c>
      <c r="H9" s="42" t="s">
        <v>27</v>
      </c>
      <c r="I9" s="40" t="n">
        <v>7</v>
      </c>
      <c r="J9" s="42" t="n">
        <v>6</v>
      </c>
      <c r="K9" s="42" t="n">
        <v>6</v>
      </c>
      <c r="L9" s="43" t="n">
        <v>4</v>
      </c>
      <c r="M9" s="40" t="s">
        <v>27</v>
      </c>
      <c r="N9" s="41" t="n">
        <v>5</v>
      </c>
      <c r="O9" s="40" t="n">
        <v>5</v>
      </c>
      <c r="P9" s="41" t="n">
        <v>8</v>
      </c>
      <c r="Q9" s="40" t="n">
        <v>6</v>
      </c>
      <c r="R9" s="42" t="n">
        <v>5</v>
      </c>
      <c r="S9" s="42" t="n">
        <v>5</v>
      </c>
      <c r="T9" s="28" t="n">
        <f aca="false">SUM(B9:S9)</f>
        <v>87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customFormat="false" ht="18" hidden="false" customHeight="true" outlineLevel="0" collapsed="false">
      <c r="A10" s="39" t="s">
        <v>24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 t="n">
        <f aca="false">SUM(B10:S10)</f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customFormat="false" ht="18" hidden="false" customHeight="true" outlineLevel="0" collapsed="false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 t="n">
        <f aca="false">SUM(B11:S11)</f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customFormat="false" ht="18" hidden="false" customHeight="true" outlineLevel="0" collapsed="false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 t="n">
        <f aca="false">SUM(B12:S12)</f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customFormat="false" ht="18" hidden="false" customHeight="true" outlineLevel="0" collapsed="false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 t="n">
        <f aca="false">SUM(B13:S13)</f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customFormat="false" ht="18" hidden="false" customHeight="true" outlineLevel="0" collapsed="false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 t="n">
        <f aca="false">SUM(B14:S14)</f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customFormat="false" ht="18" hidden="false" customHeight="true" outlineLevel="0" collapsed="false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 t="n">
        <f aca="false">SUM(B15:S15)</f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customFormat="false" ht="18" hidden="false" customHeight="true" outlineLevel="0" collapsed="false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 t="n">
        <f aca="false">SUM(B16:S16)</f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customFormat="false" ht="18" hidden="false" customHeight="true" outlineLevel="0" collapsed="false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 t="n">
        <f aca="false">SUM(B17:S17)</f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customFormat="false" ht="18" hidden="false" customHeight="true" outlineLevel="0" collapsed="false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 t="n">
        <f aca="false">SUM(B18:S18)</f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customFormat="false" ht="18" hidden="false" customHeight="true" outlineLevel="0" collapsed="false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 t="n">
        <f aca="false">SUM(B19:S19)</f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customFormat="false" ht="18" hidden="false" customHeight="true" outlineLevel="0" collapsed="false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 t="n">
        <f aca="false">SUM(B20:S20)</f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customFormat="false" ht="18" hidden="false" customHeight="true" outlineLevel="0" collapsed="false"/>
    <row r="22" customFormat="false" ht="18" hidden="false" customHeight="true" outlineLevel="0" collapsed="false"/>
    <row r="23" s="3" customFormat="true" ht="18" hidden="false" customHeight="true" outlineLevel="0" collapsed="false"/>
    <row r="24" s="3" customFormat="true" ht="18" hidden="false" customHeight="true" outlineLevel="0" collapsed="false"/>
    <row r="25" s="3" customFormat="true" ht="18" hidden="false" customHeight="true" outlineLevel="0" collapsed="false"/>
    <row r="26" s="3" customFormat="true" ht="18" hidden="false" customHeight="true" outlineLevel="0" collapsed="false"/>
    <row r="27" customFormat="false" ht="18" hidden="false" customHeight="true" outlineLevel="0" collapsed="false"/>
    <row r="28" customFormat="false" ht="18" hidden="false" customHeight="true" outlineLevel="0" collapsed="false"/>
    <row r="29" customFormat="false" ht="18" hidden="false" customHeight="true" outlineLevel="0" collapsed="false"/>
    <row r="30" customFormat="false" ht="18" hidden="false" customHeight="true" outlineLevel="0" collapsed="false"/>
    <row r="31" customFormat="false" ht="18" hidden="false" customHeight="true" outlineLevel="0" collapsed="false"/>
    <row r="32" customFormat="false" ht="18" hidden="false" customHeight="true" outlineLevel="0" collapsed="false"/>
    <row r="33" customFormat="false" ht="18" hidden="false" customHeight="true" outlineLevel="0" collapsed="false"/>
    <row r="34" customFormat="false" ht="18" hidden="false" customHeight="true" outlineLevel="0" collapsed="false"/>
    <row r="35" customFormat="false" ht="18" hidden="false" customHeight="true" outlineLevel="0" collapsed="false"/>
    <row r="36" customFormat="false" ht="18" hidden="false" customHeight="true" outlineLevel="0" collapsed="false"/>
    <row r="37" customFormat="false" ht="18" hidden="false" customHeight="true" outlineLevel="0" collapsed="false"/>
    <row r="38" customFormat="false" ht="18" hidden="false" customHeight="true" outlineLevel="0" collapsed="false"/>
    <row r="39" customFormat="false" ht="18" hidden="false" customHeight="true" outlineLevel="0" collapsed="false"/>
    <row r="40" customFormat="false" ht="18" hidden="false" customHeight="true" outlineLevel="0" collapsed="false"/>
    <row r="41" customFormat="false" ht="18" hidden="false" customHeight="true" outlineLevel="0" collapsed="false"/>
  </sheetData>
  <mergeCells count="3">
    <mergeCell ref="B2:T2"/>
    <mergeCell ref="U2:AM2"/>
    <mergeCell ref="AP2:AQ2"/>
  </mergeCells>
  <conditionalFormatting sqref="B4:S4 B9:S20">
    <cfRule type="cellIs" priority="2" operator="equal" aboveAverage="0" equalAverage="0" bottom="0" percent="0" rank="0" text="" dxfId="75">
      <formula>B$5-2</formula>
    </cfRule>
    <cfRule type="cellIs" priority="3" operator="equal" aboveAverage="0" equalAverage="0" bottom="0" percent="0" rank="0" text="" dxfId="76">
      <formula>B$5-1</formula>
    </cfRule>
    <cfRule type="cellIs" priority="4" operator="equal" aboveAverage="0" equalAverage="0" bottom="0" percent="0" rank="0" text="" dxfId="77">
      <formula>B$5</formula>
    </cfRule>
    <cfRule type="cellIs" priority="5" operator="equal" aboveAverage="0" equalAverage="0" bottom="0" percent="0" rank="0" text="" dxfId="78">
      <formula>B$5+1</formula>
    </cfRule>
    <cfRule type="cellIs" priority="6" operator="equal" aboveAverage="0" equalAverage="0" bottom="0" percent="0" rank="0" text="" dxfId="79">
      <formula>B$5+2</formula>
    </cfRule>
    <cfRule type="cellIs" priority="7" operator="equal" aboveAverage="0" equalAverage="0" bottom="0" percent="0" rank="0" text="" dxfId="80">
      <formula>B$5+3</formula>
    </cfRule>
    <cfRule type="cellIs" priority="8" operator="equal" aboveAverage="0" equalAverage="0" bottom="0" percent="0" rank="0" text="" dxfId="81">
      <formula>B$5+4</formula>
    </cfRule>
  </conditionalFormatting>
  <conditionalFormatting sqref="U4:AL4">
    <cfRule type="cellIs" priority="9" operator="equal" aboveAverage="0" equalAverage="0" bottom="0" percent="0" rank="0" text="" dxfId="82">
      <formula>U$5-2</formula>
    </cfRule>
    <cfRule type="cellIs" priority="10" operator="equal" aboveAverage="0" equalAverage="0" bottom="0" percent="0" rank="0" text="" dxfId="83">
      <formula>U$5-1</formula>
    </cfRule>
    <cfRule type="cellIs" priority="11" operator="equal" aboveAverage="0" equalAverage="0" bottom="0" percent="0" rank="0" text="" dxfId="84">
      <formula>U$5</formula>
    </cfRule>
    <cfRule type="cellIs" priority="12" operator="equal" aboveAverage="0" equalAverage="0" bottom="0" percent="0" rank="0" text="" dxfId="85">
      <formula>U$5+1</formula>
    </cfRule>
    <cfRule type="cellIs" priority="13" operator="equal" aboveAverage="0" equalAverage="0" bottom="0" percent="0" rank="0" text="" dxfId="86">
      <formula>U$5+2</formula>
    </cfRule>
    <cfRule type="cellIs" priority="14" operator="equal" aboveAverage="0" equalAverage="0" bottom="0" percent="0" rank="0" text="" dxfId="87">
      <formula>U$5+3</formula>
    </cfRule>
    <cfRule type="cellIs" priority="15" operator="equal" aboveAverage="0" equalAverage="0" bottom="0" percent="0" rank="0" text="" dxfId="88">
      <formula>U$5+4</formula>
    </cfRule>
  </conditionalFormatting>
  <conditionalFormatting sqref="B9:S9">
    <cfRule type="cellIs" priority="16" operator="equal" aboveAverage="0" equalAverage="0" bottom="0" percent="0" rank="0" text="" dxfId="89">
      <formula>0</formula>
    </cfRule>
  </conditionalFormatting>
  <printOptions headings="false" gridLines="false" gridLinesSet="true" horizontalCentered="false" verticalCentered="false"/>
  <pageMargins left="0" right="0.790277777777778" top="0" bottom="0.75" header="0.511805555555555" footer="0.511805555555555"/>
  <pageSetup paperSize="9" scale="8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tabColor rgb="FF4472C4"/>
    <pageSetUpPr fitToPage="false"/>
  </sheetPr>
  <dimension ref="A1:AQ41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2.75" zeroHeight="false" outlineLevelRow="0" outlineLevelCol="0"/>
  <cols>
    <col collapsed="false" customWidth="true" hidden="false" outlineLevel="0" max="1" min="1" style="1" width="12.81"/>
    <col collapsed="false" customWidth="true" hidden="false" outlineLevel="0" max="19" min="2" style="2" width="3.71"/>
    <col collapsed="false" customWidth="true" hidden="false" outlineLevel="0" max="20" min="20" style="2" width="6.74"/>
    <col collapsed="false" customWidth="true" hidden="false" outlineLevel="0" max="38" min="21" style="2" width="3.71"/>
    <col collapsed="false" customWidth="true" hidden="false" outlineLevel="0" max="39" min="39" style="2" width="6.74"/>
    <col collapsed="false" customWidth="true" hidden="false" outlineLevel="0" max="41" min="40" style="2" width="8.76"/>
    <col collapsed="false" customWidth="true" hidden="false" outlineLevel="0" max="42" min="42" style="3" width="15.68"/>
    <col collapsed="false" customWidth="true" hidden="false" outlineLevel="0" max="43" min="43" style="3" width="3.71"/>
    <col collapsed="false" customWidth="true" hidden="false" outlineLevel="0" max="1025" min="44" style="3" width="10.78"/>
  </cols>
  <sheetData>
    <row r="1" s="8" customFormat="true" ht="18" hidden="false" customHeight="true" outlineLevel="0" collapsed="false">
      <c r="A1" s="1" t="s">
        <v>0</v>
      </c>
      <c r="B1" s="4" t="s">
        <v>33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 t="n">
        <v>16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="8" customFormat="true" ht="18" hidden="false" customHeight="true" outlineLevel="0" collapsed="false">
      <c r="A2" s="1"/>
      <c r="B2" s="9" t="s">
        <v>4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 t="s">
        <v>5</v>
      </c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P2" s="10" t="s">
        <v>6</v>
      </c>
      <c r="AQ2" s="10"/>
    </row>
    <row r="3" customFormat="false" ht="18" hidden="false" customHeight="true" outlineLevel="0" collapsed="false">
      <c r="A3" s="11" t="s">
        <v>7</v>
      </c>
      <c r="B3" s="12" t="n">
        <v>1</v>
      </c>
      <c r="C3" s="12" t="n">
        <f aca="false">B3+1</f>
        <v>2</v>
      </c>
      <c r="D3" s="12" t="n">
        <f aca="false">C3+1</f>
        <v>3</v>
      </c>
      <c r="E3" s="12" t="n">
        <f aca="false">D3+1</f>
        <v>4</v>
      </c>
      <c r="F3" s="12" t="n">
        <f aca="false">E3+1</f>
        <v>5</v>
      </c>
      <c r="G3" s="12" t="n">
        <f aca="false">F3+1</f>
        <v>6</v>
      </c>
      <c r="H3" s="12" t="n">
        <f aca="false">G3+1</f>
        <v>7</v>
      </c>
      <c r="I3" s="12" t="n">
        <f aca="false">H3+1</f>
        <v>8</v>
      </c>
      <c r="J3" s="12" t="n">
        <f aca="false">I3+1</f>
        <v>9</v>
      </c>
      <c r="K3" s="12" t="n">
        <f aca="false">J3+1</f>
        <v>10</v>
      </c>
      <c r="L3" s="12" t="n">
        <f aca="false">K3+1</f>
        <v>11</v>
      </c>
      <c r="M3" s="12" t="n">
        <f aca="false">L3+1</f>
        <v>12</v>
      </c>
      <c r="N3" s="12" t="n">
        <f aca="false">M3+1</f>
        <v>13</v>
      </c>
      <c r="O3" s="12" t="n">
        <f aca="false">N3+1</f>
        <v>14</v>
      </c>
      <c r="P3" s="12" t="n">
        <f aca="false">O3+1</f>
        <v>15</v>
      </c>
      <c r="Q3" s="12" t="n">
        <f aca="false">P3+1</f>
        <v>16</v>
      </c>
      <c r="R3" s="12" t="n">
        <f aca="false">Q3+1</f>
        <v>17</v>
      </c>
      <c r="S3" s="12" t="n">
        <f aca="false">R3+1</f>
        <v>18</v>
      </c>
      <c r="T3" s="13" t="s">
        <v>8</v>
      </c>
      <c r="U3" s="12" t="n">
        <v>1</v>
      </c>
      <c r="V3" s="12" t="n">
        <f aca="false">U3+1</f>
        <v>2</v>
      </c>
      <c r="W3" s="12" t="n">
        <f aca="false">V3+1</f>
        <v>3</v>
      </c>
      <c r="X3" s="12" t="n">
        <f aca="false">W3+1</f>
        <v>4</v>
      </c>
      <c r="Y3" s="12" t="n">
        <f aca="false">X3+1</f>
        <v>5</v>
      </c>
      <c r="Z3" s="12" t="n">
        <f aca="false">Y3+1</f>
        <v>6</v>
      </c>
      <c r="AA3" s="12" t="n">
        <f aca="false">Z3+1</f>
        <v>7</v>
      </c>
      <c r="AB3" s="12" t="n">
        <f aca="false">AA3+1</f>
        <v>8</v>
      </c>
      <c r="AC3" s="12" t="n">
        <f aca="false">AB3+1</f>
        <v>9</v>
      </c>
      <c r="AD3" s="12" t="n">
        <f aca="false">AC3+1</f>
        <v>10</v>
      </c>
      <c r="AE3" s="12" t="n">
        <f aca="false">AD3+1</f>
        <v>11</v>
      </c>
      <c r="AF3" s="12" t="n">
        <f aca="false">AE3+1</f>
        <v>12</v>
      </c>
      <c r="AG3" s="12" t="n">
        <f aca="false">AF3+1</f>
        <v>13</v>
      </c>
      <c r="AH3" s="12" t="n">
        <f aca="false">AG3+1</f>
        <v>14</v>
      </c>
      <c r="AI3" s="12" t="n">
        <f aca="false">AH3+1</f>
        <v>15</v>
      </c>
      <c r="AJ3" s="12" t="n">
        <f aca="false">AI3+1</f>
        <v>16</v>
      </c>
      <c r="AK3" s="12" t="n">
        <f aca="false">AJ3+1</f>
        <v>17</v>
      </c>
      <c r="AL3" s="12" t="n">
        <f aca="false">AK3+1</f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customFormat="false" ht="18" hidden="false" customHeight="true" outlineLevel="0" collapsed="false">
      <c r="A4" s="48" t="s">
        <v>12</v>
      </c>
      <c r="B4" s="20" t="n">
        <f aca="false">MIN(B9:B20)</f>
        <v>6</v>
      </c>
      <c r="C4" s="20" t="n">
        <f aca="false">MIN(C9:C20)</f>
        <v>5</v>
      </c>
      <c r="D4" s="20" t="n">
        <f aca="false">MIN(D9:D20)</f>
        <v>6</v>
      </c>
      <c r="E4" s="20" t="n">
        <f aca="false">MIN(E9:E20)</f>
        <v>6</v>
      </c>
      <c r="F4" s="20" t="n">
        <f aca="false">MIN(F9:F20)</f>
        <v>3</v>
      </c>
      <c r="G4" s="20" t="n">
        <f aca="false">MIN(G9:G20)</f>
        <v>7</v>
      </c>
      <c r="H4" s="20" t="n">
        <f aca="false">MIN(H9:H20)</f>
        <v>4</v>
      </c>
      <c r="I4" s="20" t="n">
        <f aca="false">MIN(I9:I20)</f>
        <v>5</v>
      </c>
      <c r="J4" s="20" t="n">
        <f aca="false">MIN(J9:J20)</f>
        <v>5</v>
      </c>
      <c r="K4" s="20" t="n">
        <f aca="false">MIN(K9:K20)</f>
        <v>5</v>
      </c>
      <c r="L4" s="20" t="n">
        <f aca="false">MIN(L9:L20)</f>
        <v>3</v>
      </c>
      <c r="M4" s="20" t="n">
        <f aca="false">MIN(M9:M20)</f>
        <v>4</v>
      </c>
      <c r="N4" s="20" t="n">
        <f aca="false">MIN(N9:N20)</f>
        <v>3</v>
      </c>
      <c r="O4" s="20" t="n">
        <f aca="false">MIN(O9:O20)</f>
        <v>4</v>
      </c>
      <c r="P4" s="20" t="n">
        <f aca="false">MIN(P9:P20)</f>
        <v>0</v>
      </c>
      <c r="Q4" s="20" t="n">
        <f aca="false">MIN(Q9:Q20)</f>
        <v>7</v>
      </c>
      <c r="R4" s="20" t="n">
        <f aca="false">MIN(R9:R20)</f>
        <v>5</v>
      </c>
      <c r="S4" s="20" t="n">
        <f aca="false">MIN(S9:S20)</f>
        <v>6</v>
      </c>
      <c r="T4" s="21" t="n">
        <f aca="false">SUM(B4:S4)</f>
        <v>84</v>
      </c>
      <c r="U4" s="22" t="n">
        <f aca="false">IF(B4=0,0,IF(B4-B$5-B$8&gt;1,0,IF(B4-B$5-B$8&gt;0,1,IF(B4-B$5-B$8&gt;-1,2,IF(B4-B$5-B$8&gt;-2,3,IF(B4-B$5-B$8&gt;-3,4,IF(B4-B$5-B$8&gt;-4,5,5)))))))</f>
        <v>1</v>
      </c>
      <c r="V4" s="22" t="n">
        <f aca="false">IF(C4=0,0,IF(C4-C$5-C$8&gt;1,0,IF(C4-C$5-C$8&gt;0,1,IF(C4-C$5-C$8&gt;-1,2,IF(C4-C$5-C$8&gt;-2,3,IF(C4-C$5-C$8&gt;-3,4,IF(C4-C$5-C$8&gt;-4,5,5)))))))</f>
        <v>1</v>
      </c>
      <c r="W4" s="22" t="n">
        <f aca="false">IF(D4=0,0,IF(D4-D$5-D$8&gt;1,0,IF(D4-D$5-D$8&gt;0,1,IF(D4-D$5-D$8&gt;-1,2,IF(D4-D$5-D$8&gt;-2,3,IF(D4-D$5-D$8&gt;-3,4,IF(D4-D$5-D$8&gt;-4,5,5)))))))</f>
        <v>2</v>
      </c>
      <c r="X4" s="22" t="n">
        <f aca="false">IF(E4=0,0,IF(E4-E$5-E$8&gt;1,0,IF(E4-E$5-E$8&gt;0,1,IF(E4-E$5-E$8&gt;-1,2,IF(E4-E$5-E$8&gt;-2,3,IF(E4-E$5-E$8&gt;-3,4,IF(E4-E$5-E$8&gt;-4,5,5)))))))</f>
        <v>1</v>
      </c>
      <c r="Y4" s="22" t="n">
        <f aca="false">IF(F4=0,0,IF(F4-F$5-F$8&gt;1,0,IF(F4-F$5-F$8&gt;0,1,IF(F4-F$5-F$8&gt;-1,2,IF(F4-F$5-F$8&gt;-2,3,IF(F4-F$5-F$8&gt;-3,4,IF(F4-F$5-F$8&gt;-4,5,5)))))))</f>
        <v>3</v>
      </c>
      <c r="Z4" s="22" t="n">
        <f aca="false">IF(G4=0,0,IF(G4-G$5-G$8&gt;1,0,IF(G4-G$5-G$8&gt;0,1,IF(G4-G$5-G$8&gt;-1,2,IF(G4-G$5-G$8&gt;-2,3,IF(G4-G$5-G$8&gt;-3,4,IF(G4-G$5-G$8&gt;-4,5,5)))))))</f>
        <v>1</v>
      </c>
      <c r="AA4" s="22" t="n">
        <f aca="false">IF(H4=0,0,IF(H4-H$5-H$8&gt;1,0,IF(H4-H$5-H$8&gt;0,1,IF(H4-H$5-H$8&gt;-1,2,IF(H4-H$5-H$8&gt;-2,3,IF(H4-H$5-H$8&gt;-3,4,IF(H4-H$5-H$8&gt;-4,5,5)))))))</f>
        <v>2</v>
      </c>
      <c r="AB4" s="22" t="n">
        <f aca="false">IF(I4=0,0,IF(I4-I$5-I$8&gt;1,0,IF(I4-I$5-I$8&gt;0,1,IF(I4-I$5-I$8&gt;-1,2,IF(I4-I$5-I$8&gt;-2,3,IF(I4-I$5-I$8&gt;-3,4,IF(I4-I$5-I$8&gt;-4,5,5)))))))</f>
        <v>2</v>
      </c>
      <c r="AC4" s="22" t="n">
        <f aca="false">IF(J4=0,0,IF(J4-J$5-J$8&gt;1,0,IF(J4-J$5-J$8&gt;0,1,IF(J4-J$5-J$8&gt;-1,2,IF(J4-J$5-J$8&gt;-2,3,IF(J4-J$5-J$8&gt;-3,4,IF(J4-J$5-J$8&gt;-4,5,5)))))))</f>
        <v>3</v>
      </c>
      <c r="AD4" s="22" t="n">
        <f aca="false">IF(K4=0,0,IF(K4-K$5-K$8&gt;1,0,IF(K4-K$5-K$8&gt;0,1,IF(K4-K$5-K$8&gt;-1,2,IF(K4-K$5-K$8&gt;-2,3,IF(K4-K$5-K$8&gt;-3,4,IF(K4-K$5-K$8&gt;-4,5,5)))))))</f>
        <v>2</v>
      </c>
      <c r="AE4" s="22" t="n">
        <f aca="false">IF(L4=0,0,IF(L4-L$5-L$8&gt;1,0,IF(L4-L$5-L$8&gt;0,1,IF(L4-L$5-L$8&gt;-1,2,IF(L4-L$5-L$8&gt;-2,3,IF(L4-L$5-L$8&gt;-3,4,IF(L4-L$5-L$8&gt;-4,5,5)))))))</f>
        <v>3</v>
      </c>
      <c r="AF4" s="22" t="n">
        <f aca="false">IF(M4=0,0,IF(M4-M$5-M$8&gt;1,0,IF(M4-M$5-M$8&gt;0,1,IF(M4-M$5-M$8&gt;-1,2,IF(M4-M$5-M$8&gt;-2,3,IF(M4-M$5-M$8&gt;-3,4,IF(M4-M$5-M$8&gt;-4,5,5)))))))</f>
        <v>3</v>
      </c>
      <c r="AG4" s="22" t="n">
        <f aca="false">IF(N4=0,0,IF(N4-N$5-N$8&gt;1,0,IF(N4-N$5-N$8&gt;0,1,IF(N4-N$5-N$8&gt;-1,2,IF(N4-N$5-N$8&gt;-2,3,IF(N4-N$5-N$8&gt;-3,4,IF(N4-N$5-N$8&gt;-4,5,5)))))))</f>
        <v>3</v>
      </c>
      <c r="AH4" s="22" t="n">
        <f aca="false">IF(O4=0,0,IF(O4-O$5-O$8&gt;1,0,IF(O4-O$5-O$8&gt;0,1,IF(O4-O$5-O$8&gt;-1,2,IF(O4-O$5-O$8&gt;-2,3,IF(O4-O$5-O$8&gt;-3,4,IF(O4-O$5-O$8&gt;-4,5,5)))))))</f>
        <v>2</v>
      </c>
      <c r="AI4" s="22" t="n">
        <f aca="false">IF(P4=0,0,IF(P4-P$5-P$8&gt;1,0,IF(P4-P$5-P$8&gt;0,1,IF(P4-P$5-P$8&gt;-1,2,IF(P4-P$5-P$8&gt;-2,3,IF(P4-P$5-P$8&gt;-3,4,IF(P4-P$5-P$8&gt;-4,5,5)))))))</f>
        <v>0</v>
      </c>
      <c r="AJ4" s="22" t="n">
        <f aca="false">IF(Q4=0,0,IF(Q4-Q$5-Q$8&gt;1,0,IF(Q4-Q$5-Q$8&gt;0,1,IF(Q4-Q$5-Q$8&gt;-1,2,IF(Q4-Q$5-Q$8&gt;-2,3,IF(Q4-Q$5-Q$8&gt;-3,4,IF(Q4-Q$5-Q$8&gt;-4,5,5)))))))</f>
        <v>1</v>
      </c>
      <c r="AK4" s="22" t="n">
        <f aca="false">IF(R4=0,0,IF(R4-R$5-R$8&gt;1,0,IF(R4-R$5-R$8&gt;0,1,IF(R4-R$5-R$8&gt;-1,2,IF(R4-R$5-R$8&gt;-2,3,IF(R4-R$5-R$8&gt;-3,4,IF(R4-R$5-R$8&gt;-4,5,5)))))))</f>
        <v>3</v>
      </c>
      <c r="AL4" s="22" t="n">
        <f aca="false">IF(S4=0,0,IF(S4-S$5-S$8&gt;1,0,IF(S4-S$5-S$8&gt;0,1,IF(S4-S$5-S$8&gt;-1,2,IF(S4-S$5-S$8&gt;-2,3,IF(S4-S$5-S$8&gt;-3,4,IF(S4-S$5-S$8&gt;-4,5,5)))))))</f>
        <v>1</v>
      </c>
      <c r="AM4" s="23" t="n">
        <f aca="false">SUM(U4:AL4)</f>
        <v>34</v>
      </c>
      <c r="AN4" s="24" t="n">
        <v>70.9</v>
      </c>
      <c r="AO4" s="25" t="n">
        <v>135</v>
      </c>
      <c r="AP4" s="17" t="s">
        <v>13</v>
      </c>
      <c r="AQ4" s="26"/>
    </row>
    <row r="5" customFormat="false" ht="18" hidden="false" customHeight="true" outlineLevel="0" collapsed="false">
      <c r="A5" s="27" t="s">
        <v>14</v>
      </c>
      <c r="B5" s="20" t="n">
        <v>4</v>
      </c>
      <c r="C5" s="20" t="n">
        <v>3</v>
      </c>
      <c r="D5" s="20" t="n">
        <v>5</v>
      </c>
      <c r="E5" s="20" t="n">
        <v>4</v>
      </c>
      <c r="F5" s="20" t="n">
        <v>3</v>
      </c>
      <c r="G5" s="20" t="n">
        <v>5</v>
      </c>
      <c r="H5" s="20" t="n">
        <v>3</v>
      </c>
      <c r="I5" s="20" t="n">
        <v>4</v>
      </c>
      <c r="J5" s="20" t="n">
        <v>4</v>
      </c>
      <c r="K5" s="20" t="n">
        <v>4</v>
      </c>
      <c r="L5" s="20" t="n">
        <v>3</v>
      </c>
      <c r="M5" s="20" t="n">
        <v>4</v>
      </c>
      <c r="N5" s="20" t="n">
        <v>3</v>
      </c>
      <c r="O5" s="20" t="n">
        <v>3</v>
      </c>
      <c r="P5" s="20" t="n">
        <v>5</v>
      </c>
      <c r="Q5" s="20" t="n">
        <v>5</v>
      </c>
      <c r="R5" s="20" t="n">
        <v>4</v>
      </c>
      <c r="S5" s="20" t="n">
        <v>4</v>
      </c>
      <c r="T5" s="28" t="n">
        <f aca="false"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 t="n">
        <f aca="false">ROUND($T$1*$AO$4/113+$AN$4-$T$5,0)</f>
        <v>20</v>
      </c>
      <c r="AP5" s="17" t="s">
        <v>14</v>
      </c>
      <c r="AQ5" s="33"/>
    </row>
    <row r="6" customFormat="false" ht="18" hidden="false" customHeight="true" outlineLevel="0" collapsed="false">
      <c r="A6" s="27" t="s">
        <v>16</v>
      </c>
      <c r="B6" s="20" t="n">
        <v>4</v>
      </c>
      <c r="C6" s="20" t="n">
        <v>16</v>
      </c>
      <c r="D6" s="20" t="n">
        <v>8</v>
      </c>
      <c r="E6" s="20" t="n">
        <v>18</v>
      </c>
      <c r="F6" s="20" t="n">
        <v>12</v>
      </c>
      <c r="G6" s="20" t="n">
        <v>14</v>
      </c>
      <c r="H6" s="20" t="n">
        <v>6</v>
      </c>
      <c r="I6" s="20" t="n">
        <v>10</v>
      </c>
      <c r="J6" s="20" t="n">
        <v>2</v>
      </c>
      <c r="K6" s="20" t="n">
        <v>5</v>
      </c>
      <c r="L6" s="20" t="n">
        <v>11</v>
      </c>
      <c r="M6" s="20" t="n">
        <v>17</v>
      </c>
      <c r="N6" s="20" t="n">
        <v>15</v>
      </c>
      <c r="O6" s="20" t="n">
        <v>13</v>
      </c>
      <c r="P6" s="20" t="n">
        <v>7</v>
      </c>
      <c r="Q6" s="20" t="n">
        <v>9</v>
      </c>
      <c r="R6" s="20" t="n">
        <v>1</v>
      </c>
      <c r="S6" s="20" t="n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customFormat="false" ht="18" hidden="false" customHeight="true" outlineLevel="0" collapsed="false">
      <c r="A7" s="27" t="s">
        <v>18</v>
      </c>
      <c r="B7" s="20" t="n">
        <f aca="false">$AO5-B6</f>
        <v>16</v>
      </c>
      <c r="C7" s="20" t="n">
        <f aca="false">$AO5-C6</f>
        <v>4</v>
      </c>
      <c r="D7" s="20" t="n">
        <f aca="false">$AO5-D6</f>
        <v>12</v>
      </c>
      <c r="E7" s="20" t="n">
        <f aca="false">$AO5-E6</f>
        <v>2</v>
      </c>
      <c r="F7" s="20" t="n">
        <f aca="false">$AO5-F6</f>
        <v>8</v>
      </c>
      <c r="G7" s="20" t="n">
        <f aca="false">$AO5-G6</f>
        <v>6</v>
      </c>
      <c r="H7" s="20" t="n">
        <f aca="false">$AO5-H6</f>
        <v>14</v>
      </c>
      <c r="I7" s="20" t="n">
        <f aca="false">$AO5-I6</f>
        <v>10</v>
      </c>
      <c r="J7" s="20" t="n">
        <f aca="false">$AO5-J6</f>
        <v>18</v>
      </c>
      <c r="K7" s="20" t="n">
        <f aca="false">$AO5-K6</f>
        <v>15</v>
      </c>
      <c r="L7" s="20" t="n">
        <f aca="false">$AO5-L6</f>
        <v>9</v>
      </c>
      <c r="M7" s="20" t="n">
        <f aca="false">$AO5-M6</f>
        <v>3</v>
      </c>
      <c r="N7" s="20" t="n">
        <f aca="false">$AO5-N6</f>
        <v>5</v>
      </c>
      <c r="O7" s="20" t="n">
        <f aca="false">$AO5-O6</f>
        <v>7</v>
      </c>
      <c r="P7" s="20" t="n">
        <f aca="false">$AO5-P6</f>
        <v>13</v>
      </c>
      <c r="Q7" s="20" t="n">
        <f aca="false">$AO5-Q6</f>
        <v>11</v>
      </c>
      <c r="R7" s="20" t="n">
        <f aca="false">$AO5-R6</f>
        <v>19</v>
      </c>
      <c r="S7" s="20" t="n">
        <f aca="false">$AO5-S6</f>
        <v>17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customFormat="false" ht="18" hidden="false" customHeight="true" outlineLevel="0" collapsed="false">
      <c r="A8" s="27" t="s">
        <v>20</v>
      </c>
      <c r="B8" s="20" t="n">
        <f aca="false">IF($AO5&gt;18,IF(B7&lt;18,1,2),IF(B7&lt;0,0,1))</f>
        <v>1</v>
      </c>
      <c r="C8" s="20" t="n">
        <f aca="false">IF($AO5&gt;18,IF(C7&lt;18,1,2),IF(C7&lt;0,0,1))</f>
        <v>1</v>
      </c>
      <c r="D8" s="20" t="n">
        <f aca="false">IF($AO5&gt;18,IF(D7&lt;18,1,2),IF(D7&lt;0,0,1))</f>
        <v>1</v>
      </c>
      <c r="E8" s="20" t="n">
        <f aca="false">IF($AO5&gt;18,IF(E7&lt;18,1,2),IF(E7&lt;0,0,1))</f>
        <v>1</v>
      </c>
      <c r="F8" s="20" t="n">
        <f aca="false">IF($AO5&gt;18,IF(F7&lt;18,1,2),IF(F7&lt;0,0,1))</f>
        <v>1</v>
      </c>
      <c r="G8" s="20" t="n">
        <f aca="false">IF($AO5&gt;18,IF(G7&lt;18,1,2),IF(G7&lt;0,0,1))</f>
        <v>1</v>
      </c>
      <c r="H8" s="20" t="n">
        <f aca="false">IF($AO5&gt;18,IF(H7&lt;18,1,2),IF(H7&lt;0,0,1))</f>
        <v>1</v>
      </c>
      <c r="I8" s="20" t="n">
        <f aca="false">IF($AO5&gt;18,IF(I7&lt;18,1,2),IF(I7&lt;0,0,1))</f>
        <v>1</v>
      </c>
      <c r="J8" s="20" t="n">
        <f aca="false">IF($AO5&gt;18,IF(J7&lt;18,1,2),IF(J7&lt;0,0,1))</f>
        <v>2</v>
      </c>
      <c r="K8" s="20" t="n">
        <f aca="false">IF($AO5&gt;18,IF(K7&lt;18,1,2),IF(K7&lt;0,0,1))</f>
        <v>1</v>
      </c>
      <c r="L8" s="20" t="n">
        <f aca="false">IF($AO5&gt;18,IF(L7&lt;18,1,2),IF(L7&lt;0,0,1))</f>
        <v>1</v>
      </c>
      <c r="M8" s="20" t="n">
        <f aca="false">IF($AO5&gt;18,IF(M7&lt;18,1,2),IF(M7&lt;0,0,1))</f>
        <v>1</v>
      </c>
      <c r="N8" s="20" t="n">
        <f aca="false">IF($AO5&gt;18,IF(N7&lt;18,1,2),IF(N7&lt;0,0,1))</f>
        <v>1</v>
      </c>
      <c r="O8" s="20" t="n">
        <f aca="false">IF($AO5&gt;18,IF(O7&lt;18,1,2),IF(O7&lt;0,0,1))</f>
        <v>1</v>
      </c>
      <c r="P8" s="20" t="n">
        <f aca="false">IF($AO5&gt;18,IF(P7&lt;18,1,2),IF(P7&lt;0,0,1))</f>
        <v>1</v>
      </c>
      <c r="Q8" s="20" t="n">
        <f aca="false">IF($AO5&gt;18,IF(Q7&lt;18,1,2),IF(Q7&lt;0,0,1))</f>
        <v>1</v>
      </c>
      <c r="R8" s="20" t="n">
        <f aca="false">IF($AO5&gt;18,IF(R7&lt;18,1,2),IF(R7&lt;0,0,1))</f>
        <v>2</v>
      </c>
      <c r="S8" s="20" t="n">
        <f aca="false">IF($AO5&gt;18,IF(S7&lt;18,1,2),IF(S7&lt;0,0,1))</f>
        <v>1</v>
      </c>
      <c r="T8" s="28" t="n">
        <f aca="false">SUM(B8:S8)</f>
        <v>20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customFormat="false" ht="18" hidden="false" customHeight="true" outlineLevel="0" collapsed="false">
      <c r="A9" s="39" t="s">
        <v>30</v>
      </c>
      <c r="B9" s="40" t="n">
        <v>6</v>
      </c>
      <c r="C9" s="41" t="n">
        <v>5</v>
      </c>
      <c r="D9" s="42" t="n">
        <v>6</v>
      </c>
      <c r="E9" s="40" t="n">
        <v>6</v>
      </c>
      <c r="F9" s="40" t="n">
        <v>3</v>
      </c>
      <c r="G9" s="40" t="n">
        <v>7</v>
      </c>
      <c r="H9" s="42" t="n">
        <v>4</v>
      </c>
      <c r="I9" s="40" t="n">
        <v>5</v>
      </c>
      <c r="J9" s="42" t="n">
        <v>5</v>
      </c>
      <c r="K9" s="42" t="n">
        <v>5</v>
      </c>
      <c r="L9" s="43" t="n">
        <v>3</v>
      </c>
      <c r="M9" s="40" t="n">
        <v>4</v>
      </c>
      <c r="N9" s="41" t="n">
        <v>3</v>
      </c>
      <c r="O9" s="40" t="n">
        <v>4</v>
      </c>
      <c r="P9" s="41" t="n">
        <v>0</v>
      </c>
      <c r="Q9" s="40" t="n">
        <v>7</v>
      </c>
      <c r="R9" s="42" t="n">
        <v>5</v>
      </c>
      <c r="S9" s="42" t="n">
        <v>6</v>
      </c>
      <c r="T9" s="28" t="n">
        <f aca="false">SUM(B9:S9)</f>
        <v>84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customFormat="false" ht="18" hidden="false" customHeight="true" outlineLevel="0" collapsed="false">
      <c r="A10" s="39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 t="n">
        <f aca="false">SUM(B10:S10)</f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customFormat="false" ht="18" hidden="false" customHeight="true" outlineLevel="0" collapsed="false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 t="n">
        <f aca="false">SUM(B11:S11)</f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customFormat="false" ht="18" hidden="false" customHeight="true" outlineLevel="0" collapsed="false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 t="n">
        <f aca="false">SUM(B12:S12)</f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customFormat="false" ht="18" hidden="false" customHeight="true" outlineLevel="0" collapsed="false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 t="n">
        <f aca="false">SUM(B13:S13)</f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customFormat="false" ht="18" hidden="false" customHeight="true" outlineLevel="0" collapsed="false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 t="n">
        <f aca="false">SUM(B14:S14)</f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customFormat="false" ht="18" hidden="false" customHeight="true" outlineLevel="0" collapsed="false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 t="n">
        <f aca="false">SUM(B15:S15)</f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customFormat="false" ht="18" hidden="false" customHeight="true" outlineLevel="0" collapsed="false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 t="n">
        <f aca="false">SUM(B16:S16)</f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customFormat="false" ht="18" hidden="false" customHeight="true" outlineLevel="0" collapsed="false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 t="n">
        <f aca="false">SUM(B17:S17)</f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customFormat="false" ht="18" hidden="false" customHeight="true" outlineLevel="0" collapsed="false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 t="n">
        <f aca="false">SUM(B18:S18)</f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customFormat="false" ht="18" hidden="false" customHeight="true" outlineLevel="0" collapsed="false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 t="n">
        <f aca="false">SUM(B19:S19)</f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customFormat="false" ht="18" hidden="false" customHeight="true" outlineLevel="0" collapsed="false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 t="n">
        <f aca="false">SUM(B20:S20)</f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customFormat="false" ht="18" hidden="false" customHeight="true" outlineLevel="0" collapsed="false"/>
    <row r="22" customFormat="false" ht="18" hidden="false" customHeight="true" outlineLevel="0" collapsed="false"/>
    <row r="23" s="3" customFormat="true" ht="18" hidden="false" customHeight="true" outlineLevel="0" collapsed="false"/>
    <row r="24" s="3" customFormat="true" ht="18" hidden="false" customHeight="true" outlineLevel="0" collapsed="false"/>
    <row r="25" s="3" customFormat="true" ht="18" hidden="false" customHeight="true" outlineLevel="0" collapsed="false"/>
    <row r="26" s="3" customFormat="true" ht="18" hidden="false" customHeight="true" outlineLevel="0" collapsed="false"/>
    <row r="27" customFormat="false" ht="18" hidden="false" customHeight="true" outlineLevel="0" collapsed="false"/>
    <row r="28" customFormat="false" ht="18" hidden="false" customHeight="true" outlineLevel="0" collapsed="false"/>
    <row r="29" customFormat="false" ht="18" hidden="false" customHeight="true" outlineLevel="0" collapsed="false"/>
    <row r="30" customFormat="false" ht="18" hidden="false" customHeight="true" outlineLevel="0" collapsed="false"/>
    <row r="31" customFormat="false" ht="18" hidden="false" customHeight="true" outlineLevel="0" collapsed="false"/>
    <row r="32" customFormat="false" ht="18" hidden="false" customHeight="true" outlineLevel="0" collapsed="false"/>
    <row r="33" customFormat="false" ht="18" hidden="false" customHeight="true" outlineLevel="0" collapsed="false"/>
    <row r="34" customFormat="false" ht="18" hidden="false" customHeight="true" outlineLevel="0" collapsed="false"/>
    <row r="35" customFormat="false" ht="18" hidden="false" customHeight="true" outlineLevel="0" collapsed="false"/>
    <row r="36" customFormat="false" ht="18" hidden="false" customHeight="true" outlineLevel="0" collapsed="false"/>
    <row r="37" customFormat="false" ht="18" hidden="false" customHeight="true" outlineLevel="0" collapsed="false"/>
    <row r="38" customFormat="false" ht="18" hidden="false" customHeight="true" outlineLevel="0" collapsed="false"/>
    <row r="39" customFormat="false" ht="18" hidden="false" customHeight="true" outlineLevel="0" collapsed="false"/>
    <row r="40" customFormat="false" ht="18" hidden="false" customHeight="true" outlineLevel="0" collapsed="false"/>
    <row r="41" customFormat="false" ht="18" hidden="false" customHeight="true" outlineLevel="0" collapsed="false"/>
  </sheetData>
  <mergeCells count="3">
    <mergeCell ref="B2:T2"/>
    <mergeCell ref="U2:AM2"/>
    <mergeCell ref="AP2:AQ2"/>
  </mergeCells>
  <conditionalFormatting sqref="B4:S4 B9:S20">
    <cfRule type="cellIs" priority="2" operator="equal" aboveAverage="0" equalAverage="0" bottom="0" percent="0" rank="0" text="" dxfId="90">
      <formula>B$5-2</formula>
    </cfRule>
    <cfRule type="cellIs" priority="3" operator="equal" aboveAverage="0" equalAverage="0" bottom="0" percent="0" rank="0" text="" dxfId="91">
      <formula>B$5-1</formula>
    </cfRule>
    <cfRule type="cellIs" priority="4" operator="equal" aboveAverage="0" equalAverage="0" bottom="0" percent="0" rank="0" text="" dxfId="92">
      <formula>B$5</formula>
    </cfRule>
    <cfRule type="cellIs" priority="5" operator="equal" aboveAverage="0" equalAverage="0" bottom="0" percent="0" rank="0" text="" dxfId="93">
      <formula>B$5+1</formula>
    </cfRule>
    <cfRule type="cellIs" priority="6" operator="equal" aboveAverage="0" equalAverage="0" bottom="0" percent="0" rank="0" text="" dxfId="94">
      <formula>B$5+2</formula>
    </cfRule>
    <cfRule type="cellIs" priority="7" operator="equal" aboveAverage="0" equalAverage="0" bottom="0" percent="0" rank="0" text="" dxfId="95">
      <formula>B$5+3</formula>
    </cfRule>
    <cfRule type="cellIs" priority="8" operator="equal" aboveAverage="0" equalAverage="0" bottom="0" percent="0" rank="0" text="" dxfId="96">
      <formula>B$5+4</formula>
    </cfRule>
  </conditionalFormatting>
  <conditionalFormatting sqref="U4:AL4">
    <cfRule type="cellIs" priority="9" operator="equal" aboveAverage="0" equalAverage="0" bottom="0" percent="0" rank="0" text="" dxfId="97">
      <formula>U$5-2</formula>
    </cfRule>
    <cfRule type="cellIs" priority="10" operator="equal" aboveAverage="0" equalAverage="0" bottom="0" percent="0" rank="0" text="" dxfId="98">
      <formula>U$5-1</formula>
    </cfRule>
    <cfRule type="cellIs" priority="11" operator="equal" aboveAverage="0" equalAverage="0" bottom="0" percent="0" rank="0" text="" dxfId="99">
      <formula>U$5</formula>
    </cfRule>
    <cfRule type="cellIs" priority="12" operator="equal" aboveAverage="0" equalAverage="0" bottom="0" percent="0" rank="0" text="" dxfId="100">
      <formula>U$5+1</formula>
    </cfRule>
    <cfRule type="cellIs" priority="13" operator="equal" aboveAverage="0" equalAverage="0" bottom="0" percent="0" rank="0" text="" dxfId="101">
      <formula>U$5+2</formula>
    </cfRule>
    <cfRule type="cellIs" priority="14" operator="equal" aboveAverage="0" equalAverage="0" bottom="0" percent="0" rank="0" text="" dxfId="102">
      <formula>U$5+3</formula>
    </cfRule>
    <cfRule type="cellIs" priority="15" operator="equal" aboveAverage="0" equalAverage="0" bottom="0" percent="0" rank="0" text="" dxfId="103">
      <formula>U$5+4</formula>
    </cfRule>
  </conditionalFormatting>
  <conditionalFormatting sqref="B9:S9">
    <cfRule type="cellIs" priority="16" operator="equal" aboveAverage="0" equalAverage="0" bottom="0" percent="0" rank="0" text="" dxfId="104">
      <formula>0</formula>
    </cfRule>
  </conditionalFormatting>
  <printOptions headings="false" gridLines="false" gridLinesSet="true" horizontalCentered="false" verticalCentered="false"/>
  <pageMargins left="0" right="0.790277777777778" top="0" bottom="0.75" header="0.511805555555555" footer="0.511805555555555"/>
  <pageSetup paperSize="9" scale="8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tabColor rgb="FF4472C4"/>
    <pageSetUpPr fitToPage="false"/>
  </sheetPr>
  <dimension ref="A1:AQ41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2.75" zeroHeight="false" outlineLevelRow="0" outlineLevelCol="0"/>
  <cols>
    <col collapsed="false" customWidth="true" hidden="false" outlineLevel="0" max="1" min="1" style="1" width="12.81"/>
    <col collapsed="false" customWidth="true" hidden="false" outlineLevel="0" max="19" min="2" style="2" width="3.71"/>
    <col collapsed="false" customWidth="true" hidden="false" outlineLevel="0" max="20" min="20" style="2" width="6.74"/>
    <col collapsed="false" customWidth="true" hidden="false" outlineLevel="0" max="38" min="21" style="2" width="3.71"/>
    <col collapsed="false" customWidth="true" hidden="false" outlineLevel="0" max="39" min="39" style="2" width="6.74"/>
    <col collapsed="false" customWidth="true" hidden="false" outlineLevel="0" max="41" min="40" style="2" width="8.76"/>
    <col collapsed="false" customWidth="true" hidden="false" outlineLevel="0" max="42" min="42" style="3" width="15.68"/>
    <col collapsed="false" customWidth="true" hidden="false" outlineLevel="0" max="43" min="43" style="3" width="3.71"/>
    <col collapsed="false" customWidth="true" hidden="false" outlineLevel="0" max="1025" min="44" style="3" width="10.78"/>
  </cols>
  <sheetData>
    <row r="1" s="8" customFormat="true" ht="18" hidden="false" customHeight="true" outlineLevel="0" collapsed="false">
      <c r="A1" s="1" t="s">
        <v>0</v>
      </c>
      <c r="B1" s="4" t="s">
        <v>34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 t="n">
        <v>18.8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="8" customFormat="true" ht="18" hidden="false" customHeight="true" outlineLevel="0" collapsed="false">
      <c r="A2" s="1"/>
      <c r="B2" s="9" t="s">
        <v>4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 t="s">
        <v>5</v>
      </c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P2" s="10" t="s">
        <v>6</v>
      </c>
      <c r="AQ2" s="10"/>
    </row>
    <row r="3" customFormat="false" ht="18" hidden="false" customHeight="true" outlineLevel="0" collapsed="false">
      <c r="A3" s="11" t="s">
        <v>7</v>
      </c>
      <c r="B3" s="12" t="n">
        <v>1</v>
      </c>
      <c r="C3" s="12" t="n">
        <f aca="false">B3+1</f>
        <v>2</v>
      </c>
      <c r="D3" s="12" t="n">
        <f aca="false">C3+1</f>
        <v>3</v>
      </c>
      <c r="E3" s="12" t="n">
        <f aca="false">D3+1</f>
        <v>4</v>
      </c>
      <c r="F3" s="12" t="n">
        <f aca="false">E3+1</f>
        <v>5</v>
      </c>
      <c r="G3" s="12" t="n">
        <f aca="false">F3+1</f>
        <v>6</v>
      </c>
      <c r="H3" s="12" t="n">
        <f aca="false">G3+1</f>
        <v>7</v>
      </c>
      <c r="I3" s="12" t="n">
        <f aca="false">H3+1</f>
        <v>8</v>
      </c>
      <c r="J3" s="12" t="n">
        <f aca="false">I3+1</f>
        <v>9</v>
      </c>
      <c r="K3" s="12" t="n">
        <f aca="false">J3+1</f>
        <v>10</v>
      </c>
      <c r="L3" s="12" t="n">
        <f aca="false">K3+1</f>
        <v>11</v>
      </c>
      <c r="M3" s="12" t="n">
        <f aca="false">L3+1</f>
        <v>12</v>
      </c>
      <c r="N3" s="12" t="n">
        <f aca="false">M3+1</f>
        <v>13</v>
      </c>
      <c r="O3" s="12" t="n">
        <f aca="false">N3+1</f>
        <v>14</v>
      </c>
      <c r="P3" s="12" t="n">
        <f aca="false">O3+1</f>
        <v>15</v>
      </c>
      <c r="Q3" s="12" t="n">
        <f aca="false">P3+1</f>
        <v>16</v>
      </c>
      <c r="R3" s="12" t="n">
        <f aca="false">Q3+1</f>
        <v>17</v>
      </c>
      <c r="S3" s="12" t="n">
        <f aca="false">R3+1</f>
        <v>18</v>
      </c>
      <c r="T3" s="13" t="s">
        <v>8</v>
      </c>
      <c r="U3" s="12" t="n">
        <v>1</v>
      </c>
      <c r="V3" s="12" t="n">
        <f aca="false">U3+1</f>
        <v>2</v>
      </c>
      <c r="W3" s="12" t="n">
        <f aca="false">V3+1</f>
        <v>3</v>
      </c>
      <c r="X3" s="12" t="n">
        <f aca="false">W3+1</f>
        <v>4</v>
      </c>
      <c r="Y3" s="12" t="n">
        <f aca="false">X3+1</f>
        <v>5</v>
      </c>
      <c r="Z3" s="12" t="n">
        <f aca="false">Y3+1</f>
        <v>6</v>
      </c>
      <c r="AA3" s="12" t="n">
        <f aca="false">Z3+1</f>
        <v>7</v>
      </c>
      <c r="AB3" s="12" t="n">
        <f aca="false">AA3+1</f>
        <v>8</v>
      </c>
      <c r="AC3" s="12" t="n">
        <f aca="false">AB3+1</f>
        <v>9</v>
      </c>
      <c r="AD3" s="12" t="n">
        <f aca="false">AC3+1</f>
        <v>10</v>
      </c>
      <c r="AE3" s="12" t="n">
        <f aca="false">AD3+1</f>
        <v>11</v>
      </c>
      <c r="AF3" s="12" t="n">
        <f aca="false">AE3+1</f>
        <v>12</v>
      </c>
      <c r="AG3" s="12" t="n">
        <f aca="false">AF3+1</f>
        <v>13</v>
      </c>
      <c r="AH3" s="12" t="n">
        <f aca="false">AG3+1</f>
        <v>14</v>
      </c>
      <c r="AI3" s="12" t="n">
        <f aca="false">AH3+1</f>
        <v>15</v>
      </c>
      <c r="AJ3" s="12" t="n">
        <f aca="false">AI3+1</f>
        <v>16</v>
      </c>
      <c r="AK3" s="12" t="n">
        <f aca="false">AJ3+1</f>
        <v>17</v>
      </c>
      <c r="AL3" s="12" t="n">
        <f aca="false">AK3+1</f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customFormat="false" ht="18" hidden="false" customHeight="true" outlineLevel="0" collapsed="false">
      <c r="A4" s="47" t="s">
        <v>12</v>
      </c>
      <c r="B4" s="20" t="n">
        <f aca="false">MIN(B9:B20)</f>
        <v>8</v>
      </c>
      <c r="C4" s="20" t="n">
        <f aca="false">MIN(C9:C20)</f>
        <v>4</v>
      </c>
      <c r="D4" s="20" t="n">
        <f aca="false">MIN(D9:D20)</f>
        <v>0</v>
      </c>
      <c r="E4" s="20" t="n">
        <f aca="false">MIN(E9:E20)</f>
        <v>6</v>
      </c>
      <c r="F4" s="20" t="n">
        <f aca="false">MIN(F9:F20)</f>
        <v>4</v>
      </c>
      <c r="G4" s="20" t="n">
        <f aca="false">MIN(G9:G20)</f>
        <v>0</v>
      </c>
      <c r="H4" s="20" t="n">
        <f aca="false">MIN(H9:H20)</f>
        <v>0</v>
      </c>
      <c r="I4" s="20" t="n">
        <f aca="false">MIN(I9:I20)</f>
        <v>5</v>
      </c>
      <c r="J4" s="20" t="n">
        <f aca="false">MIN(J9:J20)</f>
        <v>7</v>
      </c>
      <c r="K4" s="20" t="n">
        <f aca="false">MIN(K9:K20)</f>
        <v>5</v>
      </c>
      <c r="L4" s="20" t="n">
        <f aca="false">MIN(L9:L20)</f>
        <v>7</v>
      </c>
      <c r="M4" s="20" t="n">
        <f aca="false">MIN(M9:M20)</f>
        <v>5</v>
      </c>
      <c r="N4" s="20" t="n">
        <f aca="false">MIN(N9:N20)</f>
        <v>5</v>
      </c>
      <c r="O4" s="20" t="n">
        <f aca="false">MIN(O9:O20)</f>
        <v>4</v>
      </c>
      <c r="P4" s="20" t="n">
        <f aca="false">MIN(P9:P20)</f>
        <v>6</v>
      </c>
      <c r="Q4" s="20" t="n">
        <f aca="false">MIN(Q9:Q20)</f>
        <v>0</v>
      </c>
      <c r="R4" s="20" t="n">
        <f aca="false">MIN(R9:R20)</f>
        <v>4</v>
      </c>
      <c r="S4" s="20" t="n">
        <f aca="false">MIN(S9:S20)</f>
        <v>4</v>
      </c>
      <c r="T4" s="21" t="n">
        <f aca="false">SUM(B4:S4)</f>
        <v>74</v>
      </c>
      <c r="U4" s="22" t="n">
        <f aca="false">IF(B4=0,0,IF(B4-B$5-B$8&gt;1,0,IF(B4-B$5-B$8&gt;0,1,IF(B4-B$5-B$8&gt;-1,2,IF(B4-B$5-B$8&gt;-2,3,IF(B4-B$5-B$8&gt;-3,4,IF(B4-B$5-B$8&gt;-4,5,5)))))))</f>
        <v>0</v>
      </c>
      <c r="V4" s="22" t="n">
        <f aca="false">IF(C4=0,0,IF(C4-C$5-C$8&gt;1,0,IF(C4-C$5-C$8&gt;0,1,IF(C4-C$5-C$8&gt;-1,2,IF(C4-C$5-C$8&gt;-2,3,IF(C4-C$5-C$8&gt;-3,4,IF(C4-C$5-C$8&gt;-4,5,5)))))))</f>
        <v>2</v>
      </c>
      <c r="W4" s="22" t="n">
        <f aca="false">IF(D4=0,0,IF(D4-D$5-D$8&gt;1,0,IF(D4-D$5-D$8&gt;0,1,IF(D4-D$5-D$8&gt;-1,2,IF(D4-D$5-D$8&gt;-2,3,IF(D4-D$5-D$8&gt;-3,4,IF(D4-D$5-D$8&gt;-4,5,5)))))))</f>
        <v>0</v>
      </c>
      <c r="X4" s="22" t="n">
        <f aca="false">IF(E4=0,0,IF(E4-E$5-E$8&gt;1,0,IF(E4-E$5-E$8&gt;0,1,IF(E4-E$5-E$8&gt;-1,2,IF(E4-E$5-E$8&gt;-2,3,IF(E4-E$5-E$8&gt;-3,4,IF(E4-E$5-E$8&gt;-4,5,5)))))))</f>
        <v>1</v>
      </c>
      <c r="Y4" s="22" t="n">
        <f aca="false">IF(F4=0,0,IF(F4-F$5-F$8&gt;1,0,IF(F4-F$5-F$8&gt;0,1,IF(F4-F$5-F$8&gt;-1,2,IF(F4-F$5-F$8&gt;-2,3,IF(F4-F$5-F$8&gt;-3,4,IF(F4-F$5-F$8&gt;-4,5,5)))))))</f>
        <v>2</v>
      </c>
      <c r="Z4" s="22" t="n">
        <f aca="false">IF(G4=0,0,IF(G4-G$5-G$8&gt;1,0,IF(G4-G$5-G$8&gt;0,1,IF(G4-G$5-G$8&gt;-1,2,IF(G4-G$5-G$8&gt;-2,3,IF(G4-G$5-G$8&gt;-3,4,IF(G4-G$5-G$8&gt;-4,5,5)))))))</f>
        <v>0</v>
      </c>
      <c r="AA4" s="22" t="n">
        <f aca="false">IF(H4=0,0,IF(H4-H$5-H$8&gt;1,0,IF(H4-H$5-H$8&gt;0,1,IF(H4-H$5-H$8&gt;-1,2,IF(H4-H$5-H$8&gt;-2,3,IF(H4-H$5-H$8&gt;-3,4,IF(H4-H$5-H$8&gt;-4,5,5)))))))</f>
        <v>0</v>
      </c>
      <c r="AB4" s="22" t="n">
        <f aca="false">IF(I4=0,0,IF(I4-I$5-I$8&gt;1,0,IF(I4-I$5-I$8&gt;0,1,IF(I4-I$5-I$8&gt;-1,2,IF(I4-I$5-I$8&gt;-2,3,IF(I4-I$5-I$8&gt;-3,4,IF(I4-I$5-I$8&gt;-4,5,5)))))))</f>
        <v>2</v>
      </c>
      <c r="AC4" s="22" t="n">
        <f aca="false">IF(J4=0,0,IF(J4-J$5-J$8&gt;1,0,IF(J4-J$5-J$8&gt;0,1,IF(J4-J$5-J$8&gt;-1,2,IF(J4-J$5-J$8&gt;-2,3,IF(J4-J$5-J$8&gt;-3,4,IF(J4-J$5-J$8&gt;-4,5,5)))))))</f>
        <v>1</v>
      </c>
      <c r="AD4" s="22" t="n">
        <f aca="false">IF(K4=0,0,IF(K4-K$5-K$8&gt;1,0,IF(K4-K$5-K$8&gt;0,1,IF(K4-K$5-K$8&gt;-1,2,IF(K4-K$5-K$8&gt;-2,3,IF(K4-K$5-K$8&gt;-3,4,IF(K4-K$5-K$8&gt;-4,5,5)))))))</f>
        <v>2</v>
      </c>
      <c r="AE4" s="22" t="n">
        <f aca="false">IF(L4=0,0,IF(L4-L$5-L$8&gt;1,0,IF(L4-L$5-L$8&gt;0,1,IF(L4-L$5-L$8&gt;-1,2,IF(L4-L$5-L$8&gt;-2,3,IF(L4-L$5-L$8&gt;-3,4,IF(L4-L$5-L$8&gt;-4,5,5)))))))</f>
        <v>0</v>
      </c>
      <c r="AF4" s="22" t="n">
        <f aca="false">IF(M4=0,0,IF(M4-M$5-M$8&gt;1,0,IF(M4-M$5-M$8&gt;0,1,IF(M4-M$5-M$8&gt;-1,2,IF(M4-M$5-M$8&gt;-2,3,IF(M4-M$5-M$8&gt;-3,4,IF(M4-M$5-M$8&gt;-4,5,5)))))))</f>
        <v>2</v>
      </c>
      <c r="AG4" s="22" t="n">
        <f aca="false">IF(N4=0,0,IF(N4-N$5-N$8&gt;1,0,IF(N4-N$5-N$8&gt;0,1,IF(N4-N$5-N$8&gt;-1,2,IF(N4-N$5-N$8&gt;-2,3,IF(N4-N$5-N$8&gt;-3,4,IF(N4-N$5-N$8&gt;-4,5,5)))))))</f>
        <v>1</v>
      </c>
      <c r="AH4" s="22" t="n">
        <f aca="false">IF(O4=0,0,IF(O4-O$5-O$8&gt;1,0,IF(O4-O$5-O$8&gt;0,1,IF(O4-O$5-O$8&gt;-1,2,IF(O4-O$5-O$8&gt;-2,3,IF(O4-O$5-O$8&gt;-3,4,IF(O4-O$5-O$8&gt;-4,5,5)))))))</f>
        <v>2</v>
      </c>
      <c r="AI4" s="22" t="n">
        <f aca="false">IF(P4=0,0,IF(P4-P$5-P$8&gt;1,0,IF(P4-P$5-P$8&gt;0,1,IF(P4-P$5-P$8&gt;-1,2,IF(P4-P$5-P$8&gt;-2,3,IF(P4-P$5-P$8&gt;-3,4,IF(P4-P$5-P$8&gt;-4,5,5)))))))</f>
        <v>2</v>
      </c>
      <c r="AJ4" s="22" t="n">
        <f aca="false">IF(Q4=0,0,IF(Q4-Q$5-Q$8&gt;1,0,IF(Q4-Q$5-Q$8&gt;0,1,IF(Q4-Q$5-Q$8&gt;-1,2,IF(Q4-Q$5-Q$8&gt;-2,3,IF(Q4-Q$5-Q$8&gt;-3,4,IF(Q4-Q$5-Q$8&gt;-4,5,5)))))))</f>
        <v>0</v>
      </c>
      <c r="AK4" s="22" t="n">
        <f aca="false">IF(R4=0,0,IF(R4-R$5-R$8&gt;1,0,IF(R4-R$5-R$8&gt;0,1,IF(R4-R$5-R$8&gt;-1,2,IF(R4-R$5-R$8&gt;-2,3,IF(R4-R$5-R$8&gt;-3,4,IF(R4-R$5-R$8&gt;-4,5,5)))))))</f>
        <v>4</v>
      </c>
      <c r="AL4" s="22" t="n">
        <f aca="false">IF(S4=0,0,IF(S4-S$5-S$8&gt;1,0,IF(S4-S$5-S$8&gt;0,1,IF(S4-S$5-S$8&gt;-1,2,IF(S4-S$5-S$8&gt;-2,3,IF(S4-S$5-S$8&gt;-3,4,IF(S4-S$5-S$8&gt;-4,5,5)))))))</f>
        <v>4</v>
      </c>
      <c r="AM4" s="23" t="n">
        <f aca="false">SUM(U4:AL4)</f>
        <v>25</v>
      </c>
      <c r="AN4" s="24" t="n">
        <v>68.9</v>
      </c>
      <c r="AO4" s="25" t="n">
        <v>134</v>
      </c>
      <c r="AP4" s="17" t="s">
        <v>13</v>
      </c>
      <c r="AQ4" s="26"/>
    </row>
    <row r="5" customFormat="false" ht="18" hidden="false" customHeight="true" outlineLevel="0" collapsed="false">
      <c r="A5" s="27" t="s">
        <v>14</v>
      </c>
      <c r="B5" s="20" t="n">
        <v>4</v>
      </c>
      <c r="C5" s="20" t="n">
        <v>3</v>
      </c>
      <c r="D5" s="20" t="n">
        <v>5</v>
      </c>
      <c r="E5" s="20" t="n">
        <v>4</v>
      </c>
      <c r="F5" s="20" t="n">
        <v>3</v>
      </c>
      <c r="G5" s="20" t="n">
        <v>5</v>
      </c>
      <c r="H5" s="20" t="n">
        <v>3</v>
      </c>
      <c r="I5" s="20" t="n">
        <v>4</v>
      </c>
      <c r="J5" s="20" t="n">
        <v>4</v>
      </c>
      <c r="K5" s="20" t="n">
        <v>4</v>
      </c>
      <c r="L5" s="20" t="n">
        <v>3</v>
      </c>
      <c r="M5" s="20" t="n">
        <v>4</v>
      </c>
      <c r="N5" s="20" t="n">
        <v>3</v>
      </c>
      <c r="O5" s="20" t="n">
        <v>3</v>
      </c>
      <c r="P5" s="20" t="n">
        <v>5</v>
      </c>
      <c r="Q5" s="20" t="n">
        <v>5</v>
      </c>
      <c r="R5" s="20" t="n">
        <v>4</v>
      </c>
      <c r="S5" s="20" t="n">
        <v>4</v>
      </c>
      <c r="T5" s="28" t="n">
        <f aca="false"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 t="n">
        <f aca="false">ROUND($T$1*$AO$4/113+$AN$4-$T$5,0)</f>
        <v>21</v>
      </c>
      <c r="AP5" s="17" t="s">
        <v>14</v>
      </c>
      <c r="AQ5" s="33"/>
    </row>
    <row r="6" customFormat="false" ht="18" hidden="false" customHeight="true" outlineLevel="0" collapsed="false">
      <c r="A6" s="27" t="s">
        <v>16</v>
      </c>
      <c r="B6" s="20" t="n">
        <v>4</v>
      </c>
      <c r="C6" s="20" t="n">
        <v>16</v>
      </c>
      <c r="D6" s="20" t="n">
        <v>8</v>
      </c>
      <c r="E6" s="20" t="n">
        <v>18</v>
      </c>
      <c r="F6" s="20" t="n">
        <v>12</v>
      </c>
      <c r="G6" s="20" t="n">
        <v>14</v>
      </c>
      <c r="H6" s="20" t="n">
        <v>6</v>
      </c>
      <c r="I6" s="20" t="n">
        <v>10</v>
      </c>
      <c r="J6" s="20" t="n">
        <v>2</v>
      </c>
      <c r="K6" s="20" t="n">
        <v>5</v>
      </c>
      <c r="L6" s="20" t="n">
        <v>11</v>
      </c>
      <c r="M6" s="20" t="n">
        <v>17</v>
      </c>
      <c r="N6" s="20" t="n">
        <v>15</v>
      </c>
      <c r="O6" s="20" t="n">
        <v>13</v>
      </c>
      <c r="P6" s="20" t="n">
        <v>7</v>
      </c>
      <c r="Q6" s="20" t="n">
        <v>9</v>
      </c>
      <c r="R6" s="20" t="n">
        <v>1</v>
      </c>
      <c r="S6" s="20" t="n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customFormat="false" ht="18" hidden="false" customHeight="true" outlineLevel="0" collapsed="false">
      <c r="A7" s="27" t="s">
        <v>18</v>
      </c>
      <c r="B7" s="20" t="n">
        <f aca="false">$AO5-B6</f>
        <v>17</v>
      </c>
      <c r="C7" s="20" t="n">
        <f aca="false">$AO5-C6</f>
        <v>5</v>
      </c>
      <c r="D7" s="20" t="n">
        <f aca="false">$AO5-D6</f>
        <v>13</v>
      </c>
      <c r="E7" s="20" t="n">
        <f aca="false">$AO5-E6</f>
        <v>3</v>
      </c>
      <c r="F7" s="20" t="n">
        <f aca="false">$AO5-F6</f>
        <v>9</v>
      </c>
      <c r="G7" s="20" t="n">
        <f aca="false">$AO5-G6</f>
        <v>7</v>
      </c>
      <c r="H7" s="20" t="n">
        <f aca="false">$AO5-H6</f>
        <v>15</v>
      </c>
      <c r="I7" s="20" t="n">
        <f aca="false">$AO5-I6</f>
        <v>11</v>
      </c>
      <c r="J7" s="20" t="n">
        <f aca="false">$AO5-J6</f>
        <v>19</v>
      </c>
      <c r="K7" s="20" t="n">
        <f aca="false">$AO5-K6</f>
        <v>16</v>
      </c>
      <c r="L7" s="20" t="n">
        <f aca="false">$AO5-L6</f>
        <v>10</v>
      </c>
      <c r="M7" s="20" t="n">
        <f aca="false">$AO5-M6</f>
        <v>4</v>
      </c>
      <c r="N7" s="20" t="n">
        <f aca="false">$AO5-N6</f>
        <v>6</v>
      </c>
      <c r="O7" s="20" t="n">
        <f aca="false">$AO5-O6</f>
        <v>8</v>
      </c>
      <c r="P7" s="20" t="n">
        <f aca="false">$AO5-P6</f>
        <v>14</v>
      </c>
      <c r="Q7" s="20" t="n">
        <f aca="false">$AO5-Q6</f>
        <v>12</v>
      </c>
      <c r="R7" s="20" t="n">
        <f aca="false">$AO5-R6</f>
        <v>20</v>
      </c>
      <c r="S7" s="20" t="n">
        <f aca="false">$AO5-S6</f>
        <v>18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customFormat="false" ht="18" hidden="false" customHeight="true" outlineLevel="0" collapsed="false">
      <c r="A8" s="27" t="s">
        <v>20</v>
      </c>
      <c r="B8" s="20" t="n">
        <f aca="false">IF($AO5&gt;18,IF(B7&lt;18,1,2),IF(B7&lt;0,0,1))</f>
        <v>1</v>
      </c>
      <c r="C8" s="20" t="n">
        <f aca="false">IF($AO5&gt;18,IF(C7&lt;18,1,2),IF(C7&lt;0,0,1))</f>
        <v>1</v>
      </c>
      <c r="D8" s="20" t="n">
        <f aca="false">IF($AO5&gt;18,IF(D7&lt;18,1,2),IF(D7&lt;0,0,1))</f>
        <v>1</v>
      </c>
      <c r="E8" s="20" t="n">
        <f aca="false">IF($AO5&gt;18,IF(E7&lt;18,1,2),IF(E7&lt;0,0,1))</f>
        <v>1</v>
      </c>
      <c r="F8" s="20" t="n">
        <f aca="false">IF($AO5&gt;18,IF(F7&lt;18,1,2),IF(F7&lt;0,0,1))</f>
        <v>1</v>
      </c>
      <c r="G8" s="20" t="n">
        <f aca="false">IF($AO5&gt;18,IF(G7&lt;18,1,2),IF(G7&lt;0,0,1))</f>
        <v>1</v>
      </c>
      <c r="H8" s="20" t="n">
        <f aca="false">IF($AO5&gt;18,IF(H7&lt;18,1,2),IF(H7&lt;0,0,1))</f>
        <v>1</v>
      </c>
      <c r="I8" s="20" t="n">
        <f aca="false">IF($AO5&gt;18,IF(I7&lt;18,1,2),IF(I7&lt;0,0,1))</f>
        <v>1</v>
      </c>
      <c r="J8" s="20" t="n">
        <f aca="false">IF($AO5&gt;18,IF(J7&lt;18,1,2),IF(J7&lt;0,0,1))</f>
        <v>2</v>
      </c>
      <c r="K8" s="20" t="n">
        <f aca="false">IF($AO5&gt;18,IF(K7&lt;18,1,2),IF(K7&lt;0,0,1))</f>
        <v>1</v>
      </c>
      <c r="L8" s="20" t="n">
        <f aca="false">IF($AO5&gt;18,IF(L7&lt;18,1,2),IF(L7&lt;0,0,1))</f>
        <v>1</v>
      </c>
      <c r="M8" s="20" t="n">
        <f aca="false">IF($AO5&gt;18,IF(M7&lt;18,1,2),IF(M7&lt;0,0,1))</f>
        <v>1</v>
      </c>
      <c r="N8" s="20" t="n">
        <f aca="false">IF($AO5&gt;18,IF(N7&lt;18,1,2),IF(N7&lt;0,0,1))</f>
        <v>1</v>
      </c>
      <c r="O8" s="20" t="n">
        <f aca="false">IF($AO5&gt;18,IF(O7&lt;18,1,2),IF(O7&lt;0,0,1))</f>
        <v>1</v>
      </c>
      <c r="P8" s="20" t="n">
        <f aca="false">IF($AO5&gt;18,IF(P7&lt;18,1,2),IF(P7&lt;0,0,1))</f>
        <v>1</v>
      </c>
      <c r="Q8" s="20" t="n">
        <f aca="false">IF($AO5&gt;18,IF(Q7&lt;18,1,2),IF(Q7&lt;0,0,1))</f>
        <v>1</v>
      </c>
      <c r="R8" s="20" t="n">
        <f aca="false">IF($AO5&gt;18,IF(R7&lt;18,1,2),IF(R7&lt;0,0,1))</f>
        <v>2</v>
      </c>
      <c r="S8" s="20" t="n">
        <f aca="false">IF($AO5&gt;18,IF(S7&lt;18,1,2),IF(S7&lt;0,0,1))</f>
        <v>2</v>
      </c>
      <c r="T8" s="28" t="n">
        <f aca="false">SUM(B8:S8)</f>
        <v>21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customFormat="false" ht="18" hidden="false" customHeight="true" outlineLevel="0" collapsed="false">
      <c r="A9" s="39" t="s">
        <v>26</v>
      </c>
      <c r="B9" s="40" t="n">
        <v>8</v>
      </c>
      <c r="C9" s="41" t="n">
        <v>4</v>
      </c>
      <c r="D9" s="42" t="s">
        <v>27</v>
      </c>
      <c r="E9" s="40" t="n">
        <v>6</v>
      </c>
      <c r="F9" s="40" t="n">
        <v>4</v>
      </c>
      <c r="G9" s="40" t="s">
        <v>27</v>
      </c>
      <c r="H9" s="42" t="s">
        <v>27</v>
      </c>
      <c r="I9" s="40" t="n">
        <v>5</v>
      </c>
      <c r="J9" s="42" t="n">
        <v>7</v>
      </c>
      <c r="K9" s="42" t="n">
        <v>5</v>
      </c>
      <c r="L9" s="43" t="n">
        <v>7</v>
      </c>
      <c r="M9" s="40" t="n">
        <v>5</v>
      </c>
      <c r="N9" s="41" t="n">
        <v>5</v>
      </c>
      <c r="O9" s="40" t="n">
        <v>4</v>
      </c>
      <c r="P9" s="41" t="n">
        <v>6</v>
      </c>
      <c r="Q9" s="40" t="s">
        <v>27</v>
      </c>
      <c r="R9" s="42" t="n">
        <v>4</v>
      </c>
      <c r="S9" s="42" t="n">
        <v>4</v>
      </c>
      <c r="T9" s="28" t="n">
        <f aca="false">SUM(B9:S9)</f>
        <v>74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customFormat="false" ht="18" hidden="false" customHeight="true" outlineLevel="0" collapsed="false">
      <c r="A10" s="39" t="s">
        <v>24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 t="n">
        <f aca="false">SUM(B10:S10)</f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customFormat="false" ht="18" hidden="false" customHeight="true" outlineLevel="0" collapsed="false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 t="n">
        <f aca="false">SUM(B11:S11)</f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customFormat="false" ht="18" hidden="false" customHeight="true" outlineLevel="0" collapsed="false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 t="n">
        <f aca="false">SUM(B12:S12)</f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customFormat="false" ht="18" hidden="false" customHeight="true" outlineLevel="0" collapsed="false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 t="n">
        <f aca="false">SUM(B13:S13)</f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customFormat="false" ht="18" hidden="false" customHeight="true" outlineLevel="0" collapsed="false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 t="n">
        <f aca="false">SUM(B14:S14)</f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customFormat="false" ht="18" hidden="false" customHeight="true" outlineLevel="0" collapsed="false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 t="n">
        <f aca="false">SUM(B15:S15)</f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customFormat="false" ht="18" hidden="false" customHeight="true" outlineLevel="0" collapsed="false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 t="n">
        <f aca="false">SUM(B16:S16)</f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customFormat="false" ht="18" hidden="false" customHeight="true" outlineLevel="0" collapsed="false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 t="n">
        <f aca="false">SUM(B17:S17)</f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customFormat="false" ht="18" hidden="false" customHeight="true" outlineLevel="0" collapsed="false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 t="n">
        <f aca="false">SUM(B18:S18)</f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customFormat="false" ht="18" hidden="false" customHeight="true" outlineLevel="0" collapsed="false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 t="n">
        <f aca="false">SUM(B19:S19)</f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customFormat="false" ht="18" hidden="false" customHeight="true" outlineLevel="0" collapsed="false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 t="n">
        <f aca="false">SUM(B20:S20)</f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customFormat="false" ht="18" hidden="false" customHeight="true" outlineLevel="0" collapsed="false"/>
    <row r="22" customFormat="false" ht="18" hidden="false" customHeight="true" outlineLevel="0" collapsed="false"/>
    <row r="23" s="3" customFormat="true" ht="18" hidden="false" customHeight="true" outlineLevel="0" collapsed="false"/>
    <row r="24" s="3" customFormat="true" ht="18" hidden="false" customHeight="true" outlineLevel="0" collapsed="false"/>
    <row r="25" s="3" customFormat="true" ht="18" hidden="false" customHeight="true" outlineLevel="0" collapsed="false"/>
    <row r="26" s="3" customFormat="true" ht="18" hidden="false" customHeight="true" outlineLevel="0" collapsed="false"/>
    <row r="27" customFormat="false" ht="18" hidden="false" customHeight="true" outlineLevel="0" collapsed="false"/>
    <row r="28" customFormat="false" ht="18" hidden="false" customHeight="true" outlineLevel="0" collapsed="false"/>
    <row r="29" customFormat="false" ht="18" hidden="false" customHeight="true" outlineLevel="0" collapsed="false"/>
    <row r="30" customFormat="false" ht="18" hidden="false" customHeight="true" outlineLevel="0" collapsed="false"/>
    <row r="31" customFormat="false" ht="18" hidden="false" customHeight="true" outlineLevel="0" collapsed="false"/>
    <row r="32" customFormat="false" ht="18" hidden="false" customHeight="true" outlineLevel="0" collapsed="false"/>
    <row r="33" customFormat="false" ht="18" hidden="false" customHeight="true" outlineLevel="0" collapsed="false"/>
    <row r="34" customFormat="false" ht="18" hidden="false" customHeight="true" outlineLevel="0" collapsed="false"/>
    <row r="35" customFormat="false" ht="18" hidden="false" customHeight="true" outlineLevel="0" collapsed="false"/>
    <row r="36" customFormat="false" ht="18" hidden="false" customHeight="true" outlineLevel="0" collapsed="false"/>
    <row r="37" customFormat="false" ht="18" hidden="false" customHeight="true" outlineLevel="0" collapsed="false"/>
    <row r="38" customFormat="false" ht="18" hidden="false" customHeight="true" outlineLevel="0" collapsed="false"/>
    <row r="39" customFormat="false" ht="18" hidden="false" customHeight="true" outlineLevel="0" collapsed="false"/>
    <row r="40" customFormat="false" ht="18" hidden="false" customHeight="true" outlineLevel="0" collapsed="false"/>
    <row r="41" customFormat="false" ht="18" hidden="false" customHeight="true" outlineLevel="0" collapsed="false"/>
  </sheetData>
  <mergeCells count="3">
    <mergeCell ref="B2:T2"/>
    <mergeCell ref="U2:AM2"/>
    <mergeCell ref="AP2:AQ2"/>
  </mergeCells>
  <conditionalFormatting sqref="B4:S4 B9:S20">
    <cfRule type="cellIs" priority="2" operator="equal" aboveAverage="0" equalAverage="0" bottom="0" percent="0" rank="0" text="" dxfId="105">
      <formula>B$5-2</formula>
    </cfRule>
    <cfRule type="cellIs" priority="3" operator="equal" aboveAverage="0" equalAverage="0" bottom="0" percent="0" rank="0" text="" dxfId="106">
      <formula>B$5-1</formula>
    </cfRule>
    <cfRule type="cellIs" priority="4" operator="equal" aboveAverage="0" equalAverage="0" bottom="0" percent="0" rank="0" text="" dxfId="107">
      <formula>B$5</formula>
    </cfRule>
    <cfRule type="cellIs" priority="5" operator="equal" aboveAverage="0" equalAverage="0" bottom="0" percent="0" rank="0" text="" dxfId="108">
      <formula>B$5+1</formula>
    </cfRule>
    <cfRule type="cellIs" priority="6" operator="equal" aboveAverage="0" equalAverage="0" bottom="0" percent="0" rank="0" text="" dxfId="109">
      <formula>B$5+2</formula>
    </cfRule>
    <cfRule type="cellIs" priority="7" operator="equal" aboveAverage="0" equalAverage="0" bottom="0" percent="0" rank="0" text="" dxfId="110">
      <formula>B$5+3</formula>
    </cfRule>
    <cfRule type="cellIs" priority="8" operator="equal" aboveAverage="0" equalAverage="0" bottom="0" percent="0" rank="0" text="" dxfId="111">
      <formula>B$5+4</formula>
    </cfRule>
  </conditionalFormatting>
  <conditionalFormatting sqref="U4:AL4">
    <cfRule type="cellIs" priority="9" operator="equal" aboveAverage="0" equalAverage="0" bottom="0" percent="0" rank="0" text="" dxfId="112">
      <formula>U$5-2</formula>
    </cfRule>
    <cfRule type="cellIs" priority="10" operator="equal" aboveAverage="0" equalAverage="0" bottom="0" percent="0" rank="0" text="" dxfId="113">
      <formula>U$5-1</formula>
    </cfRule>
    <cfRule type="cellIs" priority="11" operator="equal" aboveAverage="0" equalAverage="0" bottom="0" percent="0" rank="0" text="" dxfId="114">
      <formula>U$5</formula>
    </cfRule>
    <cfRule type="cellIs" priority="12" operator="equal" aboveAverage="0" equalAverage="0" bottom="0" percent="0" rank="0" text="" dxfId="115">
      <formula>U$5+1</formula>
    </cfRule>
    <cfRule type="cellIs" priority="13" operator="equal" aboveAverage="0" equalAverage="0" bottom="0" percent="0" rank="0" text="" dxfId="116">
      <formula>U$5+2</formula>
    </cfRule>
    <cfRule type="cellIs" priority="14" operator="equal" aboveAverage="0" equalAverage="0" bottom="0" percent="0" rank="0" text="" dxfId="117">
      <formula>U$5+3</formula>
    </cfRule>
    <cfRule type="cellIs" priority="15" operator="equal" aboveAverage="0" equalAverage="0" bottom="0" percent="0" rank="0" text="" dxfId="118">
      <formula>U$5+4</formula>
    </cfRule>
  </conditionalFormatting>
  <conditionalFormatting sqref="B9:S9">
    <cfRule type="cellIs" priority="16" operator="equal" aboveAverage="0" equalAverage="0" bottom="0" percent="0" rank="0" text="" dxfId="119">
      <formula>0</formula>
    </cfRule>
  </conditionalFormatting>
  <printOptions headings="false" gridLines="false" gridLinesSet="true" horizontalCentered="false" verticalCentered="false"/>
  <pageMargins left="0" right="0.790277777777778" top="0" bottom="0.75" header="0.511805555555555" footer="0.511805555555555"/>
  <pageSetup paperSize="9" scale="8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filterMode="false">
    <tabColor rgb="FF4472C4"/>
    <pageSetUpPr fitToPage="false"/>
  </sheetPr>
  <dimension ref="A1:AQ41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2.75" zeroHeight="false" outlineLevelRow="0" outlineLevelCol="0"/>
  <cols>
    <col collapsed="false" customWidth="true" hidden="false" outlineLevel="0" max="1" min="1" style="1" width="12.81"/>
    <col collapsed="false" customWidth="true" hidden="false" outlineLevel="0" max="19" min="2" style="2" width="3.71"/>
    <col collapsed="false" customWidth="true" hidden="false" outlineLevel="0" max="20" min="20" style="2" width="6.74"/>
    <col collapsed="false" customWidth="true" hidden="false" outlineLevel="0" max="38" min="21" style="2" width="3.71"/>
    <col collapsed="false" customWidth="true" hidden="false" outlineLevel="0" max="39" min="39" style="2" width="6.74"/>
    <col collapsed="false" customWidth="true" hidden="false" outlineLevel="0" max="41" min="40" style="2" width="8.76"/>
    <col collapsed="false" customWidth="true" hidden="false" outlineLevel="0" max="42" min="42" style="3" width="15.68"/>
    <col collapsed="false" customWidth="true" hidden="false" outlineLevel="0" max="43" min="43" style="3" width="3.71"/>
    <col collapsed="false" customWidth="true" hidden="false" outlineLevel="0" max="1025" min="44" style="3" width="10.78"/>
  </cols>
  <sheetData>
    <row r="1" s="8" customFormat="true" ht="18" hidden="false" customHeight="true" outlineLevel="0" collapsed="false">
      <c r="A1" s="1" t="s">
        <v>0</v>
      </c>
      <c r="B1" s="4" t="s">
        <v>35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 t="n">
        <v>24.7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="8" customFormat="true" ht="18" hidden="false" customHeight="true" outlineLevel="0" collapsed="false">
      <c r="A2" s="1"/>
      <c r="B2" s="9" t="s">
        <v>4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 t="s">
        <v>5</v>
      </c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P2" s="10" t="s">
        <v>6</v>
      </c>
      <c r="AQ2" s="10"/>
    </row>
    <row r="3" customFormat="false" ht="18" hidden="false" customHeight="true" outlineLevel="0" collapsed="false">
      <c r="A3" s="11" t="s">
        <v>7</v>
      </c>
      <c r="B3" s="12" t="n">
        <v>1</v>
      </c>
      <c r="C3" s="12" t="n">
        <f aca="false">B3+1</f>
        <v>2</v>
      </c>
      <c r="D3" s="12" t="n">
        <f aca="false">C3+1</f>
        <v>3</v>
      </c>
      <c r="E3" s="12" t="n">
        <f aca="false">D3+1</f>
        <v>4</v>
      </c>
      <c r="F3" s="12" t="n">
        <f aca="false">E3+1</f>
        <v>5</v>
      </c>
      <c r="G3" s="12" t="n">
        <f aca="false">F3+1</f>
        <v>6</v>
      </c>
      <c r="H3" s="12" t="n">
        <f aca="false">G3+1</f>
        <v>7</v>
      </c>
      <c r="I3" s="12" t="n">
        <f aca="false">H3+1</f>
        <v>8</v>
      </c>
      <c r="J3" s="12" t="n">
        <f aca="false">I3+1</f>
        <v>9</v>
      </c>
      <c r="K3" s="12" t="n">
        <f aca="false">J3+1</f>
        <v>10</v>
      </c>
      <c r="L3" s="12" t="n">
        <f aca="false">K3+1</f>
        <v>11</v>
      </c>
      <c r="M3" s="12" t="n">
        <f aca="false">L3+1</f>
        <v>12</v>
      </c>
      <c r="N3" s="12" t="n">
        <f aca="false">M3+1</f>
        <v>13</v>
      </c>
      <c r="O3" s="12" t="n">
        <f aca="false">N3+1</f>
        <v>14</v>
      </c>
      <c r="P3" s="12" t="n">
        <f aca="false">O3+1</f>
        <v>15</v>
      </c>
      <c r="Q3" s="12" t="n">
        <f aca="false">P3+1</f>
        <v>16</v>
      </c>
      <c r="R3" s="12" t="n">
        <f aca="false">Q3+1</f>
        <v>17</v>
      </c>
      <c r="S3" s="12" t="n">
        <f aca="false">R3+1</f>
        <v>18</v>
      </c>
      <c r="T3" s="13" t="s">
        <v>8</v>
      </c>
      <c r="U3" s="12" t="n">
        <v>1</v>
      </c>
      <c r="V3" s="12" t="n">
        <f aca="false">U3+1</f>
        <v>2</v>
      </c>
      <c r="W3" s="12" t="n">
        <f aca="false">V3+1</f>
        <v>3</v>
      </c>
      <c r="X3" s="12" t="n">
        <f aca="false">W3+1</f>
        <v>4</v>
      </c>
      <c r="Y3" s="12" t="n">
        <f aca="false">X3+1</f>
        <v>5</v>
      </c>
      <c r="Z3" s="12" t="n">
        <f aca="false">Y3+1</f>
        <v>6</v>
      </c>
      <c r="AA3" s="12" t="n">
        <f aca="false">Z3+1</f>
        <v>7</v>
      </c>
      <c r="AB3" s="12" t="n">
        <f aca="false">AA3+1</f>
        <v>8</v>
      </c>
      <c r="AC3" s="12" t="n">
        <f aca="false">AB3+1</f>
        <v>9</v>
      </c>
      <c r="AD3" s="12" t="n">
        <f aca="false">AC3+1</f>
        <v>10</v>
      </c>
      <c r="AE3" s="12" t="n">
        <f aca="false">AD3+1</f>
        <v>11</v>
      </c>
      <c r="AF3" s="12" t="n">
        <f aca="false">AE3+1</f>
        <v>12</v>
      </c>
      <c r="AG3" s="12" t="n">
        <f aca="false">AF3+1</f>
        <v>13</v>
      </c>
      <c r="AH3" s="12" t="n">
        <f aca="false">AG3+1</f>
        <v>14</v>
      </c>
      <c r="AI3" s="12" t="n">
        <f aca="false">AH3+1</f>
        <v>15</v>
      </c>
      <c r="AJ3" s="12" t="n">
        <f aca="false">AI3+1</f>
        <v>16</v>
      </c>
      <c r="AK3" s="12" t="n">
        <f aca="false">AJ3+1</f>
        <v>17</v>
      </c>
      <c r="AL3" s="12" t="n">
        <f aca="false">AK3+1</f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customFormat="false" ht="18" hidden="false" customHeight="true" outlineLevel="0" collapsed="false">
      <c r="A4" s="47" t="s">
        <v>12</v>
      </c>
      <c r="B4" s="20" t="n">
        <f aca="false">MIN(B9:B20)</f>
        <v>8</v>
      </c>
      <c r="C4" s="20" t="n">
        <f aca="false">MIN(C9:C20)</f>
        <v>5</v>
      </c>
      <c r="D4" s="20" t="n">
        <f aca="false">MIN(D9:D20)</f>
        <v>7</v>
      </c>
      <c r="E4" s="20" t="n">
        <f aca="false">MIN(E9:E20)</f>
        <v>5</v>
      </c>
      <c r="F4" s="20" t="n">
        <f aca="false">MIN(F9:F20)</f>
        <v>4</v>
      </c>
      <c r="G4" s="20" t="n">
        <f aca="false">MIN(G9:G20)</f>
        <v>8</v>
      </c>
      <c r="H4" s="20" t="n">
        <f aca="false">MIN(H9:H20)</f>
        <v>5</v>
      </c>
      <c r="I4" s="20" t="n">
        <f aca="false">MIN(I9:I20)</f>
        <v>4</v>
      </c>
      <c r="J4" s="20" t="n">
        <f aca="false">MIN(J9:J20)</f>
        <v>5</v>
      </c>
      <c r="K4" s="20" t="n">
        <f aca="false">MIN(K9:K20)</f>
        <v>4</v>
      </c>
      <c r="L4" s="20" t="n">
        <f aca="false">MIN(L9:L20)</f>
        <v>7</v>
      </c>
      <c r="M4" s="20" t="n">
        <f aca="false">MIN(M9:M20)</f>
        <v>7</v>
      </c>
      <c r="N4" s="20" t="n">
        <f aca="false">MIN(N9:N20)</f>
        <v>5</v>
      </c>
      <c r="O4" s="20" t="n">
        <f aca="false">MIN(O9:O20)</f>
        <v>4</v>
      </c>
      <c r="P4" s="20" t="n">
        <f aca="false">MIN(P9:P20)</f>
        <v>4</v>
      </c>
      <c r="Q4" s="20" t="n">
        <f aca="false">MIN(Q9:Q20)</f>
        <v>0</v>
      </c>
      <c r="R4" s="20" t="n">
        <f aca="false">MIN(R9:R20)</f>
        <v>3</v>
      </c>
      <c r="S4" s="20" t="n">
        <f aca="false">MIN(S9:S20)</f>
        <v>6</v>
      </c>
      <c r="T4" s="21" t="n">
        <f aca="false">SUM(B4:S4)</f>
        <v>91</v>
      </c>
      <c r="U4" s="22" t="n">
        <f aca="false">IF(B4=0,0,IF(B4-B$5-B$8&gt;1,0,IF(B4-B$5-B$8&gt;0,1,IF(B4-B$5-B$8&gt;-1,2,IF(B4-B$5-B$8&gt;-2,3,IF(B4-B$5-B$8&gt;-3,4,IF(B4-B$5-B$8&gt;-4,5,5)))))))</f>
        <v>0</v>
      </c>
      <c r="V4" s="22" t="n">
        <f aca="false">IF(C4=0,0,IF(C4-C$5-C$8&gt;1,0,IF(C4-C$5-C$8&gt;0,1,IF(C4-C$5-C$8&gt;-1,2,IF(C4-C$5-C$8&gt;-2,3,IF(C4-C$5-C$8&gt;-3,4,IF(C4-C$5-C$8&gt;-4,5,5)))))))</f>
        <v>1</v>
      </c>
      <c r="W4" s="22" t="n">
        <f aca="false">IF(D4=0,0,IF(D4-D$5-D$8&gt;1,0,IF(D4-D$5-D$8&gt;0,1,IF(D4-D$5-D$8&gt;-1,2,IF(D4-D$5-D$8&gt;-2,3,IF(D4-D$5-D$8&gt;-3,4,IF(D4-D$5-D$8&gt;-4,5,5)))))))</f>
        <v>2</v>
      </c>
      <c r="X4" s="22" t="n">
        <f aca="false">IF(E4=0,0,IF(E4-E$5-E$8&gt;1,0,IF(E4-E$5-E$8&gt;0,1,IF(E4-E$5-E$8&gt;-1,2,IF(E4-E$5-E$8&gt;-2,3,IF(E4-E$5-E$8&gt;-3,4,IF(E4-E$5-E$8&gt;-4,5,5)))))))</f>
        <v>2</v>
      </c>
      <c r="Y4" s="22" t="n">
        <f aca="false">IF(F4=0,0,IF(F4-F$5-F$8&gt;1,0,IF(F4-F$5-F$8&gt;0,1,IF(F4-F$5-F$8&gt;-1,2,IF(F4-F$5-F$8&gt;-2,3,IF(F4-F$5-F$8&gt;-3,4,IF(F4-F$5-F$8&gt;-4,5,5)))))))</f>
        <v>2</v>
      </c>
      <c r="Z4" s="22" t="n">
        <f aca="false">IF(G4=0,0,IF(G4-G$5-G$8&gt;1,0,IF(G4-G$5-G$8&gt;0,1,IF(G4-G$5-G$8&gt;-1,2,IF(G4-G$5-G$8&gt;-2,3,IF(G4-G$5-G$8&gt;-3,4,IF(G4-G$5-G$8&gt;-4,5,5)))))))</f>
        <v>0</v>
      </c>
      <c r="AA4" s="22" t="n">
        <f aca="false">IF(H4=0,0,IF(H4-H$5-H$8&gt;1,0,IF(H4-H$5-H$8&gt;0,1,IF(H4-H$5-H$8&gt;-1,2,IF(H4-H$5-H$8&gt;-2,3,IF(H4-H$5-H$8&gt;-3,4,IF(H4-H$5-H$8&gt;-4,5,5)))))))</f>
        <v>2</v>
      </c>
      <c r="AB4" s="22" t="n">
        <f aca="false">IF(I4=0,0,IF(I4-I$5-I$8&gt;1,0,IF(I4-I$5-I$8&gt;0,1,IF(I4-I$5-I$8&gt;-1,2,IF(I4-I$5-I$8&gt;-2,3,IF(I4-I$5-I$8&gt;-3,4,IF(I4-I$5-I$8&gt;-4,5,5)))))))</f>
        <v>4</v>
      </c>
      <c r="AC4" s="22" t="n">
        <f aca="false">IF(J4=0,0,IF(J4-J$5-J$8&gt;1,0,IF(J4-J$5-J$8&gt;0,1,IF(J4-J$5-J$8&gt;-1,2,IF(J4-J$5-J$8&gt;-2,3,IF(J4-J$5-J$8&gt;-3,4,IF(J4-J$5-J$8&gt;-4,5,5)))))))</f>
        <v>3</v>
      </c>
      <c r="AD4" s="22" t="n">
        <f aca="false">IF(K4=0,0,IF(K4-K$5-K$8&gt;1,0,IF(K4-K$5-K$8&gt;0,1,IF(K4-K$5-K$8&gt;-1,2,IF(K4-K$5-K$8&gt;-2,3,IF(K4-K$5-K$8&gt;-3,4,IF(K4-K$5-K$8&gt;-4,5,5)))))))</f>
        <v>4</v>
      </c>
      <c r="AE4" s="22" t="n">
        <f aca="false">IF(L4=0,0,IF(L4-L$5-L$8&gt;1,0,IF(L4-L$5-L$8&gt;0,1,IF(L4-L$5-L$8&gt;-1,2,IF(L4-L$5-L$8&gt;-2,3,IF(L4-L$5-L$8&gt;-3,4,IF(L4-L$5-L$8&gt;-4,5,5)))))))</f>
        <v>0</v>
      </c>
      <c r="AF4" s="22" t="n">
        <f aca="false">IF(M4=0,0,IF(M4-M$5-M$8&gt;1,0,IF(M4-M$5-M$8&gt;0,1,IF(M4-M$5-M$8&gt;-1,2,IF(M4-M$5-M$8&gt;-2,3,IF(M4-M$5-M$8&gt;-3,4,IF(M4-M$5-M$8&gt;-4,5,5)))))))</f>
        <v>0</v>
      </c>
      <c r="AG4" s="22" t="n">
        <f aca="false">IF(N4=0,0,IF(N4-N$5-N$8&gt;1,0,IF(N4-N$5-N$8&gt;0,1,IF(N4-N$5-N$8&gt;-1,2,IF(N4-N$5-N$8&gt;-2,3,IF(N4-N$5-N$8&gt;-3,4,IF(N4-N$5-N$8&gt;-4,5,5)))))))</f>
        <v>1</v>
      </c>
      <c r="AH4" s="22" t="n">
        <f aca="false">IF(O4=0,0,IF(O4-O$5-O$8&gt;1,0,IF(O4-O$5-O$8&gt;0,1,IF(O4-O$5-O$8&gt;-1,2,IF(O4-O$5-O$8&gt;-2,3,IF(O4-O$5-O$8&gt;-3,4,IF(O4-O$5-O$8&gt;-4,5,5)))))))</f>
        <v>2</v>
      </c>
      <c r="AI4" s="22" t="n">
        <f aca="false">IF(P4=0,0,IF(P4-P$5-P$8&gt;1,0,IF(P4-P$5-P$8&gt;0,1,IF(P4-P$5-P$8&gt;-1,2,IF(P4-P$5-P$8&gt;-2,3,IF(P4-P$5-P$8&gt;-3,4,IF(P4-P$5-P$8&gt;-4,5,5)))))))</f>
        <v>5</v>
      </c>
      <c r="AJ4" s="22" t="n">
        <f aca="false">IF(Q4=0,0,IF(Q4-Q$5-Q$8&gt;1,0,IF(Q4-Q$5-Q$8&gt;0,1,IF(Q4-Q$5-Q$8&gt;-1,2,IF(Q4-Q$5-Q$8&gt;-2,3,IF(Q4-Q$5-Q$8&gt;-3,4,IF(Q4-Q$5-Q$8&gt;-4,5,5)))))))</f>
        <v>0</v>
      </c>
      <c r="AK4" s="22" t="n">
        <f aca="false">IF(R4=0,0,IF(R4-R$5-R$8&gt;1,0,IF(R4-R$5-R$8&gt;0,1,IF(R4-R$5-R$8&gt;-1,2,IF(R4-R$5-R$8&gt;-2,3,IF(R4-R$5-R$8&gt;-3,4,IF(R4-R$5-R$8&gt;-4,5,5)))))))</f>
        <v>5</v>
      </c>
      <c r="AL4" s="22" t="n">
        <f aca="false">IF(S4=0,0,IF(S4-S$5-S$8&gt;1,0,IF(S4-S$5-S$8&gt;0,1,IF(S4-S$5-S$8&gt;-1,2,IF(S4-S$5-S$8&gt;-2,3,IF(S4-S$5-S$8&gt;-3,4,IF(S4-S$5-S$8&gt;-4,5,5)))))))</f>
        <v>2</v>
      </c>
      <c r="AM4" s="23" t="n">
        <f aca="false">SUM(U4:AL4)</f>
        <v>35</v>
      </c>
      <c r="AN4" s="24" t="n">
        <v>68.9</v>
      </c>
      <c r="AO4" s="25" t="n">
        <v>134</v>
      </c>
      <c r="AP4" s="17" t="s">
        <v>13</v>
      </c>
      <c r="AQ4" s="26"/>
    </row>
    <row r="5" customFormat="false" ht="18" hidden="false" customHeight="true" outlineLevel="0" collapsed="false">
      <c r="A5" s="27" t="s">
        <v>14</v>
      </c>
      <c r="B5" s="20" t="n">
        <v>4</v>
      </c>
      <c r="C5" s="20" t="n">
        <v>3</v>
      </c>
      <c r="D5" s="20" t="n">
        <v>5</v>
      </c>
      <c r="E5" s="20" t="n">
        <v>4</v>
      </c>
      <c r="F5" s="20" t="n">
        <v>3</v>
      </c>
      <c r="G5" s="20" t="n">
        <v>5</v>
      </c>
      <c r="H5" s="20" t="n">
        <v>3</v>
      </c>
      <c r="I5" s="20" t="n">
        <v>4</v>
      </c>
      <c r="J5" s="20" t="n">
        <v>4</v>
      </c>
      <c r="K5" s="20" t="n">
        <v>4</v>
      </c>
      <c r="L5" s="20" t="n">
        <v>3</v>
      </c>
      <c r="M5" s="20" t="n">
        <v>4</v>
      </c>
      <c r="N5" s="20" t="n">
        <v>3</v>
      </c>
      <c r="O5" s="20" t="n">
        <v>3</v>
      </c>
      <c r="P5" s="20" t="n">
        <v>5</v>
      </c>
      <c r="Q5" s="20" t="n">
        <v>5</v>
      </c>
      <c r="R5" s="20" t="n">
        <v>4</v>
      </c>
      <c r="S5" s="20" t="n">
        <v>4</v>
      </c>
      <c r="T5" s="28" t="n">
        <f aca="false"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 t="n">
        <f aca="false">ROUND($T$1*$AO$4/113+$AN$4-$T$5,0)</f>
        <v>28</v>
      </c>
      <c r="AP5" s="17" t="s">
        <v>14</v>
      </c>
      <c r="AQ5" s="33"/>
    </row>
    <row r="6" customFormat="false" ht="18" hidden="false" customHeight="true" outlineLevel="0" collapsed="false">
      <c r="A6" s="27" t="s">
        <v>16</v>
      </c>
      <c r="B6" s="20" t="n">
        <v>4</v>
      </c>
      <c r="C6" s="20" t="n">
        <v>16</v>
      </c>
      <c r="D6" s="20" t="n">
        <v>8</v>
      </c>
      <c r="E6" s="20" t="n">
        <v>18</v>
      </c>
      <c r="F6" s="20" t="n">
        <v>12</v>
      </c>
      <c r="G6" s="20" t="n">
        <v>14</v>
      </c>
      <c r="H6" s="20" t="n">
        <v>6</v>
      </c>
      <c r="I6" s="20" t="n">
        <v>10</v>
      </c>
      <c r="J6" s="20" t="n">
        <v>2</v>
      </c>
      <c r="K6" s="20" t="n">
        <v>5</v>
      </c>
      <c r="L6" s="20" t="n">
        <v>11</v>
      </c>
      <c r="M6" s="20" t="n">
        <v>17</v>
      </c>
      <c r="N6" s="20" t="n">
        <v>15</v>
      </c>
      <c r="O6" s="20" t="n">
        <v>13</v>
      </c>
      <c r="P6" s="20" t="n">
        <v>7</v>
      </c>
      <c r="Q6" s="20" t="n">
        <v>9</v>
      </c>
      <c r="R6" s="20" t="n">
        <v>1</v>
      </c>
      <c r="S6" s="20" t="n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customFormat="false" ht="18" hidden="false" customHeight="true" outlineLevel="0" collapsed="false">
      <c r="A7" s="27" t="s">
        <v>18</v>
      </c>
      <c r="B7" s="20" t="n">
        <f aca="false">$AO5-B6</f>
        <v>24</v>
      </c>
      <c r="C7" s="20" t="n">
        <f aca="false">$AO5-C6</f>
        <v>12</v>
      </c>
      <c r="D7" s="20" t="n">
        <f aca="false">$AO5-D6</f>
        <v>20</v>
      </c>
      <c r="E7" s="20" t="n">
        <f aca="false">$AO5-E6</f>
        <v>10</v>
      </c>
      <c r="F7" s="20" t="n">
        <f aca="false">$AO5-F6</f>
        <v>16</v>
      </c>
      <c r="G7" s="20" t="n">
        <f aca="false">$AO5-G6</f>
        <v>14</v>
      </c>
      <c r="H7" s="20" t="n">
        <f aca="false">$AO5-H6</f>
        <v>22</v>
      </c>
      <c r="I7" s="20" t="n">
        <f aca="false">$AO5-I6</f>
        <v>18</v>
      </c>
      <c r="J7" s="20" t="n">
        <f aca="false">$AO5-J6</f>
        <v>26</v>
      </c>
      <c r="K7" s="20" t="n">
        <f aca="false">$AO5-K6</f>
        <v>23</v>
      </c>
      <c r="L7" s="20" t="n">
        <f aca="false">$AO5-L6</f>
        <v>17</v>
      </c>
      <c r="M7" s="20" t="n">
        <f aca="false">$AO5-M6</f>
        <v>11</v>
      </c>
      <c r="N7" s="20" t="n">
        <f aca="false">$AO5-N6</f>
        <v>13</v>
      </c>
      <c r="O7" s="20" t="n">
        <f aca="false">$AO5-O6</f>
        <v>15</v>
      </c>
      <c r="P7" s="20" t="n">
        <f aca="false">$AO5-P6</f>
        <v>21</v>
      </c>
      <c r="Q7" s="20" t="n">
        <f aca="false">$AO5-Q6</f>
        <v>19</v>
      </c>
      <c r="R7" s="20" t="n">
        <f aca="false">$AO5-R6</f>
        <v>27</v>
      </c>
      <c r="S7" s="20" t="n">
        <f aca="false">$AO5-S6</f>
        <v>25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customFormat="false" ht="18" hidden="false" customHeight="true" outlineLevel="0" collapsed="false">
      <c r="A8" s="27" t="s">
        <v>20</v>
      </c>
      <c r="B8" s="20" t="n">
        <f aca="false">IF($AO5&gt;18,IF(B7&lt;18,1,2),IF(B7&lt;0,0,1))</f>
        <v>2</v>
      </c>
      <c r="C8" s="20" t="n">
        <f aca="false">IF($AO5&gt;18,IF(C7&lt;18,1,2),IF(C7&lt;0,0,1))</f>
        <v>1</v>
      </c>
      <c r="D8" s="20" t="n">
        <f aca="false">IF($AO5&gt;18,IF(D7&lt;18,1,2),IF(D7&lt;0,0,1))</f>
        <v>2</v>
      </c>
      <c r="E8" s="20" t="n">
        <f aca="false">IF($AO5&gt;18,IF(E7&lt;18,1,2),IF(E7&lt;0,0,1))</f>
        <v>1</v>
      </c>
      <c r="F8" s="20" t="n">
        <f aca="false">IF($AO5&gt;18,IF(F7&lt;18,1,2),IF(F7&lt;0,0,1))</f>
        <v>1</v>
      </c>
      <c r="G8" s="20" t="n">
        <f aca="false">IF($AO5&gt;18,IF(G7&lt;18,1,2),IF(G7&lt;0,0,1))</f>
        <v>1</v>
      </c>
      <c r="H8" s="20" t="n">
        <f aca="false">IF($AO5&gt;18,IF(H7&lt;18,1,2),IF(H7&lt;0,0,1))</f>
        <v>2</v>
      </c>
      <c r="I8" s="20" t="n">
        <f aca="false">IF($AO5&gt;18,IF(I7&lt;18,1,2),IF(I7&lt;0,0,1))</f>
        <v>2</v>
      </c>
      <c r="J8" s="20" t="n">
        <f aca="false">IF($AO5&gt;18,IF(J7&lt;18,1,2),IF(J7&lt;0,0,1))</f>
        <v>2</v>
      </c>
      <c r="K8" s="20" t="n">
        <f aca="false">IF($AO5&gt;18,IF(K7&lt;18,1,2),IF(K7&lt;0,0,1))</f>
        <v>2</v>
      </c>
      <c r="L8" s="20" t="n">
        <f aca="false">IF($AO5&gt;18,IF(L7&lt;18,1,2),IF(L7&lt;0,0,1))</f>
        <v>1</v>
      </c>
      <c r="M8" s="20" t="n">
        <f aca="false">IF($AO5&gt;18,IF(M7&lt;18,1,2),IF(M7&lt;0,0,1))</f>
        <v>1</v>
      </c>
      <c r="N8" s="20" t="n">
        <f aca="false">IF($AO5&gt;18,IF(N7&lt;18,1,2),IF(N7&lt;0,0,1))</f>
        <v>1</v>
      </c>
      <c r="O8" s="20" t="n">
        <f aca="false">IF($AO5&gt;18,IF(O7&lt;18,1,2),IF(O7&lt;0,0,1))</f>
        <v>1</v>
      </c>
      <c r="P8" s="20" t="n">
        <f aca="false">IF($AO5&gt;18,IF(P7&lt;18,1,2),IF(P7&lt;0,0,1))</f>
        <v>2</v>
      </c>
      <c r="Q8" s="20" t="n">
        <f aca="false">IF($AO5&gt;18,IF(Q7&lt;18,1,2),IF(Q7&lt;0,0,1))</f>
        <v>2</v>
      </c>
      <c r="R8" s="20" t="n">
        <f aca="false">IF($AO5&gt;18,IF(R7&lt;18,1,2),IF(R7&lt;0,0,1))</f>
        <v>2</v>
      </c>
      <c r="S8" s="20" t="n">
        <f aca="false">IF($AO5&gt;18,IF(S7&lt;18,1,2),IF(S7&lt;0,0,1))</f>
        <v>2</v>
      </c>
      <c r="T8" s="28" t="n">
        <f aca="false">SUM(B8:S8)</f>
        <v>28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customFormat="false" ht="18" hidden="false" customHeight="true" outlineLevel="0" collapsed="false">
      <c r="A9" s="39" t="s">
        <v>26</v>
      </c>
      <c r="B9" s="40" t="n">
        <v>8</v>
      </c>
      <c r="C9" s="41" t="n">
        <v>5</v>
      </c>
      <c r="D9" s="42" t="n">
        <v>7</v>
      </c>
      <c r="E9" s="40" t="n">
        <v>5</v>
      </c>
      <c r="F9" s="40" t="n">
        <v>4</v>
      </c>
      <c r="G9" s="40" t="n">
        <v>8</v>
      </c>
      <c r="H9" s="42" t="n">
        <v>5</v>
      </c>
      <c r="I9" s="40" t="n">
        <v>4</v>
      </c>
      <c r="J9" s="42" t="n">
        <v>5</v>
      </c>
      <c r="K9" s="42" t="n">
        <v>4</v>
      </c>
      <c r="L9" s="43" t="n">
        <v>7</v>
      </c>
      <c r="M9" s="40" t="n">
        <v>7</v>
      </c>
      <c r="N9" s="41" t="n">
        <v>5</v>
      </c>
      <c r="O9" s="40" t="n">
        <v>4</v>
      </c>
      <c r="P9" s="41" t="n">
        <v>4</v>
      </c>
      <c r="Q9" s="40" t="s">
        <v>27</v>
      </c>
      <c r="R9" s="42" t="n">
        <v>3</v>
      </c>
      <c r="S9" s="42" t="n">
        <v>6</v>
      </c>
      <c r="T9" s="28" t="n">
        <f aca="false">SUM(B9:S9)</f>
        <v>91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customFormat="false" ht="18" hidden="false" customHeight="true" outlineLevel="0" collapsed="false">
      <c r="A10" s="39" t="s">
        <v>24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 t="n">
        <f aca="false">SUM(B10:S10)</f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customFormat="false" ht="18" hidden="false" customHeight="true" outlineLevel="0" collapsed="false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 t="n">
        <f aca="false">SUM(B11:S11)</f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customFormat="false" ht="18" hidden="false" customHeight="true" outlineLevel="0" collapsed="false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 t="n">
        <f aca="false">SUM(B12:S12)</f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customFormat="false" ht="18" hidden="false" customHeight="true" outlineLevel="0" collapsed="false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 t="n">
        <f aca="false">SUM(B13:S13)</f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customFormat="false" ht="18" hidden="false" customHeight="true" outlineLevel="0" collapsed="false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 t="n">
        <f aca="false">SUM(B14:S14)</f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customFormat="false" ht="18" hidden="false" customHeight="true" outlineLevel="0" collapsed="false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 t="n">
        <f aca="false">SUM(B15:S15)</f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customFormat="false" ht="18" hidden="false" customHeight="true" outlineLevel="0" collapsed="false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 t="n">
        <f aca="false">SUM(B16:S16)</f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customFormat="false" ht="18" hidden="false" customHeight="true" outlineLevel="0" collapsed="false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 t="n">
        <f aca="false">SUM(B17:S17)</f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customFormat="false" ht="18" hidden="false" customHeight="true" outlineLevel="0" collapsed="false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 t="n">
        <f aca="false">SUM(B18:S18)</f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customFormat="false" ht="18" hidden="false" customHeight="true" outlineLevel="0" collapsed="false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 t="n">
        <f aca="false">SUM(B19:S19)</f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customFormat="false" ht="18" hidden="false" customHeight="true" outlineLevel="0" collapsed="false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 t="n">
        <f aca="false">SUM(B20:S20)</f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customFormat="false" ht="18" hidden="false" customHeight="true" outlineLevel="0" collapsed="false"/>
    <row r="22" customFormat="false" ht="18" hidden="false" customHeight="true" outlineLevel="0" collapsed="false"/>
    <row r="23" s="3" customFormat="true" ht="18" hidden="false" customHeight="true" outlineLevel="0" collapsed="false"/>
    <row r="24" s="3" customFormat="true" ht="18" hidden="false" customHeight="true" outlineLevel="0" collapsed="false"/>
    <row r="25" s="3" customFormat="true" ht="18" hidden="false" customHeight="true" outlineLevel="0" collapsed="false"/>
    <row r="26" s="3" customFormat="true" ht="18" hidden="false" customHeight="true" outlineLevel="0" collapsed="false"/>
    <row r="27" customFormat="false" ht="18" hidden="false" customHeight="true" outlineLevel="0" collapsed="false"/>
    <row r="28" customFormat="false" ht="18" hidden="false" customHeight="true" outlineLevel="0" collapsed="false"/>
    <row r="29" customFormat="false" ht="18" hidden="false" customHeight="true" outlineLevel="0" collapsed="false"/>
    <row r="30" customFormat="false" ht="18" hidden="false" customHeight="true" outlineLevel="0" collapsed="false"/>
    <row r="31" customFormat="false" ht="18" hidden="false" customHeight="true" outlineLevel="0" collapsed="false"/>
    <row r="32" customFormat="false" ht="18" hidden="false" customHeight="true" outlineLevel="0" collapsed="false"/>
    <row r="33" customFormat="false" ht="18" hidden="false" customHeight="true" outlineLevel="0" collapsed="false"/>
    <row r="34" customFormat="false" ht="18" hidden="false" customHeight="true" outlineLevel="0" collapsed="false"/>
    <row r="35" customFormat="false" ht="18" hidden="false" customHeight="true" outlineLevel="0" collapsed="false"/>
    <row r="36" customFormat="false" ht="18" hidden="false" customHeight="true" outlineLevel="0" collapsed="false"/>
    <row r="37" customFormat="false" ht="18" hidden="false" customHeight="true" outlineLevel="0" collapsed="false"/>
    <row r="38" customFormat="false" ht="18" hidden="false" customHeight="true" outlineLevel="0" collapsed="false"/>
    <row r="39" customFormat="false" ht="18" hidden="false" customHeight="true" outlineLevel="0" collapsed="false"/>
    <row r="40" customFormat="false" ht="18" hidden="false" customHeight="true" outlineLevel="0" collapsed="false"/>
    <row r="41" customFormat="false" ht="18" hidden="false" customHeight="true" outlineLevel="0" collapsed="false"/>
  </sheetData>
  <mergeCells count="3">
    <mergeCell ref="B2:T2"/>
    <mergeCell ref="U2:AM2"/>
    <mergeCell ref="AP2:AQ2"/>
  </mergeCells>
  <conditionalFormatting sqref="B4:S4 B9:S20">
    <cfRule type="cellIs" priority="2" operator="equal" aboveAverage="0" equalAverage="0" bottom="0" percent="0" rank="0" text="" dxfId="120">
      <formula>B$5-2</formula>
    </cfRule>
    <cfRule type="cellIs" priority="3" operator="equal" aboveAverage="0" equalAverage="0" bottom="0" percent="0" rank="0" text="" dxfId="121">
      <formula>B$5-1</formula>
    </cfRule>
    <cfRule type="cellIs" priority="4" operator="equal" aboveAverage="0" equalAverage="0" bottom="0" percent="0" rank="0" text="" dxfId="122">
      <formula>B$5</formula>
    </cfRule>
    <cfRule type="cellIs" priority="5" operator="equal" aboveAverage="0" equalAverage="0" bottom="0" percent="0" rank="0" text="" dxfId="123">
      <formula>B$5+1</formula>
    </cfRule>
    <cfRule type="cellIs" priority="6" operator="equal" aboveAverage="0" equalAverage="0" bottom="0" percent="0" rank="0" text="" dxfId="124">
      <formula>B$5+2</formula>
    </cfRule>
    <cfRule type="cellIs" priority="7" operator="equal" aboveAverage="0" equalAverage="0" bottom="0" percent="0" rank="0" text="" dxfId="125">
      <formula>B$5+3</formula>
    </cfRule>
    <cfRule type="cellIs" priority="8" operator="equal" aboveAverage="0" equalAverage="0" bottom="0" percent="0" rank="0" text="" dxfId="126">
      <formula>B$5+4</formula>
    </cfRule>
  </conditionalFormatting>
  <conditionalFormatting sqref="U4:AL4">
    <cfRule type="cellIs" priority="9" operator="equal" aboveAverage="0" equalAverage="0" bottom="0" percent="0" rank="0" text="" dxfId="127">
      <formula>U$5-2</formula>
    </cfRule>
    <cfRule type="cellIs" priority="10" operator="equal" aboveAverage="0" equalAverage="0" bottom="0" percent="0" rank="0" text="" dxfId="128">
      <formula>U$5-1</formula>
    </cfRule>
    <cfRule type="cellIs" priority="11" operator="equal" aboveAverage="0" equalAverage="0" bottom="0" percent="0" rank="0" text="" dxfId="129">
      <formula>U$5</formula>
    </cfRule>
    <cfRule type="cellIs" priority="12" operator="equal" aboveAverage="0" equalAverage="0" bottom="0" percent="0" rank="0" text="" dxfId="130">
      <formula>U$5+1</formula>
    </cfRule>
    <cfRule type="cellIs" priority="13" operator="equal" aboveAverage="0" equalAverage="0" bottom="0" percent="0" rank="0" text="" dxfId="131">
      <formula>U$5+2</formula>
    </cfRule>
    <cfRule type="cellIs" priority="14" operator="equal" aboveAverage="0" equalAverage="0" bottom="0" percent="0" rank="0" text="" dxfId="132">
      <formula>U$5+3</formula>
    </cfRule>
    <cfRule type="cellIs" priority="15" operator="equal" aboveAverage="0" equalAverage="0" bottom="0" percent="0" rank="0" text="" dxfId="133">
      <formula>U$5+4</formula>
    </cfRule>
  </conditionalFormatting>
  <conditionalFormatting sqref="B9:S9">
    <cfRule type="cellIs" priority="16" operator="equal" aboveAverage="0" equalAverage="0" bottom="0" percent="0" rank="0" text="" dxfId="134">
      <formula>0</formula>
    </cfRule>
  </conditionalFormatting>
  <printOptions headings="false" gridLines="false" gridLinesSet="true" horizontalCentered="false" verticalCentered="false"/>
  <pageMargins left="0" right="0.790277777777778" top="0" bottom="0.75" header="0.511805555555555" footer="0.511805555555555"/>
  <pageSetup paperSize="9" scale="8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filterMode="false">
    <tabColor rgb="FF4472C4"/>
    <pageSetUpPr fitToPage="false"/>
  </sheetPr>
  <dimension ref="A1:AQ41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2.75" zeroHeight="false" outlineLevelRow="0" outlineLevelCol="0"/>
  <cols>
    <col collapsed="false" customWidth="true" hidden="false" outlineLevel="0" max="1" min="1" style="1" width="12.81"/>
    <col collapsed="false" customWidth="true" hidden="false" outlineLevel="0" max="19" min="2" style="2" width="3.71"/>
    <col collapsed="false" customWidth="true" hidden="false" outlineLevel="0" max="20" min="20" style="2" width="6.74"/>
    <col collapsed="false" customWidth="true" hidden="false" outlineLevel="0" max="38" min="21" style="2" width="3.71"/>
    <col collapsed="false" customWidth="true" hidden="false" outlineLevel="0" max="39" min="39" style="2" width="6.74"/>
    <col collapsed="false" customWidth="true" hidden="false" outlineLevel="0" max="41" min="40" style="2" width="8.76"/>
    <col collapsed="false" customWidth="true" hidden="false" outlineLevel="0" max="42" min="42" style="3" width="15.68"/>
    <col collapsed="false" customWidth="true" hidden="false" outlineLevel="0" max="43" min="43" style="3" width="3.71"/>
    <col collapsed="false" customWidth="true" hidden="false" outlineLevel="0" max="1025" min="44" style="3" width="10.78"/>
  </cols>
  <sheetData>
    <row r="1" s="8" customFormat="true" ht="18" hidden="false" customHeight="true" outlineLevel="0" collapsed="false">
      <c r="A1" s="1" t="s">
        <v>0</v>
      </c>
      <c r="B1" s="49" t="s">
        <v>36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 t="n">
        <v>9.7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="8" customFormat="true" ht="18" hidden="false" customHeight="true" outlineLevel="0" collapsed="false">
      <c r="A2" s="1"/>
      <c r="B2" s="9" t="s">
        <v>4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 t="s">
        <v>5</v>
      </c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P2" s="10" t="s">
        <v>6</v>
      </c>
      <c r="AQ2" s="10"/>
    </row>
    <row r="3" customFormat="false" ht="18" hidden="false" customHeight="true" outlineLevel="0" collapsed="false">
      <c r="A3" s="11" t="s">
        <v>7</v>
      </c>
      <c r="B3" s="12" t="n">
        <v>1</v>
      </c>
      <c r="C3" s="12" t="n">
        <f aca="false">B3+1</f>
        <v>2</v>
      </c>
      <c r="D3" s="12" t="n">
        <f aca="false">C3+1</f>
        <v>3</v>
      </c>
      <c r="E3" s="12" t="n">
        <f aca="false">D3+1</f>
        <v>4</v>
      </c>
      <c r="F3" s="12" t="n">
        <f aca="false">E3+1</f>
        <v>5</v>
      </c>
      <c r="G3" s="12" t="n">
        <f aca="false">F3+1</f>
        <v>6</v>
      </c>
      <c r="H3" s="12" t="n">
        <f aca="false">G3+1</f>
        <v>7</v>
      </c>
      <c r="I3" s="12" t="n">
        <f aca="false">H3+1</f>
        <v>8</v>
      </c>
      <c r="J3" s="12" t="n">
        <f aca="false">I3+1</f>
        <v>9</v>
      </c>
      <c r="K3" s="12" t="n">
        <f aca="false">J3+1</f>
        <v>10</v>
      </c>
      <c r="L3" s="12" t="n">
        <f aca="false">K3+1</f>
        <v>11</v>
      </c>
      <c r="M3" s="12" t="n">
        <f aca="false">L3+1</f>
        <v>12</v>
      </c>
      <c r="N3" s="12" t="n">
        <f aca="false">M3+1</f>
        <v>13</v>
      </c>
      <c r="O3" s="12" t="n">
        <f aca="false">N3+1</f>
        <v>14</v>
      </c>
      <c r="P3" s="12" t="n">
        <f aca="false">O3+1</f>
        <v>15</v>
      </c>
      <c r="Q3" s="12" t="n">
        <f aca="false">P3+1</f>
        <v>16</v>
      </c>
      <c r="R3" s="12" t="n">
        <f aca="false">Q3+1</f>
        <v>17</v>
      </c>
      <c r="S3" s="12" t="n">
        <f aca="false">R3+1</f>
        <v>18</v>
      </c>
      <c r="T3" s="13" t="s">
        <v>8</v>
      </c>
      <c r="U3" s="12" t="n">
        <v>1</v>
      </c>
      <c r="V3" s="12" t="n">
        <f aca="false">U3+1</f>
        <v>2</v>
      </c>
      <c r="W3" s="12" t="n">
        <f aca="false">V3+1</f>
        <v>3</v>
      </c>
      <c r="X3" s="12" t="n">
        <f aca="false">W3+1</f>
        <v>4</v>
      </c>
      <c r="Y3" s="12" t="n">
        <f aca="false">X3+1</f>
        <v>5</v>
      </c>
      <c r="Z3" s="12" t="n">
        <f aca="false">Y3+1</f>
        <v>6</v>
      </c>
      <c r="AA3" s="12" t="n">
        <f aca="false">Z3+1</f>
        <v>7</v>
      </c>
      <c r="AB3" s="12" t="n">
        <f aca="false">AA3+1</f>
        <v>8</v>
      </c>
      <c r="AC3" s="12" t="n">
        <f aca="false">AB3+1</f>
        <v>9</v>
      </c>
      <c r="AD3" s="12" t="n">
        <f aca="false">AC3+1</f>
        <v>10</v>
      </c>
      <c r="AE3" s="12" t="n">
        <f aca="false">AD3+1</f>
        <v>11</v>
      </c>
      <c r="AF3" s="12" t="n">
        <f aca="false">AE3+1</f>
        <v>12</v>
      </c>
      <c r="AG3" s="12" t="n">
        <f aca="false">AF3+1</f>
        <v>13</v>
      </c>
      <c r="AH3" s="12" t="n">
        <f aca="false">AG3+1</f>
        <v>14</v>
      </c>
      <c r="AI3" s="12" t="n">
        <f aca="false">AH3+1</f>
        <v>15</v>
      </c>
      <c r="AJ3" s="12" t="n">
        <f aca="false">AI3+1</f>
        <v>16</v>
      </c>
      <c r="AK3" s="12" t="n">
        <f aca="false">AJ3+1</f>
        <v>17</v>
      </c>
      <c r="AL3" s="12" t="n">
        <f aca="false">AK3+1</f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customFormat="false" ht="18" hidden="false" customHeight="true" outlineLevel="0" collapsed="false">
      <c r="A4" s="48" t="s">
        <v>12</v>
      </c>
      <c r="B4" s="20" t="n">
        <f aca="false">MIN(B9:B20)</f>
        <v>6</v>
      </c>
      <c r="C4" s="20" t="n">
        <f aca="false">MIN(C9:C20)</f>
        <v>3</v>
      </c>
      <c r="D4" s="20" t="n">
        <f aca="false">MIN(D9:D20)</f>
        <v>6</v>
      </c>
      <c r="E4" s="20" t="n">
        <f aca="false">MIN(E9:E20)</f>
        <v>6</v>
      </c>
      <c r="F4" s="20" t="n">
        <f aca="false">MIN(F9:F20)</f>
        <v>5</v>
      </c>
      <c r="G4" s="20" t="n">
        <f aca="false">MIN(G9:G20)</f>
        <v>6</v>
      </c>
      <c r="H4" s="20" t="n">
        <f aca="false">MIN(H9:H20)</f>
        <v>4</v>
      </c>
      <c r="I4" s="20" t="n">
        <f aca="false">MIN(I9:I20)</f>
        <v>4</v>
      </c>
      <c r="J4" s="20" t="n">
        <f aca="false">MIN(J9:J20)</f>
        <v>5</v>
      </c>
      <c r="K4" s="20" t="n">
        <f aca="false">MIN(K9:K20)</f>
        <v>6</v>
      </c>
      <c r="L4" s="20" t="n">
        <f aca="false">MIN(L9:L20)</f>
        <v>4</v>
      </c>
      <c r="M4" s="20" t="n">
        <f aca="false">MIN(M9:M20)</f>
        <v>5</v>
      </c>
      <c r="N4" s="20" t="n">
        <f aca="false">MIN(N9:N20)</f>
        <v>4</v>
      </c>
      <c r="O4" s="20" t="n">
        <f aca="false">MIN(O9:O20)</f>
        <v>4</v>
      </c>
      <c r="P4" s="20" t="n">
        <f aca="false">MIN(P9:P20)</f>
        <v>6</v>
      </c>
      <c r="Q4" s="20" t="n">
        <f aca="false">MIN(Q9:Q20)</f>
        <v>5</v>
      </c>
      <c r="R4" s="20" t="n">
        <f aca="false">MIN(R9:R20)</f>
        <v>5</v>
      </c>
      <c r="S4" s="20" t="n">
        <f aca="false">MIN(S9:S20)</f>
        <v>4</v>
      </c>
      <c r="T4" s="21" t="n">
        <f aca="false">SUM(B4:S4)</f>
        <v>88</v>
      </c>
      <c r="U4" s="22" t="n">
        <f aca="false">IF(B4=0,0,IF(B4-B$5-B$8&gt;1,0,IF(B4-B$5-B$8&gt;0,1,IF(B4-B$5-B$8&gt;-1,2,IF(B4-B$5-B$8&gt;-2,3,IF(B4-B$5-B$8&gt;-3,4,IF(B4-B$5-B$8&gt;-4,5,5)))))))</f>
        <v>1</v>
      </c>
      <c r="V4" s="22" t="n">
        <f aca="false">IF(C4=0,0,IF(C4-C$5-C$8&gt;1,0,IF(C4-C$5-C$8&gt;0,1,IF(C4-C$5-C$8&gt;-1,2,IF(C4-C$5-C$8&gt;-2,3,IF(C4-C$5-C$8&gt;-3,4,IF(C4-C$5-C$8&gt;-4,5,5)))))))</f>
        <v>2</v>
      </c>
      <c r="W4" s="22" t="n">
        <f aca="false">IF(D4=0,0,IF(D4-D$5-D$8&gt;1,0,IF(D4-D$5-D$8&gt;0,1,IF(D4-D$5-D$8&gt;-1,2,IF(D4-D$5-D$8&gt;-2,3,IF(D4-D$5-D$8&gt;-3,4,IF(D4-D$5-D$8&gt;-4,5,5)))))))</f>
        <v>2</v>
      </c>
      <c r="X4" s="22" t="n">
        <f aca="false">IF(E4=0,0,IF(E4-E$5-E$8&gt;1,0,IF(E4-E$5-E$8&gt;0,1,IF(E4-E$5-E$8&gt;-1,2,IF(E4-E$5-E$8&gt;-2,3,IF(E4-E$5-E$8&gt;-3,4,IF(E4-E$5-E$8&gt;-4,5,5)))))))</f>
        <v>0</v>
      </c>
      <c r="Y4" s="22" t="n">
        <f aca="false">IF(F4=0,0,IF(F4-F$5-F$8&gt;1,0,IF(F4-F$5-F$8&gt;0,1,IF(F4-F$5-F$8&gt;-1,2,IF(F4-F$5-F$8&gt;-2,3,IF(F4-F$5-F$8&gt;-3,4,IF(F4-F$5-F$8&gt;-4,5,5)))))))</f>
        <v>1</v>
      </c>
      <c r="Z4" s="22" t="n">
        <f aca="false">IF(G4=0,0,IF(G4-G$5-G$8&gt;1,0,IF(G4-G$5-G$8&gt;0,1,IF(G4-G$5-G$8&gt;-1,2,IF(G4-G$5-G$8&gt;-2,3,IF(G4-G$5-G$8&gt;-3,4,IF(G4-G$5-G$8&gt;-4,5,5)))))))</f>
        <v>1</v>
      </c>
      <c r="AA4" s="22" t="n">
        <f aca="false">IF(H4=0,0,IF(H4-H$5-H$8&gt;1,0,IF(H4-H$5-H$8&gt;0,1,IF(H4-H$5-H$8&gt;-1,2,IF(H4-H$5-H$8&gt;-2,3,IF(H4-H$5-H$8&gt;-3,4,IF(H4-H$5-H$8&gt;-4,5,5)))))))</f>
        <v>2</v>
      </c>
      <c r="AB4" s="22" t="n">
        <f aca="false">IF(I4=0,0,IF(I4-I$5-I$8&gt;1,0,IF(I4-I$5-I$8&gt;0,1,IF(I4-I$5-I$8&gt;-1,2,IF(I4-I$5-I$8&gt;-2,3,IF(I4-I$5-I$8&gt;-3,4,IF(I4-I$5-I$8&gt;-4,5,5)))))))</f>
        <v>3</v>
      </c>
      <c r="AC4" s="22" t="n">
        <f aca="false">IF(J4=0,0,IF(J4-J$5-J$8&gt;1,0,IF(J4-J$5-J$8&gt;0,1,IF(J4-J$5-J$8&gt;-1,2,IF(J4-J$5-J$8&gt;-2,3,IF(J4-J$5-J$8&gt;-3,4,IF(J4-J$5-J$8&gt;-4,5,5)))))))</f>
        <v>2</v>
      </c>
      <c r="AD4" s="22" t="n">
        <f aca="false">IF(K4=0,0,IF(K4-K$5-K$8&gt;1,0,IF(K4-K$5-K$8&gt;0,1,IF(K4-K$5-K$8&gt;-1,2,IF(K4-K$5-K$8&gt;-2,3,IF(K4-K$5-K$8&gt;-3,4,IF(K4-K$5-K$8&gt;-4,5,5)))))))</f>
        <v>1</v>
      </c>
      <c r="AE4" s="22" t="n">
        <f aca="false">IF(L4=0,0,IF(L4-L$5-L$8&gt;1,0,IF(L4-L$5-L$8&gt;0,1,IF(L4-L$5-L$8&gt;-1,2,IF(L4-L$5-L$8&gt;-2,3,IF(L4-L$5-L$8&gt;-3,4,IF(L4-L$5-L$8&gt;-4,5,5)))))))</f>
        <v>2</v>
      </c>
      <c r="AF4" s="22" t="n">
        <f aca="false">IF(M4=0,0,IF(M4-M$5-M$8&gt;1,0,IF(M4-M$5-M$8&gt;0,1,IF(M4-M$5-M$8&gt;-1,2,IF(M4-M$5-M$8&gt;-2,3,IF(M4-M$5-M$8&gt;-3,4,IF(M4-M$5-M$8&gt;-4,5,5)))))))</f>
        <v>1</v>
      </c>
      <c r="AG4" s="22" t="n">
        <f aca="false">IF(N4=0,0,IF(N4-N$5-N$8&gt;1,0,IF(N4-N$5-N$8&gt;0,1,IF(N4-N$5-N$8&gt;-1,2,IF(N4-N$5-N$8&gt;-2,3,IF(N4-N$5-N$8&gt;-3,4,IF(N4-N$5-N$8&gt;-4,5,5)))))))</f>
        <v>1</v>
      </c>
      <c r="AH4" s="22" t="n">
        <f aca="false">IF(O4=0,0,IF(O4-O$5-O$8&gt;1,0,IF(O4-O$5-O$8&gt;0,1,IF(O4-O$5-O$8&gt;-1,2,IF(O4-O$5-O$8&gt;-2,3,IF(O4-O$5-O$8&gt;-3,4,IF(O4-O$5-O$8&gt;-4,5,5)))))))</f>
        <v>1</v>
      </c>
      <c r="AI4" s="22" t="n">
        <f aca="false">IF(P4=0,0,IF(P4-P$5-P$8&gt;1,0,IF(P4-P$5-P$8&gt;0,1,IF(P4-P$5-P$8&gt;-1,2,IF(P4-P$5-P$8&gt;-2,3,IF(P4-P$5-P$8&gt;-3,4,IF(P4-P$5-P$8&gt;-4,5,5)))))))</f>
        <v>2</v>
      </c>
      <c r="AJ4" s="22" t="n">
        <f aca="false">IF(Q4=0,0,IF(Q4-Q$5-Q$8&gt;1,0,IF(Q4-Q$5-Q$8&gt;0,1,IF(Q4-Q$5-Q$8&gt;-1,2,IF(Q4-Q$5-Q$8&gt;-2,3,IF(Q4-Q$5-Q$8&gt;-3,4,IF(Q4-Q$5-Q$8&gt;-4,5,5)))))))</f>
        <v>3</v>
      </c>
      <c r="AK4" s="22" t="n">
        <f aca="false">IF(R4=0,0,IF(R4-R$5-R$8&gt;1,0,IF(R4-R$5-R$8&gt;0,1,IF(R4-R$5-R$8&gt;-1,2,IF(R4-R$5-R$8&gt;-2,3,IF(R4-R$5-R$8&gt;-3,4,IF(R4-R$5-R$8&gt;-4,5,5)))))))</f>
        <v>2</v>
      </c>
      <c r="AL4" s="22" t="n">
        <f aca="false">IF(S4=0,0,IF(S4-S$5-S$8&gt;1,0,IF(S4-S$5-S$8&gt;0,1,IF(S4-S$5-S$8&gt;-1,2,IF(S4-S$5-S$8&gt;-2,3,IF(S4-S$5-S$8&gt;-3,4,IF(S4-S$5-S$8&gt;-4,5,5)))))))</f>
        <v>3</v>
      </c>
      <c r="AM4" s="23" t="n">
        <f aca="false">SUM(U4:AL4)</f>
        <v>30</v>
      </c>
      <c r="AN4" s="24" t="n">
        <v>70.9</v>
      </c>
      <c r="AO4" s="25" t="n">
        <v>135</v>
      </c>
      <c r="AP4" s="17" t="s">
        <v>13</v>
      </c>
      <c r="AQ4" s="26"/>
    </row>
    <row r="5" customFormat="false" ht="18" hidden="false" customHeight="true" outlineLevel="0" collapsed="false">
      <c r="A5" s="27" t="s">
        <v>14</v>
      </c>
      <c r="B5" s="20" t="n">
        <v>4</v>
      </c>
      <c r="C5" s="20" t="n">
        <v>3</v>
      </c>
      <c r="D5" s="20" t="n">
        <v>5</v>
      </c>
      <c r="E5" s="20" t="n">
        <v>4</v>
      </c>
      <c r="F5" s="20" t="n">
        <v>3</v>
      </c>
      <c r="G5" s="20" t="n">
        <v>5</v>
      </c>
      <c r="H5" s="20" t="n">
        <v>3</v>
      </c>
      <c r="I5" s="20" t="n">
        <v>4</v>
      </c>
      <c r="J5" s="20" t="n">
        <v>4</v>
      </c>
      <c r="K5" s="20" t="n">
        <v>4</v>
      </c>
      <c r="L5" s="20" t="n">
        <v>3</v>
      </c>
      <c r="M5" s="20" t="n">
        <v>4</v>
      </c>
      <c r="N5" s="20" t="n">
        <v>3</v>
      </c>
      <c r="O5" s="20" t="n">
        <v>3</v>
      </c>
      <c r="P5" s="20" t="n">
        <v>5</v>
      </c>
      <c r="Q5" s="20" t="n">
        <v>5</v>
      </c>
      <c r="R5" s="20" t="n">
        <v>4</v>
      </c>
      <c r="S5" s="20" t="n">
        <v>4</v>
      </c>
      <c r="T5" s="28" t="n">
        <f aca="false"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 t="n">
        <f aca="false">ROUND($T$1*$AO$4/113+$AN$4-$T$5,0)</f>
        <v>12</v>
      </c>
      <c r="AP5" s="17" t="s">
        <v>14</v>
      </c>
      <c r="AQ5" s="33"/>
    </row>
    <row r="6" customFormat="false" ht="18" hidden="false" customHeight="true" outlineLevel="0" collapsed="false">
      <c r="A6" s="27" t="s">
        <v>16</v>
      </c>
      <c r="B6" s="20" t="n">
        <v>4</v>
      </c>
      <c r="C6" s="20" t="n">
        <v>16</v>
      </c>
      <c r="D6" s="20" t="n">
        <v>8</v>
      </c>
      <c r="E6" s="20" t="n">
        <v>18</v>
      </c>
      <c r="F6" s="20" t="n">
        <v>12</v>
      </c>
      <c r="G6" s="20" t="n">
        <v>14</v>
      </c>
      <c r="H6" s="20" t="n">
        <v>6</v>
      </c>
      <c r="I6" s="20" t="n">
        <v>10</v>
      </c>
      <c r="J6" s="20" t="n">
        <v>2</v>
      </c>
      <c r="K6" s="20" t="n">
        <v>5</v>
      </c>
      <c r="L6" s="20" t="n">
        <v>11</v>
      </c>
      <c r="M6" s="20" t="n">
        <v>17</v>
      </c>
      <c r="N6" s="20" t="n">
        <v>15</v>
      </c>
      <c r="O6" s="20" t="n">
        <v>13</v>
      </c>
      <c r="P6" s="20" t="n">
        <v>7</v>
      </c>
      <c r="Q6" s="20" t="n">
        <v>9</v>
      </c>
      <c r="R6" s="20" t="n">
        <v>1</v>
      </c>
      <c r="S6" s="20" t="n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customFormat="false" ht="18" hidden="false" customHeight="true" outlineLevel="0" collapsed="false">
      <c r="A7" s="27" t="s">
        <v>18</v>
      </c>
      <c r="B7" s="20" t="n">
        <f aca="false">$AO5-B6</f>
        <v>8</v>
      </c>
      <c r="C7" s="20" t="n">
        <f aca="false">$AO5-C6</f>
        <v>-4</v>
      </c>
      <c r="D7" s="20" t="n">
        <f aca="false">$AO5-D6</f>
        <v>4</v>
      </c>
      <c r="E7" s="20" t="n">
        <f aca="false">$AO5-E6</f>
        <v>-6</v>
      </c>
      <c r="F7" s="20" t="n">
        <f aca="false">$AO5-F6</f>
        <v>0</v>
      </c>
      <c r="G7" s="20" t="n">
        <f aca="false">$AO5-G6</f>
        <v>-2</v>
      </c>
      <c r="H7" s="20" t="n">
        <f aca="false">$AO5-H6</f>
        <v>6</v>
      </c>
      <c r="I7" s="20" t="n">
        <f aca="false">$AO5-I6</f>
        <v>2</v>
      </c>
      <c r="J7" s="20" t="n">
        <f aca="false">$AO5-J6</f>
        <v>10</v>
      </c>
      <c r="K7" s="20" t="n">
        <f aca="false">$AO5-K6</f>
        <v>7</v>
      </c>
      <c r="L7" s="20" t="n">
        <f aca="false">$AO5-L6</f>
        <v>1</v>
      </c>
      <c r="M7" s="20" t="n">
        <f aca="false">$AO5-M6</f>
        <v>-5</v>
      </c>
      <c r="N7" s="20" t="n">
        <f aca="false">$AO5-N6</f>
        <v>-3</v>
      </c>
      <c r="O7" s="20" t="n">
        <f aca="false">$AO5-O6</f>
        <v>-1</v>
      </c>
      <c r="P7" s="20" t="n">
        <f aca="false">$AO5-P6</f>
        <v>5</v>
      </c>
      <c r="Q7" s="20" t="n">
        <f aca="false">$AO5-Q6</f>
        <v>3</v>
      </c>
      <c r="R7" s="20" t="n">
        <f aca="false">$AO5-R6</f>
        <v>11</v>
      </c>
      <c r="S7" s="20" t="n">
        <f aca="false">$AO5-S6</f>
        <v>9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customFormat="false" ht="18" hidden="false" customHeight="true" outlineLevel="0" collapsed="false">
      <c r="A8" s="27" t="s">
        <v>20</v>
      </c>
      <c r="B8" s="20" t="n">
        <f aca="false">IF($AO5&gt;18,IF(B7&lt;18,1,2),IF(B7&lt;0,0,1))</f>
        <v>1</v>
      </c>
      <c r="C8" s="20" t="n">
        <f aca="false">IF($AO5&gt;18,IF(C7&lt;18,1,2),IF(C7&lt;0,0,1))</f>
        <v>0</v>
      </c>
      <c r="D8" s="20" t="n">
        <f aca="false">IF($AO5&gt;18,IF(D7&lt;18,1,2),IF(D7&lt;0,0,1))</f>
        <v>1</v>
      </c>
      <c r="E8" s="20" t="n">
        <f aca="false">IF($AO5&gt;18,IF(E7&lt;18,1,2),IF(E7&lt;0,0,1))</f>
        <v>0</v>
      </c>
      <c r="F8" s="20" t="n">
        <f aca="false">IF($AO5&gt;18,IF(F7&lt;18,1,2),IF(F7&lt;0,0,1))</f>
        <v>1</v>
      </c>
      <c r="G8" s="20" t="n">
        <f aca="false">IF($AO5&gt;18,IF(G7&lt;18,1,2),IF(G7&lt;0,0,1))</f>
        <v>0</v>
      </c>
      <c r="H8" s="20" t="n">
        <f aca="false">IF($AO5&gt;18,IF(H7&lt;18,1,2),IF(H7&lt;0,0,1))</f>
        <v>1</v>
      </c>
      <c r="I8" s="20" t="n">
        <f aca="false">IF($AO5&gt;18,IF(I7&lt;18,1,2),IF(I7&lt;0,0,1))</f>
        <v>1</v>
      </c>
      <c r="J8" s="20" t="n">
        <f aca="false">IF($AO5&gt;18,IF(J7&lt;18,1,2),IF(J7&lt;0,0,1))</f>
        <v>1</v>
      </c>
      <c r="K8" s="20" t="n">
        <f aca="false">IF($AO5&gt;18,IF(K7&lt;18,1,2),IF(K7&lt;0,0,1))</f>
        <v>1</v>
      </c>
      <c r="L8" s="20" t="n">
        <f aca="false">IF($AO5&gt;18,IF(L7&lt;18,1,2),IF(L7&lt;0,0,1))</f>
        <v>1</v>
      </c>
      <c r="M8" s="20" t="n">
        <f aca="false">IF($AO5&gt;18,IF(M7&lt;18,1,2),IF(M7&lt;0,0,1))</f>
        <v>0</v>
      </c>
      <c r="N8" s="20" t="n">
        <f aca="false">IF($AO5&gt;18,IF(N7&lt;18,1,2),IF(N7&lt;0,0,1))</f>
        <v>0</v>
      </c>
      <c r="O8" s="20" t="n">
        <f aca="false">IF($AO5&gt;18,IF(O7&lt;18,1,2),IF(O7&lt;0,0,1))</f>
        <v>0</v>
      </c>
      <c r="P8" s="20" t="n">
        <f aca="false">IF($AO5&gt;18,IF(P7&lt;18,1,2),IF(P7&lt;0,0,1))</f>
        <v>1</v>
      </c>
      <c r="Q8" s="20" t="n">
        <f aca="false">IF($AO5&gt;18,IF(Q7&lt;18,1,2),IF(Q7&lt;0,0,1))</f>
        <v>1</v>
      </c>
      <c r="R8" s="20" t="n">
        <f aca="false">IF($AO5&gt;18,IF(R7&lt;18,1,2),IF(R7&lt;0,0,1))</f>
        <v>1</v>
      </c>
      <c r="S8" s="20" t="n">
        <f aca="false">IF($AO5&gt;18,IF(S7&lt;18,1,2),IF(S7&lt;0,0,1))</f>
        <v>1</v>
      </c>
      <c r="T8" s="28" t="n">
        <f aca="false">SUM(B8:S8)</f>
        <v>12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customFormat="false" ht="18" hidden="false" customHeight="true" outlineLevel="0" collapsed="false">
      <c r="A9" s="39" t="s">
        <v>30</v>
      </c>
      <c r="B9" s="40" t="n">
        <v>6</v>
      </c>
      <c r="C9" s="41" t="n">
        <v>3</v>
      </c>
      <c r="D9" s="42" t="n">
        <v>6</v>
      </c>
      <c r="E9" s="40" t="n">
        <v>6</v>
      </c>
      <c r="F9" s="40" t="n">
        <v>5</v>
      </c>
      <c r="G9" s="40" t="n">
        <v>6</v>
      </c>
      <c r="H9" s="42" t="n">
        <v>4</v>
      </c>
      <c r="I9" s="40" t="n">
        <v>4</v>
      </c>
      <c r="J9" s="42" t="n">
        <v>5</v>
      </c>
      <c r="K9" s="42" t="n">
        <v>6</v>
      </c>
      <c r="L9" s="43" t="n">
        <v>4</v>
      </c>
      <c r="M9" s="40" t="n">
        <v>5</v>
      </c>
      <c r="N9" s="41" t="n">
        <v>4</v>
      </c>
      <c r="O9" s="40" t="n">
        <v>4</v>
      </c>
      <c r="P9" s="41" t="n">
        <v>6</v>
      </c>
      <c r="Q9" s="40" t="n">
        <v>5</v>
      </c>
      <c r="R9" s="42" t="n">
        <v>5</v>
      </c>
      <c r="S9" s="42" t="n">
        <v>4</v>
      </c>
      <c r="T9" s="28" t="n">
        <f aca="false">SUM(B9:S9)</f>
        <v>88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customFormat="false" ht="18" hidden="false" customHeight="true" outlineLevel="0" collapsed="false">
      <c r="A10" s="39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 t="n">
        <f aca="false">SUM(B10:S10)</f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customFormat="false" ht="18" hidden="false" customHeight="true" outlineLevel="0" collapsed="false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 t="n">
        <f aca="false">SUM(B11:S11)</f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customFormat="false" ht="18" hidden="false" customHeight="true" outlineLevel="0" collapsed="false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 t="n">
        <f aca="false">SUM(B12:S12)</f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customFormat="false" ht="18" hidden="false" customHeight="true" outlineLevel="0" collapsed="false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 t="n">
        <f aca="false">SUM(B13:S13)</f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customFormat="false" ht="18" hidden="false" customHeight="true" outlineLevel="0" collapsed="false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 t="n">
        <f aca="false">SUM(B14:S14)</f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customFormat="false" ht="18" hidden="false" customHeight="true" outlineLevel="0" collapsed="false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 t="n">
        <f aca="false">SUM(B15:S15)</f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customFormat="false" ht="18" hidden="false" customHeight="true" outlineLevel="0" collapsed="false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 t="n">
        <f aca="false">SUM(B16:S16)</f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customFormat="false" ht="18" hidden="false" customHeight="true" outlineLevel="0" collapsed="false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 t="n">
        <f aca="false">SUM(B17:S17)</f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customFormat="false" ht="18" hidden="false" customHeight="true" outlineLevel="0" collapsed="false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 t="n">
        <f aca="false">SUM(B18:S18)</f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customFormat="false" ht="18" hidden="false" customHeight="true" outlineLevel="0" collapsed="false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 t="n">
        <f aca="false">SUM(B19:S19)</f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customFormat="false" ht="18" hidden="false" customHeight="true" outlineLevel="0" collapsed="false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 t="n">
        <f aca="false">SUM(B20:S20)</f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customFormat="false" ht="18" hidden="false" customHeight="true" outlineLevel="0" collapsed="false"/>
    <row r="22" customFormat="false" ht="18" hidden="false" customHeight="true" outlineLevel="0" collapsed="false"/>
    <row r="23" s="3" customFormat="true" ht="18" hidden="false" customHeight="true" outlineLevel="0" collapsed="false"/>
    <row r="24" s="3" customFormat="true" ht="18" hidden="false" customHeight="true" outlineLevel="0" collapsed="false"/>
    <row r="25" s="3" customFormat="true" ht="18" hidden="false" customHeight="true" outlineLevel="0" collapsed="false"/>
    <row r="26" s="3" customFormat="true" ht="18" hidden="false" customHeight="true" outlineLevel="0" collapsed="false"/>
    <row r="27" customFormat="false" ht="18" hidden="false" customHeight="true" outlineLevel="0" collapsed="false"/>
    <row r="28" customFormat="false" ht="18" hidden="false" customHeight="true" outlineLevel="0" collapsed="false"/>
    <row r="29" customFormat="false" ht="18" hidden="false" customHeight="true" outlineLevel="0" collapsed="false"/>
    <row r="30" customFormat="false" ht="18" hidden="false" customHeight="true" outlineLevel="0" collapsed="false"/>
    <row r="31" customFormat="false" ht="18" hidden="false" customHeight="true" outlineLevel="0" collapsed="false"/>
    <row r="32" customFormat="false" ht="18" hidden="false" customHeight="true" outlineLevel="0" collapsed="false"/>
    <row r="33" customFormat="false" ht="18" hidden="false" customHeight="true" outlineLevel="0" collapsed="false"/>
    <row r="34" customFormat="false" ht="18" hidden="false" customHeight="true" outlineLevel="0" collapsed="false"/>
    <row r="35" customFormat="false" ht="18" hidden="false" customHeight="true" outlineLevel="0" collapsed="false"/>
    <row r="36" customFormat="false" ht="18" hidden="false" customHeight="true" outlineLevel="0" collapsed="false"/>
    <row r="37" customFormat="false" ht="18" hidden="false" customHeight="true" outlineLevel="0" collapsed="false"/>
    <row r="38" customFormat="false" ht="18" hidden="false" customHeight="true" outlineLevel="0" collapsed="false"/>
    <row r="39" customFormat="false" ht="18" hidden="false" customHeight="true" outlineLevel="0" collapsed="false"/>
    <row r="40" customFormat="false" ht="18" hidden="false" customHeight="true" outlineLevel="0" collapsed="false"/>
    <row r="41" customFormat="false" ht="18" hidden="false" customHeight="true" outlineLevel="0" collapsed="false"/>
  </sheetData>
  <mergeCells count="3">
    <mergeCell ref="B2:T2"/>
    <mergeCell ref="U2:AM2"/>
    <mergeCell ref="AP2:AQ2"/>
  </mergeCells>
  <conditionalFormatting sqref="B4:S4 B9:S20">
    <cfRule type="cellIs" priority="2" operator="equal" aboveAverage="0" equalAverage="0" bottom="0" percent="0" rank="0" text="" dxfId="135">
      <formula>B$5-2</formula>
    </cfRule>
    <cfRule type="cellIs" priority="3" operator="equal" aboveAverage="0" equalAverage="0" bottom="0" percent="0" rank="0" text="" dxfId="136">
      <formula>B$5-1</formula>
    </cfRule>
    <cfRule type="cellIs" priority="4" operator="equal" aboveAverage="0" equalAverage="0" bottom="0" percent="0" rank="0" text="" dxfId="137">
      <formula>B$5</formula>
    </cfRule>
    <cfRule type="cellIs" priority="5" operator="equal" aboveAverage="0" equalAverage="0" bottom="0" percent="0" rank="0" text="" dxfId="138">
      <formula>B$5+1</formula>
    </cfRule>
    <cfRule type="cellIs" priority="6" operator="equal" aboveAverage="0" equalAverage="0" bottom="0" percent="0" rank="0" text="" dxfId="139">
      <formula>B$5+2</formula>
    </cfRule>
    <cfRule type="cellIs" priority="7" operator="equal" aboveAverage="0" equalAverage="0" bottom="0" percent="0" rank="0" text="" dxfId="140">
      <formula>B$5+3</formula>
    </cfRule>
    <cfRule type="cellIs" priority="8" operator="equal" aboveAverage="0" equalAverage="0" bottom="0" percent="0" rank="0" text="" dxfId="141">
      <formula>B$5+4</formula>
    </cfRule>
  </conditionalFormatting>
  <conditionalFormatting sqref="U4:AL4">
    <cfRule type="cellIs" priority="9" operator="equal" aboveAverage="0" equalAverage="0" bottom="0" percent="0" rank="0" text="" dxfId="142">
      <formula>U$5-2</formula>
    </cfRule>
    <cfRule type="cellIs" priority="10" operator="equal" aboveAverage="0" equalAverage="0" bottom="0" percent="0" rank="0" text="" dxfId="143">
      <formula>U$5-1</formula>
    </cfRule>
    <cfRule type="cellIs" priority="11" operator="equal" aboveAverage="0" equalAverage="0" bottom="0" percent="0" rank="0" text="" dxfId="144">
      <formula>U$5</formula>
    </cfRule>
    <cfRule type="cellIs" priority="12" operator="equal" aboveAverage="0" equalAverage="0" bottom="0" percent="0" rank="0" text="" dxfId="145">
      <formula>U$5+1</formula>
    </cfRule>
    <cfRule type="cellIs" priority="13" operator="equal" aboveAverage="0" equalAverage="0" bottom="0" percent="0" rank="0" text="" dxfId="146">
      <formula>U$5+2</formula>
    </cfRule>
    <cfRule type="cellIs" priority="14" operator="equal" aboveAverage="0" equalAverage="0" bottom="0" percent="0" rank="0" text="" dxfId="147">
      <formula>U$5+3</formula>
    </cfRule>
    <cfRule type="cellIs" priority="15" operator="equal" aboveAverage="0" equalAverage="0" bottom="0" percent="0" rank="0" text="" dxfId="148">
      <formula>U$5+4</formula>
    </cfRule>
  </conditionalFormatting>
  <conditionalFormatting sqref="B9:S9">
    <cfRule type="cellIs" priority="16" operator="equal" aboveAverage="0" equalAverage="0" bottom="0" percent="0" rank="0" text="" dxfId="149">
      <formula>0</formula>
    </cfRule>
  </conditionalFormatting>
  <printOptions headings="false" gridLines="false" gridLinesSet="true" horizontalCentered="false" verticalCentered="false"/>
  <pageMargins left="0" right="0.790277777777778" top="0" bottom="0.75" header="0.511805555555555" footer="0.511805555555555"/>
  <pageSetup paperSize="9" scale="8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filterMode="false">
    <tabColor rgb="FF4472C4"/>
    <pageSetUpPr fitToPage="false"/>
  </sheetPr>
  <dimension ref="A1:AQ41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2.75" zeroHeight="false" outlineLevelRow="0" outlineLevelCol="0"/>
  <cols>
    <col collapsed="false" customWidth="true" hidden="false" outlineLevel="0" max="1" min="1" style="1" width="12.81"/>
    <col collapsed="false" customWidth="true" hidden="false" outlineLevel="0" max="19" min="2" style="2" width="3.71"/>
    <col collapsed="false" customWidth="true" hidden="false" outlineLevel="0" max="20" min="20" style="2" width="6.74"/>
    <col collapsed="false" customWidth="true" hidden="false" outlineLevel="0" max="38" min="21" style="2" width="3.71"/>
    <col collapsed="false" customWidth="true" hidden="false" outlineLevel="0" max="39" min="39" style="2" width="6.74"/>
    <col collapsed="false" customWidth="true" hidden="false" outlineLevel="0" max="41" min="40" style="2" width="8.76"/>
    <col collapsed="false" customWidth="true" hidden="false" outlineLevel="0" max="42" min="42" style="3" width="15.68"/>
    <col collapsed="false" customWidth="true" hidden="false" outlineLevel="0" max="43" min="43" style="3" width="3.71"/>
    <col collapsed="false" customWidth="true" hidden="false" outlineLevel="0" max="1025" min="44" style="3" width="10.78"/>
  </cols>
  <sheetData>
    <row r="1" s="8" customFormat="true" ht="18" hidden="false" customHeight="true" outlineLevel="0" collapsed="false">
      <c r="A1" s="1" t="s">
        <v>0</v>
      </c>
      <c r="B1" s="4" t="s">
        <v>37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 t="n">
        <v>8.7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="8" customFormat="true" ht="18" hidden="false" customHeight="true" outlineLevel="0" collapsed="false">
      <c r="A2" s="1"/>
      <c r="B2" s="9" t="s">
        <v>4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 t="s">
        <v>5</v>
      </c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P2" s="10" t="s">
        <v>6</v>
      </c>
      <c r="AQ2" s="10"/>
    </row>
    <row r="3" customFormat="false" ht="18" hidden="false" customHeight="true" outlineLevel="0" collapsed="false">
      <c r="A3" s="11" t="s">
        <v>7</v>
      </c>
      <c r="B3" s="12" t="n">
        <v>1</v>
      </c>
      <c r="C3" s="12" t="n">
        <f aca="false">B3+1</f>
        <v>2</v>
      </c>
      <c r="D3" s="12" t="n">
        <f aca="false">C3+1</f>
        <v>3</v>
      </c>
      <c r="E3" s="12" t="n">
        <f aca="false">D3+1</f>
        <v>4</v>
      </c>
      <c r="F3" s="12" t="n">
        <f aca="false">E3+1</f>
        <v>5</v>
      </c>
      <c r="G3" s="12" t="n">
        <f aca="false">F3+1</f>
        <v>6</v>
      </c>
      <c r="H3" s="12" t="n">
        <f aca="false">G3+1</f>
        <v>7</v>
      </c>
      <c r="I3" s="12" t="n">
        <f aca="false">H3+1</f>
        <v>8</v>
      </c>
      <c r="J3" s="12" t="n">
        <f aca="false">I3+1</f>
        <v>9</v>
      </c>
      <c r="K3" s="12" t="n">
        <f aca="false">J3+1</f>
        <v>10</v>
      </c>
      <c r="L3" s="12" t="n">
        <f aca="false">K3+1</f>
        <v>11</v>
      </c>
      <c r="M3" s="12" t="n">
        <f aca="false">L3+1</f>
        <v>12</v>
      </c>
      <c r="N3" s="12" t="n">
        <f aca="false">M3+1</f>
        <v>13</v>
      </c>
      <c r="O3" s="12" t="n">
        <f aca="false">N3+1</f>
        <v>14</v>
      </c>
      <c r="P3" s="12" t="n">
        <f aca="false">O3+1</f>
        <v>15</v>
      </c>
      <c r="Q3" s="12" t="n">
        <f aca="false">P3+1</f>
        <v>16</v>
      </c>
      <c r="R3" s="12" t="n">
        <f aca="false">Q3+1</f>
        <v>17</v>
      </c>
      <c r="S3" s="12" t="n">
        <f aca="false">R3+1</f>
        <v>18</v>
      </c>
      <c r="T3" s="13" t="s">
        <v>8</v>
      </c>
      <c r="U3" s="12" t="n">
        <v>1</v>
      </c>
      <c r="V3" s="12" t="n">
        <f aca="false">U3+1</f>
        <v>2</v>
      </c>
      <c r="W3" s="12" t="n">
        <f aca="false">V3+1</f>
        <v>3</v>
      </c>
      <c r="X3" s="12" t="n">
        <f aca="false">W3+1</f>
        <v>4</v>
      </c>
      <c r="Y3" s="12" t="n">
        <f aca="false">X3+1</f>
        <v>5</v>
      </c>
      <c r="Z3" s="12" t="n">
        <f aca="false">Y3+1</f>
        <v>6</v>
      </c>
      <c r="AA3" s="12" t="n">
        <f aca="false">Z3+1</f>
        <v>7</v>
      </c>
      <c r="AB3" s="12" t="n">
        <f aca="false">AA3+1</f>
        <v>8</v>
      </c>
      <c r="AC3" s="12" t="n">
        <f aca="false">AB3+1</f>
        <v>9</v>
      </c>
      <c r="AD3" s="12" t="n">
        <f aca="false">AC3+1</f>
        <v>10</v>
      </c>
      <c r="AE3" s="12" t="n">
        <f aca="false">AD3+1</f>
        <v>11</v>
      </c>
      <c r="AF3" s="12" t="n">
        <f aca="false">AE3+1</f>
        <v>12</v>
      </c>
      <c r="AG3" s="12" t="n">
        <f aca="false">AF3+1</f>
        <v>13</v>
      </c>
      <c r="AH3" s="12" t="n">
        <f aca="false">AG3+1</f>
        <v>14</v>
      </c>
      <c r="AI3" s="12" t="n">
        <f aca="false">AH3+1</f>
        <v>15</v>
      </c>
      <c r="AJ3" s="12" t="n">
        <f aca="false">AI3+1</f>
        <v>16</v>
      </c>
      <c r="AK3" s="12" t="n">
        <f aca="false">AJ3+1</f>
        <v>17</v>
      </c>
      <c r="AL3" s="12" t="n">
        <f aca="false">AK3+1</f>
        <v>18</v>
      </c>
      <c r="AM3" s="14" t="s">
        <v>8</v>
      </c>
      <c r="AN3" s="15" t="s">
        <v>9</v>
      </c>
      <c r="AO3" s="16" t="s">
        <v>10</v>
      </c>
      <c r="AP3" s="17" t="s">
        <v>11</v>
      </c>
      <c r="AQ3" s="18"/>
    </row>
    <row r="4" customFormat="false" ht="18" hidden="false" customHeight="true" outlineLevel="0" collapsed="false">
      <c r="A4" s="19" t="s">
        <v>12</v>
      </c>
      <c r="B4" s="20" t="n">
        <f aca="false">MIN(B9:B20)</f>
        <v>5</v>
      </c>
      <c r="C4" s="20" t="n">
        <f aca="false">MIN(C9:C20)</f>
        <v>3</v>
      </c>
      <c r="D4" s="20" t="n">
        <f aca="false">MIN(D9:D20)</f>
        <v>5</v>
      </c>
      <c r="E4" s="20" t="n">
        <f aca="false">MIN(E9:E20)</f>
        <v>5</v>
      </c>
      <c r="F4" s="20" t="n">
        <f aca="false">MIN(F9:F20)</f>
        <v>5</v>
      </c>
      <c r="G4" s="20" t="n">
        <f aca="false">MIN(G9:G20)</f>
        <v>5</v>
      </c>
      <c r="H4" s="20" t="n">
        <f aca="false">MIN(H9:H20)</f>
        <v>7</v>
      </c>
      <c r="I4" s="20" t="n">
        <f aca="false">MIN(I9:I20)</f>
        <v>6</v>
      </c>
      <c r="J4" s="20" t="n">
        <f aca="false">MIN(J9:J20)</f>
        <v>5</v>
      </c>
      <c r="K4" s="20" t="n">
        <f aca="false">MIN(K9:K20)</f>
        <v>4</v>
      </c>
      <c r="L4" s="20" t="n">
        <f aca="false">MIN(L9:L20)</f>
        <v>3</v>
      </c>
      <c r="M4" s="20" t="n">
        <f aca="false">MIN(M9:M20)</f>
        <v>5</v>
      </c>
      <c r="N4" s="20" t="n">
        <f aca="false">MIN(N9:N20)</f>
        <v>5</v>
      </c>
      <c r="O4" s="20" t="n">
        <f aca="false">MIN(O9:O20)</f>
        <v>3</v>
      </c>
      <c r="P4" s="20" t="n">
        <f aca="false">MIN(P9:P20)</f>
        <v>5</v>
      </c>
      <c r="Q4" s="20" t="n">
        <f aca="false">MIN(Q9:Q20)</f>
        <v>5</v>
      </c>
      <c r="R4" s="20" t="n">
        <f aca="false">MIN(R9:R20)</f>
        <v>5</v>
      </c>
      <c r="S4" s="20" t="n">
        <f aca="false">MIN(S9:S20)</f>
        <v>6</v>
      </c>
      <c r="T4" s="21" t="n">
        <f aca="false">SUM(B4:S4)</f>
        <v>87</v>
      </c>
      <c r="U4" s="22" t="n">
        <f aca="false">IF(B4=0,0,IF(B4-B$5-B$8&gt;1,0,IF(B4-B$5-B$8&gt;0,1,IF(B4-B$5-B$8&gt;-1,2,IF(B4-B$5-B$8&gt;-2,3,IF(B4-B$5-B$8&gt;-3,4,IF(B4-B$5-B$8&gt;-4,5,5)))))))</f>
        <v>2</v>
      </c>
      <c r="V4" s="22" t="n">
        <f aca="false">IF(C4=0,0,IF(C4-C$5-C$8&gt;1,0,IF(C4-C$5-C$8&gt;0,1,IF(C4-C$5-C$8&gt;-1,2,IF(C4-C$5-C$8&gt;-2,3,IF(C4-C$5-C$8&gt;-3,4,IF(C4-C$5-C$8&gt;-4,5,5)))))))</f>
        <v>2</v>
      </c>
      <c r="W4" s="22" t="n">
        <f aca="false">IF(D4=0,0,IF(D4-D$5-D$8&gt;1,0,IF(D4-D$5-D$8&gt;0,1,IF(D4-D$5-D$8&gt;-1,2,IF(D4-D$5-D$8&gt;-2,3,IF(D4-D$5-D$8&gt;-3,4,IF(D4-D$5-D$8&gt;-4,5,5)))))))</f>
        <v>3</v>
      </c>
      <c r="X4" s="22" t="n">
        <f aca="false">IF(E4=0,0,IF(E4-E$5-E$8&gt;1,0,IF(E4-E$5-E$8&gt;0,1,IF(E4-E$5-E$8&gt;-1,2,IF(E4-E$5-E$8&gt;-2,3,IF(E4-E$5-E$8&gt;-3,4,IF(E4-E$5-E$8&gt;-4,5,5)))))))</f>
        <v>1</v>
      </c>
      <c r="Y4" s="22" t="n">
        <f aca="false">IF(F4=0,0,IF(F4-F$5-F$8&gt;1,0,IF(F4-F$5-F$8&gt;0,1,IF(F4-F$5-F$8&gt;-1,2,IF(F4-F$5-F$8&gt;-2,3,IF(F4-F$5-F$8&gt;-3,4,IF(F4-F$5-F$8&gt;-4,5,5)))))))</f>
        <v>0</v>
      </c>
      <c r="Z4" s="22" t="n">
        <f aca="false">IF(G4=0,0,IF(G4-G$5-G$8&gt;1,0,IF(G4-G$5-G$8&gt;0,1,IF(G4-G$5-G$8&gt;-1,2,IF(G4-G$5-G$8&gt;-2,3,IF(G4-G$5-G$8&gt;-3,4,IF(G4-G$5-G$8&gt;-4,5,5)))))))</f>
        <v>2</v>
      </c>
      <c r="AA4" s="22" t="n">
        <f aca="false">IF(H4=0,0,IF(H4-H$5-H$8&gt;1,0,IF(H4-H$5-H$8&gt;0,1,IF(H4-H$5-H$8&gt;-1,2,IF(H4-H$5-H$8&gt;-2,3,IF(H4-H$5-H$8&gt;-3,4,IF(H4-H$5-H$8&gt;-4,5,5)))))))</f>
        <v>0</v>
      </c>
      <c r="AB4" s="22" t="n">
        <f aca="false">IF(I4=0,0,IF(I4-I$5-I$8&gt;1,0,IF(I4-I$5-I$8&gt;0,1,IF(I4-I$5-I$8&gt;-1,2,IF(I4-I$5-I$8&gt;-2,3,IF(I4-I$5-I$8&gt;-3,4,IF(I4-I$5-I$8&gt;-4,5,5)))))))</f>
        <v>1</v>
      </c>
      <c r="AC4" s="22" t="n">
        <f aca="false">IF(J4=0,0,IF(J4-J$5-J$8&gt;1,0,IF(J4-J$5-J$8&gt;0,1,IF(J4-J$5-J$8&gt;-1,2,IF(J4-J$5-J$8&gt;-2,3,IF(J4-J$5-J$8&gt;-3,4,IF(J4-J$5-J$8&gt;-4,5,5)))))))</f>
        <v>2</v>
      </c>
      <c r="AD4" s="22" t="n">
        <f aca="false">IF(K4=0,0,IF(K4-K$5-K$8&gt;1,0,IF(K4-K$5-K$8&gt;0,1,IF(K4-K$5-K$8&gt;-1,2,IF(K4-K$5-K$8&gt;-2,3,IF(K4-K$5-K$8&gt;-3,4,IF(K4-K$5-K$8&gt;-4,5,5)))))))</f>
        <v>3</v>
      </c>
      <c r="AE4" s="22" t="n">
        <f aca="false">IF(L4=0,0,IF(L4-L$5-L$8&gt;1,0,IF(L4-L$5-L$8&gt;0,1,IF(L4-L$5-L$8&gt;-1,2,IF(L4-L$5-L$8&gt;-2,3,IF(L4-L$5-L$8&gt;-3,4,IF(L4-L$5-L$8&gt;-4,5,5)))))))</f>
        <v>3</v>
      </c>
      <c r="AF4" s="22" t="n">
        <f aca="false">IF(M4=0,0,IF(M4-M$5-M$8&gt;1,0,IF(M4-M$5-M$8&gt;0,1,IF(M4-M$5-M$8&gt;-1,2,IF(M4-M$5-M$8&gt;-2,3,IF(M4-M$5-M$8&gt;-3,4,IF(M4-M$5-M$8&gt;-4,5,5)))))))</f>
        <v>1</v>
      </c>
      <c r="AG4" s="22" t="n">
        <f aca="false">IF(N4=0,0,IF(N4-N$5-N$8&gt;1,0,IF(N4-N$5-N$8&gt;0,1,IF(N4-N$5-N$8&gt;-1,2,IF(N4-N$5-N$8&gt;-2,3,IF(N4-N$5-N$8&gt;-3,4,IF(N4-N$5-N$8&gt;-4,5,5)))))))</f>
        <v>0</v>
      </c>
      <c r="AH4" s="22" t="n">
        <f aca="false">IF(O4=0,0,IF(O4-O$5-O$8&gt;1,0,IF(O4-O$5-O$8&gt;0,1,IF(O4-O$5-O$8&gt;-1,2,IF(O4-O$5-O$8&gt;-2,3,IF(O4-O$5-O$8&gt;-3,4,IF(O4-O$5-O$8&gt;-4,5,5)))))))</f>
        <v>2</v>
      </c>
      <c r="AI4" s="22" t="n">
        <f aca="false">IF(P4=0,0,IF(P4-P$5-P$8&gt;1,0,IF(P4-P$5-P$8&gt;0,1,IF(P4-P$5-P$8&gt;-1,2,IF(P4-P$5-P$8&gt;-2,3,IF(P4-P$5-P$8&gt;-3,4,IF(P4-P$5-P$8&gt;-4,5,5)))))))</f>
        <v>3</v>
      </c>
      <c r="AJ4" s="22" t="n">
        <f aca="false">IF(Q4=0,0,IF(Q4-Q$5-Q$8&gt;1,0,IF(Q4-Q$5-Q$8&gt;0,1,IF(Q4-Q$5-Q$8&gt;-1,2,IF(Q4-Q$5-Q$8&gt;-2,3,IF(Q4-Q$5-Q$8&gt;-3,4,IF(Q4-Q$5-Q$8&gt;-4,5,5)))))))</f>
        <v>3</v>
      </c>
      <c r="AK4" s="22" t="n">
        <f aca="false">IF(R4=0,0,IF(R4-R$5-R$8&gt;1,0,IF(R4-R$5-R$8&gt;0,1,IF(R4-R$5-R$8&gt;-1,2,IF(R4-R$5-R$8&gt;-2,3,IF(R4-R$5-R$8&gt;-3,4,IF(R4-R$5-R$8&gt;-4,5,5)))))))</f>
        <v>2</v>
      </c>
      <c r="AL4" s="22" t="n">
        <f aca="false">IF(S4=0,0,IF(S4-S$5-S$8&gt;1,0,IF(S4-S$5-S$8&gt;0,1,IF(S4-S$5-S$8&gt;-1,2,IF(S4-S$5-S$8&gt;-2,3,IF(S4-S$5-S$8&gt;-3,4,IF(S4-S$5-S$8&gt;-4,5,5)))))))</f>
        <v>1</v>
      </c>
      <c r="AM4" s="23" t="n">
        <f aca="false">SUM(U4:AL4)</f>
        <v>31</v>
      </c>
      <c r="AN4" s="24" t="n">
        <v>70.9</v>
      </c>
      <c r="AO4" s="25" t="n">
        <v>135</v>
      </c>
      <c r="AP4" s="17" t="s">
        <v>13</v>
      </c>
      <c r="AQ4" s="26"/>
    </row>
    <row r="5" customFormat="false" ht="18" hidden="false" customHeight="true" outlineLevel="0" collapsed="false">
      <c r="A5" s="27" t="s">
        <v>14</v>
      </c>
      <c r="B5" s="20" t="n">
        <v>4</v>
      </c>
      <c r="C5" s="20" t="n">
        <v>3</v>
      </c>
      <c r="D5" s="20" t="n">
        <v>5</v>
      </c>
      <c r="E5" s="20" t="n">
        <v>4</v>
      </c>
      <c r="F5" s="20" t="n">
        <v>3</v>
      </c>
      <c r="G5" s="20" t="n">
        <v>5</v>
      </c>
      <c r="H5" s="20" t="n">
        <v>3</v>
      </c>
      <c r="I5" s="20" t="n">
        <v>4</v>
      </c>
      <c r="J5" s="20" t="n">
        <v>4</v>
      </c>
      <c r="K5" s="20" t="n">
        <v>4</v>
      </c>
      <c r="L5" s="20" t="n">
        <v>3</v>
      </c>
      <c r="M5" s="20" t="n">
        <v>4</v>
      </c>
      <c r="N5" s="20" t="n">
        <v>3</v>
      </c>
      <c r="O5" s="20" t="n">
        <v>3</v>
      </c>
      <c r="P5" s="20" t="n">
        <v>5</v>
      </c>
      <c r="Q5" s="20" t="n">
        <v>5</v>
      </c>
      <c r="R5" s="20" t="n">
        <v>4</v>
      </c>
      <c r="S5" s="20" t="n">
        <v>4</v>
      </c>
      <c r="T5" s="28" t="n">
        <f aca="false">SUM(B5:S5)</f>
        <v>70</v>
      </c>
      <c r="U5" s="29" t="s">
        <v>3</v>
      </c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1" t="s">
        <v>15</v>
      </c>
      <c r="AO5" s="32" t="n">
        <f aca="false">ROUND($T$1*$AO$4/113+$AN$4-$T$5,0)</f>
        <v>11</v>
      </c>
      <c r="AP5" s="17" t="s">
        <v>14</v>
      </c>
      <c r="AQ5" s="33"/>
    </row>
    <row r="6" customFormat="false" ht="18" hidden="false" customHeight="true" outlineLevel="0" collapsed="false">
      <c r="A6" s="27" t="s">
        <v>16</v>
      </c>
      <c r="B6" s="20" t="n">
        <v>4</v>
      </c>
      <c r="C6" s="20" t="n">
        <v>16</v>
      </c>
      <c r="D6" s="20" t="n">
        <v>8</v>
      </c>
      <c r="E6" s="20" t="n">
        <v>18</v>
      </c>
      <c r="F6" s="20" t="n">
        <v>12</v>
      </c>
      <c r="G6" s="20" t="n">
        <v>14</v>
      </c>
      <c r="H6" s="20" t="n">
        <v>6</v>
      </c>
      <c r="I6" s="20" t="n">
        <v>10</v>
      </c>
      <c r="J6" s="20" t="n">
        <v>2</v>
      </c>
      <c r="K6" s="20" t="n">
        <v>5</v>
      </c>
      <c r="L6" s="20" t="n">
        <v>11</v>
      </c>
      <c r="M6" s="20" t="n">
        <v>17</v>
      </c>
      <c r="N6" s="20" t="n">
        <v>15</v>
      </c>
      <c r="O6" s="20" t="n">
        <v>13</v>
      </c>
      <c r="P6" s="20" t="n">
        <v>7</v>
      </c>
      <c r="Q6" s="20" t="n">
        <v>9</v>
      </c>
      <c r="R6" s="20" t="n">
        <v>1</v>
      </c>
      <c r="S6" s="20" t="n">
        <v>3</v>
      </c>
      <c r="T6" s="28"/>
      <c r="U6" s="34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P6" s="17" t="s">
        <v>17</v>
      </c>
      <c r="AQ6" s="36"/>
    </row>
    <row r="7" customFormat="false" ht="18" hidden="false" customHeight="true" outlineLevel="0" collapsed="false">
      <c r="A7" s="27" t="s">
        <v>18</v>
      </c>
      <c r="B7" s="20" t="n">
        <f aca="false">$AO5-B6</f>
        <v>7</v>
      </c>
      <c r="C7" s="20" t="n">
        <f aca="false">$AO5-C6</f>
        <v>-5</v>
      </c>
      <c r="D7" s="20" t="n">
        <f aca="false">$AO5-D6</f>
        <v>3</v>
      </c>
      <c r="E7" s="20" t="n">
        <f aca="false">$AO5-E6</f>
        <v>-7</v>
      </c>
      <c r="F7" s="20" t="n">
        <f aca="false">$AO5-F6</f>
        <v>-1</v>
      </c>
      <c r="G7" s="20" t="n">
        <f aca="false">$AO5-G6</f>
        <v>-3</v>
      </c>
      <c r="H7" s="20" t="n">
        <f aca="false">$AO5-H6</f>
        <v>5</v>
      </c>
      <c r="I7" s="20" t="n">
        <f aca="false">$AO5-I6</f>
        <v>1</v>
      </c>
      <c r="J7" s="20" t="n">
        <f aca="false">$AO5-J6</f>
        <v>9</v>
      </c>
      <c r="K7" s="20" t="n">
        <f aca="false">$AO5-K6</f>
        <v>6</v>
      </c>
      <c r="L7" s="20" t="n">
        <f aca="false">$AO5-L6</f>
        <v>0</v>
      </c>
      <c r="M7" s="20" t="n">
        <f aca="false">$AO5-M6</f>
        <v>-6</v>
      </c>
      <c r="N7" s="20" t="n">
        <f aca="false">$AO5-N6</f>
        <v>-4</v>
      </c>
      <c r="O7" s="20" t="n">
        <f aca="false">$AO5-O6</f>
        <v>-2</v>
      </c>
      <c r="P7" s="20" t="n">
        <f aca="false">$AO5-P6</f>
        <v>4</v>
      </c>
      <c r="Q7" s="20" t="n">
        <f aca="false">$AO5-Q6</f>
        <v>2</v>
      </c>
      <c r="R7" s="20" t="n">
        <f aca="false">$AO5-R6</f>
        <v>10</v>
      </c>
      <c r="S7" s="20" t="n">
        <f aca="false">$AO5-S6</f>
        <v>8</v>
      </c>
      <c r="T7" s="28"/>
      <c r="U7" s="34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17" t="s">
        <v>19</v>
      </c>
      <c r="AQ7" s="37"/>
    </row>
    <row r="8" customFormat="false" ht="18" hidden="false" customHeight="true" outlineLevel="0" collapsed="false">
      <c r="A8" s="27" t="s">
        <v>20</v>
      </c>
      <c r="B8" s="20" t="n">
        <f aca="false">IF($AO5&gt;18,IF(B7&lt;18,1,2),IF(B7&lt;0,0,1))</f>
        <v>1</v>
      </c>
      <c r="C8" s="20" t="n">
        <f aca="false">IF($AO5&gt;18,IF(C7&lt;18,1,2),IF(C7&lt;0,0,1))</f>
        <v>0</v>
      </c>
      <c r="D8" s="20" t="n">
        <f aca="false">IF($AO5&gt;18,IF(D7&lt;18,1,2),IF(D7&lt;0,0,1))</f>
        <v>1</v>
      </c>
      <c r="E8" s="20" t="n">
        <f aca="false">IF($AO5&gt;18,IF(E7&lt;18,1,2),IF(E7&lt;0,0,1))</f>
        <v>0</v>
      </c>
      <c r="F8" s="20" t="n">
        <f aca="false">IF($AO5&gt;18,IF(F7&lt;18,1,2),IF(F7&lt;0,0,1))</f>
        <v>0</v>
      </c>
      <c r="G8" s="20" t="n">
        <f aca="false">IF($AO5&gt;18,IF(G7&lt;18,1,2),IF(G7&lt;0,0,1))</f>
        <v>0</v>
      </c>
      <c r="H8" s="20" t="n">
        <f aca="false">IF($AO5&gt;18,IF(H7&lt;18,1,2),IF(H7&lt;0,0,1))</f>
        <v>1</v>
      </c>
      <c r="I8" s="20" t="n">
        <f aca="false">IF($AO5&gt;18,IF(I7&lt;18,1,2),IF(I7&lt;0,0,1))</f>
        <v>1</v>
      </c>
      <c r="J8" s="20" t="n">
        <f aca="false">IF($AO5&gt;18,IF(J7&lt;18,1,2),IF(J7&lt;0,0,1))</f>
        <v>1</v>
      </c>
      <c r="K8" s="20" t="n">
        <f aca="false">IF($AO5&gt;18,IF(K7&lt;18,1,2),IF(K7&lt;0,0,1))</f>
        <v>1</v>
      </c>
      <c r="L8" s="20" t="n">
        <f aca="false">IF($AO5&gt;18,IF(L7&lt;18,1,2),IF(L7&lt;0,0,1))</f>
        <v>1</v>
      </c>
      <c r="M8" s="20" t="n">
        <f aca="false">IF($AO5&gt;18,IF(M7&lt;18,1,2),IF(M7&lt;0,0,1))</f>
        <v>0</v>
      </c>
      <c r="N8" s="20" t="n">
        <f aca="false">IF($AO5&gt;18,IF(N7&lt;18,1,2),IF(N7&lt;0,0,1))</f>
        <v>0</v>
      </c>
      <c r="O8" s="20" t="n">
        <f aca="false">IF($AO5&gt;18,IF(O7&lt;18,1,2),IF(O7&lt;0,0,1))</f>
        <v>0</v>
      </c>
      <c r="P8" s="20" t="n">
        <f aca="false">IF($AO5&gt;18,IF(P7&lt;18,1,2),IF(P7&lt;0,0,1))</f>
        <v>1</v>
      </c>
      <c r="Q8" s="20" t="n">
        <f aca="false">IF($AO5&gt;18,IF(Q7&lt;18,1,2),IF(Q7&lt;0,0,1))</f>
        <v>1</v>
      </c>
      <c r="R8" s="20" t="n">
        <f aca="false">IF($AO5&gt;18,IF(R7&lt;18,1,2),IF(R7&lt;0,0,1))</f>
        <v>1</v>
      </c>
      <c r="S8" s="20" t="n">
        <f aca="false">IF($AO5&gt;18,IF(S7&lt;18,1,2),IF(S7&lt;0,0,1))</f>
        <v>1</v>
      </c>
      <c r="T8" s="28" t="n">
        <f aca="false">SUM(B8:S8)</f>
        <v>11</v>
      </c>
      <c r="U8" s="34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17" t="s">
        <v>21</v>
      </c>
      <c r="AQ8" s="38"/>
    </row>
    <row r="9" customFormat="false" ht="18" hidden="false" customHeight="true" outlineLevel="0" collapsed="false">
      <c r="A9" s="39" t="s">
        <v>26</v>
      </c>
      <c r="B9" s="40" t="n">
        <v>5</v>
      </c>
      <c r="C9" s="41" t="n">
        <v>3</v>
      </c>
      <c r="D9" s="42" t="n">
        <v>5</v>
      </c>
      <c r="E9" s="40" t="n">
        <v>5</v>
      </c>
      <c r="F9" s="40" t="n">
        <v>5</v>
      </c>
      <c r="G9" s="40" t="n">
        <v>5</v>
      </c>
      <c r="H9" s="42" t="n">
        <v>7</v>
      </c>
      <c r="I9" s="40" t="n">
        <v>6</v>
      </c>
      <c r="J9" s="42" t="n">
        <v>5</v>
      </c>
      <c r="K9" s="42" t="n">
        <v>4</v>
      </c>
      <c r="L9" s="43" t="n">
        <v>3</v>
      </c>
      <c r="M9" s="40" t="n">
        <v>5</v>
      </c>
      <c r="N9" s="41" t="n">
        <v>5</v>
      </c>
      <c r="O9" s="40" t="n">
        <v>3</v>
      </c>
      <c r="P9" s="41" t="n">
        <v>5</v>
      </c>
      <c r="Q9" s="40" t="n">
        <v>5</v>
      </c>
      <c r="R9" s="42" t="n">
        <v>5</v>
      </c>
      <c r="S9" s="42" t="n">
        <v>6</v>
      </c>
      <c r="T9" s="28" t="n">
        <f aca="false">SUM(B9:S9)</f>
        <v>87</v>
      </c>
      <c r="U9" s="34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17" t="s">
        <v>23</v>
      </c>
      <c r="AQ9" s="44"/>
    </row>
    <row r="10" customFormat="false" ht="18" hidden="false" customHeight="true" outlineLevel="0" collapsed="false">
      <c r="A10" s="39" t="s">
        <v>24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28" t="n">
        <f aca="false">SUM(B10:S10)</f>
        <v>0</v>
      </c>
      <c r="U10" s="34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</row>
    <row r="11" customFormat="false" ht="18" hidden="false" customHeight="true" outlineLevel="0" collapsed="false">
      <c r="A11" s="46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28" t="n">
        <f aca="false">SUM(B11:S11)</f>
        <v>0</v>
      </c>
      <c r="U11" s="34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</row>
    <row r="12" customFormat="false" ht="18" hidden="false" customHeight="true" outlineLevel="0" collapsed="false">
      <c r="A12" s="46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28" t="n">
        <f aca="false">SUM(B12:S12)</f>
        <v>0</v>
      </c>
      <c r="U12" s="34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</row>
    <row r="13" customFormat="false" ht="18" hidden="false" customHeight="true" outlineLevel="0" collapsed="false">
      <c r="A13" s="46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28" t="n">
        <f aca="false">SUM(B13:S13)</f>
        <v>0</v>
      </c>
      <c r="U13" s="34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</row>
    <row r="14" customFormat="false" ht="18" hidden="false" customHeight="true" outlineLevel="0" collapsed="false">
      <c r="A14" s="46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28" t="n">
        <f aca="false">SUM(B14:S14)</f>
        <v>0</v>
      </c>
      <c r="U14" s="34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</row>
    <row r="15" customFormat="false" ht="18" hidden="false" customHeight="true" outlineLevel="0" collapsed="false">
      <c r="A15" s="46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28" t="n">
        <f aca="false">SUM(B15:S15)</f>
        <v>0</v>
      </c>
      <c r="U15" s="34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</row>
    <row r="16" customFormat="false" ht="18" hidden="false" customHeight="true" outlineLevel="0" collapsed="false">
      <c r="A16" s="46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28" t="n">
        <f aca="false">SUM(B16:S16)</f>
        <v>0</v>
      </c>
      <c r="U16" s="34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</row>
    <row r="17" customFormat="false" ht="18" hidden="false" customHeight="true" outlineLevel="0" collapsed="false">
      <c r="A17" s="46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28" t="n">
        <f aca="false">SUM(B17:S17)</f>
        <v>0</v>
      </c>
      <c r="U17" s="34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</row>
    <row r="18" customFormat="false" ht="18" hidden="false" customHeight="true" outlineLevel="0" collapsed="false">
      <c r="A18" s="46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28" t="n">
        <f aca="false">SUM(B18:S18)</f>
        <v>0</v>
      </c>
      <c r="U18" s="34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</row>
    <row r="19" customFormat="false" ht="18" hidden="false" customHeight="true" outlineLevel="0" collapsed="false">
      <c r="A19" s="46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28" t="n">
        <f aca="false">SUM(B19:S19)</f>
        <v>0</v>
      </c>
      <c r="U19" s="34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</row>
    <row r="20" customFormat="false" ht="18" hidden="false" customHeight="true" outlineLevel="0" collapsed="false">
      <c r="A20" s="46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28" t="n">
        <f aca="false">SUM(B20:S20)</f>
        <v>0</v>
      </c>
      <c r="U20" s="34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</row>
    <row r="21" customFormat="false" ht="18" hidden="false" customHeight="true" outlineLevel="0" collapsed="false"/>
    <row r="22" customFormat="false" ht="18" hidden="false" customHeight="true" outlineLevel="0" collapsed="false"/>
    <row r="23" s="3" customFormat="true" ht="18" hidden="false" customHeight="true" outlineLevel="0" collapsed="false"/>
    <row r="24" s="3" customFormat="true" ht="18" hidden="false" customHeight="true" outlineLevel="0" collapsed="false"/>
    <row r="25" s="3" customFormat="true" ht="18" hidden="false" customHeight="true" outlineLevel="0" collapsed="false"/>
    <row r="26" s="3" customFormat="true" ht="18" hidden="false" customHeight="true" outlineLevel="0" collapsed="false"/>
    <row r="27" customFormat="false" ht="18" hidden="false" customHeight="true" outlineLevel="0" collapsed="false"/>
    <row r="28" customFormat="false" ht="18" hidden="false" customHeight="true" outlineLevel="0" collapsed="false"/>
    <row r="29" customFormat="false" ht="18" hidden="false" customHeight="true" outlineLevel="0" collapsed="false"/>
    <row r="30" customFormat="false" ht="18" hidden="false" customHeight="true" outlineLevel="0" collapsed="false"/>
    <row r="31" customFormat="false" ht="18" hidden="false" customHeight="true" outlineLevel="0" collapsed="false"/>
    <row r="32" customFormat="false" ht="18" hidden="false" customHeight="true" outlineLevel="0" collapsed="false"/>
    <row r="33" customFormat="false" ht="18" hidden="false" customHeight="true" outlineLevel="0" collapsed="false"/>
    <row r="34" customFormat="false" ht="18" hidden="false" customHeight="true" outlineLevel="0" collapsed="false"/>
    <row r="35" customFormat="false" ht="18" hidden="false" customHeight="true" outlineLevel="0" collapsed="false"/>
    <row r="36" customFormat="false" ht="18" hidden="false" customHeight="true" outlineLevel="0" collapsed="false"/>
    <row r="37" customFormat="false" ht="18" hidden="false" customHeight="true" outlineLevel="0" collapsed="false"/>
    <row r="38" customFormat="false" ht="18" hidden="false" customHeight="true" outlineLevel="0" collapsed="false"/>
    <row r="39" customFormat="false" ht="18" hidden="false" customHeight="true" outlineLevel="0" collapsed="false"/>
    <row r="40" customFormat="false" ht="18" hidden="false" customHeight="true" outlineLevel="0" collapsed="false"/>
    <row r="41" customFormat="false" ht="18" hidden="false" customHeight="true" outlineLevel="0" collapsed="false"/>
  </sheetData>
  <mergeCells count="3">
    <mergeCell ref="B2:T2"/>
    <mergeCell ref="U2:AM2"/>
    <mergeCell ref="AP2:AQ2"/>
  </mergeCells>
  <conditionalFormatting sqref="B4:S4 B9:S20">
    <cfRule type="cellIs" priority="2" operator="equal" aboveAverage="0" equalAverage="0" bottom="0" percent="0" rank="0" text="" dxfId="150">
      <formula>B$5-2</formula>
    </cfRule>
    <cfRule type="cellIs" priority="3" operator="equal" aboveAverage="0" equalAverage="0" bottom="0" percent="0" rank="0" text="" dxfId="151">
      <formula>B$5-1</formula>
    </cfRule>
    <cfRule type="cellIs" priority="4" operator="equal" aboveAverage="0" equalAverage="0" bottom="0" percent="0" rank="0" text="" dxfId="152">
      <formula>B$5</formula>
    </cfRule>
    <cfRule type="cellIs" priority="5" operator="equal" aboveAverage="0" equalAverage="0" bottom="0" percent="0" rank="0" text="" dxfId="153">
      <formula>B$5+1</formula>
    </cfRule>
    <cfRule type="cellIs" priority="6" operator="equal" aboveAverage="0" equalAverage="0" bottom="0" percent="0" rank="0" text="" dxfId="154">
      <formula>B$5+2</formula>
    </cfRule>
    <cfRule type="cellIs" priority="7" operator="equal" aboveAverage="0" equalAverage="0" bottom="0" percent="0" rank="0" text="" dxfId="155">
      <formula>B$5+3</formula>
    </cfRule>
    <cfRule type="cellIs" priority="8" operator="equal" aboveAverage="0" equalAverage="0" bottom="0" percent="0" rank="0" text="" dxfId="156">
      <formula>B$5+4</formula>
    </cfRule>
  </conditionalFormatting>
  <conditionalFormatting sqref="U4:AL4">
    <cfRule type="cellIs" priority="9" operator="equal" aboveAverage="0" equalAverage="0" bottom="0" percent="0" rank="0" text="" dxfId="157">
      <formula>U$5-2</formula>
    </cfRule>
    <cfRule type="cellIs" priority="10" operator="equal" aboveAverage="0" equalAverage="0" bottom="0" percent="0" rank="0" text="" dxfId="158">
      <formula>U$5-1</formula>
    </cfRule>
    <cfRule type="cellIs" priority="11" operator="equal" aboveAverage="0" equalAverage="0" bottom="0" percent="0" rank="0" text="" dxfId="159">
      <formula>U$5</formula>
    </cfRule>
    <cfRule type="cellIs" priority="12" operator="equal" aboveAverage="0" equalAverage="0" bottom="0" percent="0" rank="0" text="" dxfId="160">
      <formula>U$5+1</formula>
    </cfRule>
    <cfRule type="cellIs" priority="13" operator="equal" aboveAverage="0" equalAverage="0" bottom="0" percent="0" rank="0" text="" dxfId="161">
      <formula>U$5+2</formula>
    </cfRule>
    <cfRule type="cellIs" priority="14" operator="equal" aboveAverage="0" equalAverage="0" bottom="0" percent="0" rank="0" text="" dxfId="162">
      <formula>U$5+3</formula>
    </cfRule>
    <cfRule type="cellIs" priority="15" operator="equal" aboveAverage="0" equalAverage="0" bottom="0" percent="0" rank="0" text="" dxfId="163">
      <formula>U$5+4</formula>
    </cfRule>
  </conditionalFormatting>
  <conditionalFormatting sqref="B9:S9">
    <cfRule type="cellIs" priority="16" operator="equal" aboveAverage="0" equalAverage="0" bottom="0" percent="0" rank="0" text="" dxfId="164">
      <formula>0</formula>
    </cfRule>
  </conditionalFormatting>
  <printOptions headings="false" gridLines="false" gridLinesSet="true" horizontalCentered="false" verticalCentered="false"/>
  <pageMargins left="0" right="0.790277777777778" top="0" bottom="0.75" header="0.511805555555555" footer="0.511805555555555"/>
  <pageSetup paperSize="9" scale="8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M140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B5" activeCellId="0" sqref="B5"/>
    </sheetView>
  </sheetViews>
  <sheetFormatPr defaultRowHeight="12.8" zeroHeight="false" outlineLevelRow="0" outlineLevelCol="0"/>
  <cols>
    <col collapsed="false" customWidth="true" hidden="false" outlineLevel="0" max="1" min="1" style="0" width="44.75"/>
    <col collapsed="false" customWidth="true" hidden="false" outlineLevel="0" max="1025" min="2" style="0" width="14.38"/>
  </cols>
  <sheetData>
    <row r="1" customFormat="false" ht="12.8" hidden="false" customHeight="false" outlineLevel="0" collapsed="false">
      <c r="A1" s="1" t="s">
        <v>38</v>
      </c>
      <c r="B1" s="4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 t="n">
        <v>54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</row>
    <row r="2" customFormat="false" ht="12.8" hidden="false" customHeight="false" outlineLevel="0" collapsed="false">
      <c r="A2" s="1"/>
      <c r="B2" s="9" t="s">
        <v>4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 t="s">
        <v>5</v>
      </c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</row>
    <row r="3" customFormat="false" ht="12.8" hidden="false" customHeight="false" outlineLevel="0" collapsed="false">
      <c r="A3" s="11" t="s">
        <v>7</v>
      </c>
      <c r="B3" s="12" t="n">
        <v>1</v>
      </c>
      <c r="C3" s="12" t="n">
        <f aca="false">B3+1</f>
        <v>2</v>
      </c>
      <c r="D3" s="12" t="n">
        <f aca="false">C3+1</f>
        <v>3</v>
      </c>
      <c r="E3" s="12" t="n">
        <f aca="false">D3+1</f>
        <v>4</v>
      </c>
      <c r="F3" s="12" t="n">
        <f aca="false">E3+1</f>
        <v>5</v>
      </c>
      <c r="G3" s="12" t="n">
        <f aca="false">F3+1</f>
        <v>6</v>
      </c>
      <c r="H3" s="12" t="n">
        <f aca="false">G3+1</f>
        <v>7</v>
      </c>
      <c r="I3" s="12" t="n">
        <f aca="false">H3+1</f>
        <v>8</v>
      </c>
      <c r="J3" s="12" t="n">
        <f aca="false">I3+1</f>
        <v>9</v>
      </c>
      <c r="K3" s="12" t="n">
        <f aca="false">J3+1</f>
        <v>10</v>
      </c>
      <c r="L3" s="12" t="n">
        <f aca="false">K3+1</f>
        <v>11</v>
      </c>
      <c r="M3" s="12" t="n">
        <f aca="false">L3+1</f>
        <v>12</v>
      </c>
      <c r="N3" s="12" t="n">
        <f aca="false">M3+1</f>
        <v>13</v>
      </c>
      <c r="O3" s="12" t="n">
        <f aca="false">N3+1</f>
        <v>14</v>
      </c>
      <c r="P3" s="12" t="n">
        <f aca="false">O3+1</f>
        <v>15</v>
      </c>
      <c r="Q3" s="12" t="n">
        <f aca="false">P3+1</f>
        <v>16</v>
      </c>
      <c r="R3" s="12" t="n">
        <f aca="false">Q3+1</f>
        <v>17</v>
      </c>
      <c r="S3" s="12" t="n">
        <f aca="false">R3+1</f>
        <v>18</v>
      </c>
      <c r="T3" s="13" t="s">
        <v>8</v>
      </c>
      <c r="U3" s="12" t="n">
        <v>1</v>
      </c>
      <c r="V3" s="12" t="n">
        <f aca="false">U3+1</f>
        <v>2</v>
      </c>
      <c r="W3" s="12" t="n">
        <f aca="false">V3+1</f>
        <v>3</v>
      </c>
      <c r="X3" s="12" t="n">
        <f aca="false">W3+1</f>
        <v>4</v>
      </c>
      <c r="Y3" s="12" t="n">
        <f aca="false">X3+1</f>
        <v>5</v>
      </c>
      <c r="Z3" s="12" t="n">
        <f aca="false">Y3+1</f>
        <v>6</v>
      </c>
      <c r="AA3" s="12" t="n">
        <f aca="false">Z3+1</f>
        <v>7</v>
      </c>
      <c r="AB3" s="12" t="n">
        <f aca="false">AA3+1</f>
        <v>8</v>
      </c>
      <c r="AC3" s="12" t="n">
        <f aca="false">AB3+1</f>
        <v>9</v>
      </c>
      <c r="AD3" s="12" t="n">
        <f aca="false">AC3+1</f>
        <v>10</v>
      </c>
      <c r="AE3" s="12" t="n">
        <f aca="false">AD3+1</f>
        <v>11</v>
      </c>
      <c r="AF3" s="12" t="n">
        <f aca="false">AE3+1</f>
        <v>12</v>
      </c>
      <c r="AG3" s="12" t="n">
        <f aca="false">AF3+1</f>
        <v>13</v>
      </c>
      <c r="AH3" s="12" t="n">
        <f aca="false">AG3+1</f>
        <v>14</v>
      </c>
      <c r="AI3" s="12" t="n">
        <f aca="false">AH3+1</f>
        <v>15</v>
      </c>
      <c r="AJ3" s="12" t="n">
        <f aca="false">AI3+1</f>
        <v>16</v>
      </c>
      <c r="AK3" s="12" t="n">
        <f aca="false">AJ3+1</f>
        <v>17</v>
      </c>
      <c r="AL3" s="12" t="n">
        <f aca="false">AK3+1</f>
        <v>18</v>
      </c>
      <c r="AM3" s="14" t="s">
        <v>8</v>
      </c>
    </row>
    <row r="4" customFormat="false" ht="12.8" hidden="false" customHeight="false" outlineLevel="0" collapsed="false">
      <c r="A4" s="19"/>
      <c r="B4" s="20" t="n">
        <f aca="false">MIN(B9:B20)</f>
        <v>0</v>
      </c>
      <c r="C4" s="20" t="n">
        <f aca="false">MIN(C9:C20)</f>
        <v>0</v>
      </c>
      <c r="D4" s="20" t="n">
        <f aca="false">MIN(D9:D20)</f>
        <v>0</v>
      </c>
      <c r="E4" s="20" t="n">
        <f aca="false">MIN(E9:E20)</f>
        <v>0</v>
      </c>
      <c r="F4" s="20" t="n">
        <f aca="false">MIN(F9:F20)</f>
        <v>0</v>
      </c>
      <c r="G4" s="20" t="n">
        <f aca="false">MIN(G9:G20)</f>
        <v>0</v>
      </c>
      <c r="H4" s="20" t="n">
        <f aca="false">MIN(H9:H20)</f>
        <v>0</v>
      </c>
      <c r="I4" s="20" t="n">
        <f aca="false">MIN(I9:I20)</f>
        <v>0</v>
      </c>
      <c r="J4" s="20" t="n">
        <f aca="false">MIN(J9:J20)</f>
        <v>0</v>
      </c>
      <c r="K4" s="20" t="n">
        <f aca="false">MIN(K9:K20)</f>
        <v>0</v>
      </c>
      <c r="L4" s="20" t="n">
        <f aca="false">MIN(L9:L20)</f>
        <v>0</v>
      </c>
      <c r="M4" s="20" t="n">
        <f aca="false">MIN(M9:M20)</f>
        <v>0</v>
      </c>
      <c r="N4" s="20" t="n">
        <f aca="false">MIN(N9:N20)</f>
        <v>0</v>
      </c>
      <c r="O4" s="20" t="n">
        <f aca="false">MIN(O9:O20)</f>
        <v>0</v>
      </c>
      <c r="P4" s="20" t="n">
        <f aca="false">MIN(P9:P20)</f>
        <v>0</v>
      </c>
      <c r="Q4" s="20" t="n">
        <f aca="false">MIN(Q9:Q20)</f>
        <v>0</v>
      </c>
      <c r="R4" s="20" t="n">
        <f aca="false">MIN(R9:R20)</f>
        <v>0</v>
      </c>
      <c r="S4" s="20" t="n">
        <f aca="false">MIN(S9:S20)</f>
        <v>0</v>
      </c>
      <c r="T4" s="21" t="n">
        <f aca="false">SUM(B4:S4)</f>
        <v>0</v>
      </c>
      <c r="U4" s="22" t="n">
        <f aca="false">IF(B4=0,0,IF(B4-B$6-B$8&gt;1,0,IF(B4-B$6-B$8&gt;0,1,IF(B4-B$6-B$8&gt;-1,2,IF(B4-B$6-B$8&gt;-2,3,IF(B4-B$6-B$8&gt;-3,4,IF(B4-B$6-B$8&gt;-4,5,5)))))))</f>
        <v>0</v>
      </c>
      <c r="V4" s="22" t="n">
        <f aca="false">IF(C4=0,0,IF(C4-C$6-C$8&gt;1,0,IF(C4-C$6-C$8&gt;0,1,IF(C4-C$6-C$8&gt;-1,2,IF(C4-C$6-C$8&gt;-2,3,IF(C4-C$6-C$8&gt;-3,4,IF(C4-C$6-C$8&gt;-4,5,5)))))))</f>
        <v>0</v>
      </c>
      <c r="W4" s="22" t="n">
        <f aca="false">IF(D4=0,0,IF(D4-D$6-D$8&gt;1,0,IF(D4-D$6-D$8&gt;0,1,IF(D4-D$6-D$8&gt;-1,2,IF(D4-D$6-D$8&gt;-2,3,IF(D4-D$6-D$8&gt;-3,4,IF(D4-D$6-D$8&gt;-4,5,5)))))))</f>
        <v>0</v>
      </c>
      <c r="X4" s="22" t="n">
        <f aca="false">IF(E4=0,0,IF(E4-E$6-E$8&gt;1,0,IF(E4-E$6-E$8&gt;0,1,IF(E4-E$6-E$8&gt;-1,2,IF(E4-E$6-E$8&gt;-2,3,IF(E4-E$6-E$8&gt;-3,4,IF(E4-E$6-E$8&gt;-4,5,5)))))))</f>
        <v>0</v>
      </c>
      <c r="Y4" s="22" t="n">
        <f aca="false">IF(F4=0,0,IF(F4-F$6-F$8&gt;1,0,IF(F4-F$6-F$8&gt;0,1,IF(F4-F$6-F$8&gt;-1,2,IF(F4-F$6-F$8&gt;-2,3,IF(F4-F$6-F$8&gt;-3,4,IF(F4-F$6-F$8&gt;-4,5,5)))))))</f>
        <v>0</v>
      </c>
      <c r="Z4" s="22" t="n">
        <f aca="false">IF(G4=0,0,IF(G4-G$6-G$8&gt;1,0,IF(G4-G$6-G$8&gt;0,1,IF(G4-G$6-G$8&gt;-1,2,IF(G4-G$6-G$8&gt;-2,3,IF(G4-G$6-G$8&gt;-3,4,IF(G4-G$6-G$8&gt;-4,5,5)))))))</f>
        <v>0</v>
      </c>
      <c r="AA4" s="22" t="n">
        <f aca="false">IF(H4=0,0,IF(H4-H$6-H$8&gt;1,0,IF(H4-H$6-H$8&gt;0,1,IF(H4-H$6-H$8&gt;-1,2,IF(H4-H$6-H$8&gt;-2,3,IF(H4-H$6-H$8&gt;-3,4,IF(H4-H$6-H$8&gt;-4,5,5)))))))</f>
        <v>0</v>
      </c>
      <c r="AB4" s="22" t="n">
        <f aca="false">IF(I4=0,0,IF(I4-I$6-I$8&gt;1,0,IF(I4-I$6-I$8&gt;0,1,IF(I4-I$6-I$8&gt;-1,2,IF(I4-I$6-I$8&gt;-2,3,IF(I4-I$6-I$8&gt;-3,4,IF(I4-I$6-I$8&gt;-4,5,5)))))))</f>
        <v>0</v>
      </c>
      <c r="AC4" s="22" t="n">
        <f aca="false">IF(J4=0,0,IF(J4-J$6-J$8&gt;1,0,IF(J4-J$6-J$8&gt;0,1,IF(J4-J$6-J$8&gt;-1,2,IF(J4-J$6-J$8&gt;-2,3,IF(J4-J$6-J$8&gt;-3,4,IF(J4-J$6-J$8&gt;-4,5,5)))))))</f>
        <v>0</v>
      </c>
      <c r="AD4" s="22" t="n">
        <f aca="false">IF(K4=0,0,IF(K4-K$6-K$8&gt;1,0,IF(K4-K$6-K$8&gt;0,1,IF(K4-K$6-K$8&gt;-1,2,IF(K4-K$6-K$8&gt;-2,3,IF(K4-K$6-K$8&gt;-3,4,IF(K4-K$6-K$8&gt;-4,5,5)))))))</f>
        <v>0</v>
      </c>
      <c r="AE4" s="22" t="n">
        <f aca="false">IF(L4=0,0,IF(L4-L$6-L$8&gt;1,0,IF(L4-L$6-L$8&gt;0,1,IF(L4-L$6-L$8&gt;-1,2,IF(L4-L$6-L$8&gt;-2,3,IF(L4-L$6-L$8&gt;-3,4,IF(L4-L$6-L$8&gt;-4,5,5)))))))</f>
        <v>0</v>
      </c>
      <c r="AF4" s="22" t="n">
        <f aca="false">IF(M4=0,0,IF(M4-M$6-M$8&gt;1,0,IF(M4-M$6-M$8&gt;0,1,IF(M4-M$6-M$8&gt;-1,2,IF(M4-M$6-M$8&gt;-2,3,IF(M4-M$6-M$8&gt;-3,4,IF(M4-M$6-M$8&gt;-4,5,5)))))))</f>
        <v>0</v>
      </c>
      <c r="AG4" s="22" t="n">
        <f aca="false">IF(N4=0,0,IF(N4-N$6-N$8&gt;1,0,IF(N4-N$6-N$8&gt;0,1,IF(N4-N$6-N$8&gt;-1,2,IF(N4-N$6-N$8&gt;-2,3,IF(N4-N$6-N$8&gt;-3,4,IF(N4-N$6-N$8&gt;-4,5,5)))))))</f>
        <v>0</v>
      </c>
      <c r="AH4" s="22" t="n">
        <f aca="false">IF(O4=0,0,IF(O4-O$6-O$8&gt;1,0,IF(O4-O$6-O$8&gt;0,1,IF(O4-O$6-O$8&gt;-1,2,IF(O4-O$6-O$8&gt;-2,3,IF(O4-O$6-O$8&gt;-3,4,IF(O4-O$6-O$8&gt;-4,5,5)))))))</f>
        <v>0</v>
      </c>
      <c r="AI4" s="22" t="n">
        <f aca="false">IF(P4=0,0,IF(P4-P$6-P$8&gt;1,0,IF(P4-P$6-P$8&gt;0,1,IF(P4-P$6-P$8&gt;-1,2,IF(P4-P$6-P$8&gt;-2,3,IF(P4-P$6-P$8&gt;-3,4,IF(P4-P$6-P$8&gt;-4,5,5)))))))</f>
        <v>0</v>
      </c>
      <c r="AJ4" s="22" t="n">
        <f aca="false">IF(Q4=0,0,IF(Q4-Q$6-Q$8&gt;1,0,IF(Q4-Q$6-Q$8&gt;0,1,IF(Q4-Q$6-Q$8&gt;-1,2,IF(Q4-Q$6-Q$8&gt;-2,3,IF(Q4-Q$6-Q$8&gt;-3,4,IF(Q4-Q$6-Q$8&gt;-4,5,5)))))))</f>
        <v>0</v>
      </c>
      <c r="AK4" s="22" t="n">
        <f aca="false">IF(R4=0,0,IF(R4-R$6-R$8&gt;1,0,IF(R4-R$6-R$8&gt;0,1,IF(R4-R$6-R$8&gt;-1,2,IF(R4-R$6-R$8&gt;-2,3,IF(R4-R$6-R$8&gt;-3,4,IF(R4-R$6-R$8&gt;-4,5,5)))))))</f>
        <v>0</v>
      </c>
      <c r="AL4" s="22" t="n">
        <f aca="false">IF(S4=0,0,IF(S4-S$6-S$8&gt;1,0,IF(S4-S$6-S$8&gt;0,1,IF(S4-S$6-S$8&gt;-1,2,IF(S4-S$6-S$8&gt;-2,3,IF(S4-S$6-S$8&gt;-3,4,IF(S4-S$6-S$8&gt;-4,5,5)))))))</f>
        <v>0</v>
      </c>
      <c r="AM4" s="23" t="n">
        <f aca="false">SUM(U4:AL4)</f>
        <v>0</v>
      </c>
    </row>
    <row r="5" customFormat="false" ht="19.85" hidden="false" customHeight="true" outlineLevel="0" collapsed="false"/>
    <row r="6" customFormat="false" ht="19.85" hidden="false" customHeight="true" outlineLevel="0" collapsed="false"/>
    <row r="7" customFormat="false" ht="19.85" hidden="false" customHeight="true" outlineLevel="0" collapsed="false"/>
    <row r="8" customFormat="false" ht="19.85" hidden="false" customHeight="true" outlineLevel="0" collapsed="false"/>
    <row r="9" customFormat="false" ht="19.85" hidden="false" customHeight="true" outlineLevel="0" collapsed="false"/>
    <row r="10" customFormat="false" ht="19.85" hidden="false" customHeight="true" outlineLevel="0" collapsed="false"/>
    <row r="11" customFormat="false" ht="19.85" hidden="false" customHeight="true" outlineLevel="0" collapsed="false"/>
    <row r="12" customFormat="false" ht="19.85" hidden="false" customHeight="true" outlineLevel="0" collapsed="false"/>
    <row r="13" customFormat="false" ht="19.85" hidden="false" customHeight="true" outlineLevel="0" collapsed="false"/>
    <row r="14" customFormat="false" ht="19.85" hidden="false" customHeight="true" outlineLevel="0" collapsed="false"/>
    <row r="15" customFormat="false" ht="19.85" hidden="false" customHeight="true" outlineLevel="0" collapsed="false"/>
    <row r="16" customFormat="false" ht="19.85" hidden="false" customHeight="true" outlineLevel="0" collapsed="false"/>
    <row r="17" customFormat="false" ht="19.85" hidden="false" customHeight="true" outlineLevel="0" collapsed="false"/>
    <row r="18" customFormat="false" ht="19.85" hidden="false" customHeight="true" outlineLevel="0" collapsed="false"/>
    <row r="19" customFormat="false" ht="19.85" hidden="false" customHeight="true" outlineLevel="0" collapsed="false"/>
    <row r="20" customFormat="false" ht="19.85" hidden="false" customHeight="true" outlineLevel="0" collapsed="false"/>
    <row r="21" customFormat="false" ht="19.85" hidden="false" customHeight="true" outlineLevel="0" collapsed="false"/>
    <row r="22" customFormat="false" ht="19.85" hidden="false" customHeight="true" outlineLevel="0" collapsed="false"/>
    <row r="23" customFormat="false" ht="19.85" hidden="false" customHeight="true" outlineLevel="0" collapsed="false"/>
    <row r="24" customFormat="false" ht="19.85" hidden="false" customHeight="true" outlineLevel="0" collapsed="false"/>
    <row r="25" customFormat="false" ht="19.85" hidden="false" customHeight="true" outlineLevel="0" collapsed="false"/>
    <row r="26" customFormat="false" ht="19.85" hidden="false" customHeight="true" outlineLevel="0" collapsed="false"/>
    <row r="27" customFormat="false" ht="19.85" hidden="false" customHeight="true" outlineLevel="0" collapsed="false"/>
    <row r="28" customFormat="false" ht="19.85" hidden="false" customHeight="true" outlineLevel="0" collapsed="false"/>
    <row r="29" customFormat="false" ht="19.85" hidden="false" customHeight="true" outlineLevel="0" collapsed="false"/>
    <row r="30" customFormat="false" ht="19.85" hidden="false" customHeight="true" outlineLevel="0" collapsed="false"/>
    <row r="31" customFormat="false" ht="19.85" hidden="false" customHeight="true" outlineLevel="0" collapsed="false"/>
    <row r="32" customFormat="false" ht="19.85" hidden="false" customHeight="true" outlineLevel="0" collapsed="false"/>
    <row r="33" customFormat="false" ht="19.85" hidden="false" customHeight="true" outlineLevel="0" collapsed="false"/>
    <row r="34" customFormat="false" ht="19.85" hidden="false" customHeight="true" outlineLevel="0" collapsed="false"/>
    <row r="35" customFormat="false" ht="19.85" hidden="false" customHeight="true" outlineLevel="0" collapsed="false"/>
    <row r="36" customFormat="false" ht="19.85" hidden="false" customHeight="true" outlineLevel="0" collapsed="false"/>
    <row r="37" customFormat="false" ht="19.85" hidden="false" customHeight="true" outlineLevel="0" collapsed="false"/>
    <row r="38" customFormat="false" ht="19.85" hidden="false" customHeight="true" outlineLevel="0" collapsed="false"/>
    <row r="39" customFormat="false" ht="19.85" hidden="false" customHeight="true" outlineLevel="0" collapsed="false"/>
    <row r="40" customFormat="false" ht="19.85" hidden="false" customHeight="true" outlineLevel="0" collapsed="false"/>
    <row r="41" customFormat="false" ht="19.85" hidden="false" customHeight="true" outlineLevel="0" collapsed="false"/>
    <row r="42" customFormat="false" ht="19.85" hidden="false" customHeight="true" outlineLevel="0" collapsed="false"/>
    <row r="43" customFormat="false" ht="19.85" hidden="false" customHeight="true" outlineLevel="0" collapsed="false"/>
    <row r="44" customFormat="false" ht="19.85" hidden="false" customHeight="true" outlineLevel="0" collapsed="false"/>
    <row r="45" customFormat="false" ht="19.85" hidden="false" customHeight="true" outlineLevel="0" collapsed="false"/>
    <row r="46" customFormat="false" ht="19.85" hidden="false" customHeight="true" outlineLevel="0" collapsed="false"/>
    <row r="47" customFormat="false" ht="19.85" hidden="false" customHeight="true" outlineLevel="0" collapsed="false"/>
    <row r="48" customFormat="false" ht="19.85" hidden="false" customHeight="true" outlineLevel="0" collapsed="false"/>
    <row r="49" customFormat="false" ht="19.85" hidden="false" customHeight="true" outlineLevel="0" collapsed="false"/>
    <row r="50" customFormat="false" ht="19.85" hidden="false" customHeight="true" outlineLevel="0" collapsed="false"/>
    <row r="51" customFormat="false" ht="19.85" hidden="false" customHeight="true" outlineLevel="0" collapsed="false"/>
    <row r="52" customFormat="false" ht="19.85" hidden="false" customHeight="true" outlineLevel="0" collapsed="false"/>
    <row r="53" customFormat="false" ht="19.85" hidden="false" customHeight="true" outlineLevel="0" collapsed="false"/>
    <row r="54" customFormat="false" ht="19.85" hidden="false" customHeight="true" outlineLevel="0" collapsed="false"/>
    <row r="55" customFormat="false" ht="19.85" hidden="false" customHeight="true" outlineLevel="0" collapsed="false"/>
    <row r="56" customFormat="false" ht="19.85" hidden="false" customHeight="true" outlineLevel="0" collapsed="false"/>
    <row r="57" customFormat="false" ht="19.85" hidden="false" customHeight="true" outlineLevel="0" collapsed="false"/>
    <row r="58" customFormat="false" ht="19.85" hidden="false" customHeight="true" outlineLevel="0" collapsed="false"/>
    <row r="59" customFormat="false" ht="19.85" hidden="false" customHeight="true" outlineLevel="0" collapsed="false"/>
    <row r="60" customFormat="false" ht="19.85" hidden="false" customHeight="true" outlineLevel="0" collapsed="false"/>
    <row r="61" customFormat="false" ht="19.85" hidden="false" customHeight="true" outlineLevel="0" collapsed="false"/>
    <row r="62" customFormat="false" ht="19.85" hidden="false" customHeight="true" outlineLevel="0" collapsed="false"/>
    <row r="63" customFormat="false" ht="19.85" hidden="false" customHeight="true" outlineLevel="0" collapsed="false"/>
    <row r="64" customFormat="false" ht="19.85" hidden="false" customHeight="true" outlineLevel="0" collapsed="false"/>
    <row r="65" customFormat="false" ht="19.85" hidden="false" customHeight="true" outlineLevel="0" collapsed="false"/>
    <row r="66" customFormat="false" ht="19.85" hidden="false" customHeight="true" outlineLevel="0" collapsed="false"/>
    <row r="67" customFormat="false" ht="19.85" hidden="false" customHeight="true" outlineLevel="0" collapsed="false"/>
    <row r="68" customFormat="false" ht="19.85" hidden="false" customHeight="true" outlineLevel="0" collapsed="false"/>
    <row r="69" customFormat="false" ht="19.85" hidden="false" customHeight="true" outlineLevel="0" collapsed="false"/>
    <row r="70" customFormat="false" ht="19.85" hidden="false" customHeight="true" outlineLevel="0" collapsed="false"/>
    <row r="71" customFormat="false" ht="19.85" hidden="false" customHeight="true" outlineLevel="0" collapsed="false"/>
    <row r="72" customFormat="false" ht="19.85" hidden="false" customHeight="true" outlineLevel="0" collapsed="false"/>
    <row r="73" customFormat="false" ht="19.85" hidden="false" customHeight="true" outlineLevel="0" collapsed="false"/>
    <row r="74" customFormat="false" ht="19.85" hidden="false" customHeight="true" outlineLevel="0" collapsed="false"/>
    <row r="75" customFormat="false" ht="19.85" hidden="false" customHeight="true" outlineLevel="0" collapsed="false"/>
    <row r="76" customFormat="false" ht="19.85" hidden="false" customHeight="true" outlineLevel="0" collapsed="false"/>
    <row r="77" customFormat="false" ht="19.85" hidden="false" customHeight="true" outlineLevel="0" collapsed="false"/>
    <row r="78" customFormat="false" ht="19.85" hidden="false" customHeight="true" outlineLevel="0" collapsed="false"/>
    <row r="79" customFormat="false" ht="19.85" hidden="false" customHeight="true" outlineLevel="0" collapsed="false"/>
    <row r="80" customFormat="false" ht="19.85" hidden="false" customHeight="true" outlineLevel="0" collapsed="false"/>
    <row r="81" customFormat="false" ht="19.85" hidden="false" customHeight="true" outlineLevel="0" collapsed="false"/>
    <row r="82" customFormat="false" ht="19.85" hidden="false" customHeight="true" outlineLevel="0" collapsed="false"/>
    <row r="83" customFormat="false" ht="19.85" hidden="false" customHeight="true" outlineLevel="0" collapsed="false"/>
    <row r="84" customFormat="false" ht="19.85" hidden="false" customHeight="true" outlineLevel="0" collapsed="false"/>
    <row r="85" customFormat="false" ht="19.85" hidden="false" customHeight="true" outlineLevel="0" collapsed="false"/>
    <row r="86" customFormat="false" ht="19.85" hidden="false" customHeight="true" outlineLevel="0" collapsed="false"/>
    <row r="87" customFormat="false" ht="19.85" hidden="false" customHeight="true" outlineLevel="0" collapsed="false"/>
    <row r="88" customFormat="false" ht="19.85" hidden="false" customHeight="true" outlineLevel="0" collapsed="false"/>
    <row r="89" customFormat="false" ht="19.85" hidden="false" customHeight="true" outlineLevel="0" collapsed="false"/>
    <row r="90" customFormat="false" ht="19.85" hidden="false" customHeight="true" outlineLevel="0" collapsed="false"/>
    <row r="91" customFormat="false" ht="19.85" hidden="false" customHeight="true" outlineLevel="0" collapsed="false"/>
    <row r="92" customFormat="false" ht="19.85" hidden="false" customHeight="true" outlineLevel="0" collapsed="false"/>
    <row r="93" customFormat="false" ht="19.85" hidden="false" customHeight="true" outlineLevel="0" collapsed="false"/>
    <row r="94" customFormat="false" ht="19.85" hidden="false" customHeight="true" outlineLevel="0" collapsed="false"/>
    <row r="95" customFormat="false" ht="19.85" hidden="false" customHeight="true" outlineLevel="0" collapsed="false"/>
    <row r="96" customFormat="false" ht="19.85" hidden="false" customHeight="true" outlineLevel="0" collapsed="false"/>
    <row r="97" customFormat="false" ht="19.85" hidden="false" customHeight="true" outlineLevel="0" collapsed="false"/>
    <row r="98" customFormat="false" ht="19.85" hidden="false" customHeight="true" outlineLevel="0" collapsed="false"/>
    <row r="99" customFormat="false" ht="19.85" hidden="false" customHeight="true" outlineLevel="0" collapsed="false"/>
    <row r="100" customFormat="false" ht="19.85" hidden="false" customHeight="true" outlineLevel="0" collapsed="false"/>
    <row r="101" customFormat="false" ht="19.85" hidden="false" customHeight="true" outlineLevel="0" collapsed="false"/>
    <row r="102" customFormat="false" ht="19.85" hidden="false" customHeight="true" outlineLevel="0" collapsed="false"/>
    <row r="103" customFormat="false" ht="19.85" hidden="false" customHeight="true" outlineLevel="0" collapsed="false"/>
    <row r="104" customFormat="false" ht="19.85" hidden="false" customHeight="true" outlineLevel="0" collapsed="false"/>
    <row r="105" customFormat="false" ht="19.85" hidden="false" customHeight="true" outlineLevel="0" collapsed="false"/>
    <row r="106" customFormat="false" ht="19.85" hidden="false" customHeight="true" outlineLevel="0" collapsed="false"/>
    <row r="107" customFormat="false" ht="19.85" hidden="false" customHeight="true" outlineLevel="0" collapsed="false"/>
    <row r="108" customFormat="false" ht="19.85" hidden="false" customHeight="true" outlineLevel="0" collapsed="false"/>
    <row r="109" customFormat="false" ht="19.85" hidden="false" customHeight="true" outlineLevel="0" collapsed="false"/>
    <row r="110" customFormat="false" ht="19.85" hidden="false" customHeight="true" outlineLevel="0" collapsed="false"/>
    <row r="111" customFormat="false" ht="19.85" hidden="false" customHeight="true" outlineLevel="0" collapsed="false"/>
    <row r="112" customFormat="false" ht="19.85" hidden="false" customHeight="true" outlineLevel="0" collapsed="false"/>
    <row r="113" customFormat="false" ht="19.85" hidden="false" customHeight="true" outlineLevel="0" collapsed="false"/>
    <row r="114" customFormat="false" ht="19.85" hidden="false" customHeight="true" outlineLevel="0" collapsed="false"/>
    <row r="115" customFormat="false" ht="19.85" hidden="false" customHeight="true" outlineLevel="0" collapsed="false"/>
    <row r="116" customFormat="false" ht="19.85" hidden="false" customHeight="true" outlineLevel="0" collapsed="false"/>
    <row r="117" customFormat="false" ht="19.85" hidden="false" customHeight="true" outlineLevel="0" collapsed="false"/>
    <row r="118" customFormat="false" ht="19.85" hidden="false" customHeight="true" outlineLevel="0" collapsed="false"/>
    <row r="119" customFormat="false" ht="19.85" hidden="false" customHeight="true" outlineLevel="0" collapsed="false"/>
    <row r="120" customFormat="false" ht="19.85" hidden="false" customHeight="true" outlineLevel="0" collapsed="false"/>
    <row r="121" customFormat="false" ht="19.85" hidden="false" customHeight="true" outlineLevel="0" collapsed="false"/>
    <row r="122" customFormat="false" ht="19.85" hidden="false" customHeight="true" outlineLevel="0" collapsed="false"/>
    <row r="123" customFormat="false" ht="19.85" hidden="false" customHeight="true" outlineLevel="0" collapsed="false"/>
    <row r="124" customFormat="false" ht="19.85" hidden="false" customHeight="true" outlineLevel="0" collapsed="false"/>
    <row r="125" customFormat="false" ht="19.85" hidden="false" customHeight="true" outlineLevel="0" collapsed="false"/>
    <row r="126" customFormat="false" ht="19.85" hidden="false" customHeight="true" outlineLevel="0" collapsed="false"/>
    <row r="127" customFormat="false" ht="19.85" hidden="false" customHeight="true" outlineLevel="0" collapsed="false"/>
    <row r="128" customFormat="false" ht="19.85" hidden="false" customHeight="true" outlineLevel="0" collapsed="false"/>
    <row r="129" customFormat="false" ht="19.85" hidden="false" customHeight="true" outlineLevel="0" collapsed="false"/>
    <row r="130" customFormat="false" ht="19.85" hidden="false" customHeight="true" outlineLevel="0" collapsed="false"/>
    <row r="131" customFormat="false" ht="19.85" hidden="false" customHeight="true" outlineLevel="0" collapsed="false"/>
    <row r="132" customFormat="false" ht="19.85" hidden="false" customHeight="true" outlineLevel="0" collapsed="false"/>
    <row r="133" customFormat="false" ht="19.85" hidden="false" customHeight="true" outlineLevel="0" collapsed="false"/>
    <row r="134" customFormat="false" ht="19.85" hidden="false" customHeight="true" outlineLevel="0" collapsed="false"/>
    <row r="135" customFormat="false" ht="19.85" hidden="false" customHeight="true" outlineLevel="0" collapsed="false"/>
    <row r="136" customFormat="false" ht="19.85" hidden="false" customHeight="true" outlineLevel="0" collapsed="false"/>
    <row r="137" customFormat="false" ht="19.85" hidden="false" customHeight="true" outlineLevel="0" collapsed="false"/>
    <row r="138" customFormat="false" ht="19.85" hidden="false" customHeight="true" outlineLevel="0" collapsed="false"/>
    <row r="139" customFormat="false" ht="19.85" hidden="false" customHeight="true" outlineLevel="0" collapsed="false"/>
    <row r="140" customFormat="false" ht="19.85" hidden="false" customHeight="true" outlineLevel="0" collapsed="false"/>
  </sheetData>
  <mergeCells count="2">
    <mergeCell ref="B2:T2"/>
    <mergeCell ref="U2:AM2"/>
  </mergeCells>
  <conditionalFormatting sqref="B4:S4">
    <cfRule type="cellIs" priority="2" operator="equal" aboveAverage="0" equalAverage="0" bottom="0" percent="0" rank="0" text="" dxfId="0">
      <formula>B$6-2</formula>
    </cfRule>
    <cfRule type="cellIs" priority="3" operator="equal" aboveAverage="0" equalAverage="0" bottom="0" percent="0" rank="0" text="" dxfId="1">
      <formula>B$6-1</formula>
    </cfRule>
    <cfRule type="cellIs" priority="4" operator="equal" aboveAverage="0" equalAverage="0" bottom="0" percent="0" rank="0" text="" dxfId="2">
      <formula>B$6</formula>
    </cfRule>
    <cfRule type="cellIs" priority="5" operator="equal" aboveAverage="0" equalAverage="0" bottom="0" percent="0" rank="0" text="" dxfId="3">
      <formula>B$6+1</formula>
    </cfRule>
    <cfRule type="cellIs" priority="6" operator="equal" aboveAverage="0" equalAverage="0" bottom="0" percent="0" rank="0" text="" dxfId="4">
      <formula>B$6+2</formula>
    </cfRule>
    <cfRule type="cellIs" priority="7" operator="equal" aboveAverage="0" equalAverage="0" bottom="0" percent="0" rank="0" text="" dxfId="5">
      <formula>B$6+3</formula>
    </cfRule>
    <cfRule type="cellIs" priority="8" operator="equal" aboveAverage="0" equalAverage="0" bottom="0" percent="0" rank="0" text="" dxfId="6">
      <formula>B$6+4</formula>
    </cfRule>
  </conditionalFormatting>
  <conditionalFormatting sqref="U4:AL4">
    <cfRule type="cellIs" priority="9" operator="equal" aboveAverage="0" equalAverage="0" bottom="0" percent="0" rank="0" text="" dxfId="7">
      <formula>U$6-2</formula>
    </cfRule>
    <cfRule type="cellIs" priority="10" operator="equal" aboveAverage="0" equalAverage="0" bottom="0" percent="0" rank="0" text="" dxfId="8">
      <formula>U$6-1</formula>
    </cfRule>
    <cfRule type="cellIs" priority="11" operator="equal" aboveAverage="0" equalAverage="0" bottom="0" percent="0" rank="0" text="" dxfId="9">
      <formula>U$6</formula>
    </cfRule>
    <cfRule type="cellIs" priority="12" operator="equal" aboveAverage="0" equalAverage="0" bottom="0" percent="0" rank="0" text="" dxfId="10">
      <formula>U$6+1</formula>
    </cfRule>
    <cfRule type="cellIs" priority="13" operator="equal" aboveAverage="0" equalAverage="0" bottom="0" percent="0" rank="0" text="" dxfId="11">
      <formula>U$6+2</formula>
    </cfRule>
    <cfRule type="cellIs" priority="14" operator="equal" aboveAverage="0" equalAverage="0" bottom="0" percent="0" rank="0" text="" dxfId="12">
      <formula>U$6+3</formula>
    </cfRule>
    <cfRule type="cellIs" priority="15" operator="equal" aboveAverage="0" equalAverage="0" bottom="0" percent="0" rank="0" text="" dxfId="13">
      <formula>U$6+4</formula>
    </cfRule>
  </conditionalFormatting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70</TotalTime>
  <Application>LibreOffice/6.1.4.2$Windows_x86 LibreOffice_project/9d0f32d1f0b509096fd65e0d4bec26ddd1938fd3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1999-06-27T22:42:13Z</dcterms:created>
  <dc:creator>Information Systems</dc:creator>
  <dc:description/>
  <dc:language>fr-FR</dc:language>
  <cp:lastModifiedBy/>
  <cp:lastPrinted>2016-01-13T09:39:47Z</cp:lastPrinted>
  <dcterms:modified xsi:type="dcterms:W3CDTF">2019-03-14T13:13:31Z</dcterms:modified>
  <cp:revision>15</cp:revision>
  <dc:subject/>
  <dc:title>STATISTIQUES GOLF</dc:titl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