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Excl\"/>
    </mc:Choice>
  </mc:AlternateContent>
  <bookViews>
    <workbookView xWindow="0" yWindow="0" windowWidth="16395" windowHeight="5835"/>
  </bookViews>
  <sheets>
    <sheet name="VEN12" sheetId="4" r:id="rId1"/>
    <sheet name="SAM13" sheetId="2" r:id="rId2"/>
    <sheet name="DIM14" sheetId="3" r:id="rId3"/>
  </sheets>
  <externalReferences>
    <externalReference r:id="rId4"/>
  </externalReferences>
  <definedNames>
    <definedName name="_xlnm.Print_Area" localSheetId="2">'DIM14'!$A$1:$Y$81</definedName>
    <definedName name="_xlnm.Print_Area" localSheetId="1">'SAM13'!$A$1:$V$83</definedName>
    <definedName name="_xlnm.Print_Area" localSheetId="0">'VEN12'!$A$1:$N$83</definedName>
  </definedNames>
  <calcPr calcId="162913" concurrentCalc="0"/>
</workbook>
</file>

<file path=xl/calcChain.xml><?xml version="1.0" encoding="utf-8"?>
<calcChain xmlns="http://schemas.openxmlformats.org/spreadsheetml/2006/main">
  <c r="K30" i="4" l="1"/>
  <c r="L30" i="4"/>
  <c r="M30" i="4"/>
  <c r="K31" i="4"/>
  <c r="L31" i="4"/>
  <c r="M31" i="4"/>
  <c r="K32" i="4"/>
  <c r="L32" i="4"/>
  <c r="M32" i="4"/>
  <c r="K33" i="4"/>
  <c r="L33" i="4"/>
  <c r="M33" i="4"/>
  <c r="K34" i="4"/>
  <c r="L34" i="4"/>
  <c r="M34" i="4"/>
  <c r="K35" i="4"/>
  <c r="L35" i="4"/>
  <c r="M35" i="4"/>
  <c r="K36" i="4"/>
  <c r="L36" i="4"/>
  <c r="M36" i="4"/>
  <c r="K37" i="4"/>
  <c r="L37" i="4"/>
  <c r="M37" i="4"/>
  <c r="K38" i="4"/>
  <c r="L38" i="4"/>
  <c r="M38" i="4"/>
  <c r="K39" i="4"/>
  <c r="L39" i="4"/>
  <c r="M39" i="4"/>
  <c r="K40" i="4"/>
  <c r="L40" i="4"/>
  <c r="M40" i="4"/>
  <c r="K41" i="4"/>
  <c r="L41" i="4"/>
  <c r="M41" i="4"/>
  <c r="K42" i="4"/>
  <c r="L42" i="4"/>
  <c r="M42" i="4"/>
  <c r="K43" i="4"/>
  <c r="L43" i="4"/>
  <c r="M43" i="4"/>
  <c r="K44" i="4"/>
  <c r="L44" i="4"/>
  <c r="M44" i="4"/>
  <c r="K45" i="4"/>
  <c r="L45" i="4"/>
  <c r="M45" i="4"/>
  <c r="K46" i="4"/>
  <c r="L46" i="4"/>
  <c r="M46" i="4"/>
  <c r="K47" i="4"/>
  <c r="L47" i="4"/>
  <c r="M47" i="4"/>
  <c r="K48" i="4"/>
  <c r="L48" i="4"/>
  <c r="M48" i="4"/>
  <c r="K49" i="4"/>
  <c r="L49" i="4"/>
  <c r="M49" i="4"/>
  <c r="K50" i="4"/>
  <c r="L50" i="4"/>
  <c r="M50" i="4"/>
  <c r="K51" i="4"/>
  <c r="L51" i="4"/>
  <c r="M51" i="4"/>
  <c r="K52" i="4"/>
  <c r="L52" i="4"/>
  <c r="M52" i="4"/>
  <c r="K53" i="4"/>
  <c r="L53" i="4"/>
  <c r="M53" i="4"/>
  <c r="K54" i="4"/>
  <c r="L54" i="4"/>
  <c r="M54" i="4"/>
  <c r="K55" i="4"/>
  <c r="L55" i="4"/>
  <c r="M55" i="4"/>
  <c r="K56" i="4"/>
  <c r="L56" i="4"/>
  <c r="M56" i="4"/>
  <c r="K57" i="4"/>
  <c r="L57" i="4"/>
  <c r="M57" i="4"/>
  <c r="K58" i="4"/>
  <c r="L58" i="4"/>
  <c r="M58" i="4"/>
  <c r="K59" i="4"/>
  <c r="L59" i="4"/>
  <c r="M59" i="4"/>
  <c r="K60" i="4"/>
  <c r="L60" i="4"/>
  <c r="M60" i="4"/>
  <c r="K61" i="4"/>
  <c r="L61" i="4"/>
  <c r="M61" i="4"/>
  <c r="K62" i="4"/>
  <c r="L62" i="4"/>
  <c r="M62" i="4"/>
  <c r="K63" i="4"/>
  <c r="L63" i="4"/>
  <c r="M63" i="4"/>
  <c r="K64" i="4"/>
  <c r="L64" i="4"/>
  <c r="M64" i="4"/>
  <c r="K65" i="4"/>
  <c r="L65" i="4"/>
  <c r="M65" i="4"/>
  <c r="K66" i="4"/>
  <c r="L66" i="4"/>
  <c r="M66" i="4"/>
  <c r="K67" i="4"/>
  <c r="L67" i="4"/>
  <c r="M67" i="4"/>
  <c r="K68" i="4"/>
  <c r="L68" i="4"/>
  <c r="M68" i="4"/>
  <c r="K69" i="4"/>
  <c r="L69" i="4"/>
  <c r="M69" i="4"/>
  <c r="K70" i="4"/>
  <c r="L70" i="4"/>
  <c r="M70" i="4"/>
  <c r="K71" i="4"/>
  <c r="L71" i="4"/>
  <c r="M71" i="4"/>
  <c r="K72" i="4"/>
  <c r="L72" i="4"/>
  <c r="M72" i="4"/>
  <c r="K73" i="4"/>
  <c r="L73" i="4"/>
  <c r="M73" i="4"/>
  <c r="K74" i="4"/>
  <c r="L74" i="4"/>
  <c r="M74" i="4"/>
  <c r="K75" i="4"/>
  <c r="L75" i="4"/>
  <c r="M75" i="4"/>
  <c r="K76" i="4"/>
  <c r="L76" i="4"/>
  <c r="M76" i="4"/>
  <c r="K77" i="4"/>
  <c r="L77" i="4"/>
  <c r="M77" i="4"/>
  <c r="K78" i="4"/>
  <c r="L78" i="4"/>
  <c r="M78" i="4"/>
  <c r="K79" i="4"/>
  <c r="L79" i="4"/>
  <c r="M79" i="4"/>
  <c r="M29" i="4"/>
  <c r="L29" i="4"/>
  <c r="K29" i="4"/>
  <c r="M27" i="4"/>
  <c r="L27" i="4"/>
  <c r="K27" i="4"/>
  <c r="M26" i="4"/>
  <c r="L26" i="4"/>
  <c r="K26" i="4"/>
  <c r="M25" i="4"/>
  <c r="L25" i="4"/>
  <c r="K25" i="4"/>
  <c r="M24" i="4"/>
  <c r="L24" i="4"/>
  <c r="K24" i="4"/>
  <c r="M23" i="4"/>
  <c r="L23" i="4"/>
  <c r="K23" i="4"/>
  <c r="M22" i="4"/>
  <c r="L22" i="4"/>
  <c r="K22" i="4"/>
  <c r="M21" i="4"/>
  <c r="L21" i="4"/>
  <c r="K21" i="4"/>
  <c r="M20" i="4"/>
  <c r="L20" i="4"/>
  <c r="K20" i="4"/>
  <c r="M19" i="4"/>
  <c r="L19" i="4"/>
  <c r="K19" i="4"/>
  <c r="M18" i="4"/>
  <c r="L18" i="4"/>
  <c r="K18" i="4"/>
  <c r="M17" i="4"/>
  <c r="L17" i="4"/>
  <c r="K17" i="4"/>
  <c r="M16" i="4"/>
  <c r="L16" i="4"/>
  <c r="K16" i="4"/>
  <c r="M15" i="4"/>
  <c r="L15" i="4"/>
  <c r="K15" i="4"/>
  <c r="M14" i="4"/>
  <c r="L14" i="4"/>
  <c r="K14" i="4"/>
  <c r="M13" i="4"/>
  <c r="L13" i="4"/>
  <c r="K13" i="4"/>
  <c r="M12" i="4"/>
  <c r="L12" i="4"/>
  <c r="K12" i="4"/>
  <c r="M11" i="4"/>
  <c r="L11" i="4"/>
  <c r="K11" i="4"/>
  <c r="M10" i="4"/>
  <c r="L10" i="4"/>
  <c r="K10" i="4"/>
  <c r="M9" i="4"/>
  <c r="L9" i="4"/>
  <c r="K9" i="4"/>
  <c r="M8" i="4"/>
  <c r="L8" i="4"/>
  <c r="K8" i="4"/>
  <c r="D8" i="4"/>
  <c r="E8" i="4"/>
  <c r="F8" i="4"/>
  <c r="D9" i="4"/>
  <c r="E9" i="4"/>
  <c r="F9" i="4"/>
  <c r="D10" i="4"/>
  <c r="E10" i="4"/>
  <c r="F10" i="4"/>
  <c r="D11" i="4"/>
  <c r="E11" i="4"/>
  <c r="F11" i="4"/>
  <c r="D12" i="4"/>
  <c r="E12" i="4"/>
  <c r="F12" i="4"/>
  <c r="D13" i="4"/>
  <c r="E13" i="4"/>
  <c r="F13" i="4"/>
  <c r="D14" i="4"/>
  <c r="E14" i="4"/>
  <c r="F14" i="4"/>
  <c r="D15" i="4"/>
  <c r="E15" i="4"/>
  <c r="F15" i="4"/>
  <c r="D16" i="4"/>
  <c r="E16" i="4"/>
  <c r="F16" i="4"/>
  <c r="D17" i="4"/>
  <c r="E17" i="4"/>
  <c r="F17" i="4"/>
  <c r="D18" i="4"/>
  <c r="E18" i="4"/>
  <c r="F18" i="4"/>
  <c r="D19" i="4"/>
  <c r="E19" i="4"/>
  <c r="F19" i="4"/>
  <c r="D20" i="4"/>
  <c r="E20" i="4"/>
  <c r="F20" i="4"/>
  <c r="D21" i="4"/>
  <c r="E21" i="4"/>
  <c r="F21" i="4"/>
  <c r="D22" i="4"/>
  <c r="E22" i="4"/>
  <c r="F22" i="4"/>
  <c r="D23" i="4"/>
  <c r="E23" i="4"/>
  <c r="F23" i="4"/>
  <c r="D24" i="4"/>
  <c r="E24" i="4"/>
  <c r="F24" i="4"/>
  <c r="D25" i="4"/>
  <c r="E25" i="4"/>
  <c r="F25" i="4"/>
  <c r="D26" i="4"/>
  <c r="E26" i="4"/>
  <c r="F26" i="4"/>
  <c r="F27" i="4"/>
  <c r="E27" i="4"/>
  <c r="D27" i="4"/>
  <c r="D29" i="4"/>
  <c r="E29" i="4"/>
  <c r="F29" i="4"/>
  <c r="D30" i="4"/>
  <c r="E30" i="4"/>
  <c r="F30" i="4"/>
  <c r="D31" i="4"/>
  <c r="E31" i="4"/>
  <c r="F31" i="4"/>
  <c r="D32" i="4"/>
  <c r="E32" i="4"/>
  <c r="F32" i="4"/>
  <c r="D34" i="4"/>
  <c r="E34" i="4"/>
  <c r="F34" i="4"/>
  <c r="D35" i="4"/>
  <c r="E35" i="4"/>
  <c r="F35" i="4"/>
  <c r="D36" i="4"/>
  <c r="E36" i="4"/>
  <c r="F36" i="4"/>
  <c r="D37" i="4"/>
  <c r="E37" i="4"/>
  <c r="F37" i="4"/>
  <c r="D38" i="4"/>
  <c r="E38" i="4"/>
  <c r="F38" i="4"/>
  <c r="D39" i="4"/>
  <c r="E39" i="4"/>
  <c r="F39" i="4"/>
  <c r="D40" i="4"/>
  <c r="E40" i="4"/>
  <c r="F40" i="4"/>
  <c r="D41" i="4"/>
  <c r="E41" i="4"/>
  <c r="F41" i="4"/>
  <c r="D42" i="4"/>
  <c r="E42" i="4"/>
  <c r="F42" i="4"/>
  <c r="D43" i="4"/>
  <c r="E43" i="4"/>
  <c r="F43" i="4"/>
  <c r="D44" i="4"/>
  <c r="E44" i="4"/>
  <c r="F44" i="4"/>
  <c r="D45" i="4"/>
  <c r="E45" i="4"/>
  <c r="F45" i="4"/>
  <c r="D46" i="4"/>
  <c r="E46" i="4"/>
  <c r="F46" i="4"/>
  <c r="D47" i="4"/>
  <c r="E47" i="4"/>
  <c r="F47" i="4"/>
  <c r="D48" i="4"/>
  <c r="E48" i="4"/>
  <c r="F48" i="4"/>
  <c r="D49" i="4"/>
  <c r="E49" i="4"/>
  <c r="F49" i="4"/>
  <c r="D50" i="4"/>
  <c r="E50" i="4"/>
  <c r="F50" i="4"/>
  <c r="D51" i="4"/>
  <c r="E51" i="4"/>
  <c r="F51" i="4"/>
  <c r="D52" i="4"/>
  <c r="E52" i="4"/>
  <c r="F52" i="4"/>
  <c r="D53" i="4"/>
  <c r="E53" i="4"/>
  <c r="F53" i="4"/>
  <c r="D54" i="4"/>
  <c r="E54" i="4"/>
  <c r="F54" i="4"/>
  <c r="D55" i="4"/>
  <c r="E55" i="4"/>
  <c r="F55" i="4"/>
  <c r="D56" i="4"/>
  <c r="E56" i="4"/>
  <c r="F56" i="4"/>
  <c r="D57" i="4"/>
  <c r="E57" i="4"/>
  <c r="F57" i="4"/>
  <c r="D58" i="4"/>
  <c r="E58" i="4"/>
  <c r="F58" i="4"/>
  <c r="D59" i="4"/>
  <c r="E59" i="4"/>
  <c r="F59" i="4"/>
  <c r="D60" i="4"/>
  <c r="E60" i="4"/>
  <c r="F60" i="4"/>
  <c r="D61" i="4"/>
  <c r="E61" i="4"/>
  <c r="F61" i="4"/>
  <c r="D62" i="4"/>
  <c r="E62" i="4"/>
  <c r="F62" i="4"/>
  <c r="D63" i="4"/>
  <c r="E63" i="4"/>
  <c r="F63" i="4"/>
  <c r="D64" i="4"/>
  <c r="E64" i="4"/>
  <c r="F64" i="4"/>
  <c r="D65" i="4"/>
  <c r="E65" i="4"/>
  <c r="F65" i="4"/>
  <c r="D66" i="4"/>
  <c r="E66" i="4"/>
  <c r="F66" i="4"/>
  <c r="D67" i="4"/>
  <c r="E67" i="4"/>
  <c r="F67" i="4"/>
  <c r="D68" i="4"/>
  <c r="E68" i="4"/>
  <c r="F68" i="4"/>
  <c r="D69" i="4"/>
  <c r="E69" i="4"/>
  <c r="F69" i="4"/>
  <c r="D70" i="4"/>
  <c r="E70" i="4"/>
  <c r="F70" i="4"/>
  <c r="D71" i="4"/>
  <c r="E71" i="4"/>
  <c r="F71" i="4"/>
  <c r="D72" i="4"/>
  <c r="E72" i="4"/>
  <c r="F72" i="4"/>
  <c r="D73" i="4"/>
  <c r="E73" i="4"/>
  <c r="F73" i="4"/>
  <c r="D74" i="4"/>
  <c r="E74" i="4"/>
  <c r="F74" i="4"/>
  <c r="D75" i="4"/>
  <c r="E75" i="4"/>
  <c r="F75" i="4"/>
  <c r="D76" i="4"/>
  <c r="E76" i="4"/>
  <c r="F76" i="4"/>
  <c r="D77" i="4"/>
  <c r="E77" i="4"/>
  <c r="F77" i="4"/>
  <c r="D78" i="4"/>
  <c r="E78" i="4"/>
  <c r="F78" i="4"/>
  <c r="D79" i="4"/>
  <c r="E79" i="4"/>
  <c r="F79" i="4"/>
  <c r="D33" i="4"/>
  <c r="E33" i="4"/>
  <c r="F33" i="4"/>
  <c r="Q8" i="4"/>
  <c r="O9" i="4"/>
  <c r="Q9" i="4"/>
  <c r="O10" i="4"/>
  <c r="Q10" i="4"/>
  <c r="O11" i="4"/>
  <c r="Q11" i="4"/>
  <c r="O12" i="4"/>
  <c r="Q12" i="4"/>
  <c r="O13" i="4"/>
  <c r="Q13" i="4"/>
  <c r="O14" i="4"/>
  <c r="Q14" i="4"/>
  <c r="O15" i="4"/>
  <c r="Q15" i="4"/>
  <c r="O16" i="4"/>
  <c r="Q16" i="4"/>
  <c r="O17" i="4"/>
  <c r="Q17" i="4"/>
  <c r="O18" i="4"/>
  <c r="Q18" i="4"/>
  <c r="O19" i="4"/>
  <c r="Q19" i="4"/>
  <c r="O20" i="4"/>
  <c r="Q20" i="4"/>
  <c r="O21" i="4"/>
  <c r="Q21" i="4"/>
  <c r="O22" i="4"/>
  <c r="Q22" i="4"/>
  <c r="O23" i="4"/>
  <c r="Q23" i="4"/>
  <c r="O24" i="4"/>
  <c r="Q24" i="4"/>
  <c r="O25" i="4"/>
  <c r="Q25" i="4"/>
  <c r="O26" i="4"/>
  <c r="Q26" i="4"/>
  <c r="O27" i="4"/>
  <c r="Q27" i="4"/>
  <c r="O28" i="4"/>
  <c r="Q28" i="4"/>
  <c r="O29" i="4"/>
  <c r="Q29" i="4"/>
  <c r="O30" i="4"/>
  <c r="Q30" i="4"/>
  <c r="O31" i="4"/>
  <c r="Q31" i="4"/>
  <c r="O32" i="4"/>
  <c r="Q32" i="4"/>
  <c r="O33" i="4"/>
  <c r="Q33" i="4"/>
  <c r="O34" i="4"/>
  <c r="Q34" i="4"/>
  <c r="O35" i="4"/>
  <c r="Q35" i="4"/>
  <c r="O36" i="4"/>
  <c r="Q36" i="4"/>
  <c r="O37" i="4"/>
  <c r="Q37" i="4"/>
  <c r="O38" i="4"/>
  <c r="Q38" i="4"/>
  <c r="O39" i="4"/>
  <c r="Q39" i="4"/>
  <c r="O40" i="4"/>
  <c r="Q40" i="4"/>
  <c r="O41" i="4"/>
  <c r="Q41" i="4"/>
  <c r="O42" i="4"/>
  <c r="Q42" i="4"/>
  <c r="O43" i="4"/>
  <c r="Q43" i="4"/>
  <c r="O44" i="4"/>
  <c r="Q44" i="4"/>
  <c r="O45" i="4"/>
  <c r="Q45" i="4"/>
  <c r="O46" i="4"/>
  <c r="Q46" i="4"/>
  <c r="O47" i="4"/>
  <c r="Q47" i="4"/>
  <c r="O48" i="4"/>
  <c r="Q48" i="4"/>
  <c r="O49" i="4"/>
  <c r="Q49" i="4"/>
  <c r="O50" i="4"/>
  <c r="Q50" i="4"/>
  <c r="O51" i="4"/>
  <c r="Q51" i="4"/>
  <c r="O52" i="4"/>
  <c r="Q52" i="4"/>
  <c r="O53" i="4"/>
  <c r="Q53" i="4"/>
  <c r="O54" i="4"/>
  <c r="Q54" i="4"/>
  <c r="O55" i="4"/>
  <c r="Q55" i="4"/>
  <c r="O56" i="4"/>
  <c r="Q56" i="4"/>
  <c r="O57" i="4"/>
  <c r="Q57" i="4"/>
  <c r="O58" i="4"/>
  <c r="Q58" i="4"/>
  <c r="O59" i="4"/>
  <c r="Q59" i="4"/>
  <c r="O60" i="4"/>
  <c r="Q60" i="4"/>
  <c r="O61" i="4"/>
  <c r="Q61" i="4"/>
  <c r="O62" i="4"/>
  <c r="Q62" i="4"/>
  <c r="O63" i="4"/>
  <c r="Q63" i="4"/>
  <c r="O64" i="4"/>
  <c r="Q64" i="4"/>
  <c r="O65" i="4"/>
  <c r="Q65" i="4"/>
  <c r="O66" i="4"/>
  <c r="Q66" i="4"/>
  <c r="O67" i="4"/>
  <c r="Q67" i="4"/>
  <c r="O68" i="4"/>
  <c r="Q68" i="4"/>
  <c r="O69" i="4"/>
  <c r="Q69" i="4"/>
  <c r="O70" i="4"/>
  <c r="Q70" i="4"/>
  <c r="O71" i="4"/>
  <c r="Q71" i="4"/>
  <c r="O72" i="4"/>
  <c r="Q72" i="4"/>
  <c r="O73" i="4"/>
  <c r="Q73" i="4"/>
  <c r="O74" i="4"/>
  <c r="Q74" i="4"/>
  <c r="O75" i="4"/>
  <c r="Q75" i="4"/>
  <c r="O76" i="4"/>
  <c r="Q76" i="4"/>
  <c r="O77" i="4"/>
  <c r="Q77" i="4"/>
  <c r="O78" i="4"/>
  <c r="Q78" i="4"/>
  <c r="O79" i="4"/>
  <c r="Q79" i="4"/>
  <c r="O80" i="4"/>
  <c r="Q80" i="4"/>
  <c r="O81" i="4"/>
  <c r="Q81" i="4"/>
  <c r="O82" i="4"/>
  <c r="Q82" i="4"/>
  <c r="J8" i="4"/>
  <c r="H9" i="4"/>
  <c r="J9" i="4"/>
  <c r="H10" i="4"/>
  <c r="J10" i="4"/>
  <c r="H11" i="4"/>
  <c r="J11" i="4"/>
  <c r="H12" i="4"/>
  <c r="J12" i="4"/>
  <c r="H13" i="4"/>
  <c r="J13" i="4"/>
  <c r="H14" i="4"/>
  <c r="J14" i="4"/>
  <c r="H15" i="4"/>
  <c r="J15" i="4"/>
  <c r="H16" i="4"/>
  <c r="J16" i="4"/>
  <c r="H17" i="4"/>
  <c r="J17" i="4"/>
  <c r="H18" i="4"/>
  <c r="J18" i="4"/>
  <c r="H19" i="4"/>
  <c r="J19" i="4"/>
  <c r="H20" i="4"/>
  <c r="J20" i="4"/>
  <c r="H21" i="4"/>
  <c r="J21" i="4"/>
  <c r="H22" i="4"/>
  <c r="J22" i="4"/>
  <c r="H23" i="4"/>
  <c r="J23" i="4"/>
  <c r="H24" i="4"/>
  <c r="J24" i="4"/>
  <c r="H25" i="4"/>
  <c r="J25" i="4"/>
  <c r="H26" i="4"/>
  <c r="J26" i="4"/>
  <c r="H27" i="4"/>
  <c r="J27" i="4"/>
  <c r="H28" i="4"/>
  <c r="J28" i="4"/>
  <c r="H29" i="4"/>
  <c r="J29" i="4"/>
  <c r="H30" i="4"/>
  <c r="J30" i="4"/>
  <c r="H31" i="4"/>
  <c r="J31" i="4"/>
  <c r="H32" i="4"/>
  <c r="J32" i="4"/>
  <c r="H33" i="4"/>
  <c r="J33" i="4"/>
  <c r="H34" i="4"/>
  <c r="J34" i="4"/>
  <c r="H35" i="4"/>
  <c r="J35" i="4"/>
  <c r="H36" i="4"/>
  <c r="J36" i="4"/>
  <c r="H37" i="4"/>
  <c r="J37" i="4"/>
  <c r="H38" i="4"/>
  <c r="J38" i="4"/>
  <c r="H39" i="4"/>
  <c r="J39" i="4"/>
  <c r="H40" i="4"/>
  <c r="J40" i="4"/>
  <c r="H41" i="4"/>
  <c r="J41" i="4"/>
  <c r="H42" i="4"/>
  <c r="J42" i="4"/>
  <c r="H43" i="4"/>
  <c r="J43" i="4"/>
  <c r="H44" i="4"/>
  <c r="J44" i="4"/>
  <c r="H45" i="4"/>
  <c r="J45" i="4"/>
  <c r="H46" i="4"/>
  <c r="J46" i="4"/>
  <c r="H47" i="4"/>
  <c r="J47" i="4"/>
  <c r="H48" i="4"/>
  <c r="J48" i="4"/>
  <c r="H49" i="4"/>
  <c r="J49" i="4"/>
  <c r="H50" i="4"/>
  <c r="J50" i="4"/>
  <c r="H51" i="4"/>
  <c r="J51" i="4"/>
  <c r="H52" i="4"/>
  <c r="J52" i="4"/>
  <c r="H53" i="4"/>
  <c r="J53" i="4"/>
  <c r="H54" i="4"/>
  <c r="J54" i="4"/>
  <c r="H55" i="4"/>
  <c r="J55" i="4"/>
  <c r="H56" i="4"/>
  <c r="J56" i="4"/>
  <c r="H57" i="4"/>
  <c r="J57" i="4"/>
  <c r="H58" i="4"/>
  <c r="J58" i="4"/>
  <c r="H59" i="4"/>
  <c r="J59" i="4"/>
  <c r="H60" i="4"/>
  <c r="J60" i="4"/>
  <c r="H61" i="4"/>
  <c r="J61" i="4"/>
  <c r="H62" i="4"/>
  <c r="J62" i="4"/>
  <c r="H63" i="4"/>
  <c r="J63" i="4"/>
  <c r="H64" i="4"/>
  <c r="J64" i="4"/>
  <c r="H65" i="4"/>
  <c r="J65" i="4"/>
  <c r="H66" i="4"/>
  <c r="J66" i="4"/>
  <c r="H67" i="4"/>
  <c r="J67" i="4"/>
  <c r="H68" i="4"/>
  <c r="J68" i="4"/>
  <c r="H69" i="4"/>
  <c r="J69" i="4"/>
  <c r="H70" i="4"/>
  <c r="J70" i="4"/>
  <c r="H71" i="4"/>
  <c r="J71" i="4"/>
  <c r="H72" i="4"/>
  <c r="J72" i="4"/>
  <c r="H73" i="4"/>
  <c r="J73" i="4"/>
  <c r="H74" i="4"/>
  <c r="J74" i="4"/>
  <c r="H75" i="4"/>
  <c r="J75" i="4"/>
  <c r="H76" i="4"/>
  <c r="J76" i="4"/>
  <c r="H77" i="4"/>
  <c r="J77" i="4"/>
  <c r="H78" i="4"/>
  <c r="J78" i="4"/>
  <c r="H79" i="4"/>
  <c r="J79" i="4"/>
  <c r="H80" i="4"/>
  <c r="J80" i="4"/>
  <c r="H81" i="4"/>
  <c r="J81" i="4"/>
  <c r="H82" i="4"/>
  <c r="J82" i="4"/>
  <c r="Y9" i="3"/>
  <c r="W10" i="3"/>
  <c r="Y10" i="3"/>
  <c r="W11" i="3"/>
  <c r="Y11" i="3"/>
  <c r="W12" i="3"/>
  <c r="Y12" i="3"/>
  <c r="W13" i="3"/>
  <c r="Y13" i="3"/>
  <c r="W14" i="3"/>
  <c r="Y14" i="3"/>
  <c r="W15" i="3"/>
  <c r="Y15" i="3"/>
  <c r="W16" i="3"/>
  <c r="Y16" i="3"/>
  <c r="W17" i="3"/>
  <c r="Y17" i="3"/>
  <c r="W18" i="3"/>
  <c r="Y18" i="3"/>
  <c r="W19" i="3"/>
  <c r="Y19" i="3"/>
  <c r="W20" i="3"/>
  <c r="Y20" i="3"/>
  <c r="W21" i="3"/>
  <c r="Y21" i="3"/>
  <c r="W22" i="3"/>
  <c r="Y22" i="3"/>
  <c r="W23" i="3"/>
  <c r="Y23" i="3"/>
  <c r="W24" i="3"/>
  <c r="Y24" i="3"/>
  <c r="W25" i="3"/>
  <c r="Y25" i="3"/>
  <c r="W26" i="3"/>
  <c r="Y26" i="3"/>
  <c r="W27" i="3"/>
  <c r="Y27" i="3"/>
  <c r="W28" i="3"/>
  <c r="Y28" i="3"/>
  <c r="W29" i="3"/>
  <c r="Y29" i="3"/>
  <c r="W30" i="3"/>
  <c r="Y30" i="3"/>
  <c r="W31" i="3"/>
  <c r="Y31" i="3"/>
  <c r="W32" i="3"/>
  <c r="Y32" i="3"/>
  <c r="W33" i="3"/>
  <c r="Y33" i="3"/>
  <c r="W34" i="3"/>
  <c r="Y34" i="3"/>
  <c r="W35" i="3"/>
  <c r="Y35" i="3"/>
  <c r="W36" i="3"/>
  <c r="Y36" i="3"/>
  <c r="W37" i="3"/>
  <c r="Y37" i="3"/>
  <c r="W38" i="3"/>
  <c r="Y38" i="3"/>
  <c r="W39" i="3"/>
  <c r="Y39" i="3"/>
  <c r="W40" i="3"/>
  <c r="Y40" i="3"/>
  <c r="W41" i="3"/>
  <c r="Y41" i="3"/>
  <c r="W42" i="3"/>
  <c r="Y42" i="3"/>
  <c r="W43" i="3"/>
  <c r="Y43" i="3"/>
  <c r="W44" i="3"/>
  <c r="Y44" i="3"/>
  <c r="W45" i="3"/>
  <c r="Y45" i="3"/>
  <c r="W46" i="3"/>
  <c r="Y46" i="3"/>
  <c r="W47" i="3"/>
  <c r="Y47" i="3"/>
  <c r="W48" i="3"/>
  <c r="Y48" i="3"/>
  <c r="W49" i="3"/>
  <c r="Y49" i="3"/>
  <c r="W50" i="3"/>
  <c r="Y50" i="3"/>
  <c r="W51" i="3"/>
  <c r="Y51" i="3"/>
  <c r="W52" i="3"/>
  <c r="Y52" i="3"/>
  <c r="W53" i="3"/>
  <c r="Y53" i="3"/>
  <c r="W54" i="3"/>
  <c r="Y54" i="3"/>
  <c r="W55" i="3"/>
  <c r="Y55" i="3"/>
  <c r="W56" i="3"/>
  <c r="Y56" i="3"/>
  <c r="W57" i="3"/>
  <c r="Y57" i="3"/>
  <c r="W58" i="3"/>
  <c r="Y58" i="3"/>
  <c r="W59" i="3"/>
  <c r="Y59" i="3"/>
  <c r="W60" i="3"/>
  <c r="Y60" i="3"/>
  <c r="W61" i="3"/>
  <c r="Y61" i="3"/>
  <c r="W62" i="3"/>
  <c r="Y62" i="3"/>
  <c r="W63" i="3"/>
  <c r="Y63" i="3"/>
  <c r="W64" i="3"/>
  <c r="Y64" i="3"/>
  <c r="W65" i="3"/>
  <c r="Y65" i="3"/>
  <c r="W66" i="3"/>
  <c r="Y66" i="3"/>
  <c r="W67" i="3"/>
  <c r="Y67" i="3"/>
  <c r="W68" i="3"/>
  <c r="Y68" i="3"/>
  <c r="W69" i="3"/>
  <c r="Y69" i="3"/>
  <c r="W70" i="3"/>
  <c r="Y70" i="3"/>
  <c r="W71" i="3"/>
  <c r="Y71" i="3"/>
  <c r="W72" i="3"/>
  <c r="Y72" i="3"/>
  <c r="W73" i="3"/>
  <c r="Y73" i="3"/>
  <c r="W74" i="3"/>
  <c r="Y74" i="3"/>
  <c r="W75" i="3"/>
  <c r="Y75" i="3"/>
  <c r="W76" i="3"/>
  <c r="Y76" i="3"/>
  <c r="W77" i="3"/>
  <c r="Y77" i="3"/>
  <c r="W78" i="3"/>
  <c r="Y78" i="3"/>
  <c r="W79" i="3"/>
  <c r="Y79" i="3"/>
  <c r="W80" i="3"/>
  <c r="Y80" i="3"/>
  <c r="C9" i="3"/>
  <c r="A10" i="3"/>
  <c r="C10" i="3"/>
  <c r="A11" i="3"/>
  <c r="C11" i="3"/>
  <c r="A12" i="3"/>
  <c r="C12" i="3"/>
  <c r="A13" i="3"/>
  <c r="C13" i="3"/>
  <c r="A14" i="3"/>
  <c r="C14" i="3"/>
  <c r="A15" i="3"/>
  <c r="C15" i="3"/>
  <c r="A16" i="3"/>
  <c r="C16" i="3"/>
  <c r="A17" i="3"/>
  <c r="C17" i="3"/>
  <c r="A18" i="3"/>
  <c r="C18" i="3"/>
  <c r="A19" i="3"/>
  <c r="C19" i="3"/>
  <c r="A20" i="3"/>
  <c r="C20" i="3"/>
  <c r="A21" i="3"/>
  <c r="C21" i="3"/>
  <c r="A22" i="3"/>
  <c r="C22" i="3"/>
  <c r="A23" i="3"/>
  <c r="C23" i="3"/>
  <c r="A24" i="3"/>
  <c r="C24" i="3"/>
  <c r="A25" i="3"/>
  <c r="C25" i="3"/>
  <c r="A26" i="3"/>
  <c r="C26" i="3"/>
  <c r="A27" i="3"/>
  <c r="C27" i="3"/>
  <c r="A28" i="3"/>
  <c r="C28" i="3"/>
  <c r="A29" i="3"/>
  <c r="C29" i="3"/>
  <c r="A30" i="3"/>
  <c r="C30" i="3"/>
  <c r="A31" i="3"/>
  <c r="C31" i="3"/>
  <c r="A32" i="3"/>
  <c r="C32" i="3"/>
  <c r="A33" i="3"/>
  <c r="C33" i="3"/>
  <c r="A34" i="3"/>
  <c r="C34" i="3"/>
  <c r="A35" i="3"/>
  <c r="C35" i="3"/>
  <c r="A36" i="3"/>
  <c r="C36" i="3"/>
  <c r="A37" i="3"/>
  <c r="C37" i="3"/>
  <c r="A38" i="3"/>
  <c r="C38" i="3"/>
  <c r="A39" i="3"/>
  <c r="C39" i="3"/>
  <c r="A40" i="3"/>
  <c r="C40" i="3"/>
  <c r="A41" i="3"/>
  <c r="C41" i="3"/>
  <c r="A42" i="3"/>
  <c r="C42" i="3"/>
  <c r="A43" i="3"/>
  <c r="C43" i="3"/>
  <c r="A44" i="3"/>
  <c r="C44" i="3"/>
  <c r="A45" i="3"/>
  <c r="C45" i="3"/>
  <c r="A46" i="3"/>
  <c r="C46" i="3"/>
  <c r="A47" i="3"/>
  <c r="C47" i="3"/>
  <c r="A48" i="3"/>
  <c r="C48" i="3"/>
  <c r="A49" i="3"/>
  <c r="C49" i="3"/>
  <c r="A50" i="3"/>
  <c r="C50" i="3"/>
  <c r="A51" i="3"/>
  <c r="C51" i="3"/>
  <c r="A52" i="3"/>
  <c r="C52" i="3"/>
  <c r="A53" i="3"/>
  <c r="C53" i="3"/>
  <c r="A54" i="3"/>
  <c r="C54" i="3"/>
  <c r="A55" i="3"/>
  <c r="C55" i="3"/>
  <c r="A56" i="3"/>
  <c r="C56" i="3"/>
  <c r="A57" i="3"/>
  <c r="C57" i="3"/>
  <c r="A58" i="3"/>
  <c r="C58" i="3"/>
  <c r="A59" i="3"/>
  <c r="C59" i="3"/>
  <c r="A60" i="3"/>
  <c r="C60" i="3"/>
  <c r="A61" i="3"/>
  <c r="C61" i="3"/>
  <c r="A62" i="3"/>
  <c r="C62" i="3"/>
  <c r="A63" i="3"/>
  <c r="C63" i="3"/>
  <c r="A64" i="3"/>
  <c r="C64" i="3"/>
  <c r="A65" i="3"/>
  <c r="C65" i="3"/>
  <c r="A66" i="3"/>
  <c r="C66" i="3"/>
  <c r="A67" i="3"/>
  <c r="C67" i="3"/>
  <c r="A68" i="3"/>
  <c r="C68" i="3"/>
  <c r="A69" i="3"/>
  <c r="C69" i="3"/>
  <c r="A70" i="3"/>
  <c r="C70" i="3"/>
  <c r="A71" i="3"/>
  <c r="C71" i="3"/>
  <c r="A72" i="3"/>
  <c r="C72" i="3"/>
  <c r="A73" i="3"/>
  <c r="C73" i="3"/>
  <c r="A74" i="3"/>
  <c r="C74" i="3"/>
  <c r="A75" i="3"/>
  <c r="C75" i="3"/>
  <c r="A76" i="3"/>
  <c r="C76" i="3"/>
  <c r="A77" i="3"/>
  <c r="C77" i="3"/>
  <c r="A78" i="3"/>
  <c r="C78" i="3"/>
  <c r="A79" i="3"/>
  <c r="C79" i="3"/>
  <c r="A80" i="3"/>
  <c r="C80" i="3"/>
  <c r="N9" i="3"/>
  <c r="L10" i="3"/>
  <c r="N10" i="3"/>
  <c r="L11" i="3"/>
  <c r="N11" i="3"/>
  <c r="L12" i="3"/>
  <c r="N12" i="3"/>
  <c r="L13" i="3"/>
  <c r="N13" i="3"/>
  <c r="L14" i="3"/>
  <c r="N14" i="3"/>
  <c r="L15" i="3"/>
  <c r="N15" i="3"/>
  <c r="L16" i="3"/>
  <c r="N16" i="3"/>
  <c r="L17" i="3"/>
  <c r="N17" i="3"/>
  <c r="L18" i="3"/>
  <c r="N18" i="3"/>
  <c r="L19" i="3"/>
  <c r="N19" i="3"/>
  <c r="L20" i="3"/>
  <c r="N20" i="3"/>
  <c r="L21" i="3"/>
  <c r="N21" i="3"/>
  <c r="L22" i="3"/>
  <c r="N22" i="3"/>
  <c r="L23" i="3"/>
  <c r="N23" i="3"/>
  <c r="L24" i="3"/>
  <c r="N24" i="3"/>
  <c r="L25" i="3"/>
  <c r="N25" i="3"/>
  <c r="L26" i="3"/>
  <c r="N26" i="3"/>
  <c r="L27" i="3"/>
  <c r="N27" i="3"/>
  <c r="L28" i="3"/>
  <c r="N28" i="3"/>
  <c r="L29" i="3"/>
  <c r="N29" i="3"/>
  <c r="L30" i="3"/>
  <c r="N30" i="3"/>
  <c r="L31" i="3"/>
  <c r="N31" i="3"/>
  <c r="L32" i="3"/>
  <c r="N32" i="3"/>
  <c r="L33" i="3"/>
  <c r="N33" i="3"/>
  <c r="L34" i="3"/>
  <c r="N34" i="3"/>
  <c r="L35" i="3"/>
  <c r="N35" i="3"/>
  <c r="L36" i="3"/>
  <c r="N36" i="3"/>
  <c r="L37" i="3"/>
  <c r="N37" i="3"/>
  <c r="L38" i="3"/>
  <c r="N38" i="3"/>
  <c r="L39" i="3"/>
  <c r="N39" i="3"/>
  <c r="L40" i="3"/>
  <c r="N40" i="3"/>
  <c r="L41" i="3"/>
  <c r="N41" i="3"/>
  <c r="L42" i="3"/>
  <c r="N42" i="3"/>
  <c r="L43" i="3"/>
  <c r="N43" i="3"/>
  <c r="L44" i="3"/>
  <c r="N44" i="3"/>
  <c r="L45" i="3"/>
  <c r="N45" i="3"/>
  <c r="L46" i="3"/>
  <c r="N46" i="3"/>
  <c r="L47" i="3"/>
  <c r="N47" i="3"/>
  <c r="L48" i="3"/>
  <c r="N48" i="3"/>
  <c r="L49" i="3"/>
  <c r="N49" i="3"/>
  <c r="L50" i="3"/>
  <c r="N50" i="3"/>
  <c r="L51" i="3"/>
  <c r="N51" i="3"/>
  <c r="L52" i="3"/>
  <c r="N52" i="3"/>
  <c r="L53" i="3"/>
  <c r="N53" i="3"/>
  <c r="L54" i="3"/>
  <c r="N54" i="3"/>
  <c r="L55" i="3"/>
  <c r="N55" i="3"/>
  <c r="L56" i="3"/>
  <c r="N56" i="3"/>
  <c r="L57" i="3"/>
  <c r="N57" i="3"/>
  <c r="L58" i="3"/>
  <c r="N58" i="3"/>
  <c r="L59" i="3"/>
  <c r="N59" i="3"/>
  <c r="L60" i="3"/>
  <c r="N60" i="3"/>
  <c r="L61" i="3"/>
  <c r="N61" i="3"/>
  <c r="L62" i="3"/>
  <c r="N62" i="3"/>
  <c r="L63" i="3"/>
  <c r="N63" i="3"/>
  <c r="L64" i="3"/>
  <c r="N64" i="3"/>
  <c r="L65" i="3"/>
  <c r="N65" i="3"/>
  <c r="L66" i="3"/>
  <c r="N66" i="3"/>
  <c r="L67" i="3"/>
  <c r="N67" i="3"/>
  <c r="L68" i="3"/>
  <c r="N68" i="3"/>
  <c r="L69" i="3"/>
  <c r="N69" i="3"/>
  <c r="L70" i="3"/>
  <c r="N70" i="3"/>
  <c r="L71" i="3"/>
  <c r="N71" i="3"/>
  <c r="L72" i="3"/>
  <c r="N72" i="3"/>
  <c r="L73" i="3"/>
  <c r="N73" i="3"/>
  <c r="L74" i="3"/>
  <c r="N74" i="3"/>
  <c r="L75" i="3"/>
  <c r="N75" i="3"/>
  <c r="L76" i="3"/>
  <c r="N76" i="3"/>
  <c r="L77" i="3"/>
  <c r="N77" i="3"/>
  <c r="L78" i="3"/>
  <c r="N78" i="3"/>
  <c r="L79" i="3"/>
  <c r="N79" i="3"/>
  <c r="L80" i="3"/>
  <c r="N80" i="3"/>
  <c r="N8" i="2"/>
  <c r="L9" i="2"/>
  <c r="N9" i="2"/>
  <c r="L10" i="2"/>
  <c r="N10" i="2"/>
  <c r="L11" i="2"/>
  <c r="N11" i="2"/>
  <c r="L12" i="2"/>
  <c r="N12" i="2"/>
  <c r="L13" i="2"/>
  <c r="N13" i="2"/>
  <c r="L14" i="2"/>
  <c r="N14" i="2"/>
  <c r="L15" i="2"/>
  <c r="N15" i="2"/>
  <c r="L16" i="2"/>
  <c r="N16" i="2"/>
  <c r="L17" i="2"/>
  <c r="N17" i="2"/>
  <c r="L18" i="2"/>
  <c r="N18" i="2"/>
  <c r="L19" i="2"/>
  <c r="N19" i="2"/>
  <c r="L20" i="2"/>
  <c r="N20" i="2"/>
  <c r="L21" i="2"/>
  <c r="N21" i="2"/>
  <c r="L22" i="2"/>
  <c r="N22" i="2"/>
  <c r="L23" i="2"/>
  <c r="N23" i="2"/>
  <c r="L24" i="2"/>
  <c r="N24" i="2"/>
  <c r="L25" i="2"/>
  <c r="N25" i="2"/>
  <c r="L26" i="2"/>
  <c r="N26" i="2"/>
  <c r="L27" i="2"/>
  <c r="N27" i="2"/>
  <c r="L28" i="2"/>
  <c r="N28" i="2"/>
  <c r="L29" i="2"/>
  <c r="N29" i="2"/>
  <c r="L30" i="2"/>
  <c r="N30" i="2"/>
  <c r="L31" i="2"/>
  <c r="N31" i="2"/>
  <c r="L32" i="2"/>
  <c r="N32" i="2"/>
  <c r="L33" i="2"/>
  <c r="N33" i="2"/>
  <c r="L34" i="2"/>
  <c r="N34" i="2"/>
  <c r="L35" i="2"/>
  <c r="N35" i="2"/>
  <c r="L36" i="2"/>
  <c r="N36" i="2"/>
  <c r="L37" i="2"/>
  <c r="N37" i="2"/>
  <c r="L38" i="2"/>
  <c r="N38" i="2"/>
  <c r="L39" i="2"/>
  <c r="N39" i="2"/>
  <c r="L40" i="2"/>
  <c r="N40" i="2"/>
  <c r="L41" i="2"/>
  <c r="N41" i="2"/>
  <c r="L42" i="2"/>
  <c r="N42" i="2"/>
  <c r="L43" i="2"/>
  <c r="N43" i="2"/>
  <c r="L44" i="2"/>
  <c r="N44" i="2"/>
  <c r="L45" i="2"/>
  <c r="N45" i="2"/>
  <c r="L46" i="2"/>
  <c r="N46" i="2"/>
  <c r="L47" i="2"/>
  <c r="N47" i="2"/>
  <c r="L48" i="2"/>
  <c r="N48" i="2"/>
  <c r="L49" i="2"/>
  <c r="N49" i="2"/>
  <c r="L50" i="2"/>
  <c r="N50" i="2"/>
  <c r="L51" i="2"/>
  <c r="N51" i="2"/>
  <c r="L52" i="2"/>
  <c r="N52" i="2"/>
  <c r="L53" i="2"/>
  <c r="N53" i="2"/>
  <c r="L54" i="2"/>
  <c r="N54" i="2"/>
  <c r="L55" i="2"/>
  <c r="N55" i="2"/>
  <c r="L56" i="2"/>
  <c r="N56" i="2"/>
  <c r="L57" i="2"/>
  <c r="N57" i="2"/>
  <c r="L58" i="2"/>
  <c r="N58" i="2"/>
  <c r="L59" i="2"/>
  <c r="N59" i="2"/>
  <c r="L60" i="2"/>
  <c r="N60" i="2"/>
  <c r="L61" i="2"/>
  <c r="N61" i="2"/>
  <c r="L62" i="2"/>
  <c r="N62" i="2"/>
  <c r="L63" i="2"/>
  <c r="N63" i="2"/>
  <c r="L64" i="2"/>
  <c r="N64" i="2"/>
  <c r="L65" i="2"/>
  <c r="N65" i="2"/>
  <c r="L66" i="2"/>
  <c r="N66" i="2"/>
  <c r="L67" i="2"/>
  <c r="N67" i="2"/>
  <c r="L68" i="2"/>
  <c r="N68" i="2"/>
  <c r="L69" i="2"/>
  <c r="N69" i="2"/>
  <c r="L70" i="2"/>
  <c r="N70" i="2"/>
  <c r="L71" i="2"/>
  <c r="N71" i="2"/>
  <c r="L72" i="2"/>
  <c r="N72" i="2"/>
  <c r="L73" i="2"/>
  <c r="N73" i="2"/>
  <c r="L74" i="2"/>
  <c r="N74" i="2"/>
  <c r="L75" i="2"/>
  <c r="N75" i="2"/>
  <c r="L76" i="2"/>
  <c r="N76" i="2"/>
  <c r="L77" i="2"/>
  <c r="N77" i="2"/>
  <c r="L78" i="2"/>
  <c r="N78" i="2"/>
  <c r="L79" i="2"/>
  <c r="N79" i="2"/>
  <c r="L80" i="2"/>
  <c r="N80" i="2"/>
  <c r="L81" i="2"/>
  <c r="N81" i="2"/>
  <c r="L82" i="2"/>
  <c r="N82" i="2"/>
  <c r="C8" i="2"/>
  <c r="A9" i="2"/>
  <c r="C9" i="2"/>
  <c r="A10" i="2"/>
  <c r="C10" i="2"/>
  <c r="A11" i="2"/>
  <c r="C11" i="2"/>
  <c r="A12" i="2"/>
  <c r="C12" i="2"/>
  <c r="A13" i="2"/>
  <c r="C13" i="2"/>
  <c r="A14" i="2"/>
  <c r="C14" i="2"/>
  <c r="A15" i="2"/>
  <c r="C15" i="2"/>
  <c r="A16" i="2"/>
  <c r="C16" i="2"/>
  <c r="A17" i="2"/>
  <c r="C17" i="2"/>
  <c r="A18" i="2"/>
  <c r="C18" i="2"/>
  <c r="A19" i="2"/>
  <c r="C19" i="2"/>
  <c r="A20" i="2"/>
  <c r="C20" i="2"/>
  <c r="A21" i="2"/>
  <c r="C21" i="2"/>
  <c r="A22" i="2"/>
  <c r="C22" i="2"/>
  <c r="A23" i="2"/>
  <c r="C23" i="2"/>
  <c r="A24" i="2"/>
  <c r="C24" i="2"/>
  <c r="A25" i="2"/>
  <c r="C25" i="2"/>
  <c r="A26" i="2"/>
  <c r="C26" i="2"/>
  <c r="A27" i="2"/>
  <c r="C27" i="2"/>
  <c r="A28" i="2"/>
  <c r="C28" i="2"/>
  <c r="A29" i="2"/>
  <c r="C29" i="2"/>
  <c r="A30" i="2"/>
  <c r="C30" i="2"/>
  <c r="A31" i="2"/>
  <c r="C31" i="2"/>
  <c r="A32" i="2"/>
  <c r="C32" i="2"/>
  <c r="A33" i="2"/>
  <c r="C33" i="2"/>
  <c r="A34" i="2"/>
  <c r="C34" i="2"/>
  <c r="A35" i="2"/>
  <c r="C35" i="2"/>
  <c r="A36" i="2"/>
  <c r="C36" i="2"/>
  <c r="A37" i="2"/>
  <c r="C37" i="2"/>
  <c r="A38" i="2"/>
  <c r="C38" i="2"/>
  <c r="A39" i="2"/>
  <c r="C39" i="2"/>
  <c r="A40" i="2"/>
  <c r="C40" i="2"/>
  <c r="A41" i="2"/>
  <c r="C41" i="2"/>
  <c r="A42" i="2"/>
  <c r="C42" i="2"/>
  <c r="A43" i="2"/>
  <c r="C43" i="2"/>
  <c r="A44" i="2"/>
  <c r="C44" i="2"/>
  <c r="A45" i="2"/>
  <c r="C45" i="2"/>
  <c r="A46" i="2"/>
  <c r="C46" i="2"/>
  <c r="A47" i="2"/>
  <c r="C47" i="2"/>
  <c r="A48" i="2"/>
  <c r="C48" i="2"/>
  <c r="A49" i="2"/>
  <c r="C49" i="2"/>
  <c r="A50" i="2"/>
  <c r="C50" i="2"/>
  <c r="A51" i="2"/>
  <c r="C51" i="2"/>
  <c r="A52" i="2"/>
  <c r="C52" i="2"/>
  <c r="A53" i="2"/>
  <c r="C53" i="2"/>
  <c r="A54" i="2"/>
  <c r="C54" i="2"/>
  <c r="A55" i="2"/>
  <c r="C55" i="2"/>
  <c r="A56" i="2"/>
  <c r="C56" i="2"/>
  <c r="A57" i="2"/>
  <c r="C57" i="2"/>
  <c r="A58" i="2"/>
  <c r="C58" i="2"/>
  <c r="A59" i="2"/>
  <c r="C59" i="2"/>
  <c r="A60" i="2"/>
  <c r="C60" i="2"/>
  <c r="A61" i="2"/>
  <c r="C61" i="2"/>
  <c r="A62" i="2"/>
  <c r="C62" i="2"/>
  <c r="A63" i="2"/>
  <c r="C63" i="2"/>
  <c r="A64" i="2"/>
  <c r="C64" i="2"/>
  <c r="A65" i="2"/>
  <c r="C65" i="2"/>
  <c r="A66" i="2"/>
  <c r="C66" i="2"/>
  <c r="A67" i="2"/>
  <c r="C67" i="2"/>
  <c r="A68" i="2"/>
  <c r="C68" i="2"/>
  <c r="A69" i="2"/>
  <c r="C69" i="2"/>
  <c r="A70" i="2"/>
  <c r="C70" i="2"/>
  <c r="A71" i="2"/>
  <c r="C71" i="2"/>
  <c r="A72" i="2"/>
  <c r="C72" i="2"/>
  <c r="A73" i="2"/>
  <c r="C73" i="2"/>
  <c r="A74" i="2"/>
  <c r="C74" i="2"/>
  <c r="A75" i="2"/>
  <c r="C75" i="2"/>
  <c r="A76" i="2"/>
  <c r="C76" i="2"/>
  <c r="A77" i="2"/>
  <c r="C77" i="2"/>
  <c r="A78" i="2"/>
  <c r="C78" i="2"/>
  <c r="A79" i="2"/>
  <c r="C79" i="2"/>
  <c r="A80" i="2"/>
  <c r="C80" i="2"/>
  <c r="A81" i="2"/>
  <c r="C81" i="2"/>
  <c r="A82" i="2"/>
  <c r="C82" i="2"/>
  <c r="Y8" i="2"/>
  <c r="W9" i="2"/>
  <c r="Y9" i="2"/>
  <c r="W10" i="2"/>
  <c r="Y10" i="2"/>
  <c r="W11" i="2"/>
  <c r="Y11" i="2"/>
  <c r="W12" i="2"/>
  <c r="Y12" i="2"/>
  <c r="W13" i="2"/>
  <c r="Y13" i="2"/>
  <c r="W14" i="2"/>
  <c r="Y14" i="2"/>
  <c r="W15" i="2"/>
  <c r="Y15" i="2"/>
  <c r="W16" i="2"/>
  <c r="Y16" i="2"/>
  <c r="W17" i="2"/>
  <c r="Y17" i="2"/>
  <c r="W18" i="2"/>
  <c r="Y18" i="2"/>
  <c r="W19" i="2"/>
  <c r="Y19" i="2"/>
  <c r="W20" i="2"/>
  <c r="Y20" i="2"/>
  <c r="W21" i="2"/>
  <c r="Y21" i="2"/>
  <c r="W22" i="2"/>
  <c r="Y22" i="2"/>
  <c r="W23" i="2"/>
  <c r="Y23" i="2"/>
  <c r="W24" i="2"/>
  <c r="Y24" i="2"/>
  <c r="W25" i="2"/>
  <c r="Y25" i="2"/>
  <c r="W26" i="2"/>
  <c r="Y26" i="2"/>
  <c r="W27" i="2"/>
  <c r="Y27" i="2"/>
  <c r="W28" i="2"/>
  <c r="Y28" i="2"/>
  <c r="W29" i="2"/>
  <c r="Y29" i="2"/>
  <c r="W30" i="2"/>
  <c r="Y30" i="2"/>
  <c r="W31" i="2"/>
  <c r="Y31" i="2"/>
  <c r="W32" i="2"/>
  <c r="Y32" i="2"/>
  <c r="W33" i="2"/>
  <c r="Y33" i="2"/>
  <c r="W34" i="2"/>
  <c r="Y34" i="2"/>
  <c r="W35" i="2"/>
  <c r="Y35" i="2"/>
  <c r="W36" i="2"/>
  <c r="Y36" i="2"/>
  <c r="W37" i="2"/>
  <c r="Y37" i="2"/>
  <c r="W38" i="2"/>
  <c r="Y38" i="2"/>
  <c r="W39" i="2"/>
  <c r="Y39" i="2"/>
  <c r="W40" i="2"/>
  <c r="Y40" i="2"/>
  <c r="W41" i="2"/>
  <c r="Y41" i="2"/>
  <c r="W42" i="2"/>
  <c r="Y42" i="2"/>
  <c r="W43" i="2"/>
  <c r="Y43" i="2"/>
  <c r="W44" i="2"/>
  <c r="Y44" i="2"/>
  <c r="W45" i="2"/>
  <c r="Y45" i="2"/>
  <c r="W46" i="2"/>
  <c r="Y46" i="2"/>
  <c r="W47" i="2"/>
  <c r="Y47" i="2"/>
  <c r="W48" i="2"/>
  <c r="Y48" i="2"/>
  <c r="W49" i="2"/>
  <c r="Y49" i="2"/>
  <c r="W50" i="2"/>
  <c r="Y50" i="2"/>
  <c r="W51" i="2"/>
  <c r="Y51" i="2"/>
  <c r="W52" i="2"/>
  <c r="Y52" i="2"/>
  <c r="W53" i="2"/>
  <c r="Y53" i="2"/>
  <c r="W54" i="2"/>
  <c r="Y54" i="2"/>
  <c r="W55" i="2"/>
  <c r="Y55" i="2"/>
  <c r="W56" i="2"/>
  <c r="Y56" i="2"/>
  <c r="W57" i="2"/>
  <c r="Y57" i="2"/>
  <c r="W58" i="2"/>
  <c r="Y58" i="2"/>
  <c r="W59" i="2"/>
  <c r="Y59" i="2"/>
  <c r="W60" i="2"/>
  <c r="Y60" i="2"/>
  <c r="W61" i="2"/>
  <c r="Y61" i="2"/>
  <c r="W62" i="2"/>
  <c r="Y62" i="2"/>
  <c r="W63" i="2"/>
  <c r="Y63" i="2"/>
  <c r="W64" i="2"/>
  <c r="Y64" i="2"/>
  <c r="W65" i="2"/>
  <c r="Y65" i="2"/>
  <c r="W66" i="2"/>
  <c r="Y66" i="2"/>
  <c r="W67" i="2"/>
  <c r="Y67" i="2"/>
  <c r="W68" i="2"/>
  <c r="Y68" i="2"/>
  <c r="W69" i="2"/>
  <c r="Y69" i="2"/>
  <c r="W70" i="2"/>
  <c r="Y70" i="2"/>
  <c r="W71" i="2"/>
  <c r="Y71" i="2"/>
  <c r="W72" i="2"/>
  <c r="Y72" i="2"/>
  <c r="W73" i="2"/>
  <c r="Y73" i="2"/>
  <c r="W74" i="2"/>
  <c r="Y74" i="2"/>
  <c r="W75" i="2"/>
  <c r="Y75" i="2"/>
  <c r="W76" i="2"/>
  <c r="Y76" i="2"/>
  <c r="W77" i="2"/>
  <c r="Y77" i="2"/>
  <c r="W78" i="2"/>
  <c r="Y78" i="2"/>
  <c r="W79" i="2"/>
  <c r="Y79" i="2"/>
  <c r="W80" i="2"/>
  <c r="Y80" i="2"/>
  <c r="W81" i="2"/>
  <c r="Y81" i="2"/>
  <c r="W82" i="2"/>
  <c r="Y82" i="2"/>
</calcChain>
</file>

<file path=xl/sharedStrings.xml><?xml version="1.0" encoding="utf-8"?>
<sst xmlns="http://schemas.openxmlformats.org/spreadsheetml/2006/main" count="714" uniqueCount="17">
  <si>
    <t>En provenance de</t>
  </si>
  <si>
    <t>Transports</t>
  </si>
  <si>
    <t xml:space="preserve"> - </t>
  </si>
  <si>
    <t>OUVERTURE AU PUBLIC</t>
  </si>
  <si>
    <t>FERMETURE AU PUBLIC</t>
  </si>
  <si>
    <t>D</t>
  </si>
  <si>
    <t>N</t>
  </si>
  <si>
    <t>Æ</t>
  </si>
  <si>
    <t>NOMBRE</t>
  </si>
  <si>
    <t>GINKGO</t>
  </si>
  <si>
    <t>BILOBA</t>
  </si>
  <si>
    <t>NOM 1</t>
  </si>
  <si>
    <t>NOM 2</t>
  </si>
  <si>
    <t>NOM 3</t>
  </si>
  <si>
    <t>NOM 4</t>
  </si>
  <si>
    <t>NOM 5</t>
  </si>
  <si>
    <t>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</si>
</sst>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h:mm;@"/>
  </numFmts>
  <fonts count="31" x14ac:knownFonts="1">
    <font>
      <sz val="11"/>
      <color theme="1"/>
      <name val="Calibri"/>
      <family val="2"/>
      <scheme val="minor"/>
    </font>
    <font>
      <sz val="22"/>
      <color rgb="FF000000"/>
      <name val="Calibri"/>
      <family val="2"/>
    </font>
    <font>
      <sz val="11"/>
      <color theme="1"/>
      <name val="Calibri"/>
      <family val="2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sz val="12"/>
      <color rgb="FF000000"/>
      <name val="Calibri"/>
      <family val="2"/>
    </font>
    <font>
      <b/>
      <sz val="16"/>
      <name val="Calibri"/>
      <family val="2"/>
    </font>
    <font>
      <sz val="24"/>
      <color rgb="FF000000"/>
      <name val="Calibri"/>
      <family val="2"/>
    </font>
    <font>
      <b/>
      <sz val="24"/>
      <name val="Calibri"/>
      <family val="2"/>
    </font>
    <font>
      <b/>
      <sz val="18"/>
      <color rgb="FF000000"/>
      <name val="Calibri"/>
      <family val="2"/>
    </font>
    <font>
      <sz val="14"/>
      <color rgb="FF000000"/>
      <name val="Calibri"/>
      <family val="2"/>
    </font>
    <font>
      <sz val="14"/>
      <name val="Calibri"/>
      <family val="2"/>
    </font>
    <font>
      <sz val="12"/>
      <name val="Calibri"/>
      <family val="2"/>
    </font>
    <font>
      <sz val="18"/>
      <color rgb="FF000000"/>
      <name val="Calibri"/>
      <family val="2"/>
    </font>
    <font>
      <sz val="20"/>
      <color theme="0"/>
      <name val="Calibri"/>
      <family val="2"/>
    </font>
    <font>
      <sz val="18"/>
      <name val="Calibri"/>
      <family val="2"/>
    </font>
    <font>
      <sz val="26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6"/>
      <color theme="1"/>
      <name val="Calibri"/>
      <family val="2"/>
    </font>
    <font>
      <sz val="20"/>
      <color rgb="FF000000"/>
      <name val="Calibri"/>
      <family val="2"/>
    </font>
    <font>
      <b/>
      <sz val="20"/>
      <color rgb="FF000000"/>
      <name val="Arial"/>
      <family val="2"/>
    </font>
    <font>
      <b/>
      <sz val="20"/>
      <name val="Calibri"/>
      <family val="2"/>
    </font>
    <font>
      <sz val="20"/>
      <color theme="1"/>
      <name val="Calibri"/>
      <family val="2"/>
    </font>
    <font>
      <sz val="26"/>
      <color theme="1"/>
      <name val="Calibri"/>
      <family val="2"/>
    </font>
    <font>
      <sz val="24"/>
      <color theme="1"/>
      <name val="Calibri"/>
      <family val="2"/>
    </font>
    <font>
      <b/>
      <sz val="20"/>
      <color theme="0"/>
      <name val="Calibri"/>
      <family val="2"/>
    </font>
    <font>
      <sz val="20"/>
      <color rgb="FF000000"/>
      <name val="Arial"/>
      <family val="2"/>
    </font>
    <font>
      <b/>
      <sz val="24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theme="8"/>
        <bgColor rgb="FF000000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2" borderId="0" xfId="0" applyFont="1" applyFill="1" applyBorder="1"/>
    <xf numFmtId="0" fontId="7" fillId="2" borderId="0" xfId="0" applyFont="1" applyFill="1" applyBorder="1"/>
    <xf numFmtId="0" fontId="4" fillId="0" borderId="0" xfId="0" applyFont="1" applyFill="1" applyBorder="1"/>
    <xf numFmtId="0" fontId="15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7" fillId="2" borderId="0" xfId="0" applyFont="1" applyFill="1" applyBorder="1"/>
    <xf numFmtId="0" fontId="20" fillId="2" borderId="0" xfId="0" applyFont="1" applyFill="1" applyBorder="1"/>
    <xf numFmtId="20" fontId="17" fillId="2" borderId="0" xfId="0" applyNumberFormat="1" applyFont="1" applyFill="1" applyBorder="1" applyAlignment="1">
      <alignment horizontal="center"/>
    </xf>
    <xf numFmtId="0" fontId="20" fillId="0" borderId="0" xfId="0" applyFont="1" applyFill="1" applyBorder="1"/>
    <xf numFmtId="20" fontId="17" fillId="2" borderId="0" xfId="0" applyNumberFormat="1" applyFont="1" applyFill="1" applyBorder="1" applyAlignment="1">
      <alignment horizontal="right"/>
    </xf>
    <xf numFmtId="0" fontId="17" fillId="0" borderId="0" xfId="0" applyFont="1" applyFill="1" applyBorder="1"/>
    <xf numFmtId="20" fontId="17" fillId="2" borderId="0" xfId="0" applyNumberFormat="1" applyFont="1" applyFill="1" applyBorder="1"/>
    <xf numFmtId="0" fontId="19" fillId="0" borderId="6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7" fillId="0" borderId="7" xfId="0" applyFont="1" applyFill="1" applyBorder="1"/>
    <xf numFmtId="0" fontId="17" fillId="0" borderId="6" xfId="0" applyFont="1" applyFill="1" applyBorder="1"/>
    <xf numFmtId="0" fontId="20" fillId="2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7" fillId="0" borderId="9" xfId="0" applyFont="1" applyFill="1" applyBorder="1"/>
    <xf numFmtId="0" fontId="17" fillId="0" borderId="5" xfId="0" applyFont="1" applyFill="1" applyBorder="1"/>
    <xf numFmtId="0" fontId="19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4" borderId="2" xfId="0" applyFont="1" applyFill="1" applyBorder="1" applyAlignment="1"/>
    <xf numFmtId="0" fontId="18" fillId="2" borderId="1" xfId="0" applyFont="1" applyFill="1" applyBorder="1" applyAlignment="1">
      <alignment vertical="center"/>
    </xf>
    <xf numFmtId="0" fontId="18" fillId="2" borderId="3" xfId="0" applyFont="1" applyFill="1" applyBorder="1" applyAlignment="1">
      <alignment vertical="center"/>
    </xf>
    <xf numFmtId="0" fontId="18" fillId="2" borderId="0" xfId="0" applyFont="1" applyFill="1" applyBorder="1" applyAlignment="1">
      <alignment horizontal="center" vertical="center"/>
    </xf>
    <xf numFmtId="20" fontId="5" fillId="2" borderId="0" xfId="0" applyNumberFormat="1" applyFont="1" applyFill="1" applyBorder="1" applyAlignment="1">
      <alignment horizontal="right"/>
    </xf>
    <xf numFmtId="0" fontId="4" fillId="2" borderId="0" xfId="0" applyFont="1" applyFill="1" applyBorder="1"/>
    <xf numFmtId="20" fontId="4" fillId="2" borderId="0" xfId="0" applyNumberFormat="1" applyFont="1" applyFill="1" applyBorder="1" applyAlignment="1">
      <alignment horizontal="right"/>
    </xf>
    <xf numFmtId="0" fontId="12" fillId="2" borderId="0" xfId="0" applyFont="1" applyFill="1" applyBorder="1" applyAlignment="1">
      <alignment vertical="center"/>
    </xf>
    <xf numFmtId="20" fontId="12" fillId="2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22" fillId="2" borderId="0" xfId="0" applyFont="1" applyFill="1" applyBorder="1"/>
    <xf numFmtId="20" fontId="23" fillId="2" borderId="0" xfId="0" applyNumberFormat="1" applyFont="1" applyFill="1" applyBorder="1" applyAlignment="1">
      <alignment horizontal="center"/>
    </xf>
    <xf numFmtId="20" fontId="3" fillId="2" borderId="0" xfId="0" applyNumberFormat="1" applyFont="1" applyFill="1" applyBorder="1" applyAlignment="1">
      <alignment horizontal="center"/>
    </xf>
    <xf numFmtId="20" fontId="22" fillId="2" borderId="0" xfId="0" applyNumberFormat="1" applyFont="1" applyFill="1" applyBorder="1" applyAlignment="1">
      <alignment horizontal="center"/>
    </xf>
    <xf numFmtId="0" fontId="25" fillId="2" borderId="0" xfId="0" applyFont="1" applyFill="1" applyBorder="1"/>
    <xf numFmtId="0" fontId="25" fillId="0" borderId="0" xfId="0" applyFont="1" applyFill="1" applyBorder="1"/>
    <xf numFmtId="20" fontId="22" fillId="2" borderId="0" xfId="0" applyNumberFormat="1" applyFont="1" applyFill="1" applyBorder="1" applyAlignment="1">
      <alignment horizontal="right"/>
    </xf>
    <xf numFmtId="0" fontId="22" fillId="0" borderId="0" xfId="0" applyFont="1" applyFill="1" applyBorder="1"/>
    <xf numFmtId="20" fontId="15" fillId="2" borderId="0" xfId="0" applyNumberFormat="1" applyFont="1" applyFill="1" applyBorder="1" applyAlignment="1">
      <alignment horizontal="right" vertical="center"/>
    </xf>
    <xf numFmtId="20" fontId="7" fillId="2" borderId="0" xfId="0" applyNumberFormat="1" applyFont="1" applyFill="1" applyBorder="1" applyAlignment="1">
      <alignment horizontal="right"/>
    </xf>
    <xf numFmtId="0" fontId="2" fillId="0" borderId="0" xfId="0" applyFont="1"/>
    <xf numFmtId="0" fontId="26" fillId="0" borderId="0" xfId="0" applyFont="1"/>
    <xf numFmtId="0" fontId="27" fillId="0" borderId="0" xfId="0" applyFont="1"/>
    <xf numFmtId="0" fontId="14" fillId="7" borderId="0" xfId="0" applyFont="1" applyFill="1" applyBorder="1"/>
    <xf numFmtId="20" fontId="28" fillId="7" borderId="0" xfId="0" applyNumberFormat="1" applyFont="1" applyFill="1" applyBorder="1" applyAlignment="1">
      <alignment horizontal="center"/>
    </xf>
    <xf numFmtId="0" fontId="25" fillId="0" borderId="0" xfId="0" applyFont="1"/>
    <xf numFmtId="0" fontId="21" fillId="0" borderId="0" xfId="0" applyFont="1"/>
    <xf numFmtId="0" fontId="9" fillId="2" borderId="0" xfId="0" applyFont="1" applyFill="1" applyBorder="1"/>
    <xf numFmtId="20" fontId="9" fillId="2" borderId="0" xfId="0" applyNumberFormat="1" applyFont="1" applyFill="1" applyBorder="1" applyAlignment="1">
      <alignment horizontal="right"/>
    </xf>
    <xf numFmtId="0" fontId="9" fillId="0" borderId="0" xfId="0" applyFont="1" applyFill="1" applyBorder="1"/>
    <xf numFmtId="20" fontId="22" fillId="2" borderId="0" xfId="0" applyNumberFormat="1" applyFont="1" applyFill="1" applyBorder="1"/>
    <xf numFmtId="20" fontId="29" fillId="2" borderId="0" xfId="0" applyNumberFormat="1" applyFont="1" applyFill="1" applyBorder="1" applyAlignment="1">
      <alignment horizontal="center"/>
    </xf>
    <xf numFmtId="20" fontId="29" fillId="2" borderId="0" xfId="0" applyNumberFormat="1" applyFont="1" applyFill="1" applyBorder="1" applyAlignment="1">
      <alignment horizontal="right"/>
    </xf>
    <xf numFmtId="0" fontId="13" fillId="2" borderId="0" xfId="0" applyFont="1" applyFill="1" applyBorder="1"/>
    <xf numFmtId="20" fontId="13" fillId="2" borderId="0" xfId="0" applyNumberFormat="1" applyFont="1" applyFill="1" applyBorder="1" applyAlignment="1">
      <alignment horizontal="right"/>
    </xf>
    <xf numFmtId="0" fontId="10" fillId="0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6" fontId="3" fillId="2" borderId="0" xfId="0" applyNumberFormat="1" applyFont="1" applyFill="1" applyBorder="1" applyAlignment="1">
      <alignment horizontal="center"/>
    </xf>
    <xf numFmtId="0" fontId="30" fillId="8" borderId="4" xfId="0" applyFont="1" applyFill="1" applyBorder="1" applyAlignment="1">
      <alignment horizontal="center" vertical="center" wrapText="1"/>
    </xf>
    <xf numFmtId="165" fontId="19" fillId="0" borderId="6" xfId="0" applyNumberFormat="1" applyFont="1" applyFill="1" applyBorder="1" applyAlignment="1">
      <alignment horizontal="center" vertical="center"/>
    </xf>
    <xf numFmtId="165" fontId="17" fillId="0" borderId="6" xfId="0" applyNumberFormat="1" applyFont="1" applyFill="1" applyBorder="1"/>
    <xf numFmtId="165" fontId="17" fillId="0" borderId="0" xfId="0" applyNumberFormat="1" applyFont="1" applyFill="1" applyBorder="1"/>
    <xf numFmtId="165" fontId="22" fillId="2" borderId="0" xfId="0" applyNumberFormat="1" applyFont="1" applyFill="1" applyBorder="1"/>
    <xf numFmtId="165" fontId="13" fillId="2" borderId="0" xfId="0" applyNumberFormat="1" applyFont="1" applyFill="1" applyBorder="1"/>
    <xf numFmtId="165" fontId="15" fillId="2" borderId="0" xfId="0" applyNumberFormat="1" applyFont="1" applyFill="1" applyBorder="1" applyAlignment="1">
      <alignment vertical="center"/>
    </xf>
    <xf numFmtId="165" fontId="23" fillId="2" borderId="0" xfId="0" applyNumberFormat="1" applyFont="1" applyFill="1" applyBorder="1" applyAlignment="1">
      <alignment horizontal="center"/>
    </xf>
    <xf numFmtId="165" fontId="29" fillId="2" borderId="0" xfId="0" applyNumberFormat="1" applyFont="1" applyFill="1" applyBorder="1" applyAlignment="1">
      <alignment horizontal="center"/>
    </xf>
    <xf numFmtId="165" fontId="22" fillId="2" borderId="0" xfId="0" applyNumberFormat="1" applyFont="1" applyFill="1" applyBorder="1" applyAlignment="1">
      <alignment horizontal="center"/>
    </xf>
    <xf numFmtId="165" fontId="13" fillId="2" borderId="0" xfId="0" applyNumberFormat="1" applyFont="1" applyFill="1" applyBorder="1" applyAlignment="1">
      <alignment horizontal="right"/>
    </xf>
    <xf numFmtId="165" fontId="15" fillId="2" borderId="0" xfId="0" applyNumberFormat="1" applyFont="1" applyFill="1" applyBorder="1" applyAlignment="1">
      <alignment horizontal="right" vertical="center"/>
    </xf>
    <xf numFmtId="165" fontId="22" fillId="2" borderId="0" xfId="0" applyNumberFormat="1" applyFont="1" applyFill="1" applyBorder="1" applyAlignment="1">
      <alignment horizontal="right"/>
    </xf>
    <xf numFmtId="165" fontId="29" fillId="2" borderId="0" xfId="0" applyNumberFormat="1" applyFont="1" applyFill="1" applyBorder="1" applyAlignment="1">
      <alignment horizontal="right"/>
    </xf>
    <xf numFmtId="165" fontId="30" fillId="8" borderId="4" xfId="0" applyNumberFormat="1" applyFont="1" applyFill="1" applyBorder="1" applyAlignment="1">
      <alignment horizontal="center" vertical="center" wrapText="1"/>
    </xf>
    <xf numFmtId="165" fontId="20" fillId="2" borderId="0" xfId="0" applyNumberFormat="1" applyFont="1" applyFill="1" applyBorder="1" applyAlignment="1">
      <alignment wrapText="1"/>
    </xf>
    <xf numFmtId="165" fontId="10" fillId="0" borderId="1" xfId="0" applyNumberFormat="1" applyFont="1" applyFill="1" applyBorder="1" applyAlignment="1">
      <alignment horizont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165" fontId="6" fillId="6" borderId="1" xfId="0" applyNumberFormat="1" applyFont="1" applyFill="1" applyBorder="1" applyAlignment="1">
      <alignment horizontal="center" vertical="center" wrapText="1"/>
    </xf>
    <xf numFmtId="165" fontId="19" fillId="0" borderId="6" xfId="0" applyNumberFormat="1" applyFont="1" applyFill="1" applyBorder="1" applyAlignment="1">
      <alignment horizontal="center" vertical="center" wrapText="1"/>
    </xf>
    <xf numFmtId="165" fontId="17" fillId="0" borderId="6" xfId="0" applyNumberFormat="1" applyFont="1" applyFill="1" applyBorder="1" applyAlignment="1">
      <alignment wrapText="1"/>
    </xf>
    <xf numFmtId="165" fontId="18" fillId="2" borderId="1" xfId="0" applyNumberFormat="1" applyFont="1" applyFill="1" applyBorder="1" applyAlignment="1">
      <alignment vertical="center" wrapText="1"/>
    </xf>
    <xf numFmtId="165" fontId="20" fillId="0" borderId="0" xfId="0" applyNumberFormat="1" applyFont="1" applyFill="1" applyBorder="1" applyAlignment="1">
      <alignment wrapText="1"/>
    </xf>
    <xf numFmtId="165" fontId="19" fillId="4" borderId="1" xfId="0" applyNumberFormat="1" applyFont="1" applyFill="1" applyBorder="1" applyAlignment="1">
      <alignment horizontal="center"/>
    </xf>
    <xf numFmtId="165" fontId="19" fillId="4" borderId="2" xfId="0" applyNumberFormat="1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19" fillId="4" borderId="2" xfId="0" applyFont="1" applyFill="1" applyBorder="1" applyAlignment="1">
      <alignment horizontal="center"/>
    </xf>
    <xf numFmtId="164" fontId="28" fillId="8" borderId="1" xfId="0" applyNumberFormat="1" applyFont="1" applyFill="1" applyBorder="1" applyAlignment="1">
      <alignment horizontal="center"/>
    </xf>
    <xf numFmtId="164" fontId="28" fillId="8" borderId="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164" fontId="28" fillId="9" borderId="1" xfId="0" applyNumberFormat="1" applyFont="1" applyFill="1" applyBorder="1" applyAlignment="1">
      <alignment horizontal="center"/>
    </xf>
    <xf numFmtId="164" fontId="28" fillId="9" borderId="2" xfId="0" applyNumberFormat="1" applyFont="1" applyFill="1" applyBorder="1" applyAlignment="1">
      <alignment horizontal="center"/>
    </xf>
    <xf numFmtId="164" fontId="28" fillId="9" borderId="3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30" fillId="9" borderId="4" xfId="0" applyFont="1" applyFill="1" applyBorder="1" applyAlignment="1">
      <alignment horizontal="center" vertical="center" wrapText="1"/>
    </xf>
    <xf numFmtId="0" fontId="30" fillId="9" borderId="10" xfId="0" applyFont="1" applyFill="1" applyBorder="1" applyAlignment="1">
      <alignment horizontal="center" vertical="center" wrapText="1"/>
    </xf>
    <xf numFmtId="0" fontId="30" fillId="9" borderId="5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4" fontId="24" fillId="5" borderId="1" xfId="0" applyNumberFormat="1" applyFont="1" applyFill="1" applyBorder="1" applyAlignment="1">
      <alignment horizontal="center"/>
    </xf>
    <xf numFmtId="164" fontId="24" fillId="5" borderId="2" xfId="0" applyNumberFormat="1" applyFont="1" applyFill="1" applyBorder="1" applyAlignment="1">
      <alignment horizontal="center"/>
    </xf>
    <xf numFmtId="164" fontId="24" fillId="5" borderId="3" xfId="0" applyNumberFormat="1" applyFont="1" applyFill="1" applyBorder="1" applyAlignment="1">
      <alignment horizontal="center"/>
    </xf>
    <xf numFmtId="0" fontId="19" fillId="4" borderId="11" xfId="0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colors>
    <mruColors>
      <color rgb="FFCC99FF"/>
      <color rgb="FFFF6600"/>
      <color rgb="FFCCFFCC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 GROUPES"/>
      <sheetName val="Listes"/>
    </sheetNames>
    <sheetDataSet>
      <sheetData sheetId="0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 t="e">
            <v>#REF!</v>
          </cell>
        </row>
        <row r="2">
          <cell r="A2" t="str">
            <v>DATE</v>
          </cell>
          <cell r="B2" t="str">
            <v>NOM</v>
          </cell>
          <cell r="C2" t="str">
            <v>GET IN</v>
          </cell>
          <cell r="D2" t="str">
            <v>INSTALL</v>
          </cell>
          <cell r="F2" t="str">
            <v>LINECHECK</v>
          </cell>
          <cell r="H2" t="str">
            <v>HORAIRE PDJ</v>
          </cell>
          <cell r="I2" t="str">
            <v>HORAIRE DEJEUNER</v>
          </cell>
          <cell r="J2" t="str">
            <v>HORAIRE DINER</v>
          </cell>
          <cell r="K2" t="str">
            <v>SHOW</v>
          </cell>
          <cell r="M2" t="str">
            <v>DURÉE SET</v>
          </cell>
          <cell r="N2" t="str">
            <v>Arrivée</v>
          </cell>
        </row>
        <row r="3">
          <cell r="A3">
            <v>43627</v>
          </cell>
          <cell r="B3" t="str">
            <v>NOM 1</v>
          </cell>
          <cell r="C3">
            <v>0.6875</v>
          </cell>
          <cell r="D3">
            <v>0.72916666666666663</v>
          </cell>
          <cell r="E3">
            <v>0.78125</v>
          </cell>
          <cell r="F3">
            <v>0.78125</v>
          </cell>
          <cell r="G3">
            <v>0.83333333333333337</v>
          </cell>
          <cell r="H3">
            <v>0</v>
          </cell>
          <cell r="I3">
            <v>0</v>
          </cell>
          <cell r="J3">
            <v>0.90625</v>
          </cell>
          <cell r="K3">
            <v>0.83333333333333337</v>
          </cell>
          <cell r="L3">
            <v>0.875</v>
          </cell>
          <cell r="M3">
            <v>4.1666666666666678E-2</v>
          </cell>
        </row>
        <row r="4">
          <cell r="A4">
            <v>43627</v>
          </cell>
          <cell r="B4" t="str">
            <v>NOM 2</v>
          </cell>
          <cell r="C4">
            <v>0.78125</v>
          </cell>
          <cell r="D4">
            <v>0.82291666666666663</v>
          </cell>
          <cell r="E4">
            <v>0.875</v>
          </cell>
          <cell r="F4">
            <v>0.875</v>
          </cell>
          <cell r="G4">
            <v>43658.927083333336</v>
          </cell>
          <cell r="H4">
            <v>0</v>
          </cell>
          <cell r="I4">
            <v>0</v>
          </cell>
          <cell r="J4">
            <v>0.78125</v>
          </cell>
          <cell r="K4">
            <v>43658.927083333336</v>
          </cell>
          <cell r="L4">
            <v>43658.96875</v>
          </cell>
          <cell r="M4">
            <v>4.1666666666666678E-2</v>
          </cell>
        </row>
        <row r="5">
          <cell r="A5">
            <v>43627</v>
          </cell>
          <cell r="B5" t="str">
            <v>NOM 3</v>
          </cell>
          <cell r="C5">
            <v>0.875</v>
          </cell>
          <cell r="D5">
            <v>0.91666666666666663</v>
          </cell>
          <cell r="E5">
            <v>0.96875</v>
          </cell>
          <cell r="F5">
            <v>0.96875</v>
          </cell>
          <cell r="G5">
            <v>43659.020833333336</v>
          </cell>
          <cell r="H5">
            <v>0</v>
          </cell>
          <cell r="I5">
            <v>0</v>
          </cell>
          <cell r="J5">
            <v>0.875</v>
          </cell>
          <cell r="K5">
            <v>43659.020833333336</v>
          </cell>
          <cell r="L5">
            <v>43659.0625</v>
          </cell>
          <cell r="M5">
            <v>4.1666666666666699E-2</v>
          </cell>
        </row>
        <row r="6">
          <cell r="A6">
            <v>43627</v>
          </cell>
          <cell r="B6" t="str">
            <v>NOM 4</v>
          </cell>
          <cell r="C6">
            <v>0.72916666666666663</v>
          </cell>
          <cell r="D6">
            <v>0.77083333333333326</v>
          </cell>
          <cell r="E6">
            <v>0.82291666666666663</v>
          </cell>
          <cell r="F6">
            <v>0.82291666666666663</v>
          </cell>
          <cell r="G6">
            <v>0.875</v>
          </cell>
          <cell r="H6">
            <v>0</v>
          </cell>
          <cell r="I6">
            <v>0</v>
          </cell>
          <cell r="J6">
            <v>0.94791666666666674</v>
          </cell>
          <cell r="K6">
            <v>0.875</v>
          </cell>
          <cell r="L6">
            <v>0.91666666666666674</v>
          </cell>
          <cell r="M6">
            <v>4.1666666666666699E-2</v>
          </cell>
        </row>
        <row r="7">
          <cell r="A7">
            <v>43627</v>
          </cell>
          <cell r="B7" t="str">
            <v>NOM 5</v>
          </cell>
          <cell r="C7">
            <v>0.83333333333333326</v>
          </cell>
          <cell r="D7">
            <v>0.87499999999999989</v>
          </cell>
          <cell r="E7">
            <v>0.92708333333333326</v>
          </cell>
          <cell r="F7">
            <v>0.92708333333333326</v>
          </cell>
          <cell r="G7">
            <v>0.97916666666666663</v>
          </cell>
          <cell r="H7">
            <v>0</v>
          </cell>
          <cell r="I7">
            <v>0</v>
          </cell>
          <cell r="J7">
            <v>0.83333333333333326</v>
          </cell>
          <cell r="K7">
            <v>0.97916666666666663</v>
          </cell>
          <cell r="L7">
            <v>1.0208333333333333</v>
          </cell>
          <cell r="M7">
            <v>4.1666666666666699E-2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C37">
            <v>0</v>
          </cell>
          <cell r="H37">
            <v>0</v>
          </cell>
          <cell r="I37">
            <v>0</v>
          </cell>
        </row>
        <row r="38">
          <cell r="C38">
            <v>0</v>
          </cell>
          <cell r="H38">
            <v>0</v>
          </cell>
          <cell r="I38">
            <v>0</v>
          </cell>
        </row>
        <row r="39">
          <cell r="C39">
            <v>0</v>
          </cell>
          <cell r="H39">
            <v>0</v>
          </cell>
          <cell r="I39">
            <v>0</v>
          </cell>
        </row>
        <row r="40">
          <cell r="C40">
            <v>0</v>
          </cell>
          <cell r="H40">
            <v>0</v>
          </cell>
          <cell r="I40">
            <v>0</v>
          </cell>
        </row>
        <row r="41">
          <cell r="C41">
            <v>0</v>
          </cell>
          <cell r="I41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2"/>
  <sheetViews>
    <sheetView tabSelected="1" zoomScale="70" zoomScaleNormal="70" zoomScaleSheetLayoutView="70" workbookViewId="0">
      <pane ySplit="6" topLeftCell="A57" activePane="bottomLeft" state="frozen"/>
      <selection pane="bottomLeft" activeCell="G6" sqref="G6"/>
    </sheetView>
  </sheetViews>
  <sheetFormatPr baseColWidth="10" defaultColWidth="11.5703125" defaultRowHeight="26.25" x14ac:dyDescent="0.4"/>
  <cols>
    <col min="1" max="1" width="11.140625" style="67" customWidth="1"/>
    <col min="2" max="2" width="3.85546875" style="33" customWidth="1"/>
    <col min="3" max="3" width="18.5703125" style="76" customWidth="1"/>
    <col min="4" max="4" width="29.7109375" style="85" customWidth="1"/>
    <col min="5" max="7" width="29.7109375" style="9" customWidth="1"/>
    <col min="8" max="8" width="6.28515625" style="6" bestFit="1" customWidth="1"/>
    <col min="9" max="9" width="2.7109375" style="6" bestFit="1" customWidth="1"/>
    <col min="10" max="10" width="7.28515625" style="10" customWidth="1"/>
    <col min="11" max="14" width="29.7109375" style="9" customWidth="1"/>
    <col min="15" max="15" width="6.28515625" style="6" bestFit="1" customWidth="1"/>
    <col min="16" max="16" width="2.7109375" style="6" bestFit="1" customWidth="1"/>
    <col min="17" max="17" width="6.28515625" style="10" bestFit="1" customWidth="1"/>
    <col min="18" max="24" width="11.5703125" style="7"/>
    <col min="25" max="16384" width="11.5703125" style="9"/>
  </cols>
  <sheetData>
    <row r="1" spans="1:24" s="33" customFormat="1" ht="25.9" customHeight="1" thickBot="1" x14ac:dyDescent="0.45">
      <c r="A1" s="67"/>
      <c r="C1" s="70"/>
      <c r="D1" s="90">
        <v>43627</v>
      </c>
      <c r="E1" s="91"/>
      <c r="F1" s="91"/>
      <c r="G1" s="91"/>
      <c r="J1" s="62"/>
      <c r="K1" s="90">
        <v>43627</v>
      </c>
      <c r="L1" s="91"/>
      <c r="M1" s="91"/>
      <c r="N1" s="91"/>
      <c r="Q1" s="35"/>
    </row>
    <row r="2" spans="1:24" s="7" customFormat="1" ht="13.5" customHeight="1" thickBot="1" x14ac:dyDescent="0.45">
      <c r="A2" s="67"/>
      <c r="B2" s="33"/>
      <c r="C2" s="71"/>
      <c r="D2" s="78"/>
      <c r="H2" s="6"/>
      <c r="I2" s="6"/>
      <c r="J2" s="8"/>
      <c r="O2" s="6"/>
      <c r="P2" s="6"/>
      <c r="Q2" s="8"/>
    </row>
    <row r="3" spans="1:24" s="38" customFormat="1" ht="27" thickBot="1" x14ac:dyDescent="0.45">
      <c r="A3" s="67"/>
      <c r="B3" s="33"/>
      <c r="C3" s="72"/>
      <c r="D3" s="92"/>
      <c r="E3" s="93"/>
      <c r="F3" s="93"/>
      <c r="G3" s="93"/>
      <c r="H3" s="33"/>
      <c r="I3" s="33"/>
      <c r="J3" s="36"/>
      <c r="K3" s="92"/>
      <c r="L3" s="93"/>
      <c r="M3" s="93"/>
      <c r="N3" s="93"/>
      <c r="O3" s="33"/>
      <c r="P3" s="33"/>
      <c r="Q3" s="36"/>
      <c r="R3" s="37"/>
      <c r="S3" s="37"/>
      <c r="T3" s="37"/>
      <c r="U3" s="37"/>
    </row>
    <row r="4" spans="1:24" s="11" customFormat="1" ht="24" thickBot="1" x14ac:dyDescent="0.4">
      <c r="A4" s="68"/>
      <c r="B4" s="56"/>
      <c r="C4" s="73" t="s">
        <v>0</v>
      </c>
      <c r="D4" s="79"/>
      <c r="E4" s="58"/>
      <c r="F4" s="58"/>
      <c r="G4" s="58"/>
      <c r="H4" s="6"/>
      <c r="I4" s="6"/>
      <c r="J4" s="27" t="s">
        <v>0</v>
      </c>
      <c r="K4" s="58"/>
      <c r="L4" s="58"/>
      <c r="M4" s="58"/>
      <c r="N4" s="58"/>
      <c r="O4" s="6"/>
      <c r="P4" s="6"/>
      <c r="Q4" s="10"/>
      <c r="R4" s="6"/>
      <c r="S4" s="6"/>
      <c r="T4" s="6"/>
      <c r="U4" s="6"/>
    </row>
    <row r="5" spans="1:24" s="32" customFormat="1" ht="19.5" customHeight="1" thickBot="1" x14ac:dyDescent="0.3">
      <c r="A5" s="69"/>
      <c r="B5" s="4"/>
      <c r="C5" s="74" t="s">
        <v>1</v>
      </c>
      <c r="D5" s="80"/>
      <c r="E5" s="59"/>
      <c r="F5" s="59"/>
      <c r="G5" s="59"/>
      <c r="H5" s="30"/>
      <c r="I5" s="30"/>
      <c r="J5" s="31" t="s">
        <v>1</v>
      </c>
      <c r="K5" s="59"/>
      <c r="L5" s="59"/>
      <c r="M5" s="59"/>
      <c r="N5" s="59"/>
      <c r="O5" s="30"/>
      <c r="P5" s="30"/>
      <c r="Q5" s="31"/>
      <c r="R5" s="30"/>
      <c r="S5" s="30"/>
      <c r="T5" s="30"/>
      <c r="U5" s="30"/>
    </row>
    <row r="6" spans="1:24" s="40" customFormat="1" ht="62.45" customHeight="1" thickBot="1" x14ac:dyDescent="0.55000000000000004">
      <c r="A6" s="67"/>
      <c r="B6" s="33"/>
      <c r="C6" s="75"/>
      <c r="D6" s="77" t="s">
        <v>11</v>
      </c>
      <c r="E6" s="77" t="s">
        <v>12</v>
      </c>
      <c r="F6" s="77" t="s">
        <v>13</v>
      </c>
      <c r="G6" s="63"/>
      <c r="H6" s="2"/>
      <c r="I6" s="2"/>
      <c r="J6" s="42"/>
      <c r="K6" s="63" t="s">
        <v>14</v>
      </c>
      <c r="L6" s="63" t="s">
        <v>15</v>
      </c>
      <c r="M6" s="63"/>
      <c r="N6" s="63"/>
      <c r="O6" s="33"/>
      <c r="P6" s="33"/>
      <c r="Q6" s="39"/>
      <c r="R6" s="33"/>
      <c r="S6" s="33"/>
      <c r="T6" s="33"/>
      <c r="U6" s="33"/>
      <c r="V6" s="33"/>
      <c r="W6" s="33"/>
      <c r="X6" s="33"/>
    </row>
    <row r="7" spans="1:24" s="3" customFormat="1" ht="27" thickBot="1" x14ac:dyDescent="0.45">
      <c r="A7" s="67"/>
      <c r="B7" s="33"/>
      <c r="C7" s="75" t="s">
        <v>8</v>
      </c>
      <c r="D7" s="81"/>
      <c r="E7" s="60"/>
      <c r="F7" s="60"/>
      <c r="G7" s="60"/>
      <c r="H7" s="28"/>
      <c r="I7" s="28"/>
      <c r="J7" s="29"/>
      <c r="K7" s="60"/>
      <c r="L7" s="60"/>
      <c r="M7" s="60"/>
      <c r="N7" s="60"/>
      <c r="O7" s="28"/>
      <c r="P7" s="28"/>
      <c r="Q7" s="29"/>
      <c r="R7" s="28"/>
      <c r="S7" s="28"/>
      <c r="T7" s="28"/>
      <c r="U7" s="28"/>
      <c r="V7" s="28"/>
      <c r="W7" s="28"/>
      <c r="X7" s="28"/>
    </row>
    <row r="8" spans="1:24" ht="29.25" customHeight="1" x14ac:dyDescent="0.4">
      <c r="A8" s="67">
        <v>0.375</v>
      </c>
      <c r="B8" s="53" t="s">
        <v>2</v>
      </c>
      <c r="C8" s="67">
        <v>0.38541666666666702</v>
      </c>
      <c r="D8" s="82">
        <f>IF($A8=(INDEX('[1]INFOS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GROUPES'!$2:$2,0))),"HH:MM"))),IF(AND($A8&gt;=(INDEX('[1]INFOS GROUPES'!$A$3:$N$41,MATCH(D$6,'[1]INFOS GROUPES'!$B$3:$B$41,0),MATCH('[1]INFOS GROUPES'!$D$1,'[1]INFOS GROUPES'!$1:$1))),$C8&lt;=(INDEX('[1]INFOS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GROUPES'!$1:$1,0))),"HH:MM"))),IF(AND($A8&gt;=(INDEX('[1]INFOS GROUPES'!$A$3:$N$41,MATCH(D$6,'[1]INFOS GROUPES'!$B$3:$B$41,0),MATCH('[1]INFOS GROUPES'!$F$1,'[1]INFOS GROUPES'!$1:$1))),$C8&lt;=(INDEX('[1]INFOS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GROUPES'!$1:$1,0))),"HH:MM"))),IF(AND($A8&gt;=(INDEX('[1]INFOS GROUPES'!$A$3:$N$41,MATCH(D$6,'[1]INFOS GROUPES'!$B$3:$B$41,0),MATCH('[1]INFOS GROUPES'!$K$1,'[1]INFOS GROUPES'!$1:$1))),$C8&lt;=(INDEX('[1]INFOS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8" s="82">
        <f>IF($A8=(INDEX('[1]INFOS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GROUPES'!$2:$2,0))),"HH:MM"))),IF(AND($A8&gt;=(INDEX('[1]INFOS GROUPES'!$A$3:$N$41,MATCH(E$6,'[1]INFOS GROUPES'!$B$3:$B$41,0),MATCH('[1]INFOS GROUPES'!$D$1,'[1]INFOS GROUPES'!$1:$1))),$C8&lt;=(INDEX('[1]INFOS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GROUPES'!$1:$1,0))),"HH:MM"))),IF(AND($A8&gt;=(INDEX('[1]INFOS GROUPES'!$A$3:$N$41,MATCH(E$6,'[1]INFOS GROUPES'!$B$3:$B$41,0),MATCH('[1]INFOS GROUPES'!$F$1,'[1]INFOS GROUPES'!$1:$1))),$C8&lt;=(INDEX('[1]INFOS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GROUPES'!$1:$1,0))),"HH:MM"))),IF(AND($A8&gt;=(INDEX('[1]INFOS GROUPES'!$A$3:$N$41,MATCH(E$6,'[1]INFOS GROUPES'!$B$3:$B$41,0),MATCH('[1]INFOS GROUPES'!$K$1,'[1]INFOS GROUPES'!$1:$1))),$C8&lt;=(INDEX('[1]INFOS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8" s="82">
        <f>IF($A8=(INDEX('[1]INFOS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GROUPES'!$2:$2,0))),"HH:MM"))),IF(AND($A8&gt;=(INDEX('[1]INFOS GROUPES'!$A$3:$N$41,MATCH(F$6,'[1]INFOS GROUPES'!$B$3:$B$41,0),MATCH('[1]INFOS GROUPES'!$D$1,'[1]INFOS GROUPES'!$1:$1))),$C8&lt;=(INDEX('[1]INFOS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GROUPES'!$1:$1,0))),"HH:MM"))),IF(AND($A8&gt;=(INDEX('[1]INFOS GROUPES'!$A$3:$N$41,MATCH(F$6,'[1]INFOS GROUPES'!$B$3:$B$41,0),MATCH('[1]INFOS GROUPES'!$F$1,'[1]INFOS GROUPES'!$1:$1))),$C8&lt;=(INDEX('[1]INFOS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GROUPES'!$1:$1,0))),"HH:MM"))),IF(AND($A8&gt;=(INDEX('[1]INFOS GROUPES'!$A$3:$N$41,MATCH(F$6,'[1]INFOS GROUPES'!$B$3:$B$41,0),MATCH('[1]INFOS GROUPES'!$K$1,'[1]INFOS GROUPES'!$1:$1))),$C8&lt;=(INDEX('[1]INFOS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8" s="64"/>
      <c r="H8" s="12">
        <v>0.375</v>
      </c>
      <c r="I8" s="12" t="s">
        <v>2</v>
      </c>
      <c r="J8" s="10">
        <f t="shared" ref="J8:J71" si="0">H8+1/96</f>
        <v>0.38541666666666669</v>
      </c>
      <c r="K8" s="82">
        <f>IF($A8=(INDEX('[1]INFOS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GROUPES'!$2:$2,0))),"HH:MM"))),IF(AND($A8&gt;=(INDEX('[1]INFOS GROUPES'!$A$3:$N$41,MATCH(K$6,'[1]INFOS GROUPES'!$B$3:$B$41,0),MATCH('[1]INFOS GROUPES'!$D$1,'[1]INFOS GROUPES'!$1:$1))),$C8&lt;=(INDEX('[1]INFOS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GROUPES'!$1:$1,0))),"HH:MM"))),IF(AND($A8&gt;=(INDEX('[1]INFOS GROUPES'!$A$3:$N$41,MATCH(K$6,'[1]INFOS GROUPES'!$B$3:$B$41,0),MATCH('[1]INFOS GROUPES'!$F$1,'[1]INFOS GROUPES'!$1:$1))),$C8&lt;=(INDEX('[1]INFOS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GROUPES'!$1:$1,0))),"HH:MM"))),IF(AND($A8&gt;=(INDEX('[1]INFOS GROUPES'!$A$3:$N$41,MATCH(K$6,'[1]INFOS GROUPES'!$B$3:$B$41,0),MATCH('[1]INFOS GROUPES'!$K$1,'[1]INFOS GROUPES'!$1:$1))),$C8&lt;=(INDEX('[1]INFOS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8" s="82">
        <f>IF($A8=(INDEX('[1]INFOS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GROUPES'!$2:$2,0))),"HH:MM"))),IF(AND($A8&gt;=(INDEX('[1]INFOS GROUPES'!$A$3:$N$41,MATCH(L$6,'[1]INFOS GROUPES'!$B$3:$B$41,0),MATCH('[1]INFOS GROUPES'!$D$1,'[1]INFOS GROUPES'!$1:$1))),$C8&lt;=(INDEX('[1]INFOS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GROUPES'!$1:$1,0))),"HH:MM"))),IF(AND($A8&gt;=(INDEX('[1]INFOS GROUPES'!$A$3:$N$41,MATCH(L$6,'[1]INFOS GROUPES'!$B$3:$B$41,0),MATCH('[1]INFOS GROUPES'!$F$1,'[1]INFOS GROUPES'!$1:$1))),$C8&lt;=(INDEX('[1]INFOS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GROUPES'!$1:$1,0))),"HH:MM"))),IF(AND($A8&gt;=(INDEX('[1]INFOS GROUPES'!$A$3:$N$41,MATCH(L$6,'[1]INFOS GROUPES'!$B$3:$B$41,0),MATCH('[1]INFOS GROUPES'!$K$1,'[1]INFOS GROUPES'!$1:$1))),$C8&lt;=(INDEX('[1]INFOS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8" s="82" t="e">
        <f>IF($A8=(INDEX('[1]INFOS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GROUPES'!$2:$2,0))),"HH:MM"))),IF(AND($A8&gt;=(INDEX('[1]INFOS GROUPES'!$A$3:$N$41,MATCH(M$6,'[1]INFOS GROUPES'!$B$3:$B$41,0),MATCH('[1]INFOS GROUPES'!$D$1,'[1]INFOS GROUPES'!$1:$1))),$C8&lt;=(INDEX('[1]INFOS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GROUPES'!$1:$1,0))),"HH:MM"))),IF(AND($A8&gt;=(INDEX('[1]INFOS GROUPES'!$A$3:$N$41,MATCH(M$6,'[1]INFOS GROUPES'!$B$3:$B$41,0),MATCH('[1]INFOS GROUPES'!$F$1,'[1]INFOS GROUPES'!$1:$1))),$C8&lt;=(INDEX('[1]INFOS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GROUPES'!$1:$1,0))),"HH:MM"))),IF(AND($A8&gt;=(INDEX('[1]INFOS GROUPES'!$A$3:$N$41,MATCH(M$6,'[1]INFOS GROUPES'!$B$3:$B$41,0),MATCH('[1]INFOS GROUPES'!$K$1,'[1]INFOS GROUPES'!$1:$1))),$C8&lt;=(INDEX('[1]INFOS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8" s="13"/>
      <c r="O8" s="12">
        <v>0.375</v>
      </c>
      <c r="P8" s="12" t="s">
        <v>2</v>
      </c>
      <c r="Q8" s="10">
        <f t="shared" ref="Q8:Q71" si="1">O8+1/96</f>
        <v>0.38541666666666669</v>
      </c>
    </row>
    <row r="9" spans="1:24" ht="29.25" customHeight="1" x14ac:dyDescent="0.4">
      <c r="A9" s="67">
        <v>0.38541666666666602</v>
      </c>
      <c r="B9" s="53" t="s">
        <v>2</v>
      </c>
      <c r="C9" s="67">
        <v>0.39583333333333298</v>
      </c>
      <c r="D9" s="82">
        <f>IF($A9=(INDEX('[1]INFOS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GROUPES'!$2:$2,0))),"HH:MM"))),IF(AND($A9&gt;=(INDEX('[1]INFOS GROUPES'!$A$3:$N$41,MATCH(D$6,'[1]INFOS GROUPES'!$B$3:$B$41,0),MATCH('[1]INFOS GROUPES'!$D$1,'[1]INFOS GROUPES'!$1:$1))),$C9&lt;=(INDEX('[1]INFOS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GROUPES'!$1:$1,0))),"HH:MM"))),IF(AND($A9&gt;=(INDEX('[1]INFOS GROUPES'!$A$3:$N$41,MATCH(D$6,'[1]INFOS GROUPES'!$B$3:$B$41,0),MATCH('[1]INFOS GROUPES'!$F$1,'[1]INFOS GROUPES'!$1:$1))),$C9&lt;=(INDEX('[1]INFOS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GROUPES'!$1:$1,0))),"HH:MM"))),IF(AND($A9&gt;=(INDEX('[1]INFOS GROUPES'!$A$3:$N$41,MATCH(D$6,'[1]INFOS GROUPES'!$B$3:$B$41,0),MATCH('[1]INFOS GROUPES'!$K$1,'[1]INFOS GROUPES'!$1:$1))),$C9&lt;=(INDEX('[1]INFOS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9" s="82">
        <f>IF($A9=(INDEX('[1]INFOS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GROUPES'!$2:$2,0))),"HH:MM"))),IF(AND($A9&gt;=(INDEX('[1]INFOS GROUPES'!$A$3:$N$41,MATCH(E$6,'[1]INFOS GROUPES'!$B$3:$B$41,0),MATCH('[1]INFOS GROUPES'!$D$1,'[1]INFOS GROUPES'!$1:$1))),$C9&lt;=(INDEX('[1]INFOS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GROUPES'!$1:$1,0))),"HH:MM"))),IF(AND($A9&gt;=(INDEX('[1]INFOS GROUPES'!$A$3:$N$41,MATCH(E$6,'[1]INFOS GROUPES'!$B$3:$B$41,0),MATCH('[1]INFOS GROUPES'!$F$1,'[1]INFOS GROUPES'!$1:$1))),$C9&lt;=(INDEX('[1]INFOS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GROUPES'!$1:$1,0))),"HH:MM"))),IF(AND($A9&gt;=(INDEX('[1]INFOS GROUPES'!$A$3:$N$41,MATCH(E$6,'[1]INFOS GROUPES'!$B$3:$B$41,0),MATCH('[1]INFOS GROUPES'!$K$1,'[1]INFOS GROUPES'!$1:$1))),$C9&lt;=(INDEX('[1]INFOS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9" s="82">
        <f>IF($A9=(INDEX('[1]INFOS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GROUPES'!$2:$2,0))),"HH:MM"))),IF(AND($A9&gt;=(INDEX('[1]INFOS GROUPES'!$A$3:$N$41,MATCH(F$6,'[1]INFOS GROUPES'!$B$3:$B$41,0),MATCH('[1]INFOS GROUPES'!$D$1,'[1]INFOS GROUPES'!$1:$1))),$C9&lt;=(INDEX('[1]INFOS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GROUPES'!$1:$1,0))),"HH:MM"))),IF(AND($A9&gt;=(INDEX('[1]INFOS GROUPES'!$A$3:$N$41,MATCH(F$6,'[1]INFOS GROUPES'!$B$3:$B$41,0),MATCH('[1]INFOS GROUPES'!$F$1,'[1]INFOS GROUPES'!$1:$1))),$C9&lt;=(INDEX('[1]INFOS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GROUPES'!$1:$1,0))),"HH:MM"))),IF(AND($A9&gt;=(INDEX('[1]INFOS GROUPES'!$A$3:$N$41,MATCH(F$6,'[1]INFOS GROUPES'!$B$3:$B$41,0),MATCH('[1]INFOS GROUPES'!$K$1,'[1]INFOS GROUPES'!$1:$1))),$C9&lt;=(INDEX('[1]INFOS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9" s="64"/>
      <c r="H9" s="12">
        <f t="shared" ref="H9:H72" si="2">J8</f>
        <v>0.38541666666666669</v>
      </c>
      <c r="I9" s="12" t="s">
        <v>2</v>
      </c>
      <c r="J9" s="10">
        <f t="shared" si="0"/>
        <v>0.39583333333333337</v>
      </c>
      <c r="K9" s="82">
        <f>IF($A9=(INDEX('[1]INFOS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GROUPES'!$2:$2,0))),"HH:MM"))),IF(AND($A9&gt;=(INDEX('[1]INFOS GROUPES'!$A$3:$N$41,MATCH(K$6,'[1]INFOS GROUPES'!$B$3:$B$41,0),MATCH('[1]INFOS GROUPES'!$D$1,'[1]INFOS GROUPES'!$1:$1))),$C9&lt;=(INDEX('[1]INFOS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GROUPES'!$1:$1,0))),"HH:MM"))),IF(AND($A9&gt;=(INDEX('[1]INFOS GROUPES'!$A$3:$N$41,MATCH(K$6,'[1]INFOS GROUPES'!$B$3:$B$41,0),MATCH('[1]INFOS GROUPES'!$F$1,'[1]INFOS GROUPES'!$1:$1))),$C9&lt;=(INDEX('[1]INFOS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GROUPES'!$1:$1,0))),"HH:MM"))),IF(AND($A9&gt;=(INDEX('[1]INFOS GROUPES'!$A$3:$N$41,MATCH(K$6,'[1]INFOS GROUPES'!$B$3:$B$41,0),MATCH('[1]INFOS GROUPES'!$K$1,'[1]INFOS GROUPES'!$1:$1))),$C9&lt;=(INDEX('[1]INFOS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9" s="82">
        <f>IF($A9=(INDEX('[1]INFOS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GROUPES'!$2:$2,0))),"HH:MM"))),IF(AND($A9&gt;=(INDEX('[1]INFOS GROUPES'!$A$3:$N$41,MATCH(L$6,'[1]INFOS GROUPES'!$B$3:$B$41,0),MATCH('[1]INFOS GROUPES'!$D$1,'[1]INFOS GROUPES'!$1:$1))),$C9&lt;=(INDEX('[1]INFOS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GROUPES'!$1:$1,0))),"HH:MM"))),IF(AND($A9&gt;=(INDEX('[1]INFOS GROUPES'!$A$3:$N$41,MATCH(L$6,'[1]INFOS GROUPES'!$B$3:$B$41,0),MATCH('[1]INFOS GROUPES'!$F$1,'[1]INFOS GROUPES'!$1:$1))),$C9&lt;=(INDEX('[1]INFOS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GROUPES'!$1:$1,0))),"HH:MM"))),IF(AND($A9&gt;=(INDEX('[1]INFOS GROUPES'!$A$3:$N$41,MATCH(L$6,'[1]INFOS GROUPES'!$B$3:$B$41,0),MATCH('[1]INFOS GROUPES'!$K$1,'[1]INFOS GROUPES'!$1:$1))),$C9&lt;=(INDEX('[1]INFOS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9" s="82" t="e">
        <f>IF($A9=(INDEX('[1]INFOS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GROUPES'!$2:$2,0))),"HH:MM"))),IF(AND($A9&gt;=(INDEX('[1]INFOS GROUPES'!$A$3:$N$41,MATCH(M$6,'[1]INFOS GROUPES'!$B$3:$B$41,0),MATCH('[1]INFOS GROUPES'!$D$1,'[1]INFOS GROUPES'!$1:$1))),$C9&lt;=(INDEX('[1]INFOS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GROUPES'!$1:$1,0))),"HH:MM"))),IF(AND($A9&gt;=(INDEX('[1]INFOS GROUPES'!$A$3:$N$41,MATCH(M$6,'[1]INFOS GROUPES'!$B$3:$B$41,0),MATCH('[1]INFOS GROUPES'!$F$1,'[1]INFOS GROUPES'!$1:$1))),$C9&lt;=(INDEX('[1]INFOS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GROUPES'!$1:$1,0))),"HH:MM"))),IF(AND($A9&gt;=(INDEX('[1]INFOS GROUPES'!$A$3:$N$41,MATCH(M$6,'[1]INFOS GROUPES'!$B$3:$B$41,0),MATCH('[1]INFOS GROUPES'!$K$1,'[1]INFOS GROUPES'!$1:$1))),$C9&lt;=(INDEX('[1]INFOS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9" s="13"/>
      <c r="O9" s="12">
        <f t="shared" ref="O9:O72" si="3">Q8</f>
        <v>0.38541666666666669</v>
      </c>
      <c r="P9" s="12" t="s">
        <v>2</v>
      </c>
      <c r="Q9" s="10">
        <f t="shared" si="1"/>
        <v>0.39583333333333337</v>
      </c>
    </row>
    <row r="10" spans="1:24" ht="29.25" customHeight="1" x14ac:dyDescent="0.4">
      <c r="A10" s="67">
        <v>0.39583333333333298</v>
      </c>
      <c r="B10" s="53" t="s">
        <v>2</v>
      </c>
      <c r="C10" s="67">
        <v>0.40625</v>
      </c>
      <c r="D10" s="82">
        <f>IF($A10=(INDEX('[1]INFOS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GROUPES'!$2:$2,0))),"HH:MM"))),IF(AND($A10&gt;=(INDEX('[1]INFOS GROUPES'!$A$3:$N$41,MATCH(D$6,'[1]INFOS GROUPES'!$B$3:$B$41,0),MATCH('[1]INFOS GROUPES'!$D$1,'[1]INFOS GROUPES'!$1:$1))),$C10&lt;=(INDEX('[1]INFOS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GROUPES'!$1:$1,0))),"HH:MM"))),IF(AND($A10&gt;=(INDEX('[1]INFOS GROUPES'!$A$3:$N$41,MATCH(D$6,'[1]INFOS GROUPES'!$B$3:$B$41,0),MATCH('[1]INFOS GROUPES'!$F$1,'[1]INFOS GROUPES'!$1:$1))),$C10&lt;=(INDEX('[1]INFOS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GROUPES'!$1:$1,0))),"HH:MM"))),IF(AND($A10&gt;=(INDEX('[1]INFOS GROUPES'!$A$3:$N$41,MATCH(D$6,'[1]INFOS GROUPES'!$B$3:$B$41,0),MATCH('[1]INFOS GROUPES'!$K$1,'[1]INFOS GROUPES'!$1:$1))),$C10&lt;=(INDEX('[1]INFOS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0" s="82">
        <f>IF($A10=(INDEX('[1]INFOS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GROUPES'!$2:$2,0))),"HH:MM"))),IF(AND($A10&gt;=(INDEX('[1]INFOS GROUPES'!$A$3:$N$41,MATCH(E$6,'[1]INFOS GROUPES'!$B$3:$B$41,0),MATCH('[1]INFOS GROUPES'!$D$1,'[1]INFOS GROUPES'!$1:$1))),$C10&lt;=(INDEX('[1]INFOS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GROUPES'!$1:$1,0))),"HH:MM"))),IF(AND($A10&gt;=(INDEX('[1]INFOS GROUPES'!$A$3:$N$41,MATCH(E$6,'[1]INFOS GROUPES'!$B$3:$B$41,0),MATCH('[1]INFOS GROUPES'!$F$1,'[1]INFOS GROUPES'!$1:$1))),$C10&lt;=(INDEX('[1]INFOS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GROUPES'!$1:$1,0))),"HH:MM"))),IF(AND($A10&gt;=(INDEX('[1]INFOS GROUPES'!$A$3:$N$41,MATCH(E$6,'[1]INFOS GROUPES'!$B$3:$B$41,0),MATCH('[1]INFOS GROUPES'!$K$1,'[1]INFOS GROUPES'!$1:$1))),$C10&lt;=(INDEX('[1]INFOS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0" s="82">
        <f>IF($A10=(INDEX('[1]INFOS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GROUPES'!$2:$2,0))),"HH:MM"))),IF(AND($A10&gt;=(INDEX('[1]INFOS GROUPES'!$A$3:$N$41,MATCH(F$6,'[1]INFOS GROUPES'!$B$3:$B$41,0),MATCH('[1]INFOS GROUPES'!$D$1,'[1]INFOS GROUPES'!$1:$1))),$C10&lt;=(INDEX('[1]INFOS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GROUPES'!$1:$1,0))),"HH:MM"))),IF(AND($A10&gt;=(INDEX('[1]INFOS GROUPES'!$A$3:$N$41,MATCH(F$6,'[1]INFOS GROUPES'!$B$3:$B$41,0),MATCH('[1]INFOS GROUPES'!$F$1,'[1]INFOS GROUPES'!$1:$1))),$C10&lt;=(INDEX('[1]INFOS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GROUPES'!$1:$1,0))),"HH:MM"))),IF(AND($A10&gt;=(INDEX('[1]INFOS GROUPES'!$A$3:$N$41,MATCH(F$6,'[1]INFOS GROUPES'!$B$3:$B$41,0),MATCH('[1]INFOS GROUPES'!$K$1,'[1]INFOS GROUPES'!$1:$1))),$C10&lt;=(INDEX('[1]INFOS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0" s="64"/>
      <c r="H10" s="12">
        <f t="shared" si="2"/>
        <v>0.39583333333333337</v>
      </c>
      <c r="I10" s="12" t="s">
        <v>2</v>
      </c>
      <c r="J10" s="10">
        <f t="shared" si="0"/>
        <v>0.40625000000000006</v>
      </c>
      <c r="K10" s="82">
        <f>IF($A10=(INDEX('[1]INFOS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GROUPES'!$2:$2,0))),"HH:MM"))),IF(AND($A10&gt;=(INDEX('[1]INFOS GROUPES'!$A$3:$N$41,MATCH(K$6,'[1]INFOS GROUPES'!$B$3:$B$41,0),MATCH('[1]INFOS GROUPES'!$D$1,'[1]INFOS GROUPES'!$1:$1))),$C10&lt;=(INDEX('[1]INFOS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GROUPES'!$1:$1,0))),"HH:MM"))),IF(AND($A10&gt;=(INDEX('[1]INFOS GROUPES'!$A$3:$N$41,MATCH(K$6,'[1]INFOS GROUPES'!$B$3:$B$41,0),MATCH('[1]INFOS GROUPES'!$F$1,'[1]INFOS GROUPES'!$1:$1))),$C10&lt;=(INDEX('[1]INFOS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GROUPES'!$1:$1,0))),"HH:MM"))),IF(AND($A10&gt;=(INDEX('[1]INFOS GROUPES'!$A$3:$N$41,MATCH(K$6,'[1]INFOS GROUPES'!$B$3:$B$41,0),MATCH('[1]INFOS GROUPES'!$K$1,'[1]INFOS GROUPES'!$1:$1))),$C10&lt;=(INDEX('[1]INFOS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0" s="82">
        <f>IF($A10=(INDEX('[1]INFOS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GROUPES'!$2:$2,0))),"HH:MM"))),IF(AND($A10&gt;=(INDEX('[1]INFOS GROUPES'!$A$3:$N$41,MATCH(L$6,'[1]INFOS GROUPES'!$B$3:$B$41,0),MATCH('[1]INFOS GROUPES'!$D$1,'[1]INFOS GROUPES'!$1:$1))),$C10&lt;=(INDEX('[1]INFOS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GROUPES'!$1:$1,0))),"HH:MM"))),IF(AND($A10&gt;=(INDEX('[1]INFOS GROUPES'!$A$3:$N$41,MATCH(L$6,'[1]INFOS GROUPES'!$B$3:$B$41,0),MATCH('[1]INFOS GROUPES'!$F$1,'[1]INFOS GROUPES'!$1:$1))),$C10&lt;=(INDEX('[1]INFOS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GROUPES'!$1:$1,0))),"HH:MM"))),IF(AND($A10&gt;=(INDEX('[1]INFOS GROUPES'!$A$3:$N$41,MATCH(L$6,'[1]INFOS GROUPES'!$B$3:$B$41,0),MATCH('[1]INFOS GROUPES'!$K$1,'[1]INFOS GROUPES'!$1:$1))),$C10&lt;=(INDEX('[1]INFOS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0" s="82" t="e">
        <f>IF($A10=(INDEX('[1]INFOS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GROUPES'!$2:$2,0))),"HH:MM"))),IF(AND($A10&gt;=(INDEX('[1]INFOS GROUPES'!$A$3:$N$41,MATCH(M$6,'[1]INFOS GROUPES'!$B$3:$B$41,0),MATCH('[1]INFOS GROUPES'!$D$1,'[1]INFOS GROUPES'!$1:$1))),$C10&lt;=(INDEX('[1]INFOS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GROUPES'!$1:$1,0))),"HH:MM"))),IF(AND($A10&gt;=(INDEX('[1]INFOS GROUPES'!$A$3:$N$41,MATCH(M$6,'[1]INFOS GROUPES'!$B$3:$B$41,0),MATCH('[1]INFOS GROUPES'!$F$1,'[1]INFOS GROUPES'!$1:$1))),$C10&lt;=(INDEX('[1]INFOS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GROUPES'!$1:$1,0))),"HH:MM"))),IF(AND($A10&gt;=(INDEX('[1]INFOS GROUPES'!$A$3:$N$41,MATCH(M$6,'[1]INFOS GROUPES'!$B$3:$B$41,0),MATCH('[1]INFOS GROUPES'!$K$1,'[1]INFOS GROUPES'!$1:$1))),$C10&lt;=(INDEX('[1]INFOS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0" s="13"/>
      <c r="O10" s="12">
        <f t="shared" si="3"/>
        <v>0.39583333333333337</v>
      </c>
      <c r="P10" s="12" t="s">
        <v>2</v>
      </c>
      <c r="Q10" s="10">
        <f t="shared" si="1"/>
        <v>0.40625000000000006</v>
      </c>
    </row>
    <row r="11" spans="1:24" ht="29.25" customHeight="1" x14ac:dyDescent="0.4">
      <c r="A11" s="67">
        <v>0.40625</v>
      </c>
      <c r="B11" s="53" t="s">
        <v>2</v>
      </c>
      <c r="C11" s="67">
        <v>0.41666666666666702</v>
      </c>
      <c r="D11" s="82">
        <f>IF($A11=(INDEX('[1]INFOS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GROUPES'!$2:$2,0))),"HH:MM"))),IF(AND($A11&gt;=(INDEX('[1]INFOS GROUPES'!$A$3:$N$41,MATCH(D$6,'[1]INFOS GROUPES'!$B$3:$B$41,0),MATCH('[1]INFOS GROUPES'!$D$1,'[1]INFOS GROUPES'!$1:$1))),$C11&lt;=(INDEX('[1]INFOS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GROUPES'!$1:$1,0))),"HH:MM"))),IF(AND($A11&gt;=(INDEX('[1]INFOS GROUPES'!$A$3:$N$41,MATCH(D$6,'[1]INFOS GROUPES'!$B$3:$B$41,0),MATCH('[1]INFOS GROUPES'!$F$1,'[1]INFOS GROUPES'!$1:$1))),$C11&lt;=(INDEX('[1]INFOS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GROUPES'!$1:$1,0))),"HH:MM"))),IF(AND($A11&gt;=(INDEX('[1]INFOS GROUPES'!$A$3:$N$41,MATCH(D$6,'[1]INFOS GROUPES'!$B$3:$B$41,0),MATCH('[1]INFOS GROUPES'!$K$1,'[1]INFOS GROUPES'!$1:$1))),$C11&lt;=(INDEX('[1]INFOS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1" s="82">
        <f>IF($A11=(INDEX('[1]INFOS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GROUPES'!$2:$2,0))),"HH:MM"))),IF(AND($A11&gt;=(INDEX('[1]INFOS GROUPES'!$A$3:$N$41,MATCH(E$6,'[1]INFOS GROUPES'!$B$3:$B$41,0),MATCH('[1]INFOS GROUPES'!$D$1,'[1]INFOS GROUPES'!$1:$1))),$C11&lt;=(INDEX('[1]INFOS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GROUPES'!$1:$1,0))),"HH:MM"))),IF(AND($A11&gt;=(INDEX('[1]INFOS GROUPES'!$A$3:$N$41,MATCH(E$6,'[1]INFOS GROUPES'!$B$3:$B$41,0),MATCH('[1]INFOS GROUPES'!$F$1,'[1]INFOS GROUPES'!$1:$1))),$C11&lt;=(INDEX('[1]INFOS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GROUPES'!$1:$1,0))),"HH:MM"))),IF(AND($A11&gt;=(INDEX('[1]INFOS GROUPES'!$A$3:$N$41,MATCH(E$6,'[1]INFOS GROUPES'!$B$3:$B$41,0),MATCH('[1]INFOS GROUPES'!$K$1,'[1]INFOS GROUPES'!$1:$1))),$C11&lt;=(INDEX('[1]INFOS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1" s="82">
        <f>IF($A11=(INDEX('[1]INFOS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GROUPES'!$2:$2,0))),"HH:MM"))),IF(AND($A11&gt;=(INDEX('[1]INFOS GROUPES'!$A$3:$N$41,MATCH(F$6,'[1]INFOS GROUPES'!$B$3:$B$41,0),MATCH('[1]INFOS GROUPES'!$D$1,'[1]INFOS GROUPES'!$1:$1))),$C11&lt;=(INDEX('[1]INFOS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GROUPES'!$1:$1,0))),"HH:MM"))),IF(AND($A11&gt;=(INDEX('[1]INFOS GROUPES'!$A$3:$N$41,MATCH(F$6,'[1]INFOS GROUPES'!$B$3:$B$41,0),MATCH('[1]INFOS GROUPES'!$F$1,'[1]INFOS GROUPES'!$1:$1))),$C11&lt;=(INDEX('[1]INFOS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GROUPES'!$1:$1,0))),"HH:MM"))),IF(AND($A11&gt;=(INDEX('[1]INFOS GROUPES'!$A$3:$N$41,MATCH(F$6,'[1]INFOS GROUPES'!$B$3:$B$41,0),MATCH('[1]INFOS GROUPES'!$K$1,'[1]INFOS GROUPES'!$1:$1))),$C11&lt;=(INDEX('[1]INFOS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1" s="64"/>
      <c r="H11" s="12">
        <f t="shared" si="2"/>
        <v>0.40625000000000006</v>
      </c>
      <c r="I11" s="12" t="s">
        <v>2</v>
      </c>
      <c r="J11" s="10">
        <f t="shared" si="0"/>
        <v>0.41666666666666674</v>
      </c>
      <c r="K11" s="82">
        <f>IF($A11=(INDEX('[1]INFOS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GROUPES'!$2:$2,0))),"HH:MM"))),IF(AND($A11&gt;=(INDEX('[1]INFOS GROUPES'!$A$3:$N$41,MATCH(K$6,'[1]INFOS GROUPES'!$B$3:$B$41,0),MATCH('[1]INFOS GROUPES'!$D$1,'[1]INFOS GROUPES'!$1:$1))),$C11&lt;=(INDEX('[1]INFOS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GROUPES'!$1:$1,0))),"HH:MM"))),IF(AND($A11&gt;=(INDEX('[1]INFOS GROUPES'!$A$3:$N$41,MATCH(K$6,'[1]INFOS GROUPES'!$B$3:$B$41,0),MATCH('[1]INFOS GROUPES'!$F$1,'[1]INFOS GROUPES'!$1:$1))),$C11&lt;=(INDEX('[1]INFOS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GROUPES'!$1:$1,0))),"HH:MM"))),IF(AND($A11&gt;=(INDEX('[1]INFOS GROUPES'!$A$3:$N$41,MATCH(K$6,'[1]INFOS GROUPES'!$B$3:$B$41,0),MATCH('[1]INFOS GROUPES'!$K$1,'[1]INFOS GROUPES'!$1:$1))),$C11&lt;=(INDEX('[1]INFOS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1" s="82">
        <f>IF($A11=(INDEX('[1]INFOS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GROUPES'!$2:$2,0))),"HH:MM"))),IF(AND($A11&gt;=(INDEX('[1]INFOS GROUPES'!$A$3:$N$41,MATCH(L$6,'[1]INFOS GROUPES'!$B$3:$B$41,0),MATCH('[1]INFOS GROUPES'!$D$1,'[1]INFOS GROUPES'!$1:$1))),$C11&lt;=(INDEX('[1]INFOS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GROUPES'!$1:$1,0))),"HH:MM"))),IF(AND($A11&gt;=(INDEX('[1]INFOS GROUPES'!$A$3:$N$41,MATCH(L$6,'[1]INFOS GROUPES'!$B$3:$B$41,0),MATCH('[1]INFOS GROUPES'!$F$1,'[1]INFOS GROUPES'!$1:$1))),$C11&lt;=(INDEX('[1]INFOS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GROUPES'!$1:$1,0))),"HH:MM"))),IF(AND($A11&gt;=(INDEX('[1]INFOS GROUPES'!$A$3:$N$41,MATCH(L$6,'[1]INFOS GROUPES'!$B$3:$B$41,0),MATCH('[1]INFOS GROUPES'!$K$1,'[1]INFOS GROUPES'!$1:$1))),$C11&lt;=(INDEX('[1]INFOS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1" s="82" t="e">
        <f>IF($A11=(INDEX('[1]INFOS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GROUPES'!$2:$2,0))),"HH:MM"))),IF(AND($A11&gt;=(INDEX('[1]INFOS GROUPES'!$A$3:$N$41,MATCH(M$6,'[1]INFOS GROUPES'!$B$3:$B$41,0),MATCH('[1]INFOS GROUPES'!$D$1,'[1]INFOS GROUPES'!$1:$1))),$C11&lt;=(INDEX('[1]INFOS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GROUPES'!$1:$1,0))),"HH:MM"))),IF(AND($A11&gt;=(INDEX('[1]INFOS GROUPES'!$A$3:$N$41,MATCH(M$6,'[1]INFOS GROUPES'!$B$3:$B$41,0),MATCH('[1]INFOS GROUPES'!$F$1,'[1]INFOS GROUPES'!$1:$1))),$C11&lt;=(INDEX('[1]INFOS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GROUPES'!$1:$1,0))),"HH:MM"))),IF(AND($A11&gt;=(INDEX('[1]INFOS GROUPES'!$A$3:$N$41,MATCH(M$6,'[1]INFOS GROUPES'!$B$3:$B$41,0),MATCH('[1]INFOS GROUPES'!$K$1,'[1]INFOS GROUPES'!$1:$1))),$C11&lt;=(INDEX('[1]INFOS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1" s="13"/>
      <c r="O11" s="12">
        <f t="shared" si="3"/>
        <v>0.40625000000000006</v>
      </c>
      <c r="P11" s="12" t="s">
        <v>2</v>
      </c>
      <c r="Q11" s="10">
        <f t="shared" si="1"/>
        <v>0.41666666666666674</v>
      </c>
    </row>
    <row r="12" spans="1:24" ht="29.25" customHeight="1" x14ac:dyDescent="0.4">
      <c r="A12" s="67">
        <v>0.41666666666666602</v>
      </c>
      <c r="B12" s="53" t="s">
        <v>2</v>
      </c>
      <c r="C12" s="67">
        <v>0.42708333333333298</v>
      </c>
      <c r="D12" s="82">
        <f>IF($A12=(INDEX('[1]INFOS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GROUPES'!$2:$2,0))),"HH:MM"))),IF(AND($A12&gt;=(INDEX('[1]INFOS GROUPES'!$A$3:$N$41,MATCH(D$6,'[1]INFOS GROUPES'!$B$3:$B$41,0),MATCH('[1]INFOS GROUPES'!$D$1,'[1]INFOS GROUPES'!$1:$1))),$C12&lt;=(INDEX('[1]INFOS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GROUPES'!$1:$1,0))),"HH:MM"))),IF(AND($A12&gt;=(INDEX('[1]INFOS GROUPES'!$A$3:$N$41,MATCH(D$6,'[1]INFOS GROUPES'!$B$3:$B$41,0),MATCH('[1]INFOS GROUPES'!$F$1,'[1]INFOS GROUPES'!$1:$1))),$C12&lt;=(INDEX('[1]INFOS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GROUPES'!$1:$1,0))),"HH:MM"))),IF(AND($A12&gt;=(INDEX('[1]INFOS GROUPES'!$A$3:$N$41,MATCH(D$6,'[1]INFOS GROUPES'!$B$3:$B$41,0),MATCH('[1]INFOS GROUPES'!$K$1,'[1]INFOS GROUPES'!$1:$1))),$C12&lt;=(INDEX('[1]INFOS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2" s="82">
        <f>IF($A12=(INDEX('[1]INFOS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GROUPES'!$2:$2,0))),"HH:MM"))),IF(AND($A12&gt;=(INDEX('[1]INFOS GROUPES'!$A$3:$N$41,MATCH(E$6,'[1]INFOS GROUPES'!$B$3:$B$41,0),MATCH('[1]INFOS GROUPES'!$D$1,'[1]INFOS GROUPES'!$1:$1))),$C12&lt;=(INDEX('[1]INFOS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GROUPES'!$1:$1,0))),"HH:MM"))),IF(AND($A12&gt;=(INDEX('[1]INFOS GROUPES'!$A$3:$N$41,MATCH(E$6,'[1]INFOS GROUPES'!$B$3:$B$41,0),MATCH('[1]INFOS GROUPES'!$F$1,'[1]INFOS GROUPES'!$1:$1))),$C12&lt;=(INDEX('[1]INFOS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GROUPES'!$1:$1,0))),"HH:MM"))),IF(AND($A12&gt;=(INDEX('[1]INFOS GROUPES'!$A$3:$N$41,MATCH(E$6,'[1]INFOS GROUPES'!$B$3:$B$41,0),MATCH('[1]INFOS GROUPES'!$K$1,'[1]INFOS GROUPES'!$1:$1))),$C12&lt;=(INDEX('[1]INFOS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2" s="82">
        <f>IF($A12=(INDEX('[1]INFOS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GROUPES'!$2:$2,0))),"HH:MM"))),IF(AND($A12&gt;=(INDEX('[1]INFOS GROUPES'!$A$3:$N$41,MATCH(F$6,'[1]INFOS GROUPES'!$B$3:$B$41,0),MATCH('[1]INFOS GROUPES'!$D$1,'[1]INFOS GROUPES'!$1:$1))),$C12&lt;=(INDEX('[1]INFOS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GROUPES'!$1:$1,0))),"HH:MM"))),IF(AND($A12&gt;=(INDEX('[1]INFOS GROUPES'!$A$3:$N$41,MATCH(F$6,'[1]INFOS GROUPES'!$B$3:$B$41,0),MATCH('[1]INFOS GROUPES'!$F$1,'[1]INFOS GROUPES'!$1:$1))),$C12&lt;=(INDEX('[1]INFOS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GROUPES'!$1:$1,0))),"HH:MM"))),IF(AND($A12&gt;=(INDEX('[1]INFOS GROUPES'!$A$3:$N$41,MATCH(F$6,'[1]INFOS GROUPES'!$B$3:$B$41,0),MATCH('[1]INFOS GROUPES'!$K$1,'[1]INFOS GROUPES'!$1:$1))),$C12&lt;=(INDEX('[1]INFOS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2" s="64"/>
      <c r="H12" s="12">
        <f t="shared" si="2"/>
        <v>0.41666666666666674</v>
      </c>
      <c r="I12" s="12" t="s">
        <v>2</v>
      </c>
      <c r="J12" s="10">
        <f t="shared" si="0"/>
        <v>0.42708333333333343</v>
      </c>
      <c r="K12" s="82">
        <f>IF($A12=(INDEX('[1]INFOS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GROUPES'!$2:$2,0))),"HH:MM"))),IF(AND($A12&gt;=(INDEX('[1]INFOS GROUPES'!$A$3:$N$41,MATCH(K$6,'[1]INFOS GROUPES'!$B$3:$B$41,0),MATCH('[1]INFOS GROUPES'!$D$1,'[1]INFOS GROUPES'!$1:$1))),$C12&lt;=(INDEX('[1]INFOS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GROUPES'!$1:$1,0))),"HH:MM"))),IF(AND($A12&gt;=(INDEX('[1]INFOS GROUPES'!$A$3:$N$41,MATCH(K$6,'[1]INFOS GROUPES'!$B$3:$B$41,0),MATCH('[1]INFOS GROUPES'!$F$1,'[1]INFOS GROUPES'!$1:$1))),$C12&lt;=(INDEX('[1]INFOS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GROUPES'!$1:$1,0))),"HH:MM"))),IF(AND($A12&gt;=(INDEX('[1]INFOS GROUPES'!$A$3:$N$41,MATCH(K$6,'[1]INFOS GROUPES'!$B$3:$B$41,0),MATCH('[1]INFOS GROUPES'!$K$1,'[1]INFOS GROUPES'!$1:$1))),$C12&lt;=(INDEX('[1]INFOS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2" s="82">
        <f>IF($A12=(INDEX('[1]INFOS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GROUPES'!$2:$2,0))),"HH:MM"))),IF(AND($A12&gt;=(INDEX('[1]INFOS GROUPES'!$A$3:$N$41,MATCH(L$6,'[1]INFOS GROUPES'!$B$3:$B$41,0),MATCH('[1]INFOS GROUPES'!$D$1,'[1]INFOS GROUPES'!$1:$1))),$C12&lt;=(INDEX('[1]INFOS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GROUPES'!$1:$1,0))),"HH:MM"))),IF(AND($A12&gt;=(INDEX('[1]INFOS GROUPES'!$A$3:$N$41,MATCH(L$6,'[1]INFOS GROUPES'!$B$3:$B$41,0),MATCH('[1]INFOS GROUPES'!$F$1,'[1]INFOS GROUPES'!$1:$1))),$C12&lt;=(INDEX('[1]INFOS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GROUPES'!$1:$1,0))),"HH:MM"))),IF(AND($A12&gt;=(INDEX('[1]INFOS GROUPES'!$A$3:$N$41,MATCH(L$6,'[1]INFOS GROUPES'!$B$3:$B$41,0),MATCH('[1]INFOS GROUPES'!$K$1,'[1]INFOS GROUPES'!$1:$1))),$C12&lt;=(INDEX('[1]INFOS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2" s="82" t="e">
        <f>IF($A12=(INDEX('[1]INFOS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GROUPES'!$2:$2,0))),"HH:MM"))),IF(AND($A12&gt;=(INDEX('[1]INFOS GROUPES'!$A$3:$N$41,MATCH(M$6,'[1]INFOS GROUPES'!$B$3:$B$41,0),MATCH('[1]INFOS GROUPES'!$D$1,'[1]INFOS GROUPES'!$1:$1))),$C12&lt;=(INDEX('[1]INFOS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GROUPES'!$1:$1,0))),"HH:MM"))),IF(AND($A12&gt;=(INDEX('[1]INFOS GROUPES'!$A$3:$N$41,MATCH(M$6,'[1]INFOS GROUPES'!$B$3:$B$41,0),MATCH('[1]INFOS GROUPES'!$F$1,'[1]INFOS GROUPES'!$1:$1))),$C12&lt;=(INDEX('[1]INFOS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GROUPES'!$1:$1,0))),"HH:MM"))),IF(AND($A12&gt;=(INDEX('[1]INFOS GROUPES'!$A$3:$N$41,MATCH(M$6,'[1]INFOS GROUPES'!$B$3:$B$41,0),MATCH('[1]INFOS GROUPES'!$K$1,'[1]INFOS GROUPES'!$1:$1))),$C12&lt;=(INDEX('[1]INFOS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2" s="13"/>
      <c r="O12" s="12">
        <f t="shared" si="3"/>
        <v>0.41666666666666674</v>
      </c>
      <c r="P12" s="12" t="s">
        <v>2</v>
      </c>
      <c r="Q12" s="10">
        <f t="shared" si="1"/>
        <v>0.42708333333333343</v>
      </c>
    </row>
    <row r="13" spans="1:24" ht="29.25" customHeight="1" x14ac:dyDescent="0.4">
      <c r="A13" s="67">
        <v>0.42708333333333298</v>
      </c>
      <c r="B13" s="53" t="s">
        <v>2</v>
      </c>
      <c r="C13" s="67">
        <v>0.4375</v>
      </c>
      <c r="D13" s="82">
        <f>IF($A13=(INDEX('[1]INFOS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GROUPES'!$2:$2,0))),"HH:MM"))),IF(AND($A13&gt;=(INDEX('[1]INFOS GROUPES'!$A$3:$N$41,MATCH(D$6,'[1]INFOS GROUPES'!$B$3:$B$41,0),MATCH('[1]INFOS GROUPES'!$D$1,'[1]INFOS GROUPES'!$1:$1))),$C13&lt;=(INDEX('[1]INFOS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GROUPES'!$1:$1,0))),"HH:MM"))),IF(AND($A13&gt;=(INDEX('[1]INFOS GROUPES'!$A$3:$N$41,MATCH(D$6,'[1]INFOS GROUPES'!$B$3:$B$41,0),MATCH('[1]INFOS GROUPES'!$F$1,'[1]INFOS GROUPES'!$1:$1))),$C13&lt;=(INDEX('[1]INFOS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GROUPES'!$1:$1,0))),"HH:MM"))),IF(AND($A13&gt;=(INDEX('[1]INFOS GROUPES'!$A$3:$N$41,MATCH(D$6,'[1]INFOS GROUPES'!$B$3:$B$41,0),MATCH('[1]INFOS GROUPES'!$K$1,'[1]INFOS GROUPES'!$1:$1))),$C13&lt;=(INDEX('[1]INFOS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3" s="82">
        <f>IF($A13=(INDEX('[1]INFOS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GROUPES'!$2:$2,0))),"HH:MM"))),IF(AND($A13&gt;=(INDEX('[1]INFOS GROUPES'!$A$3:$N$41,MATCH(E$6,'[1]INFOS GROUPES'!$B$3:$B$41,0),MATCH('[1]INFOS GROUPES'!$D$1,'[1]INFOS GROUPES'!$1:$1))),$C13&lt;=(INDEX('[1]INFOS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GROUPES'!$1:$1,0))),"HH:MM"))),IF(AND($A13&gt;=(INDEX('[1]INFOS GROUPES'!$A$3:$N$41,MATCH(E$6,'[1]INFOS GROUPES'!$B$3:$B$41,0),MATCH('[1]INFOS GROUPES'!$F$1,'[1]INFOS GROUPES'!$1:$1))),$C13&lt;=(INDEX('[1]INFOS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GROUPES'!$1:$1,0))),"HH:MM"))),IF(AND($A13&gt;=(INDEX('[1]INFOS GROUPES'!$A$3:$N$41,MATCH(E$6,'[1]INFOS GROUPES'!$B$3:$B$41,0),MATCH('[1]INFOS GROUPES'!$K$1,'[1]INFOS GROUPES'!$1:$1))),$C13&lt;=(INDEX('[1]INFOS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3" s="82">
        <f>IF($A13=(INDEX('[1]INFOS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GROUPES'!$2:$2,0))),"HH:MM"))),IF(AND($A13&gt;=(INDEX('[1]INFOS GROUPES'!$A$3:$N$41,MATCH(F$6,'[1]INFOS GROUPES'!$B$3:$B$41,0),MATCH('[1]INFOS GROUPES'!$D$1,'[1]INFOS GROUPES'!$1:$1))),$C13&lt;=(INDEX('[1]INFOS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GROUPES'!$1:$1,0))),"HH:MM"))),IF(AND($A13&gt;=(INDEX('[1]INFOS GROUPES'!$A$3:$N$41,MATCH(F$6,'[1]INFOS GROUPES'!$B$3:$B$41,0),MATCH('[1]INFOS GROUPES'!$F$1,'[1]INFOS GROUPES'!$1:$1))),$C13&lt;=(INDEX('[1]INFOS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GROUPES'!$1:$1,0))),"HH:MM"))),IF(AND($A13&gt;=(INDEX('[1]INFOS GROUPES'!$A$3:$N$41,MATCH(F$6,'[1]INFOS GROUPES'!$B$3:$B$41,0),MATCH('[1]INFOS GROUPES'!$K$1,'[1]INFOS GROUPES'!$1:$1))),$C13&lt;=(INDEX('[1]INFOS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3" s="64"/>
      <c r="H13" s="12">
        <f t="shared" si="2"/>
        <v>0.42708333333333343</v>
      </c>
      <c r="I13" s="12" t="s">
        <v>2</v>
      </c>
      <c r="J13" s="10">
        <f t="shared" si="0"/>
        <v>0.43750000000000011</v>
      </c>
      <c r="K13" s="82">
        <f>IF($A13=(INDEX('[1]INFOS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GROUPES'!$2:$2,0))),"HH:MM"))),IF(AND($A13&gt;=(INDEX('[1]INFOS GROUPES'!$A$3:$N$41,MATCH(K$6,'[1]INFOS GROUPES'!$B$3:$B$41,0),MATCH('[1]INFOS GROUPES'!$D$1,'[1]INFOS GROUPES'!$1:$1))),$C13&lt;=(INDEX('[1]INFOS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GROUPES'!$1:$1,0))),"HH:MM"))),IF(AND($A13&gt;=(INDEX('[1]INFOS GROUPES'!$A$3:$N$41,MATCH(K$6,'[1]INFOS GROUPES'!$B$3:$B$41,0),MATCH('[1]INFOS GROUPES'!$F$1,'[1]INFOS GROUPES'!$1:$1))),$C13&lt;=(INDEX('[1]INFOS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GROUPES'!$1:$1,0))),"HH:MM"))),IF(AND($A13&gt;=(INDEX('[1]INFOS GROUPES'!$A$3:$N$41,MATCH(K$6,'[1]INFOS GROUPES'!$B$3:$B$41,0),MATCH('[1]INFOS GROUPES'!$K$1,'[1]INFOS GROUPES'!$1:$1))),$C13&lt;=(INDEX('[1]INFOS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3" s="82">
        <f>IF($A13=(INDEX('[1]INFOS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GROUPES'!$2:$2,0))),"HH:MM"))),IF(AND($A13&gt;=(INDEX('[1]INFOS GROUPES'!$A$3:$N$41,MATCH(L$6,'[1]INFOS GROUPES'!$B$3:$B$41,0),MATCH('[1]INFOS GROUPES'!$D$1,'[1]INFOS GROUPES'!$1:$1))),$C13&lt;=(INDEX('[1]INFOS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GROUPES'!$1:$1,0))),"HH:MM"))),IF(AND($A13&gt;=(INDEX('[1]INFOS GROUPES'!$A$3:$N$41,MATCH(L$6,'[1]INFOS GROUPES'!$B$3:$B$41,0),MATCH('[1]INFOS GROUPES'!$F$1,'[1]INFOS GROUPES'!$1:$1))),$C13&lt;=(INDEX('[1]INFOS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GROUPES'!$1:$1,0))),"HH:MM"))),IF(AND($A13&gt;=(INDEX('[1]INFOS GROUPES'!$A$3:$N$41,MATCH(L$6,'[1]INFOS GROUPES'!$B$3:$B$41,0),MATCH('[1]INFOS GROUPES'!$K$1,'[1]INFOS GROUPES'!$1:$1))),$C13&lt;=(INDEX('[1]INFOS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3" s="82" t="e">
        <f>IF($A13=(INDEX('[1]INFOS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GROUPES'!$2:$2,0))),"HH:MM"))),IF(AND($A13&gt;=(INDEX('[1]INFOS GROUPES'!$A$3:$N$41,MATCH(M$6,'[1]INFOS GROUPES'!$B$3:$B$41,0),MATCH('[1]INFOS GROUPES'!$D$1,'[1]INFOS GROUPES'!$1:$1))),$C13&lt;=(INDEX('[1]INFOS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GROUPES'!$1:$1,0))),"HH:MM"))),IF(AND($A13&gt;=(INDEX('[1]INFOS GROUPES'!$A$3:$N$41,MATCH(M$6,'[1]INFOS GROUPES'!$B$3:$B$41,0),MATCH('[1]INFOS GROUPES'!$F$1,'[1]INFOS GROUPES'!$1:$1))),$C13&lt;=(INDEX('[1]INFOS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GROUPES'!$1:$1,0))),"HH:MM"))),IF(AND($A13&gt;=(INDEX('[1]INFOS GROUPES'!$A$3:$N$41,MATCH(M$6,'[1]INFOS GROUPES'!$B$3:$B$41,0),MATCH('[1]INFOS GROUPES'!$K$1,'[1]INFOS GROUPES'!$1:$1))),$C13&lt;=(INDEX('[1]INFOS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3" s="13"/>
      <c r="O13" s="12">
        <f t="shared" si="3"/>
        <v>0.42708333333333343</v>
      </c>
      <c r="P13" s="12" t="s">
        <v>2</v>
      </c>
      <c r="Q13" s="10">
        <f t="shared" si="1"/>
        <v>0.43750000000000011</v>
      </c>
    </row>
    <row r="14" spans="1:24" ht="29.25" customHeight="1" x14ac:dyDescent="0.4">
      <c r="A14" s="67">
        <v>0.4375</v>
      </c>
      <c r="B14" s="53" t="s">
        <v>2</v>
      </c>
      <c r="C14" s="67">
        <v>0.44791666666666702</v>
      </c>
      <c r="D14" s="82">
        <f>IF($A14=(INDEX('[1]INFOS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GROUPES'!$2:$2,0))),"HH:MM"))),IF(AND($A14&gt;=(INDEX('[1]INFOS GROUPES'!$A$3:$N$41,MATCH(D$6,'[1]INFOS GROUPES'!$B$3:$B$41,0),MATCH('[1]INFOS GROUPES'!$D$1,'[1]INFOS GROUPES'!$1:$1))),$C14&lt;=(INDEX('[1]INFOS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GROUPES'!$1:$1,0))),"HH:MM"))),IF(AND($A14&gt;=(INDEX('[1]INFOS GROUPES'!$A$3:$N$41,MATCH(D$6,'[1]INFOS GROUPES'!$B$3:$B$41,0),MATCH('[1]INFOS GROUPES'!$F$1,'[1]INFOS GROUPES'!$1:$1))),$C14&lt;=(INDEX('[1]INFOS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GROUPES'!$1:$1,0))),"HH:MM"))),IF(AND($A14&gt;=(INDEX('[1]INFOS GROUPES'!$A$3:$N$41,MATCH(D$6,'[1]INFOS GROUPES'!$B$3:$B$41,0),MATCH('[1]INFOS GROUPES'!$K$1,'[1]INFOS GROUPES'!$1:$1))),$C14&lt;=(INDEX('[1]INFOS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4" s="82">
        <f>IF($A14=(INDEX('[1]INFOS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GROUPES'!$2:$2,0))),"HH:MM"))),IF(AND($A14&gt;=(INDEX('[1]INFOS GROUPES'!$A$3:$N$41,MATCH(E$6,'[1]INFOS GROUPES'!$B$3:$B$41,0),MATCH('[1]INFOS GROUPES'!$D$1,'[1]INFOS GROUPES'!$1:$1))),$C14&lt;=(INDEX('[1]INFOS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GROUPES'!$1:$1,0))),"HH:MM"))),IF(AND($A14&gt;=(INDEX('[1]INFOS GROUPES'!$A$3:$N$41,MATCH(E$6,'[1]INFOS GROUPES'!$B$3:$B$41,0),MATCH('[1]INFOS GROUPES'!$F$1,'[1]INFOS GROUPES'!$1:$1))),$C14&lt;=(INDEX('[1]INFOS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GROUPES'!$1:$1,0))),"HH:MM"))),IF(AND($A14&gt;=(INDEX('[1]INFOS GROUPES'!$A$3:$N$41,MATCH(E$6,'[1]INFOS GROUPES'!$B$3:$B$41,0),MATCH('[1]INFOS GROUPES'!$K$1,'[1]INFOS GROUPES'!$1:$1))),$C14&lt;=(INDEX('[1]INFOS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4" s="82">
        <f>IF($A14=(INDEX('[1]INFOS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GROUPES'!$2:$2,0))),"HH:MM"))),IF(AND($A14&gt;=(INDEX('[1]INFOS GROUPES'!$A$3:$N$41,MATCH(F$6,'[1]INFOS GROUPES'!$B$3:$B$41,0),MATCH('[1]INFOS GROUPES'!$D$1,'[1]INFOS GROUPES'!$1:$1))),$C14&lt;=(INDEX('[1]INFOS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GROUPES'!$1:$1,0))),"HH:MM"))),IF(AND($A14&gt;=(INDEX('[1]INFOS GROUPES'!$A$3:$N$41,MATCH(F$6,'[1]INFOS GROUPES'!$B$3:$B$41,0),MATCH('[1]INFOS GROUPES'!$F$1,'[1]INFOS GROUPES'!$1:$1))),$C14&lt;=(INDEX('[1]INFOS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GROUPES'!$1:$1,0))),"HH:MM"))),IF(AND($A14&gt;=(INDEX('[1]INFOS GROUPES'!$A$3:$N$41,MATCH(F$6,'[1]INFOS GROUPES'!$B$3:$B$41,0),MATCH('[1]INFOS GROUPES'!$K$1,'[1]INFOS GROUPES'!$1:$1))),$C14&lt;=(INDEX('[1]INFOS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4" s="64"/>
      <c r="H14" s="12">
        <f t="shared" si="2"/>
        <v>0.43750000000000011</v>
      </c>
      <c r="I14" s="12" t="s">
        <v>2</v>
      </c>
      <c r="J14" s="10">
        <f t="shared" si="0"/>
        <v>0.4479166666666668</v>
      </c>
      <c r="K14" s="82">
        <f>IF($A14=(INDEX('[1]INFOS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GROUPES'!$2:$2,0))),"HH:MM"))),IF(AND($A14&gt;=(INDEX('[1]INFOS GROUPES'!$A$3:$N$41,MATCH(K$6,'[1]INFOS GROUPES'!$B$3:$B$41,0),MATCH('[1]INFOS GROUPES'!$D$1,'[1]INFOS GROUPES'!$1:$1))),$C14&lt;=(INDEX('[1]INFOS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GROUPES'!$1:$1,0))),"HH:MM"))),IF(AND($A14&gt;=(INDEX('[1]INFOS GROUPES'!$A$3:$N$41,MATCH(K$6,'[1]INFOS GROUPES'!$B$3:$B$41,0),MATCH('[1]INFOS GROUPES'!$F$1,'[1]INFOS GROUPES'!$1:$1))),$C14&lt;=(INDEX('[1]INFOS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GROUPES'!$1:$1,0))),"HH:MM"))),IF(AND($A14&gt;=(INDEX('[1]INFOS GROUPES'!$A$3:$N$41,MATCH(K$6,'[1]INFOS GROUPES'!$B$3:$B$41,0),MATCH('[1]INFOS GROUPES'!$K$1,'[1]INFOS GROUPES'!$1:$1))),$C14&lt;=(INDEX('[1]INFOS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4" s="82">
        <f>IF($A14=(INDEX('[1]INFOS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GROUPES'!$2:$2,0))),"HH:MM"))),IF(AND($A14&gt;=(INDEX('[1]INFOS GROUPES'!$A$3:$N$41,MATCH(L$6,'[1]INFOS GROUPES'!$B$3:$B$41,0),MATCH('[1]INFOS GROUPES'!$D$1,'[1]INFOS GROUPES'!$1:$1))),$C14&lt;=(INDEX('[1]INFOS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GROUPES'!$1:$1,0))),"HH:MM"))),IF(AND($A14&gt;=(INDEX('[1]INFOS GROUPES'!$A$3:$N$41,MATCH(L$6,'[1]INFOS GROUPES'!$B$3:$B$41,0),MATCH('[1]INFOS GROUPES'!$F$1,'[1]INFOS GROUPES'!$1:$1))),$C14&lt;=(INDEX('[1]INFOS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GROUPES'!$1:$1,0))),"HH:MM"))),IF(AND($A14&gt;=(INDEX('[1]INFOS GROUPES'!$A$3:$N$41,MATCH(L$6,'[1]INFOS GROUPES'!$B$3:$B$41,0),MATCH('[1]INFOS GROUPES'!$K$1,'[1]INFOS GROUPES'!$1:$1))),$C14&lt;=(INDEX('[1]INFOS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4" s="82" t="e">
        <f>IF($A14=(INDEX('[1]INFOS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GROUPES'!$2:$2,0))),"HH:MM"))),IF(AND($A14&gt;=(INDEX('[1]INFOS GROUPES'!$A$3:$N$41,MATCH(M$6,'[1]INFOS GROUPES'!$B$3:$B$41,0),MATCH('[1]INFOS GROUPES'!$D$1,'[1]INFOS GROUPES'!$1:$1))),$C14&lt;=(INDEX('[1]INFOS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GROUPES'!$1:$1,0))),"HH:MM"))),IF(AND($A14&gt;=(INDEX('[1]INFOS GROUPES'!$A$3:$N$41,MATCH(M$6,'[1]INFOS GROUPES'!$B$3:$B$41,0),MATCH('[1]INFOS GROUPES'!$F$1,'[1]INFOS GROUPES'!$1:$1))),$C14&lt;=(INDEX('[1]INFOS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GROUPES'!$1:$1,0))),"HH:MM"))),IF(AND($A14&gt;=(INDEX('[1]INFOS GROUPES'!$A$3:$N$41,MATCH(M$6,'[1]INFOS GROUPES'!$B$3:$B$41,0),MATCH('[1]INFOS GROUPES'!$K$1,'[1]INFOS GROUPES'!$1:$1))),$C14&lt;=(INDEX('[1]INFOS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4" s="13"/>
      <c r="O14" s="12">
        <f t="shared" si="3"/>
        <v>0.43750000000000011</v>
      </c>
      <c r="P14" s="12" t="s">
        <v>2</v>
      </c>
      <c r="Q14" s="10">
        <f t="shared" si="1"/>
        <v>0.4479166666666668</v>
      </c>
    </row>
    <row r="15" spans="1:24" ht="29.25" customHeight="1" x14ac:dyDescent="0.4">
      <c r="A15" s="67">
        <v>0.44791666666666602</v>
      </c>
      <c r="B15" s="53" t="s">
        <v>2</v>
      </c>
      <c r="C15" s="67">
        <v>0.45833333333333298</v>
      </c>
      <c r="D15" s="82">
        <f>IF($A15=(INDEX('[1]INFOS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GROUPES'!$2:$2,0))),"HH:MM"))),IF(AND($A15&gt;=(INDEX('[1]INFOS GROUPES'!$A$3:$N$41,MATCH(D$6,'[1]INFOS GROUPES'!$B$3:$B$41,0),MATCH('[1]INFOS GROUPES'!$D$1,'[1]INFOS GROUPES'!$1:$1))),$C15&lt;=(INDEX('[1]INFOS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GROUPES'!$1:$1,0))),"HH:MM"))),IF(AND($A15&gt;=(INDEX('[1]INFOS GROUPES'!$A$3:$N$41,MATCH(D$6,'[1]INFOS GROUPES'!$B$3:$B$41,0),MATCH('[1]INFOS GROUPES'!$F$1,'[1]INFOS GROUPES'!$1:$1))),$C15&lt;=(INDEX('[1]INFOS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GROUPES'!$1:$1,0))),"HH:MM"))),IF(AND($A15&gt;=(INDEX('[1]INFOS GROUPES'!$A$3:$N$41,MATCH(D$6,'[1]INFOS GROUPES'!$B$3:$B$41,0),MATCH('[1]INFOS GROUPES'!$K$1,'[1]INFOS GROUPES'!$1:$1))),$C15&lt;=(INDEX('[1]INFOS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5" s="82">
        <f>IF($A15=(INDEX('[1]INFOS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GROUPES'!$2:$2,0))),"HH:MM"))),IF(AND($A15&gt;=(INDEX('[1]INFOS GROUPES'!$A$3:$N$41,MATCH(E$6,'[1]INFOS GROUPES'!$B$3:$B$41,0),MATCH('[1]INFOS GROUPES'!$D$1,'[1]INFOS GROUPES'!$1:$1))),$C15&lt;=(INDEX('[1]INFOS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GROUPES'!$1:$1,0))),"HH:MM"))),IF(AND($A15&gt;=(INDEX('[1]INFOS GROUPES'!$A$3:$N$41,MATCH(E$6,'[1]INFOS GROUPES'!$B$3:$B$41,0),MATCH('[1]INFOS GROUPES'!$F$1,'[1]INFOS GROUPES'!$1:$1))),$C15&lt;=(INDEX('[1]INFOS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GROUPES'!$1:$1,0))),"HH:MM"))),IF(AND($A15&gt;=(INDEX('[1]INFOS GROUPES'!$A$3:$N$41,MATCH(E$6,'[1]INFOS GROUPES'!$B$3:$B$41,0),MATCH('[1]INFOS GROUPES'!$K$1,'[1]INFOS GROUPES'!$1:$1))),$C15&lt;=(INDEX('[1]INFOS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5" s="82">
        <f>IF($A15=(INDEX('[1]INFOS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GROUPES'!$2:$2,0))),"HH:MM"))),IF(AND($A15&gt;=(INDEX('[1]INFOS GROUPES'!$A$3:$N$41,MATCH(F$6,'[1]INFOS GROUPES'!$B$3:$B$41,0),MATCH('[1]INFOS GROUPES'!$D$1,'[1]INFOS GROUPES'!$1:$1))),$C15&lt;=(INDEX('[1]INFOS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GROUPES'!$1:$1,0))),"HH:MM"))),IF(AND($A15&gt;=(INDEX('[1]INFOS GROUPES'!$A$3:$N$41,MATCH(F$6,'[1]INFOS GROUPES'!$B$3:$B$41,0),MATCH('[1]INFOS GROUPES'!$F$1,'[1]INFOS GROUPES'!$1:$1))),$C15&lt;=(INDEX('[1]INFOS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GROUPES'!$1:$1,0))),"HH:MM"))),IF(AND($A15&gt;=(INDEX('[1]INFOS GROUPES'!$A$3:$N$41,MATCH(F$6,'[1]INFOS GROUPES'!$B$3:$B$41,0),MATCH('[1]INFOS GROUPES'!$K$1,'[1]INFOS GROUPES'!$1:$1))),$C15&lt;=(INDEX('[1]INFOS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5" s="64"/>
      <c r="H15" s="12">
        <f t="shared" si="2"/>
        <v>0.4479166666666668</v>
      </c>
      <c r="I15" s="12" t="s">
        <v>2</v>
      </c>
      <c r="J15" s="10">
        <f t="shared" si="0"/>
        <v>0.45833333333333348</v>
      </c>
      <c r="K15" s="82">
        <f>IF($A15=(INDEX('[1]INFOS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GROUPES'!$2:$2,0))),"HH:MM"))),IF(AND($A15&gt;=(INDEX('[1]INFOS GROUPES'!$A$3:$N$41,MATCH(K$6,'[1]INFOS GROUPES'!$B$3:$B$41,0),MATCH('[1]INFOS GROUPES'!$D$1,'[1]INFOS GROUPES'!$1:$1))),$C15&lt;=(INDEX('[1]INFOS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GROUPES'!$1:$1,0))),"HH:MM"))),IF(AND($A15&gt;=(INDEX('[1]INFOS GROUPES'!$A$3:$N$41,MATCH(K$6,'[1]INFOS GROUPES'!$B$3:$B$41,0),MATCH('[1]INFOS GROUPES'!$F$1,'[1]INFOS GROUPES'!$1:$1))),$C15&lt;=(INDEX('[1]INFOS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GROUPES'!$1:$1,0))),"HH:MM"))),IF(AND($A15&gt;=(INDEX('[1]INFOS GROUPES'!$A$3:$N$41,MATCH(K$6,'[1]INFOS GROUPES'!$B$3:$B$41,0),MATCH('[1]INFOS GROUPES'!$K$1,'[1]INFOS GROUPES'!$1:$1))),$C15&lt;=(INDEX('[1]INFOS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5" s="82">
        <f>IF($A15=(INDEX('[1]INFOS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GROUPES'!$2:$2,0))),"HH:MM"))),IF(AND($A15&gt;=(INDEX('[1]INFOS GROUPES'!$A$3:$N$41,MATCH(L$6,'[1]INFOS GROUPES'!$B$3:$B$41,0),MATCH('[1]INFOS GROUPES'!$D$1,'[1]INFOS GROUPES'!$1:$1))),$C15&lt;=(INDEX('[1]INFOS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GROUPES'!$1:$1,0))),"HH:MM"))),IF(AND($A15&gt;=(INDEX('[1]INFOS GROUPES'!$A$3:$N$41,MATCH(L$6,'[1]INFOS GROUPES'!$B$3:$B$41,0),MATCH('[1]INFOS GROUPES'!$F$1,'[1]INFOS GROUPES'!$1:$1))),$C15&lt;=(INDEX('[1]INFOS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GROUPES'!$1:$1,0))),"HH:MM"))),IF(AND($A15&gt;=(INDEX('[1]INFOS GROUPES'!$A$3:$N$41,MATCH(L$6,'[1]INFOS GROUPES'!$B$3:$B$41,0),MATCH('[1]INFOS GROUPES'!$K$1,'[1]INFOS GROUPES'!$1:$1))),$C15&lt;=(INDEX('[1]INFOS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5" s="82" t="e">
        <f>IF($A15=(INDEX('[1]INFOS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GROUPES'!$2:$2,0))),"HH:MM"))),IF(AND($A15&gt;=(INDEX('[1]INFOS GROUPES'!$A$3:$N$41,MATCH(M$6,'[1]INFOS GROUPES'!$B$3:$B$41,0),MATCH('[1]INFOS GROUPES'!$D$1,'[1]INFOS GROUPES'!$1:$1))),$C15&lt;=(INDEX('[1]INFOS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GROUPES'!$1:$1,0))),"HH:MM"))),IF(AND($A15&gt;=(INDEX('[1]INFOS GROUPES'!$A$3:$N$41,MATCH(M$6,'[1]INFOS GROUPES'!$B$3:$B$41,0),MATCH('[1]INFOS GROUPES'!$F$1,'[1]INFOS GROUPES'!$1:$1))),$C15&lt;=(INDEX('[1]INFOS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GROUPES'!$1:$1,0))),"HH:MM"))),IF(AND($A15&gt;=(INDEX('[1]INFOS GROUPES'!$A$3:$N$41,MATCH(M$6,'[1]INFOS GROUPES'!$B$3:$B$41,0),MATCH('[1]INFOS GROUPES'!$K$1,'[1]INFOS GROUPES'!$1:$1))),$C15&lt;=(INDEX('[1]INFOS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5" s="13"/>
      <c r="O15" s="12">
        <f t="shared" si="3"/>
        <v>0.4479166666666668</v>
      </c>
      <c r="P15" s="12" t="s">
        <v>2</v>
      </c>
      <c r="Q15" s="10">
        <f t="shared" si="1"/>
        <v>0.45833333333333348</v>
      </c>
    </row>
    <row r="16" spans="1:24" ht="29.25" customHeight="1" x14ac:dyDescent="0.4">
      <c r="A16" s="67">
        <v>0.45833333333333298</v>
      </c>
      <c r="B16" s="53" t="s">
        <v>2</v>
      </c>
      <c r="C16" s="67">
        <v>0.46875</v>
      </c>
      <c r="D16" s="82">
        <f>IF($A16=(INDEX('[1]INFOS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GROUPES'!$2:$2,0))),"HH:MM"))),IF(AND($A16&gt;=(INDEX('[1]INFOS GROUPES'!$A$3:$N$41,MATCH(D$6,'[1]INFOS GROUPES'!$B$3:$B$41,0),MATCH('[1]INFOS GROUPES'!$D$1,'[1]INFOS GROUPES'!$1:$1))),$C16&lt;=(INDEX('[1]INFOS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GROUPES'!$1:$1,0))),"HH:MM"))),IF(AND($A16&gt;=(INDEX('[1]INFOS GROUPES'!$A$3:$N$41,MATCH(D$6,'[1]INFOS GROUPES'!$B$3:$B$41,0),MATCH('[1]INFOS GROUPES'!$F$1,'[1]INFOS GROUPES'!$1:$1))),$C16&lt;=(INDEX('[1]INFOS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GROUPES'!$1:$1,0))),"HH:MM"))),IF(AND($A16&gt;=(INDEX('[1]INFOS GROUPES'!$A$3:$N$41,MATCH(D$6,'[1]INFOS GROUPES'!$B$3:$B$41,0),MATCH('[1]INFOS GROUPES'!$K$1,'[1]INFOS GROUPES'!$1:$1))),$C16&lt;=(INDEX('[1]INFOS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6" s="82">
        <f>IF($A16=(INDEX('[1]INFOS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GROUPES'!$2:$2,0))),"HH:MM"))),IF(AND($A16&gt;=(INDEX('[1]INFOS GROUPES'!$A$3:$N$41,MATCH(E$6,'[1]INFOS GROUPES'!$B$3:$B$41,0),MATCH('[1]INFOS GROUPES'!$D$1,'[1]INFOS GROUPES'!$1:$1))),$C16&lt;=(INDEX('[1]INFOS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GROUPES'!$1:$1,0))),"HH:MM"))),IF(AND($A16&gt;=(INDEX('[1]INFOS GROUPES'!$A$3:$N$41,MATCH(E$6,'[1]INFOS GROUPES'!$B$3:$B$41,0),MATCH('[1]INFOS GROUPES'!$F$1,'[1]INFOS GROUPES'!$1:$1))),$C16&lt;=(INDEX('[1]INFOS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GROUPES'!$1:$1,0))),"HH:MM"))),IF(AND($A16&gt;=(INDEX('[1]INFOS GROUPES'!$A$3:$N$41,MATCH(E$6,'[1]INFOS GROUPES'!$B$3:$B$41,0),MATCH('[1]INFOS GROUPES'!$K$1,'[1]INFOS GROUPES'!$1:$1))),$C16&lt;=(INDEX('[1]INFOS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6" s="82">
        <f>IF($A16=(INDEX('[1]INFOS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GROUPES'!$2:$2,0))),"HH:MM"))),IF(AND($A16&gt;=(INDEX('[1]INFOS GROUPES'!$A$3:$N$41,MATCH(F$6,'[1]INFOS GROUPES'!$B$3:$B$41,0),MATCH('[1]INFOS GROUPES'!$D$1,'[1]INFOS GROUPES'!$1:$1))),$C16&lt;=(INDEX('[1]INFOS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GROUPES'!$1:$1,0))),"HH:MM"))),IF(AND($A16&gt;=(INDEX('[1]INFOS GROUPES'!$A$3:$N$41,MATCH(F$6,'[1]INFOS GROUPES'!$B$3:$B$41,0),MATCH('[1]INFOS GROUPES'!$F$1,'[1]INFOS GROUPES'!$1:$1))),$C16&lt;=(INDEX('[1]INFOS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GROUPES'!$1:$1,0))),"HH:MM"))),IF(AND($A16&gt;=(INDEX('[1]INFOS GROUPES'!$A$3:$N$41,MATCH(F$6,'[1]INFOS GROUPES'!$B$3:$B$41,0),MATCH('[1]INFOS GROUPES'!$K$1,'[1]INFOS GROUPES'!$1:$1))),$C16&lt;=(INDEX('[1]INFOS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6" s="64"/>
      <c r="H16" s="12">
        <f t="shared" si="2"/>
        <v>0.45833333333333348</v>
      </c>
      <c r="I16" s="12" t="s">
        <v>2</v>
      </c>
      <c r="J16" s="10">
        <f t="shared" si="0"/>
        <v>0.46875000000000017</v>
      </c>
      <c r="K16" s="82">
        <f>IF($A16=(INDEX('[1]INFOS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GROUPES'!$2:$2,0))),"HH:MM"))),IF(AND($A16&gt;=(INDEX('[1]INFOS GROUPES'!$A$3:$N$41,MATCH(K$6,'[1]INFOS GROUPES'!$B$3:$B$41,0),MATCH('[1]INFOS GROUPES'!$D$1,'[1]INFOS GROUPES'!$1:$1))),$C16&lt;=(INDEX('[1]INFOS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GROUPES'!$1:$1,0))),"HH:MM"))),IF(AND($A16&gt;=(INDEX('[1]INFOS GROUPES'!$A$3:$N$41,MATCH(K$6,'[1]INFOS GROUPES'!$B$3:$B$41,0),MATCH('[1]INFOS GROUPES'!$F$1,'[1]INFOS GROUPES'!$1:$1))),$C16&lt;=(INDEX('[1]INFOS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GROUPES'!$1:$1,0))),"HH:MM"))),IF(AND($A16&gt;=(INDEX('[1]INFOS GROUPES'!$A$3:$N$41,MATCH(K$6,'[1]INFOS GROUPES'!$B$3:$B$41,0),MATCH('[1]INFOS GROUPES'!$K$1,'[1]INFOS GROUPES'!$1:$1))),$C16&lt;=(INDEX('[1]INFOS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6" s="82">
        <f>IF($A16=(INDEX('[1]INFOS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GROUPES'!$2:$2,0))),"HH:MM"))),IF(AND($A16&gt;=(INDEX('[1]INFOS GROUPES'!$A$3:$N$41,MATCH(L$6,'[1]INFOS GROUPES'!$B$3:$B$41,0),MATCH('[1]INFOS GROUPES'!$D$1,'[1]INFOS GROUPES'!$1:$1))),$C16&lt;=(INDEX('[1]INFOS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GROUPES'!$1:$1,0))),"HH:MM"))),IF(AND($A16&gt;=(INDEX('[1]INFOS GROUPES'!$A$3:$N$41,MATCH(L$6,'[1]INFOS GROUPES'!$B$3:$B$41,0),MATCH('[1]INFOS GROUPES'!$F$1,'[1]INFOS GROUPES'!$1:$1))),$C16&lt;=(INDEX('[1]INFOS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GROUPES'!$1:$1,0))),"HH:MM"))),IF(AND($A16&gt;=(INDEX('[1]INFOS GROUPES'!$A$3:$N$41,MATCH(L$6,'[1]INFOS GROUPES'!$B$3:$B$41,0),MATCH('[1]INFOS GROUPES'!$K$1,'[1]INFOS GROUPES'!$1:$1))),$C16&lt;=(INDEX('[1]INFOS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6" s="82" t="e">
        <f>IF($A16=(INDEX('[1]INFOS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GROUPES'!$2:$2,0))),"HH:MM"))),IF(AND($A16&gt;=(INDEX('[1]INFOS GROUPES'!$A$3:$N$41,MATCH(M$6,'[1]INFOS GROUPES'!$B$3:$B$41,0),MATCH('[1]INFOS GROUPES'!$D$1,'[1]INFOS GROUPES'!$1:$1))),$C16&lt;=(INDEX('[1]INFOS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GROUPES'!$1:$1,0))),"HH:MM"))),IF(AND($A16&gt;=(INDEX('[1]INFOS GROUPES'!$A$3:$N$41,MATCH(M$6,'[1]INFOS GROUPES'!$B$3:$B$41,0),MATCH('[1]INFOS GROUPES'!$F$1,'[1]INFOS GROUPES'!$1:$1))),$C16&lt;=(INDEX('[1]INFOS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GROUPES'!$1:$1,0))),"HH:MM"))),IF(AND($A16&gt;=(INDEX('[1]INFOS GROUPES'!$A$3:$N$41,MATCH(M$6,'[1]INFOS GROUPES'!$B$3:$B$41,0),MATCH('[1]INFOS GROUPES'!$K$1,'[1]INFOS GROUPES'!$1:$1))),$C16&lt;=(INDEX('[1]INFOS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6" s="13"/>
      <c r="O16" s="12">
        <f t="shared" si="3"/>
        <v>0.45833333333333348</v>
      </c>
      <c r="P16" s="12" t="s">
        <v>2</v>
      </c>
      <c r="Q16" s="10">
        <f t="shared" si="1"/>
        <v>0.46875000000000017</v>
      </c>
    </row>
    <row r="17" spans="1:24" ht="29.25" customHeight="1" x14ac:dyDescent="0.4">
      <c r="A17" s="67">
        <v>0.46875</v>
      </c>
      <c r="B17" s="53" t="s">
        <v>2</v>
      </c>
      <c r="C17" s="67">
        <v>0.47916666666666702</v>
      </c>
      <c r="D17" s="82">
        <f>IF($A17=(INDEX('[1]INFOS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GROUPES'!$2:$2,0))),"HH:MM"))),IF(AND($A17&gt;=(INDEX('[1]INFOS GROUPES'!$A$3:$N$41,MATCH(D$6,'[1]INFOS GROUPES'!$B$3:$B$41,0),MATCH('[1]INFOS GROUPES'!$D$1,'[1]INFOS GROUPES'!$1:$1))),$C17&lt;=(INDEX('[1]INFOS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GROUPES'!$1:$1,0))),"HH:MM"))),IF(AND($A17&gt;=(INDEX('[1]INFOS GROUPES'!$A$3:$N$41,MATCH(D$6,'[1]INFOS GROUPES'!$B$3:$B$41,0),MATCH('[1]INFOS GROUPES'!$F$1,'[1]INFOS GROUPES'!$1:$1))),$C17&lt;=(INDEX('[1]INFOS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GROUPES'!$1:$1,0))),"HH:MM"))),IF(AND($A17&gt;=(INDEX('[1]INFOS GROUPES'!$A$3:$N$41,MATCH(D$6,'[1]INFOS GROUPES'!$B$3:$B$41,0),MATCH('[1]INFOS GROUPES'!$K$1,'[1]INFOS GROUPES'!$1:$1))),$C17&lt;=(INDEX('[1]INFOS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7" s="82">
        <f>IF($A17=(INDEX('[1]INFOS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GROUPES'!$2:$2,0))),"HH:MM"))),IF(AND($A17&gt;=(INDEX('[1]INFOS GROUPES'!$A$3:$N$41,MATCH(E$6,'[1]INFOS GROUPES'!$B$3:$B$41,0),MATCH('[1]INFOS GROUPES'!$D$1,'[1]INFOS GROUPES'!$1:$1))),$C17&lt;=(INDEX('[1]INFOS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GROUPES'!$1:$1,0))),"HH:MM"))),IF(AND($A17&gt;=(INDEX('[1]INFOS GROUPES'!$A$3:$N$41,MATCH(E$6,'[1]INFOS GROUPES'!$B$3:$B$41,0),MATCH('[1]INFOS GROUPES'!$F$1,'[1]INFOS GROUPES'!$1:$1))),$C17&lt;=(INDEX('[1]INFOS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GROUPES'!$1:$1,0))),"HH:MM"))),IF(AND($A17&gt;=(INDEX('[1]INFOS GROUPES'!$A$3:$N$41,MATCH(E$6,'[1]INFOS GROUPES'!$B$3:$B$41,0),MATCH('[1]INFOS GROUPES'!$K$1,'[1]INFOS GROUPES'!$1:$1))),$C17&lt;=(INDEX('[1]INFOS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7" s="82">
        <f>IF($A17=(INDEX('[1]INFOS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GROUPES'!$2:$2,0))),"HH:MM"))),IF(AND($A17&gt;=(INDEX('[1]INFOS GROUPES'!$A$3:$N$41,MATCH(F$6,'[1]INFOS GROUPES'!$B$3:$B$41,0),MATCH('[1]INFOS GROUPES'!$D$1,'[1]INFOS GROUPES'!$1:$1))),$C17&lt;=(INDEX('[1]INFOS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GROUPES'!$1:$1,0))),"HH:MM"))),IF(AND($A17&gt;=(INDEX('[1]INFOS GROUPES'!$A$3:$N$41,MATCH(F$6,'[1]INFOS GROUPES'!$B$3:$B$41,0),MATCH('[1]INFOS GROUPES'!$F$1,'[1]INFOS GROUPES'!$1:$1))),$C17&lt;=(INDEX('[1]INFOS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GROUPES'!$1:$1,0))),"HH:MM"))),IF(AND($A17&gt;=(INDEX('[1]INFOS GROUPES'!$A$3:$N$41,MATCH(F$6,'[1]INFOS GROUPES'!$B$3:$B$41,0),MATCH('[1]INFOS GROUPES'!$K$1,'[1]INFOS GROUPES'!$1:$1))),$C17&lt;=(INDEX('[1]INFOS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7" s="64"/>
      <c r="H17" s="12">
        <f t="shared" si="2"/>
        <v>0.46875000000000017</v>
      </c>
      <c r="I17" s="12" t="s">
        <v>2</v>
      </c>
      <c r="J17" s="10">
        <f t="shared" si="0"/>
        <v>0.47916666666666685</v>
      </c>
      <c r="K17" s="82">
        <f>IF($A17=(INDEX('[1]INFOS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GROUPES'!$2:$2,0))),"HH:MM"))),IF(AND($A17&gt;=(INDEX('[1]INFOS GROUPES'!$A$3:$N$41,MATCH(K$6,'[1]INFOS GROUPES'!$B$3:$B$41,0),MATCH('[1]INFOS GROUPES'!$D$1,'[1]INFOS GROUPES'!$1:$1))),$C17&lt;=(INDEX('[1]INFOS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GROUPES'!$1:$1,0))),"HH:MM"))),IF(AND($A17&gt;=(INDEX('[1]INFOS GROUPES'!$A$3:$N$41,MATCH(K$6,'[1]INFOS GROUPES'!$B$3:$B$41,0),MATCH('[1]INFOS GROUPES'!$F$1,'[1]INFOS GROUPES'!$1:$1))),$C17&lt;=(INDEX('[1]INFOS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GROUPES'!$1:$1,0))),"HH:MM"))),IF(AND($A17&gt;=(INDEX('[1]INFOS GROUPES'!$A$3:$N$41,MATCH(K$6,'[1]INFOS GROUPES'!$B$3:$B$41,0),MATCH('[1]INFOS GROUPES'!$K$1,'[1]INFOS GROUPES'!$1:$1))),$C17&lt;=(INDEX('[1]INFOS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7" s="82">
        <f>IF($A17=(INDEX('[1]INFOS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GROUPES'!$2:$2,0))),"HH:MM"))),IF(AND($A17&gt;=(INDEX('[1]INFOS GROUPES'!$A$3:$N$41,MATCH(L$6,'[1]INFOS GROUPES'!$B$3:$B$41,0),MATCH('[1]INFOS GROUPES'!$D$1,'[1]INFOS GROUPES'!$1:$1))),$C17&lt;=(INDEX('[1]INFOS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GROUPES'!$1:$1,0))),"HH:MM"))),IF(AND($A17&gt;=(INDEX('[1]INFOS GROUPES'!$A$3:$N$41,MATCH(L$6,'[1]INFOS GROUPES'!$B$3:$B$41,0),MATCH('[1]INFOS GROUPES'!$F$1,'[1]INFOS GROUPES'!$1:$1))),$C17&lt;=(INDEX('[1]INFOS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GROUPES'!$1:$1,0))),"HH:MM"))),IF(AND($A17&gt;=(INDEX('[1]INFOS GROUPES'!$A$3:$N$41,MATCH(L$6,'[1]INFOS GROUPES'!$B$3:$B$41,0),MATCH('[1]INFOS GROUPES'!$K$1,'[1]INFOS GROUPES'!$1:$1))),$C17&lt;=(INDEX('[1]INFOS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7" s="82" t="e">
        <f>IF($A17=(INDEX('[1]INFOS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GROUPES'!$2:$2,0))),"HH:MM"))),IF(AND($A17&gt;=(INDEX('[1]INFOS GROUPES'!$A$3:$N$41,MATCH(M$6,'[1]INFOS GROUPES'!$B$3:$B$41,0),MATCH('[1]INFOS GROUPES'!$D$1,'[1]INFOS GROUPES'!$1:$1))),$C17&lt;=(INDEX('[1]INFOS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GROUPES'!$1:$1,0))),"HH:MM"))),IF(AND($A17&gt;=(INDEX('[1]INFOS GROUPES'!$A$3:$N$41,MATCH(M$6,'[1]INFOS GROUPES'!$B$3:$B$41,0),MATCH('[1]INFOS GROUPES'!$F$1,'[1]INFOS GROUPES'!$1:$1))),$C17&lt;=(INDEX('[1]INFOS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GROUPES'!$1:$1,0))),"HH:MM"))),IF(AND($A17&gt;=(INDEX('[1]INFOS GROUPES'!$A$3:$N$41,MATCH(M$6,'[1]INFOS GROUPES'!$B$3:$B$41,0),MATCH('[1]INFOS GROUPES'!$K$1,'[1]INFOS GROUPES'!$1:$1))),$C17&lt;=(INDEX('[1]INFOS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7" s="13"/>
      <c r="O17" s="12">
        <f t="shared" si="3"/>
        <v>0.46875000000000017</v>
      </c>
      <c r="P17" s="12" t="s">
        <v>2</v>
      </c>
      <c r="Q17" s="10">
        <f t="shared" si="1"/>
        <v>0.47916666666666685</v>
      </c>
    </row>
    <row r="18" spans="1:24" ht="29.25" customHeight="1" x14ac:dyDescent="0.4">
      <c r="A18" s="67">
        <v>0.47916666666666602</v>
      </c>
      <c r="B18" s="53" t="s">
        <v>2</v>
      </c>
      <c r="C18" s="67">
        <v>0.48958333333333298</v>
      </c>
      <c r="D18" s="82">
        <f>IF($A18=(INDEX('[1]INFOS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GROUPES'!$2:$2,0))),"HH:MM"))),IF(AND($A18&gt;=(INDEX('[1]INFOS GROUPES'!$A$3:$N$41,MATCH(D$6,'[1]INFOS GROUPES'!$B$3:$B$41,0),MATCH('[1]INFOS GROUPES'!$D$1,'[1]INFOS GROUPES'!$1:$1))),$C18&lt;=(INDEX('[1]INFOS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GROUPES'!$1:$1,0))),"HH:MM"))),IF(AND($A18&gt;=(INDEX('[1]INFOS GROUPES'!$A$3:$N$41,MATCH(D$6,'[1]INFOS GROUPES'!$B$3:$B$41,0),MATCH('[1]INFOS GROUPES'!$F$1,'[1]INFOS GROUPES'!$1:$1))),$C18&lt;=(INDEX('[1]INFOS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GROUPES'!$1:$1,0))),"HH:MM"))),IF(AND($A18&gt;=(INDEX('[1]INFOS GROUPES'!$A$3:$N$41,MATCH(D$6,'[1]INFOS GROUPES'!$B$3:$B$41,0),MATCH('[1]INFOS GROUPES'!$K$1,'[1]INFOS GROUPES'!$1:$1))),$C18&lt;=(INDEX('[1]INFOS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8" s="82">
        <f>IF($A18=(INDEX('[1]INFOS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GROUPES'!$2:$2,0))),"HH:MM"))),IF(AND($A18&gt;=(INDEX('[1]INFOS GROUPES'!$A$3:$N$41,MATCH(E$6,'[1]INFOS GROUPES'!$B$3:$B$41,0),MATCH('[1]INFOS GROUPES'!$D$1,'[1]INFOS GROUPES'!$1:$1))),$C18&lt;=(INDEX('[1]INFOS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GROUPES'!$1:$1,0))),"HH:MM"))),IF(AND($A18&gt;=(INDEX('[1]INFOS GROUPES'!$A$3:$N$41,MATCH(E$6,'[1]INFOS GROUPES'!$B$3:$B$41,0),MATCH('[1]INFOS GROUPES'!$F$1,'[1]INFOS GROUPES'!$1:$1))),$C18&lt;=(INDEX('[1]INFOS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GROUPES'!$1:$1,0))),"HH:MM"))),IF(AND($A18&gt;=(INDEX('[1]INFOS GROUPES'!$A$3:$N$41,MATCH(E$6,'[1]INFOS GROUPES'!$B$3:$B$41,0),MATCH('[1]INFOS GROUPES'!$K$1,'[1]INFOS GROUPES'!$1:$1))),$C18&lt;=(INDEX('[1]INFOS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8" s="82">
        <f>IF($A18=(INDEX('[1]INFOS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GROUPES'!$2:$2,0))),"HH:MM"))),IF(AND($A18&gt;=(INDEX('[1]INFOS GROUPES'!$A$3:$N$41,MATCH(F$6,'[1]INFOS GROUPES'!$B$3:$B$41,0),MATCH('[1]INFOS GROUPES'!$D$1,'[1]INFOS GROUPES'!$1:$1))),$C18&lt;=(INDEX('[1]INFOS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GROUPES'!$1:$1,0))),"HH:MM"))),IF(AND($A18&gt;=(INDEX('[1]INFOS GROUPES'!$A$3:$N$41,MATCH(F$6,'[1]INFOS GROUPES'!$B$3:$B$41,0),MATCH('[1]INFOS GROUPES'!$F$1,'[1]INFOS GROUPES'!$1:$1))),$C18&lt;=(INDEX('[1]INFOS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GROUPES'!$1:$1,0))),"HH:MM"))),IF(AND($A18&gt;=(INDEX('[1]INFOS GROUPES'!$A$3:$N$41,MATCH(F$6,'[1]INFOS GROUPES'!$B$3:$B$41,0),MATCH('[1]INFOS GROUPES'!$K$1,'[1]INFOS GROUPES'!$1:$1))),$C18&lt;=(INDEX('[1]INFOS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8" s="64"/>
      <c r="H18" s="12">
        <f t="shared" si="2"/>
        <v>0.47916666666666685</v>
      </c>
      <c r="I18" s="12" t="s">
        <v>2</v>
      </c>
      <c r="J18" s="10">
        <f t="shared" si="0"/>
        <v>0.48958333333333354</v>
      </c>
      <c r="K18" s="82">
        <f>IF($A18=(INDEX('[1]INFOS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GROUPES'!$2:$2,0))),"HH:MM"))),IF(AND($A18&gt;=(INDEX('[1]INFOS GROUPES'!$A$3:$N$41,MATCH(K$6,'[1]INFOS GROUPES'!$B$3:$B$41,0),MATCH('[1]INFOS GROUPES'!$D$1,'[1]INFOS GROUPES'!$1:$1))),$C18&lt;=(INDEX('[1]INFOS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GROUPES'!$1:$1,0))),"HH:MM"))),IF(AND($A18&gt;=(INDEX('[1]INFOS GROUPES'!$A$3:$N$41,MATCH(K$6,'[1]INFOS GROUPES'!$B$3:$B$41,0),MATCH('[1]INFOS GROUPES'!$F$1,'[1]INFOS GROUPES'!$1:$1))),$C18&lt;=(INDEX('[1]INFOS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GROUPES'!$1:$1,0))),"HH:MM"))),IF(AND($A18&gt;=(INDEX('[1]INFOS GROUPES'!$A$3:$N$41,MATCH(K$6,'[1]INFOS GROUPES'!$B$3:$B$41,0),MATCH('[1]INFOS GROUPES'!$K$1,'[1]INFOS GROUPES'!$1:$1))),$C18&lt;=(INDEX('[1]INFOS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8" s="82">
        <f>IF($A18=(INDEX('[1]INFOS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GROUPES'!$2:$2,0))),"HH:MM"))),IF(AND($A18&gt;=(INDEX('[1]INFOS GROUPES'!$A$3:$N$41,MATCH(L$6,'[1]INFOS GROUPES'!$B$3:$B$41,0),MATCH('[1]INFOS GROUPES'!$D$1,'[1]INFOS GROUPES'!$1:$1))),$C18&lt;=(INDEX('[1]INFOS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GROUPES'!$1:$1,0))),"HH:MM"))),IF(AND($A18&gt;=(INDEX('[1]INFOS GROUPES'!$A$3:$N$41,MATCH(L$6,'[1]INFOS GROUPES'!$B$3:$B$41,0),MATCH('[1]INFOS GROUPES'!$F$1,'[1]INFOS GROUPES'!$1:$1))),$C18&lt;=(INDEX('[1]INFOS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GROUPES'!$1:$1,0))),"HH:MM"))),IF(AND($A18&gt;=(INDEX('[1]INFOS GROUPES'!$A$3:$N$41,MATCH(L$6,'[1]INFOS GROUPES'!$B$3:$B$41,0),MATCH('[1]INFOS GROUPES'!$K$1,'[1]INFOS GROUPES'!$1:$1))),$C18&lt;=(INDEX('[1]INFOS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8" s="82" t="e">
        <f>IF($A18=(INDEX('[1]INFOS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GROUPES'!$2:$2,0))),"HH:MM"))),IF(AND($A18&gt;=(INDEX('[1]INFOS GROUPES'!$A$3:$N$41,MATCH(M$6,'[1]INFOS GROUPES'!$B$3:$B$41,0),MATCH('[1]INFOS GROUPES'!$D$1,'[1]INFOS GROUPES'!$1:$1))),$C18&lt;=(INDEX('[1]INFOS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GROUPES'!$1:$1,0))),"HH:MM"))),IF(AND($A18&gt;=(INDEX('[1]INFOS GROUPES'!$A$3:$N$41,MATCH(M$6,'[1]INFOS GROUPES'!$B$3:$B$41,0),MATCH('[1]INFOS GROUPES'!$F$1,'[1]INFOS GROUPES'!$1:$1))),$C18&lt;=(INDEX('[1]INFOS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GROUPES'!$1:$1,0))),"HH:MM"))),IF(AND($A18&gt;=(INDEX('[1]INFOS GROUPES'!$A$3:$N$41,MATCH(M$6,'[1]INFOS GROUPES'!$B$3:$B$41,0),MATCH('[1]INFOS GROUPES'!$K$1,'[1]INFOS GROUPES'!$1:$1))),$C18&lt;=(INDEX('[1]INFOS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8" s="13"/>
      <c r="O18" s="12">
        <f t="shared" si="3"/>
        <v>0.47916666666666685</v>
      </c>
      <c r="P18" s="12" t="s">
        <v>2</v>
      </c>
      <c r="Q18" s="10">
        <f t="shared" si="1"/>
        <v>0.48958333333333354</v>
      </c>
    </row>
    <row r="19" spans="1:24" s="18" customFormat="1" ht="29.25" customHeight="1" x14ac:dyDescent="0.4">
      <c r="A19" s="67">
        <v>0.48958333333333298</v>
      </c>
      <c r="B19" s="53" t="s">
        <v>2</v>
      </c>
      <c r="C19" s="67">
        <v>0.5</v>
      </c>
      <c r="D19" s="82">
        <f>IF($A19=(INDEX('[1]INFOS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GROUPES'!$2:$2,0))),"HH:MM"))),IF(AND($A19&gt;=(INDEX('[1]INFOS GROUPES'!$A$3:$N$41,MATCH(D$6,'[1]INFOS GROUPES'!$B$3:$B$41,0),MATCH('[1]INFOS GROUPES'!$D$1,'[1]INFOS GROUPES'!$1:$1))),$C19&lt;=(INDEX('[1]INFOS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GROUPES'!$1:$1,0))),"HH:MM"))),IF(AND($A19&gt;=(INDEX('[1]INFOS GROUPES'!$A$3:$N$41,MATCH(D$6,'[1]INFOS GROUPES'!$B$3:$B$41,0),MATCH('[1]INFOS GROUPES'!$F$1,'[1]INFOS GROUPES'!$1:$1))),$C19&lt;=(INDEX('[1]INFOS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GROUPES'!$1:$1,0))),"HH:MM"))),IF(AND($A19&gt;=(INDEX('[1]INFOS GROUPES'!$A$3:$N$41,MATCH(D$6,'[1]INFOS GROUPES'!$B$3:$B$41,0),MATCH('[1]INFOS GROUPES'!$K$1,'[1]INFOS GROUPES'!$1:$1))),$C19&lt;=(INDEX('[1]INFOS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9" s="82">
        <f>IF($A19=(INDEX('[1]INFOS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GROUPES'!$2:$2,0))),"HH:MM"))),IF(AND($A19&gt;=(INDEX('[1]INFOS GROUPES'!$A$3:$N$41,MATCH(E$6,'[1]INFOS GROUPES'!$B$3:$B$41,0),MATCH('[1]INFOS GROUPES'!$D$1,'[1]INFOS GROUPES'!$1:$1))),$C19&lt;=(INDEX('[1]INFOS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GROUPES'!$1:$1,0))),"HH:MM"))),IF(AND($A19&gt;=(INDEX('[1]INFOS GROUPES'!$A$3:$N$41,MATCH(E$6,'[1]INFOS GROUPES'!$B$3:$B$41,0),MATCH('[1]INFOS GROUPES'!$F$1,'[1]INFOS GROUPES'!$1:$1))),$C19&lt;=(INDEX('[1]INFOS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GROUPES'!$1:$1,0))),"HH:MM"))),IF(AND($A19&gt;=(INDEX('[1]INFOS GROUPES'!$A$3:$N$41,MATCH(E$6,'[1]INFOS GROUPES'!$B$3:$B$41,0),MATCH('[1]INFOS GROUPES'!$K$1,'[1]INFOS GROUPES'!$1:$1))),$C19&lt;=(INDEX('[1]INFOS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9" s="82">
        <f>IF($A19=(INDEX('[1]INFOS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GROUPES'!$2:$2,0))),"HH:MM"))),IF(AND($A19&gt;=(INDEX('[1]INFOS GROUPES'!$A$3:$N$41,MATCH(F$6,'[1]INFOS GROUPES'!$B$3:$B$41,0),MATCH('[1]INFOS GROUPES'!$D$1,'[1]INFOS GROUPES'!$1:$1))),$C19&lt;=(INDEX('[1]INFOS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GROUPES'!$1:$1,0))),"HH:MM"))),IF(AND($A19&gt;=(INDEX('[1]INFOS GROUPES'!$A$3:$N$41,MATCH(F$6,'[1]INFOS GROUPES'!$B$3:$B$41,0),MATCH('[1]INFOS GROUPES'!$F$1,'[1]INFOS GROUPES'!$1:$1))),$C19&lt;=(INDEX('[1]INFOS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GROUPES'!$1:$1,0))),"HH:MM"))),IF(AND($A19&gt;=(INDEX('[1]INFOS GROUPES'!$A$3:$N$41,MATCH(F$6,'[1]INFOS GROUPES'!$B$3:$B$41,0),MATCH('[1]INFOS GROUPES'!$K$1,'[1]INFOS GROUPES'!$1:$1))),$C19&lt;=(INDEX('[1]INFOS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9" s="64"/>
      <c r="H19" s="12">
        <f t="shared" si="2"/>
        <v>0.48958333333333354</v>
      </c>
      <c r="I19" s="12" t="s">
        <v>2</v>
      </c>
      <c r="J19" s="10">
        <f t="shared" si="0"/>
        <v>0.50000000000000022</v>
      </c>
      <c r="K19" s="82">
        <f>IF($A19=(INDEX('[1]INFOS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GROUPES'!$2:$2,0))),"HH:MM"))),IF(AND($A19&gt;=(INDEX('[1]INFOS GROUPES'!$A$3:$N$41,MATCH(K$6,'[1]INFOS GROUPES'!$B$3:$B$41,0),MATCH('[1]INFOS GROUPES'!$D$1,'[1]INFOS GROUPES'!$1:$1))),$C19&lt;=(INDEX('[1]INFOS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GROUPES'!$1:$1,0))),"HH:MM"))),IF(AND($A19&gt;=(INDEX('[1]INFOS GROUPES'!$A$3:$N$41,MATCH(K$6,'[1]INFOS GROUPES'!$B$3:$B$41,0),MATCH('[1]INFOS GROUPES'!$F$1,'[1]INFOS GROUPES'!$1:$1))),$C19&lt;=(INDEX('[1]INFOS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GROUPES'!$1:$1,0))),"HH:MM"))),IF(AND($A19&gt;=(INDEX('[1]INFOS GROUPES'!$A$3:$N$41,MATCH(K$6,'[1]INFOS GROUPES'!$B$3:$B$41,0),MATCH('[1]INFOS GROUPES'!$K$1,'[1]INFOS GROUPES'!$1:$1))),$C19&lt;=(INDEX('[1]INFOS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9" s="82">
        <f>IF($A19=(INDEX('[1]INFOS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GROUPES'!$2:$2,0))),"HH:MM"))),IF(AND($A19&gt;=(INDEX('[1]INFOS GROUPES'!$A$3:$N$41,MATCH(L$6,'[1]INFOS GROUPES'!$B$3:$B$41,0),MATCH('[1]INFOS GROUPES'!$D$1,'[1]INFOS GROUPES'!$1:$1))),$C19&lt;=(INDEX('[1]INFOS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GROUPES'!$1:$1,0))),"HH:MM"))),IF(AND($A19&gt;=(INDEX('[1]INFOS GROUPES'!$A$3:$N$41,MATCH(L$6,'[1]INFOS GROUPES'!$B$3:$B$41,0),MATCH('[1]INFOS GROUPES'!$F$1,'[1]INFOS GROUPES'!$1:$1))),$C19&lt;=(INDEX('[1]INFOS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GROUPES'!$1:$1,0))),"HH:MM"))),IF(AND($A19&gt;=(INDEX('[1]INFOS GROUPES'!$A$3:$N$41,MATCH(L$6,'[1]INFOS GROUPES'!$B$3:$B$41,0),MATCH('[1]INFOS GROUPES'!$K$1,'[1]INFOS GROUPES'!$1:$1))),$C19&lt;=(INDEX('[1]INFOS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9" s="82" t="e">
        <f>IF($A19=(INDEX('[1]INFOS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GROUPES'!$2:$2,0))),"HH:MM"))),IF(AND($A19&gt;=(INDEX('[1]INFOS GROUPES'!$A$3:$N$41,MATCH(M$6,'[1]INFOS GROUPES'!$B$3:$B$41,0),MATCH('[1]INFOS GROUPES'!$D$1,'[1]INFOS GROUPES'!$1:$1))),$C19&lt;=(INDEX('[1]INFOS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GROUPES'!$1:$1,0))),"HH:MM"))),IF(AND($A19&gt;=(INDEX('[1]INFOS GROUPES'!$A$3:$N$41,MATCH(M$6,'[1]INFOS GROUPES'!$B$3:$B$41,0),MATCH('[1]INFOS GROUPES'!$F$1,'[1]INFOS GROUPES'!$1:$1))),$C19&lt;=(INDEX('[1]INFOS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GROUPES'!$1:$1,0))),"HH:MM"))),IF(AND($A19&gt;=(INDEX('[1]INFOS GROUPES'!$A$3:$N$41,MATCH(M$6,'[1]INFOS GROUPES'!$B$3:$B$41,0),MATCH('[1]INFOS GROUPES'!$K$1,'[1]INFOS GROUPES'!$1:$1))),$C19&lt;=(INDEX('[1]INFOS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9" s="13"/>
      <c r="O19" s="12">
        <f t="shared" si="3"/>
        <v>0.48958333333333354</v>
      </c>
      <c r="P19" s="12" t="s">
        <v>2</v>
      </c>
      <c r="Q19" s="10">
        <f t="shared" si="1"/>
        <v>0.50000000000000022</v>
      </c>
      <c r="R19" s="17"/>
      <c r="S19" s="17"/>
      <c r="T19" s="17"/>
      <c r="U19" s="17"/>
      <c r="V19" s="17"/>
      <c r="W19" s="17"/>
      <c r="X19" s="17"/>
    </row>
    <row r="20" spans="1:24" ht="29.25" customHeight="1" x14ac:dyDescent="0.4">
      <c r="A20" s="67">
        <v>0.5</v>
      </c>
      <c r="B20" s="53" t="s">
        <v>2</v>
      </c>
      <c r="C20" s="67">
        <v>0.51041666666666696</v>
      </c>
      <c r="D20" s="82">
        <f>IF($A20=(INDEX('[1]INFOS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GROUPES'!$2:$2,0))),"HH:MM"))),IF(AND($A20&gt;=(INDEX('[1]INFOS GROUPES'!$A$3:$N$41,MATCH(D$6,'[1]INFOS GROUPES'!$B$3:$B$41,0),MATCH('[1]INFOS GROUPES'!$D$1,'[1]INFOS GROUPES'!$1:$1))),$C20&lt;=(INDEX('[1]INFOS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GROUPES'!$1:$1,0))),"HH:MM"))),IF(AND($A20&gt;=(INDEX('[1]INFOS GROUPES'!$A$3:$N$41,MATCH(D$6,'[1]INFOS GROUPES'!$B$3:$B$41,0),MATCH('[1]INFOS GROUPES'!$F$1,'[1]INFOS GROUPES'!$1:$1))),$C20&lt;=(INDEX('[1]INFOS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GROUPES'!$1:$1,0))),"HH:MM"))),IF(AND($A20&gt;=(INDEX('[1]INFOS GROUPES'!$A$3:$N$41,MATCH(D$6,'[1]INFOS GROUPES'!$B$3:$B$41,0),MATCH('[1]INFOS GROUPES'!$K$1,'[1]INFOS GROUPES'!$1:$1))),$C20&lt;=(INDEX('[1]INFOS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0" s="82">
        <f>IF($A20=(INDEX('[1]INFOS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GROUPES'!$2:$2,0))),"HH:MM"))),IF(AND($A20&gt;=(INDEX('[1]INFOS GROUPES'!$A$3:$N$41,MATCH(E$6,'[1]INFOS GROUPES'!$B$3:$B$41,0),MATCH('[1]INFOS GROUPES'!$D$1,'[1]INFOS GROUPES'!$1:$1))),$C20&lt;=(INDEX('[1]INFOS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GROUPES'!$1:$1,0))),"HH:MM"))),IF(AND($A20&gt;=(INDEX('[1]INFOS GROUPES'!$A$3:$N$41,MATCH(E$6,'[1]INFOS GROUPES'!$B$3:$B$41,0),MATCH('[1]INFOS GROUPES'!$F$1,'[1]INFOS GROUPES'!$1:$1))),$C20&lt;=(INDEX('[1]INFOS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GROUPES'!$1:$1,0))),"HH:MM"))),IF(AND($A20&gt;=(INDEX('[1]INFOS GROUPES'!$A$3:$N$41,MATCH(E$6,'[1]INFOS GROUPES'!$B$3:$B$41,0),MATCH('[1]INFOS GROUPES'!$K$1,'[1]INFOS GROUPES'!$1:$1))),$C20&lt;=(INDEX('[1]INFOS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0" s="82">
        <f>IF($A20=(INDEX('[1]INFOS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GROUPES'!$2:$2,0))),"HH:MM"))),IF(AND($A20&gt;=(INDEX('[1]INFOS GROUPES'!$A$3:$N$41,MATCH(F$6,'[1]INFOS GROUPES'!$B$3:$B$41,0),MATCH('[1]INFOS GROUPES'!$D$1,'[1]INFOS GROUPES'!$1:$1))),$C20&lt;=(INDEX('[1]INFOS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GROUPES'!$1:$1,0))),"HH:MM"))),IF(AND($A20&gt;=(INDEX('[1]INFOS GROUPES'!$A$3:$N$41,MATCH(F$6,'[1]INFOS GROUPES'!$B$3:$B$41,0),MATCH('[1]INFOS GROUPES'!$F$1,'[1]INFOS GROUPES'!$1:$1))),$C20&lt;=(INDEX('[1]INFOS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GROUPES'!$1:$1,0))),"HH:MM"))),IF(AND($A20&gt;=(INDEX('[1]INFOS GROUPES'!$A$3:$N$41,MATCH(F$6,'[1]INFOS GROUPES'!$B$3:$B$41,0),MATCH('[1]INFOS GROUPES'!$K$1,'[1]INFOS GROUPES'!$1:$1))),$C20&lt;=(INDEX('[1]INFOS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0" s="64"/>
      <c r="H20" s="12">
        <f t="shared" si="2"/>
        <v>0.50000000000000022</v>
      </c>
      <c r="I20" s="12" t="s">
        <v>2</v>
      </c>
      <c r="J20" s="10">
        <f t="shared" si="0"/>
        <v>0.51041666666666685</v>
      </c>
      <c r="K20" s="82">
        <f>IF($A20=(INDEX('[1]INFOS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GROUPES'!$2:$2,0))),"HH:MM"))),IF(AND($A20&gt;=(INDEX('[1]INFOS GROUPES'!$A$3:$N$41,MATCH(K$6,'[1]INFOS GROUPES'!$B$3:$B$41,0),MATCH('[1]INFOS GROUPES'!$D$1,'[1]INFOS GROUPES'!$1:$1))),$C20&lt;=(INDEX('[1]INFOS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GROUPES'!$1:$1,0))),"HH:MM"))),IF(AND($A20&gt;=(INDEX('[1]INFOS GROUPES'!$A$3:$N$41,MATCH(K$6,'[1]INFOS GROUPES'!$B$3:$B$41,0),MATCH('[1]INFOS GROUPES'!$F$1,'[1]INFOS GROUPES'!$1:$1))),$C20&lt;=(INDEX('[1]INFOS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GROUPES'!$1:$1,0))),"HH:MM"))),IF(AND($A20&gt;=(INDEX('[1]INFOS GROUPES'!$A$3:$N$41,MATCH(K$6,'[1]INFOS GROUPES'!$B$3:$B$41,0),MATCH('[1]INFOS GROUPES'!$K$1,'[1]INFOS GROUPES'!$1:$1))),$C20&lt;=(INDEX('[1]INFOS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0" s="82">
        <f>IF($A20=(INDEX('[1]INFOS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GROUPES'!$2:$2,0))),"HH:MM"))),IF(AND($A20&gt;=(INDEX('[1]INFOS GROUPES'!$A$3:$N$41,MATCH(L$6,'[1]INFOS GROUPES'!$B$3:$B$41,0),MATCH('[1]INFOS GROUPES'!$D$1,'[1]INFOS GROUPES'!$1:$1))),$C20&lt;=(INDEX('[1]INFOS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GROUPES'!$1:$1,0))),"HH:MM"))),IF(AND($A20&gt;=(INDEX('[1]INFOS GROUPES'!$A$3:$N$41,MATCH(L$6,'[1]INFOS GROUPES'!$B$3:$B$41,0),MATCH('[1]INFOS GROUPES'!$F$1,'[1]INFOS GROUPES'!$1:$1))),$C20&lt;=(INDEX('[1]INFOS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GROUPES'!$1:$1,0))),"HH:MM"))),IF(AND($A20&gt;=(INDEX('[1]INFOS GROUPES'!$A$3:$N$41,MATCH(L$6,'[1]INFOS GROUPES'!$B$3:$B$41,0),MATCH('[1]INFOS GROUPES'!$K$1,'[1]INFOS GROUPES'!$1:$1))),$C20&lt;=(INDEX('[1]INFOS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0" s="82" t="e">
        <f>IF($A20=(INDEX('[1]INFOS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GROUPES'!$2:$2,0))),"HH:MM"))),IF(AND($A20&gt;=(INDEX('[1]INFOS GROUPES'!$A$3:$N$41,MATCH(M$6,'[1]INFOS GROUPES'!$B$3:$B$41,0),MATCH('[1]INFOS GROUPES'!$D$1,'[1]INFOS GROUPES'!$1:$1))),$C20&lt;=(INDEX('[1]INFOS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GROUPES'!$1:$1,0))),"HH:MM"))),IF(AND($A20&gt;=(INDEX('[1]INFOS GROUPES'!$A$3:$N$41,MATCH(M$6,'[1]INFOS GROUPES'!$B$3:$B$41,0),MATCH('[1]INFOS GROUPES'!$F$1,'[1]INFOS GROUPES'!$1:$1))),$C20&lt;=(INDEX('[1]INFOS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GROUPES'!$1:$1,0))),"HH:MM"))),IF(AND($A20&gt;=(INDEX('[1]INFOS GROUPES'!$A$3:$N$41,MATCH(M$6,'[1]INFOS GROUPES'!$B$3:$B$41,0),MATCH('[1]INFOS GROUPES'!$K$1,'[1]INFOS GROUPES'!$1:$1))),$C20&lt;=(INDEX('[1]INFOS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0" s="13"/>
      <c r="O20" s="12">
        <f t="shared" si="3"/>
        <v>0.50000000000000022</v>
      </c>
      <c r="P20" s="12" t="s">
        <v>2</v>
      </c>
      <c r="Q20" s="10">
        <f t="shared" si="1"/>
        <v>0.51041666666666685</v>
      </c>
    </row>
    <row r="21" spans="1:24" ht="29.25" customHeight="1" x14ac:dyDescent="0.4">
      <c r="A21" s="67">
        <v>0.51041666666666596</v>
      </c>
      <c r="B21" s="53" t="s">
        <v>2</v>
      </c>
      <c r="C21" s="67">
        <v>0.52083333333333304</v>
      </c>
      <c r="D21" s="82">
        <f>IF($A21=(INDEX('[1]INFOS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GROUPES'!$2:$2,0))),"HH:MM"))),IF(AND($A21&gt;=(INDEX('[1]INFOS GROUPES'!$A$3:$N$41,MATCH(D$6,'[1]INFOS GROUPES'!$B$3:$B$41,0),MATCH('[1]INFOS GROUPES'!$D$1,'[1]INFOS GROUPES'!$1:$1))),$C21&lt;=(INDEX('[1]INFOS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GROUPES'!$1:$1,0))),"HH:MM"))),IF(AND($A21&gt;=(INDEX('[1]INFOS GROUPES'!$A$3:$N$41,MATCH(D$6,'[1]INFOS GROUPES'!$B$3:$B$41,0),MATCH('[1]INFOS GROUPES'!$F$1,'[1]INFOS GROUPES'!$1:$1))),$C21&lt;=(INDEX('[1]INFOS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GROUPES'!$1:$1,0))),"HH:MM"))),IF(AND($A21&gt;=(INDEX('[1]INFOS GROUPES'!$A$3:$N$41,MATCH(D$6,'[1]INFOS GROUPES'!$B$3:$B$41,0),MATCH('[1]INFOS GROUPES'!$K$1,'[1]INFOS GROUPES'!$1:$1))),$C21&lt;=(INDEX('[1]INFOS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1" s="82">
        <f>IF($A21=(INDEX('[1]INFOS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GROUPES'!$2:$2,0))),"HH:MM"))),IF(AND($A21&gt;=(INDEX('[1]INFOS GROUPES'!$A$3:$N$41,MATCH(E$6,'[1]INFOS GROUPES'!$B$3:$B$41,0),MATCH('[1]INFOS GROUPES'!$D$1,'[1]INFOS GROUPES'!$1:$1))),$C21&lt;=(INDEX('[1]INFOS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GROUPES'!$1:$1,0))),"HH:MM"))),IF(AND($A21&gt;=(INDEX('[1]INFOS GROUPES'!$A$3:$N$41,MATCH(E$6,'[1]INFOS GROUPES'!$B$3:$B$41,0),MATCH('[1]INFOS GROUPES'!$F$1,'[1]INFOS GROUPES'!$1:$1))),$C21&lt;=(INDEX('[1]INFOS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GROUPES'!$1:$1,0))),"HH:MM"))),IF(AND($A21&gt;=(INDEX('[1]INFOS GROUPES'!$A$3:$N$41,MATCH(E$6,'[1]INFOS GROUPES'!$B$3:$B$41,0),MATCH('[1]INFOS GROUPES'!$K$1,'[1]INFOS GROUPES'!$1:$1))),$C21&lt;=(INDEX('[1]INFOS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1" s="82">
        <f>IF($A21=(INDEX('[1]INFOS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GROUPES'!$2:$2,0))),"HH:MM"))),IF(AND($A21&gt;=(INDEX('[1]INFOS GROUPES'!$A$3:$N$41,MATCH(F$6,'[1]INFOS GROUPES'!$B$3:$B$41,0),MATCH('[1]INFOS GROUPES'!$D$1,'[1]INFOS GROUPES'!$1:$1))),$C21&lt;=(INDEX('[1]INFOS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GROUPES'!$1:$1,0))),"HH:MM"))),IF(AND($A21&gt;=(INDEX('[1]INFOS GROUPES'!$A$3:$N$41,MATCH(F$6,'[1]INFOS GROUPES'!$B$3:$B$41,0),MATCH('[1]INFOS GROUPES'!$F$1,'[1]INFOS GROUPES'!$1:$1))),$C21&lt;=(INDEX('[1]INFOS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GROUPES'!$1:$1,0))),"HH:MM"))),IF(AND($A21&gt;=(INDEX('[1]INFOS GROUPES'!$A$3:$N$41,MATCH(F$6,'[1]INFOS GROUPES'!$B$3:$B$41,0),MATCH('[1]INFOS GROUPES'!$K$1,'[1]INFOS GROUPES'!$1:$1))),$C21&lt;=(INDEX('[1]INFOS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1" s="64"/>
      <c r="H21" s="12">
        <f t="shared" si="2"/>
        <v>0.51041666666666685</v>
      </c>
      <c r="I21" s="12" t="s">
        <v>2</v>
      </c>
      <c r="J21" s="10">
        <f t="shared" si="0"/>
        <v>0.52083333333333348</v>
      </c>
      <c r="K21" s="82">
        <f>IF($A21=(INDEX('[1]INFOS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GROUPES'!$2:$2,0))),"HH:MM"))),IF(AND($A21&gt;=(INDEX('[1]INFOS GROUPES'!$A$3:$N$41,MATCH(K$6,'[1]INFOS GROUPES'!$B$3:$B$41,0),MATCH('[1]INFOS GROUPES'!$D$1,'[1]INFOS GROUPES'!$1:$1))),$C21&lt;=(INDEX('[1]INFOS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GROUPES'!$1:$1,0))),"HH:MM"))),IF(AND($A21&gt;=(INDEX('[1]INFOS GROUPES'!$A$3:$N$41,MATCH(K$6,'[1]INFOS GROUPES'!$B$3:$B$41,0),MATCH('[1]INFOS GROUPES'!$F$1,'[1]INFOS GROUPES'!$1:$1))),$C21&lt;=(INDEX('[1]INFOS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GROUPES'!$1:$1,0))),"HH:MM"))),IF(AND($A21&gt;=(INDEX('[1]INFOS GROUPES'!$A$3:$N$41,MATCH(K$6,'[1]INFOS GROUPES'!$B$3:$B$41,0),MATCH('[1]INFOS GROUPES'!$K$1,'[1]INFOS GROUPES'!$1:$1))),$C21&lt;=(INDEX('[1]INFOS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1" s="82">
        <f>IF($A21=(INDEX('[1]INFOS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GROUPES'!$2:$2,0))),"HH:MM"))),IF(AND($A21&gt;=(INDEX('[1]INFOS GROUPES'!$A$3:$N$41,MATCH(L$6,'[1]INFOS GROUPES'!$B$3:$B$41,0),MATCH('[1]INFOS GROUPES'!$D$1,'[1]INFOS GROUPES'!$1:$1))),$C21&lt;=(INDEX('[1]INFOS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GROUPES'!$1:$1,0))),"HH:MM"))),IF(AND($A21&gt;=(INDEX('[1]INFOS GROUPES'!$A$3:$N$41,MATCH(L$6,'[1]INFOS GROUPES'!$B$3:$B$41,0),MATCH('[1]INFOS GROUPES'!$F$1,'[1]INFOS GROUPES'!$1:$1))),$C21&lt;=(INDEX('[1]INFOS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GROUPES'!$1:$1,0))),"HH:MM"))),IF(AND($A21&gt;=(INDEX('[1]INFOS GROUPES'!$A$3:$N$41,MATCH(L$6,'[1]INFOS GROUPES'!$B$3:$B$41,0),MATCH('[1]INFOS GROUPES'!$K$1,'[1]INFOS GROUPES'!$1:$1))),$C21&lt;=(INDEX('[1]INFOS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1" s="82" t="e">
        <f>IF($A21=(INDEX('[1]INFOS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GROUPES'!$2:$2,0))),"HH:MM"))),IF(AND($A21&gt;=(INDEX('[1]INFOS GROUPES'!$A$3:$N$41,MATCH(M$6,'[1]INFOS GROUPES'!$B$3:$B$41,0),MATCH('[1]INFOS GROUPES'!$D$1,'[1]INFOS GROUPES'!$1:$1))),$C21&lt;=(INDEX('[1]INFOS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GROUPES'!$1:$1,0))),"HH:MM"))),IF(AND($A21&gt;=(INDEX('[1]INFOS GROUPES'!$A$3:$N$41,MATCH(M$6,'[1]INFOS GROUPES'!$B$3:$B$41,0),MATCH('[1]INFOS GROUPES'!$F$1,'[1]INFOS GROUPES'!$1:$1))),$C21&lt;=(INDEX('[1]INFOS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GROUPES'!$1:$1,0))),"HH:MM"))),IF(AND($A21&gt;=(INDEX('[1]INFOS GROUPES'!$A$3:$N$41,MATCH(M$6,'[1]INFOS GROUPES'!$B$3:$B$41,0),MATCH('[1]INFOS GROUPES'!$K$1,'[1]INFOS GROUPES'!$1:$1))),$C21&lt;=(INDEX('[1]INFOS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1" s="13"/>
      <c r="O21" s="12">
        <f t="shared" si="3"/>
        <v>0.51041666666666685</v>
      </c>
      <c r="P21" s="12" t="s">
        <v>2</v>
      </c>
      <c r="Q21" s="10">
        <f t="shared" si="1"/>
        <v>0.52083333333333348</v>
      </c>
    </row>
    <row r="22" spans="1:24" ht="29.25" customHeight="1" x14ac:dyDescent="0.4">
      <c r="A22" s="67">
        <v>0.52083333333333304</v>
      </c>
      <c r="B22" s="53" t="s">
        <v>2</v>
      </c>
      <c r="C22" s="67">
        <v>0.53125</v>
      </c>
      <c r="D22" s="82">
        <f>IF($A22=(INDEX('[1]INFOS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GROUPES'!$2:$2,0))),"HH:MM"))),IF(AND($A22&gt;=(INDEX('[1]INFOS GROUPES'!$A$3:$N$41,MATCH(D$6,'[1]INFOS GROUPES'!$B$3:$B$41,0),MATCH('[1]INFOS GROUPES'!$D$1,'[1]INFOS GROUPES'!$1:$1))),$C22&lt;=(INDEX('[1]INFOS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GROUPES'!$1:$1,0))),"HH:MM"))),IF(AND($A22&gt;=(INDEX('[1]INFOS GROUPES'!$A$3:$N$41,MATCH(D$6,'[1]INFOS GROUPES'!$B$3:$B$41,0),MATCH('[1]INFOS GROUPES'!$F$1,'[1]INFOS GROUPES'!$1:$1))),$C22&lt;=(INDEX('[1]INFOS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GROUPES'!$1:$1,0))),"HH:MM"))),IF(AND($A22&gt;=(INDEX('[1]INFOS GROUPES'!$A$3:$N$41,MATCH(D$6,'[1]INFOS GROUPES'!$B$3:$B$41,0),MATCH('[1]INFOS GROUPES'!$K$1,'[1]INFOS GROUPES'!$1:$1))),$C22&lt;=(INDEX('[1]INFOS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2" s="82">
        <f>IF($A22=(INDEX('[1]INFOS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GROUPES'!$2:$2,0))),"HH:MM"))),IF(AND($A22&gt;=(INDEX('[1]INFOS GROUPES'!$A$3:$N$41,MATCH(E$6,'[1]INFOS GROUPES'!$B$3:$B$41,0),MATCH('[1]INFOS GROUPES'!$D$1,'[1]INFOS GROUPES'!$1:$1))),$C22&lt;=(INDEX('[1]INFOS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GROUPES'!$1:$1,0))),"HH:MM"))),IF(AND($A22&gt;=(INDEX('[1]INFOS GROUPES'!$A$3:$N$41,MATCH(E$6,'[1]INFOS GROUPES'!$B$3:$B$41,0),MATCH('[1]INFOS GROUPES'!$F$1,'[1]INFOS GROUPES'!$1:$1))),$C22&lt;=(INDEX('[1]INFOS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GROUPES'!$1:$1,0))),"HH:MM"))),IF(AND($A22&gt;=(INDEX('[1]INFOS GROUPES'!$A$3:$N$41,MATCH(E$6,'[1]INFOS GROUPES'!$B$3:$B$41,0),MATCH('[1]INFOS GROUPES'!$K$1,'[1]INFOS GROUPES'!$1:$1))),$C22&lt;=(INDEX('[1]INFOS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2" s="82">
        <f>IF($A22=(INDEX('[1]INFOS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GROUPES'!$2:$2,0))),"HH:MM"))),IF(AND($A22&gt;=(INDEX('[1]INFOS GROUPES'!$A$3:$N$41,MATCH(F$6,'[1]INFOS GROUPES'!$B$3:$B$41,0),MATCH('[1]INFOS GROUPES'!$D$1,'[1]INFOS GROUPES'!$1:$1))),$C22&lt;=(INDEX('[1]INFOS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GROUPES'!$1:$1,0))),"HH:MM"))),IF(AND($A22&gt;=(INDEX('[1]INFOS GROUPES'!$A$3:$N$41,MATCH(F$6,'[1]INFOS GROUPES'!$B$3:$B$41,0),MATCH('[1]INFOS GROUPES'!$F$1,'[1]INFOS GROUPES'!$1:$1))),$C22&lt;=(INDEX('[1]INFOS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GROUPES'!$1:$1,0))),"HH:MM"))),IF(AND($A22&gt;=(INDEX('[1]INFOS GROUPES'!$A$3:$N$41,MATCH(F$6,'[1]INFOS GROUPES'!$B$3:$B$41,0),MATCH('[1]INFOS GROUPES'!$K$1,'[1]INFOS GROUPES'!$1:$1))),$C22&lt;=(INDEX('[1]INFOS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2" s="64"/>
      <c r="H22" s="12">
        <f t="shared" si="2"/>
        <v>0.52083333333333348</v>
      </c>
      <c r="I22" s="12" t="s">
        <v>2</v>
      </c>
      <c r="J22" s="10">
        <f t="shared" si="0"/>
        <v>0.53125000000000011</v>
      </c>
      <c r="K22" s="82">
        <f>IF($A22=(INDEX('[1]INFOS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GROUPES'!$2:$2,0))),"HH:MM"))),IF(AND($A22&gt;=(INDEX('[1]INFOS GROUPES'!$A$3:$N$41,MATCH(K$6,'[1]INFOS GROUPES'!$B$3:$B$41,0),MATCH('[1]INFOS GROUPES'!$D$1,'[1]INFOS GROUPES'!$1:$1))),$C22&lt;=(INDEX('[1]INFOS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GROUPES'!$1:$1,0))),"HH:MM"))),IF(AND($A22&gt;=(INDEX('[1]INFOS GROUPES'!$A$3:$N$41,MATCH(K$6,'[1]INFOS GROUPES'!$B$3:$B$41,0),MATCH('[1]INFOS GROUPES'!$F$1,'[1]INFOS GROUPES'!$1:$1))),$C22&lt;=(INDEX('[1]INFOS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GROUPES'!$1:$1,0))),"HH:MM"))),IF(AND($A22&gt;=(INDEX('[1]INFOS GROUPES'!$A$3:$N$41,MATCH(K$6,'[1]INFOS GROUPES'!$B$3:$B$41,0),MATCH('[1]INFOS GROUPES'!$K$1,'[1]INFOS GROUPES'!$1:$1))),$C22&lt;=(INDEX('[1]INFOS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2" s="82">
        <f>IF($A22=(INDEX('[1]INFOS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GROUPES'!$2:$2,0))),"HH:MM"))),IF(AND($A22&gt;=(INDEX('[1]INFOS GROUPES'!$A$3:$N$41,MATCH(L$6,'[1]INFOS GROUPES'!$B$3:$B$41,0),MATCH('[1]INFOS GROUPES'!$D$1,'[1]INFOS GROUPES'!$1:$1))),$C22&lt;=(INDEX('[1]INFOS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GROUPES'!$1:$1,0))),"HH:MM"))),IF(AND($A22&gt;=(INDEX('[1]INFOS GROUPES'!$A$3:$N$41,MATCH(L$6,'[1]INFOS GROUPES'!$B$3:$B$41,0),MATCH('[1]INFOS GROUPES'!$F$1,'[1]INFOS GROUPES'!$1:$1))),$C22&lt;=(INDEX('[1]INFOS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GROUPES'!$1:$1,0))),"HH:MM"))),IF(AND($A22&gt;=(INDEX('[1]INFOS GROUPES'!$A$3:$N$41,MATCH(L$6,'[1]INFOS GROUPES'!$B$3:$B$41,0),MATCH('[1]INFOS GROUPES'!$K$1,'[1]INFOS GROUPES'!$1:$1))),$C22&lt;=(INDEX('[1]INFOS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2" s="82" t="e">
        <f>IF($A22=(INDEX('[1]INFOS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GROUPES'!$2:$2,0))),"HH:MM"))),IF(AND($A22&gt;=(INDEX('[1]INFOS GROUPES'!$A$3:$N$41,MATCH(M$6,'[1]INFOS GROUPES'!$B$3:$B$41,0),MATCH('[1]INFOS GROUPES'!$D$1,'[1]INFOS GROUPES'!$1:$1))),$C22&lt;=(INDEX('[1]INFOS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GROUPES'!$1:$1,0))),"HH:MM"))),IF(AND($A22&gt;=(INDEX('[1]INFOS GROUPES'!$A$3:$N$41,MATCH(M$6,'[1]INFOS GROUPES'!$B$3:$B$41,0),MATCH('[1]INFOS GROUPES'!$F$1,'[1]INFOS GROUPES'!$1:$1))),$C22&lt;=(INDEX('[1]INFOS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GROUPES'!$1:$1,0))),"HH:MM"))),IF(AND($A22&gt;=(INDEX('[1]INFOS GROUPES'!$A$3:$N$41,MATCH(M$6,'[1]INFOS GROUPES'!$B$3:$B$41,0),MATCH('[1]INFOS GROUPES'!$K$1,'[1]INFOS GROUPES'!$1:$1))),$C22&lt;=(INDEX('[1]INFOS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2" s="13"/>
      <c r="O22" s="12">
        <f t="shared" si="3"/>
        <v>0.52083333333333348</v>
      </c>
      <c r="P22" s="12" t="s">
        <v>2</v>
      </c>
      <c r="Q22" s="10">
        <f t="shared" si="1"/>
        <v>0.53125000000000011</v>
      </c>
    </row>
    <row r="23" spans="1:24" ht="29.25" customHeight="1" x14ac:dyDescent="0.4">
      <c r="A23" s="67">
        <v>0.53125</v>
      </c>
      <c r="B23" s="53" t="s">
        <v>2</v>
      </c>
      <c r="C23" s="67">
        <v>0.54166666666666696</v>
      </c>
      <c r="D23" s="82">
        <f>IF($A23=(INDEX('[1]INFOS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GROUPES'!$2:$2,0))),"HH:MM"))),IF(AND($A23&gt;=(INDEX('[1]INFOS GROUPES'!$A$3:$N$41,MATCH(D$6,'[1]INFOS GROUPES'!$B$3:$B$41,0),MATCH('[1]INFOS GROUPES'!$D$1,'[1]INFOS GROUPES'!$1:$1))),$C23&lt;=(INDEX('[1]INFOS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GROUPES'!$1:$1,0))),"HH:MM"))),IF(AND($A23&gt;=(INDEX('[1]INFOS GROUPES'!$A$3:$N$41,MATCH(D$6,'[1]INFOS GROUPES'!$B$3:$B$41,0),MATCH('[1]INFOS GROUPES'!$F$1,'[1]INFOS GROUPES'!$1:$1))),$C23&lt;=(INDEX('[1]INFOS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GROUPES'!$1:$1,0))),"HH:MM"))),IF(AND($A23&gt;=(INDEX('[1]INFOS GROUPES'!$A$3:$N$41,MATCH(D$6,'[1]INFOS GROUPES'!$B$3:$B$41,0),MATCH('[1]INFOS GROUPES'!$K$1,'[1]INFOS GROUPES'!$1:$1))),$C23&lt;=(INDEX('[1]INFOS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3" s="82">
        <f>IF($A23=(INDEX('[1]INFOS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GROUPES'!$2:$2,0))),"HH:MM"))),IF(AND($A23&gt;=(INDEX('[1]INFOS GROUPES'!$A$3:$N$41,MATCH(E$6,'[1]INFOS GROUPES'!$B$3:$B$41,0),MATCH('[1]INFOS GROUPES'!$D$1,'[1]INFOS GROUPES'!$1:$1))),$C23&lt;=(INDEX('[1]INFOS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GROUPES'!$1:$1,0))),"HH:MM"))),IF(AND($A23&gt;=(INDEX('[1]INFOS GROUPES'!$A$3:$N$41,MATCH(E$6,'[1]INFOS GROUPES'!$B$3:$B$41,0),MATCH('[1]INFOS GROUPES'!$F$1,'[1]INFOS GROUPES'!$1:$1))),$C23&lt;=(INDEX('[1]INFOS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GROUPES'!$1:$1,0))),"HH:MM"))),IF(AND($A23&gt;=(INDEX('[1]INFOS GROUPES'!$A$3:$N$41,MATCH(E$6,'[1]INFOS GROUPES'!$B$3:$B$41,0),MATCH('[1]INFOS GROUPES'!$K$1,'[1]INFOS GROUPES'!$1:$1))),$C23&lt;=(INDEX('[1]INFOS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3" s="82">
        <f>IF($A23=(INDEX('[1]INFOS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GROUPES'!$2:$2,0))),"HH:MM"))),IF(AND($A23&gt;=(INDEX('[1]INFOS GROUPES'!$A$3:$N$41,MATCH(F$6,'[1]INFOS GROUPES'!$B$3:$B$41,0),MATCH('[1]INFOS GROUPES'!$D$1,'[1]INFOS GROUPES'!$1:$1))),$C23&lt;=(INDEX('[1]INFOS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GROUPES'!$1:$1,0))),"HH:MM"))),IF(AND($A23&gt;=(INDEX('[1]INFOS GROUPES'!$A$3:$N$41,MATCH(F$6,'[1]INFOS GROUPES'!$B$3:$B$41,0),MATCH('[1]INFOS GROUPES'!$F$1,'[1]INFOS GROUPES'!$1:$1))),$C23&lt;=(INDEX('[1]INFOS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GROUPES'!$1:$1,0))),"HH:MM"))),IF(AND($A23&gt;=(INDEX('[1]INFOS GROUPES'!$A$3:$N$41,MATCH(F$6,'[1]INFOS GROUPES'!$B$3:$B$41,0),MATCH('[1]INFOS GROUPES'!$K$1,'[1]INFOS GROUPES'!$1:$1))),$C23&lt;=(INDEX('[1]INFOS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3" s="64"/>
      <c r="H23" s="12">
        <f t="shared" si="2"/>
        <v>0.53125000000000011</v>
      </c>
      <c r="I23" s="12" t="s">
        <v>2</v>
      </c>
      <c r="J23" s="10">
        <f t="shared" si="0"/>
        <v>0.54166666666666674</v>
      </c>
      <c r="K23" s="82">
        <f>IF($A23=(INDEX('[1]INFOS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GROUPES'!$2:$2,0))),"HH:MM"))),IF(AND($A23&gt;=(INDEX('[1]INFOS GROUPES'!$A$3:$N$41,MATCH(K$6,'[1]INFOS GROUPES'!$B$3:$B$41,0),MATCH('[1]INFOS GROUPES'!$D$1,'[1]INFOS GROUPES'!$1:$1))),$C23&lt;=(INDEX('[1]INFOS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GROUPES'!$1:$1,0))),"HH:MM"))),IF(AND($A23&gt;=(INDEX('[1]INFOS GROUPES'!$A$3:$N$41,MATCH(K$6,'[1]INFOS GROUPES'!$B$3:$B$41,0),MATCH('[1]INFOS GROUPES'!$F$1,'[1]INFOS GROUPES'!$1:$1))),$C23&lt;=(INDEX('[1]INFOS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GROUPES'!$1:$1,0))),"HH:MM"))),IF(AND($A23&gt;=(INDEX('[1]INFOS GROUPES'!$A$3:$N$41,MATCH(K$6,'[1]INFOS GROUPES'!$B$3:$B$41,0),MATCH('[1]INFOS GROUPES'!$K$1,'[1]INFOS GROUPES'!$1:$1))),$C23&lt;=(INDEX('[1]INFOS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3" s="82">
        <f>IF($A23=(INDEX('[1]INFOS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GROUPES'!$2:$2,0))),"HH:MM"))),IF(AND($A23&gt;=(INDEX('[1]INFOS GROUPES'!$A$3:$N$41,MATCH(L$6,'[1]INFOS GROUPES'!$B$3:$B$41,0),MATCH('[1]INFOS GROUPES'!$D$1,'[1]INFOS GROUPES'!$1:$1))),$C23&lt;=(INDEX('[1]INFOS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GROUPES'!$1:$1,0))),"HH:MM"))),IF(AND($A23&gt;=(INDEX('[1]INFOS GROUPES'!$A$3:$N$41,MATCH(L$6,'[1]INFOS GROUPES'!$B$3:$B$41,0),MATCH('[1]INFOS GROUPES'!$F$1,'[1]INFOS GROUPES'!$1:$1))),$C23&lt;=(INDEX('[1]INFOS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GROUPES'!$1:$1,0))),"HH:MM"))),IF(AND($A23&gt;=(INDEX('[1]INFOS GROUPES'!$A$3:$N$41,MATCH(L$6,'[1]INFOS GROUPES'!$B$3:$B$41,0),MATCH('[1]INFOS GROUPES'!$K$1,'[1]INFOS GROUPES'!$1:$1))),$C23&lt;=(INDEX('[1]INFOS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3" s="82" t="e">
        <f>IF($A23=(INDEX('[1]INFOS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GROUPES'!$2:$2,0))),"HH:MM"))),IF(AND($A23&gt;=(INDEX('[1]INFOS GROUPES'!$A$3:$N$41,MATCH(M$6,'[1]INFOS GROUPES'!$B$3:$B$41,0),MATCH('[1]INFOS GROUPES'!$D$1,'[1]INFOS GROUPES'!$1:$1))),$C23&lt;=(INDEX('[1]INFOS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GROUPES'!$1:$1,0))),"HH:MM"))),IF(AND($A23&gt;=(INDEX('[1]INFOS GROUPES'!$A$3:$N$41,MATCH(M$6,'[1]INFOS GROUPES'!$B$3:$B$41,0),MATCH('[1]INFOS GROUPES'!$F$1,'[1]INFOS GROUPES'!$1:$1))),$C23&lt;=(INDEX('[1]INFOS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GROUPES'!$1:$1,0))),"HH:MM"))),IF(AND($A23&gt;=(INDEX('[1]INFOS GROUPES'!$A$3:$N$41,MATCH(M$6,'[1]INFOS GROUPES'!$B$3:$B$41,0),MATCH('[1]INFOS GROUPES'!$K$1,'[1]INFOS GROUPES'!$1:$1))),$C23&lt;=(INDEX('[1]INFOS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3" s="13"/>
      <c r="O23" s="12">
        <f t="shared" si="3"/>
        <v>0.53125000000000011</v>
      </c>
      <c r="P23" s="12" t="s">
        <v>2</v>
      </c>
      <c r="Q23" s="10">
        <f t="shared" si="1"/>
        <v>0.54166666666666674</v>
      </c>
    </row>
    <row r="24" spans="1:24" ht="29.25" customHeight="1" x14ac:dyDescent="0.4">
      <c r="A24" s="67">
        <v>0.54166666666666596</v>
      </c>
      <c r="B24" s="53" t="s">
        <v>2</v>
      </c>
      <c r="C24" s="67">
        <v>0.55208333333333304</v>
      </c>
      <c r="D24" s="82">
        <f>IF($A24=(INDEX('[1]INFOS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GROUPES'!$2:$2,0))),"HH:MM"))),IF(AND($A24&gt;=(INDEX('[1]INFOS GROUPES'!$A$3:$N$41,MATCH(D$6,'[1]INFOS GROUPES'!$B$3:$B$41,0),MATCH('[1]INFOS GROUPES'!$D$1,'[1]INFOS GROUPES'!$1:$1))),$C24&lt;=(INDEX('[1]INFOS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GROUPES'!$1:$1,0))),"HH:MM"))),IF(AND($A24&gt;=(INDEX('[1]INFOS GROUPES'!$A$3:$N$41,MATCH(D$6,'[1]INFOS GROUPES'!$B$3:$B$41,0),MATCH('[1]INFOS GROUPES'!$F$1,'[1]INFOS GROUPES'!$1:$1))),$C24&lt;=(INDEX('[1]INFOS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GROUPES'!$1:$1,0))),"HH:MM"))),IF(AND($A24&gt;=(INDEX('[1]INFOS GROUPES'!$A$3:$N$41,MATCH(D$6,'[1]INFOS GROUPES'!$B$3:$B$41,0),MATCH('[1]INFOS GROUPES'!$K$1,'[1]INFOS GROUPES'!$1:$1))),$C24&lt;=(INDEX('[1]INFOS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4" s="82">
        <f>IF($A24=(INDEX('[1]INFOS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GROUPES'!$2:$2,0))),"HH:MM"))),IF(AND($A24&gt;=(INDEX('[1]INFOS GROUPES'!$A$3:$N$41,MATCH(E$6,'[1]INFOS GROUPES'!$B$3:$B$41,0),MATCH('[1]INFOS GROUPES'!$D$1,'[1]INFOS GROUPES'!$1:$1))),$C24&lt;=(INDEX('[1]INFOS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GROUPES'!$1:$1,0))),"HH:MM"))),IF(AND($A24&gt;=(INDEX('[1]INFOS GROUPES'!$A$3:$N$41,MATCH(E$6,'[1]INFOS GROUPES'!$B$3:$B$41,0),MATCH('[1]INFOS GROUPES'!$F$1,'[1]INFOS GROUPES'!$1:$1))),$C24&lt;=(INDEX('[1]INFOS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GROUPES'!$1:$1,0))),"HH:MM"))),IF(AND($A24&gt;=(INDEX('[1]INFOS GROUPES'!$A$3:$N$41,MATCH(E$6,'[1]INFOS GROUPES'!$B$3:$B$41,0),MATCH('[1]INFOS GROUPES'!$K$1,'[1]INFOS GROUPES'!$1:$1))),$C24&lt;=(INDEX('[1]INFOS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4" s="82">
        <f>IF($A24=(INDEX('[1]INFOS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GROUPES'!$2:$2,0))),"HH:MM"))),IF(AND($A24&gt;=(INDEX('[1]INFOS GROUPES'!$A$3:$N$41,MATCH(F$6,'[1]INFOS GROUPES'!$B$3:$B$41,0),MATCH('[1]INFOS GROUPES'!$D$1,'[1]INFOS GROUPES'!$1:$1))),$C24&lt;=(INDEX('[1]INFOS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GROUPES'!$1:$1,0))),"HH:MM"))),IF(AND($A24&gt;=(INDEX('[1]INFOS GROUPES'!$A$3:$N$41,MATCH(F$6,'[1]INFOS GROUPES'!$B$3:$B$41,0),MATCH('[1]INFOS GROUPES'!$F$1,'[1]INFOS GROUPES'!$1:$1))),$C24&lt;=(INDEX('[1]INFOS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GROUPES'!$1:$1,0))),"HH:MM"))),IF(AND($A24&gt;=(INDEX('[1]INFOS GROUPES'!$A$3:$N$41,MATCH(F$6,'[1]INFOS GROUPES'!$B$3:$B$41,0),MATCH('[1]INFOS GROUPES'!$K$1,'[1]INFOS GROUPES'!$1:$1))),$C24&lt;=(INDEX('[1]INFOS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4" s="64"/>
      <c r="H24" s="12">
        <f t="shared" si="2"/>
        <v>0.54166666666666674</v>
      </c>
      <c r="I24" s="12" t="s">
        <v>2</v>
      </c>
      <c r="J24" s="10">
        <f t="shared" si="0"/>
        <v>0.55208333333333337</v>
      </c>
      <c r="K24" s="82">
        <f>IF($A24=(INDEX('[1]INFOS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GROUPES'!$2:$2,0))),"HH:MM"))),IF(AND($A24&gt;=(INDEX('[1]INFOS GROUPES'!$A$3:$N$41,MATCH(K$6,'[1]INFOS GROUPES'!$B$3:$B$41,0),MATCH('[1]INFOS GROUPES'!$D$1,'[1]INFOS GROUPES'!$1:$1))),$C24&lt;=(INDEX('[1]INFOS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GROUPES'!$1:$1,0))),"HH:MM"))),IF(AND($A24&gt;=(INDEX('[1]INFOS GROUPES'!$A$3:$N$41,MATCH(K$6,'[1]INFOS GROUPES'!$B$3:$B$41,0),MATCH('[1]INFOS GROUPES'!$F$1,'[1]INFOS GROUPES'!$1:$1))),$C24&lt;=(INDEX('[1]INFOS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GROUPES'!$1:$1,0))),"HH:MM"))),IF(AND($A24&gt;=(INDEX('[1]INFOS GROUPES'!$A$3:$N$41,MATCH(K$6,'[1]INFOS GROUPES'!$B$3:$B$41,0),MATCH('[1]INFOS GROUPES'!$K$1,'[1]INFOS GROUPES'!$1:$1))),$C24&lt;=(INDEX('[1]INFOS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4" s="82">
        <f>IF($A24=(INDEX('[1]INFOS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GROUPES'!$2:$2,0))),"HH:MM"))),IF(AND($A24&gt;=(INDEX('[1]INFOS GROUPES'!$A$3:$N$41,MATCH(L$6,'[1]INFOS GROUPES'!$B$3:$B$41,0),MATCH('[1]INFOS GROUPES'!$D$1,'[1]INFOS GROUPES'!$1:$1))),$C24&lt;=(INDEX('[1]INFOS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GROUPES'!$1:$1,0))),"HH:MM"))),IF(AND($A24&gt;=(INDEX('[1]INFOS GROUPES'!$A$3:$N$41,MATCH(L$6,'[1]INFOS GROUPES'!$B$3:$B$41,0),MATCH('[1]INFOS GROUPES'!$F$1,'[1]INFOS GROUPES'!$1:$1))),$C24&lt;=(INDEX('[1]INFOS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GROUPES'!$1:$1,0))),"HH:MM"))),IF(AND($A24&gt;=(INDEX('[1]INFOS GROUPES'!$A$3:$N$41,MATCH(L$6,'[1]INFOS GROUPES'!$B$3:$B$41,0),MATCH('[1]INFOS GROUPES'!$K$1,'[1]INFOS GROUPES'!$1:$1))),$C24&lt;=(INDEX('[1]INFOS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4" s="82" t="e">
        <f>IF($A24=(INDEX('[1]INFOS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GROUPES'!$2:$2,0))),"HH:MM"))),IF(AND($A24&gt;=(INDEX('[1]INFOS GROUPES'!$A$3:$N$41,MATCH(M$6,'[1]INFOS GROUPES'!$B$3:$B$41,0),MATCH('[1]INFOS GROUPES'!$D$1,'[1]INFOS GROUPES'!$1:$1))),$C24&lt;=(INDEX('[1]INFOS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GROUPES'!$1:$1,0))),"HH:MM"))),IF(AND($A24&gt;=(INDEX('[1]INFOS GROUPES'!$A$3:$N$41,MATCH(M$6,'[1]INFOS GROUPES'!$B$3:$B$41,0),MATCH('[1]INFOS GROUPES'!$F$1,'[1]INFOS GROUPES'!$1:$1))),$C24&lt;=(INDEX('[1]INFOS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GROUPES'!$1:$1,0))),"HH:MM"))),IF(AND($A24&gt;=(INDEX('[1]INFOS GROUPES'!$A$3:$N$41,MATCH(M$6,'[1]INFOS GROUPES'!$B$3:$B$41,0),MATCH('[1]INFOS GROUPES'!$K$1,'[1]INFOS GROUPES'!$1:$1))),$C24&lt;=(INDEX('[1]INFOS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4" s="13"/>
      <c r="O24" s="12">
        <f t="shared" si="3"/>
        <v>0.54166666666666674</v>
      </c>
      <c r="P24" s="12" t="s">
        <v>2</v>
      </c>
      <c r="Q24" s="10">
        <f t="shared" si="1"/>
        <v>0.55208333333333337</v>
      </c>
    </row>
    <row r="25" spans="1:24" ht="29.25" customHeight="1" x14ac:dyDescent="0.4">
      <c r="A25" s="67">
        <v>0.55208333333333304</v>
      </c>
      <c r="B25" s="53" t="s">
        <v>2</v>
      </c>
      <c r="C25" s="67">
        <v>0.5625</v>
      </c>
      <c r="D25" s="82">
        <f>IF($A25=(INDEX('[1]INFOS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GROUPES'!$2:$2,0))),"HH:MM"))),IF(AND($A25&gt;=(INDEX('[1]INFOS GROUPES'!$A$3:$N$41,MATCH(D$6,'[1]INFOS GROUPES'!$B$3:$B$41,0),MATCH('[1]INFOS GROUPES'!$D$1,'[1]INFOS GROUPES'!$1:$1))),$C25&lt;=(INDEX('[1]INFOS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GROUPES'!$1:$1,0))),"HH:MM"))),IF(AND($A25&gt;=(INDEX('[1]INFOS GROUPES'!$A$3:$N$41,MATCH(D$6,'[1]INFOS GROUPES'!$B$3:$B$41,0),MATCH('[1]INFOS GROUPES'!$F$1,'[1]INFOS GROUPES'!$1:$1))),$C25&lt;=(INDEX('[1]INFOS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GROUPES'!$1:$1,0))),"HH:MM"))),IF(AND($A25&gt;=(INDEX('[1]INFOS GROUPES'!$A$3:$N$41,MATCH(D$6,'[1]INFOS GROUPES'!$B$3:$B$41,0),MATCH('[1]INFOS GROUPES'!$K$1,'[1]INFOS GROUPES'!$1:$1))),$C25&lt;=(INDEX('[1]INFOS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5" s="82">
        <f>IF($A25=(INDEX('[1]INFOS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GROUPES'!$2:$2,0))),"HH:MM"))),IF(AND($A25&gt;=(INDEX('[1]INFOS GROUPES'!$A$3:$N$41,MATCH(E$6,'[1]INFOS GROUPES'!$B$3:$B$41,0),MATCH('[1]INFOS GROUPES'!$D$1,'[1]INFOS GROUPES'!$1:$1))),$C25&lt;=(INDEX('[1]INFOS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GROUPES'!$1:$1,0))),"HH:MM"))),IF(AND($A25&gt;=(INDEX('[1]INFOS GROUPES'!$A$3:$N$41,MATCH(E$6,'[1]INFOS GROUPES'!$B$3:$B$41,0),MATCH('[1]INFOS GROUPES'!$F$1,'[1]INFOS GROUPES'!$1:$1))),$C25&lt;=(INDEX('[1]INFOS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GROUPES'!$1:$1,0))),"HH:MM"))),IF(AND($A25&gt;=(INDEX('[1]INFOS GROUPES'!$A$3:$N$41,MATCH(E$6,'[1]INFOS GROUPES'!$B$3:$B$41,0),MATCH('[1]INFOS GROUPES'!$K$1,'[1]INFOS GROUPES'!$1:$1))),$C25&lt;=(INDEX('[1]INFOS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5" s="82">
        <f>IF($A25=(INDEX('[1]INFOS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GROUPES'!$2:$2,0))),"HH:MM"))),IF(AND($A25&gt;=(INDEX('[1]INFOS GROUPES'!$A$3:$N$41,MATCH(F$6,'[1]INFOS GROUPES'!$B$3:$B$41,0),MATCH('[1]INFOS GROUPES'!$D$1,'[1]INFOS GROUPES'!$1:$1))),$C25&lt;=(INDEX('[1]INFOS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GROUPES'!$1:$1,0))),"HH:MM"))),IF(AND($A25&gt;=(INDEX('[1]INFOS GROUPES'!$A$3:$N$41,MATCH(F$6,'[1]INFOS GROUPES'!$B$3:$B$41,0),MATCH('[1]INFOS GROUPES'!$F$1,'[1]INFOS GROUPES'!$1:$1))),$C25&lt;=(INDEX('[1]INFOS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GROUPES'!$1:$1,0))),"HH:MM"))),IF(AND($A25&gt;=(INDEX('[1]INFOS GROUPES'!$A$3:$N$41,MATCH(F$6,'[1]INFOS GROUPES'!$B$3:$B$41,0),MATCH('[1]INFOS GROUPES'!$K$1,'[1]INFOS GROUPES'!$1:$1))),$C25&lt;=(INDEX('[1]INFOS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5" s="64"/>
      <c r="H25" s="12">
        <f t="shared" si="2"/>
        <v>0.55208333333333337</v>
      </c>
      <c r="I25" s="12" t="s">
        <v>2</v>
      </c>
      <c r="J25" s="10">
        <f t="shared" si="0"/>
        <v>0.5625</v>
      </c>
      <c r="K25" s="82">
        <f>IF($A25=(INDEX('[1]INFOS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GROUPES'!$2:$2,0))),"HH:MM"))),IF(AND($A25&gt;=(INDEX('[1]INFOS GROUPES'!$A$3:$N$41,MATCH(K$6,'[1]INFOS GROUPES'!$B$3:$B$41,0),MATCH('[1]INFOS GROUPES'!$D$1,'[1]INFOS GROUPES'!$1:$1))),$C25&lt;=(INDEX('[1]INFOS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GROUPES'!$1:$1,0))),"HH:MM"))),IF(AND($A25&gt;=(INDEX('[1]INFOS GROUPES'!$A$3:$N$41,MATCH(K$6,'[1]INFOS GROUPES'!$B$3:$B$41,0),MATCH('[1]INFOS GROUPES'!$F$1,'[1]INFOS GROUPES'!$1:$1))),$C25&lt;=(INDEX('[1]INFOS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GROUPES'!$1:$1,0))),"HH:MM"))),IF(AND($A25&gt;=(INDEX('[1]INFOS GROUPES'!$A$3:$N$41,MATCH(K$6,'[1]INFOS GROUPES'!$B$3:$B$41,0),MATCH('[1]INFOS GROUPES'!$K$1,'[1]INFOS GROUPES'!$1:$1))),$C25&lt;=(INDEX('[1]INFOS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5" s="82">
        <f>IF($A25=(INDEX('[1]INFOS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GROUPES'!$2:$2,0))),"HH:MM"))),IF(AND($A25&gt;=(INDEX('[1]INFOS GROUPES'!$A$3:$N$41,MATCH(L$6,'[1]INFOS GROUPES'!$B$3:$B$41,0),MATCH('[1]INFOS GROUPES'!$D$1,'[1]INFOS GROUPES'!$1:$1))),$C25&lt;=(INDEX('[1]INFOS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GROUPES'!$1:$1,0))),"HH:MM"))),IF(AND($A25&gt;=(INDEX('[1]INFOS GROUPES'!$A$3:$N$41,MATCH(L$6,'[1]INFOS GROUPES'!$B$3:$B$41,0),MATCH('[1]INFOS GROUPES'!$F$1,'[1]INFOS GROUPES'!$1:$1))),$C25&lt;=(INDEX('[1]INFOS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GROUPES'!$1:$1,0))),"HH:MM"))),IF(AND($A25&gt;=(INDEX('[1]INFOS GROUPES'!$A$3:$N$41,MATCH(L$6,'[1]INFOS GROUPES'!$B$3:$B$41,0),MATCH('[1]INFOS GROUPES'!$K$1,'[1]INFOS GROUPES'!$1:$1))),$C25&lt;=(INDEX('[1]INFOS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5" s="82" t="e">
        <f>IF($A25=(INDEX('[1]INFOS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GROUPES'!$2:$2,0))),"HH:MM"))),IF(AND($A25&gt;=(INDEX('[1]INFOS GROUPES'!$A$3:$N$41,MATCH(M$6,'[1]INFOS GROUPES'!$B$3:$B$41,0),MATCH('[1]INFOS GROUPES'!$D$1,'[1]INFOS GROUPES'!$1:$1))),$C25&lt;=(INDEX('[1]INFOS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GROUPES'!$1:$1,0))),"HH:MM"))),IF(AND($A25&gt;=(INDEX('[1]INFOS GROUPES'!$A$3:$N$41,MATCH(M$6,'[1]INFOS GROUPES'!$B$3:$B$41,0),MATCH('[1]INFOS GROUPES'!$F$1,'[1]INFOS GROUPES'!$1:$1))),$C25&lt;=(INDEX('[1]INFOS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GROUPES'!$1:$1,0))),"HH:MM"))),IF(AND($A25&gt;=(INDEX('[1]INFOS GROUPES'!$A$3:$N$41,MATCH(M$6,'[1]INFOS GROUPES'!$B$3:$B$41,0),MATCH('[1]INFOS GROUPES'!$K$1,'[1]INFOS GROUPES'!$1:$1))),$C25&lt;=(INDEX('[1]INFOS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5" s="13"/>
      <c r="O25" s="12">
        <f t="shared" si="3"/>
        <v>0.55208333333333337</v>
      </c>
      <c r="P25" s="12" t="s">
        <v>2</v>
      </c>
      <c r="Q25" s="10">
        <f t="shared" si="1"/>
        <v>0.5625</v>
      </c>
    </row>
    <row r="26" spans="1:24" ht="29.25" customHeight="1" x14ac:dyDescent="0.4">
      <c r="A26" s="67">
        <v>0.5625</v>
      </c>
      <c r="B26" s="53" t="s">
        <v>2</v>
      </c>
      <c r="C26" s="67">
        <v>0.57291666666666696</v>
      </c>
      <c r="D26" s="82">
        <f>IF($A26=(INDEX('[1]INFOS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GROUPES'!$2:$2,0))),"HH:MM"))),IF(AND($A26&gt;=(INDEX('[1]INFOS GROUPES'!$A$3:$N$41,MATCH(D$6,'[1]INFOS GROUPES'!$B$3:$B$41,0),MATCH('[1]INFOS GROUPES'!$D$1,'[1]INFOS GROUPES'!$1:$1))),$C26&lt;=(INDEX('[1]INFOS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GROUPES'!$1:$1,0))),"HH:MM"))),IF(AND($A26&gt;=(INDEX('[1]INFOS GROUPES'!$A$3:$N$41,MATCH(D$6,'[1]INFOS GROUPES'!$B$3:$B$41,0),MATCH('[1]INFOS GROUPES'!$F$1,'[1]INFOS GROUPES'!$1:$1))),$C26&lt;=(INDEX('[1]INFOS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GROUPES'!$1:$1,0))),"HH:MM"))),IF(AND($A26&gt;=(INDEX('[1]INFOS GROUPES'!$A$3:$N$41,MATCH(D$6,'[1]INFOS GROUPES'!$B$3:$B$41,0),MATCH('[1]INFOS GROUPES'!$K$1,'[1]INFOS GROUPES'!$1:$1))),$C26&lt;=(INDEX('[1]INFOS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6" s="82">
        <f>IF($A26=(INDEX('[1]INFOS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GROUPES'!$2:$2,0))),"HH:MM"))),IF(AND($A26&gt;=(INDEX('[1]INFOS GROUPES'!$A$3:$N$41,MATCH(E$6,'[1]INFOS GROUPES'!$B$3:$B$41,0),MATCH('[1]INFOS GROUPES'!$D$1,'[1]INFOS GROUPES'!$1:$1))),$C26&lt;=(INDEX('[1]INFOS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GROUPES'!$1:$1,0))),"HH:MM"))),IF(AND($A26&gt;=(INDEX('[1]INFOS GROUPES'!$A$3:$N$41,MATCH(E$6,'[1]INFOS GROUPES'!$B$3:$B$41,0),MATCH('[1]INFOS GROUPES'!$F$1,'[1]INFOS GROUPES'!$1:$1))),$C26&lt;=(INDEX('[1]INFOS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GROUPES'!$1:$1,0))),"HH:MM"))),IF(AND($A26&gt;=(INDEX('[1]INFOS GROUPES'!$A$3:$N$41,MATCH(E$6,'[1]INFOS GROUPES'!$B$3:$B$41,0),MATCH('[1]INFOS GROUPES'!$K$1,'[1]INFOS GROUPES'!$1:$1))),$C26&lt;=(INDEX('[1]INFOS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6" s="82">
        <f>IF($A26=(INDEX('[1]INFOS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GROUPES'!$2:$2,0))),"HH:MM"))),IF(AND($A26&gt;=(INDEX('[1]INFOS GROUPES'!$A$3:$N$41,MATCH(F$6,'[1]INFOS GROUPES'!$B$3:$B$41,0),MATCH('[1]INFOS GROUPES'!$D$1,'[1]INFOS GROUPES'!$1:$1))),$C26&lt;=(INDEX('[1]INFOS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GROUPES'!$1:$1,0))),"HH:MM"))),IF(AND($A26&gt;=(INDEX('[1]INFOS GROUPES'!$A$3:$N$41,MATCH(F$6,'[1]INFOS GROUPES'!$B$3:$B$41,0),MATCH('[1]INFOS GROUPES'!$F$1,'[1]INFOS GROUPES'!$1:$1))),$C26&lt;=(INDEX('[1]INFOS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GROUPES'!$1:$1,0))),"HH:MM"))),IF(AND($A26&gt;=(INDEX('[1]INFOS GROUPES'!$A$3:$N$41,MATCH(F$6,'[1]INFOS GROUPES'!$B$3:$B$41,0),MATCH('[1]INFOS GROUPES'!$K$1,'[1]INFOS GROUPES'!$1:$1))),$C26&lt;=(INDEX('[1]INFOS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6" s="64"/>
      <c r="H26" s="12">
        <f t="shared" si="2"/>
        <v>0.5625</v>
      </c>
      <c r="I26" s="12" t="s">
        <v>2</v>
      </c>
      <c r="J26" s="10">
        <f t="shared" si="0"/>
        <v>0.57291666666666663</v>
      </c>
      <c r="K26" s="82">
        <f>IF($A26=(INDEX('[1]INFOS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GROUPES'!$2:$2,0))),"HH:MM"))),IF(AND($A26&gt;=(INDEX('[1]INFOS GROUPES'!$A$3:$N$41,MATCH(K$6,'[1]INFOS GROUPES'!$B$3:$B$41,0),MATCH('[1]INFOS GROUPES'!$D$1,'[1]INFOS GROUPES'!$1:$1))),$C26&lt;=(INDEX('[1]INFOS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GROUPES'!$1:$1,0))),"HH:MM"))),IF(AND($A26&gt;=(INDEX('[1]INFOS GROUPES'!$A$3:$N$41,MATCH(K$6,'[1]INFOS GROUPES'!$B$3:$B$41,0),MATCH('[1]INFOS GROUPES'!$F$1,'[1]INFOS GROUPES'!$1:$1))),$C26&lt;=(INDEX('[1]INFOS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GROUPES'!$1:$1,0))),"HH:MM"))),IF(AND($A26&gt;=(INDEX('[1]INFOS GROUPES'!$A$3:$N$41,MATCH(K$6,'[1]INFOS GROUPES'!$B$3:$B$41,0),MATCH('[1]INFOS GROUPES'!$K$1,'[1]INFOS GROUPES'!$1:$1))),$C26&lt;=(INDEX('[1]INFOS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6" s="82">
        <f>IF($A26=(INDEX('[1]INFOS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GROUPES'!$2:$2,0))),"HH:MM"))),IF(AND($A26&gt;=(INDEX('[1]INFOS GROUPES'!$A$3:$N$41,MATCH(L$6,'[1]INFOS GROUPES'!$B$3:$B$41,0),MATCH('[1]INFOS GROUPES'!$D$1,'[1]INFOS GROUPES'!$1:$1))),$C26&lt;=(INDEX('[1]INFOS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GROUPES'!$1:$1,0))),"HH:MM"))),IF(AND($A26&gt;=(INDEX('[1]INFOS GROUPES'!$A$3:$N$41,MATCH(L$6,'[1]INFOS GROUPES'!$B$3:$B$41,0),MATCH('[1]INFOS GROUPES'!$F$1,'[1]INFOS GROUPES'!$1:$1))),$C26&lt;=(INDEX('[1]INFOS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GROUPES'!$1:$1,0))),"HH:MM"))),IF(AND($A26&gt;=(INDEX('[1]INFOS GROUPES'!$A$3:$N$41,MATCH(L$6,'[1]INFOS GROUPES'!$B$3:$B$41,0),MATCH('[1]INFOS GROUPES'!$K$1,'[1]INFOS GROUPES'!$1:$1))),$C26&lt;=(INDEX('[1]INFOS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6" s="82" t="e">
        <f>IF($A26=(INDEX('[1]INFOS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GROUPES'!$2:$2,0))),"HH:MM"))),IF(AND($A26&gt;=(INDEX('[1]INFOS GROUPES'!$A$3:$N$41,MATCH(M$6,'[1]INFOS GROUPES'!$B$3:$B$41,0),MATCH('[1]INFOS GROUPES'!$D$1,'[1]INFOS GROUPES'!$1:$1))),$C26&lt;=(INDEX('[1]INFOS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GROUPES'!$1:$1,0))),"HH:MM"))),IF(AND($A26&gt;=(INDEX('[1]INFOS GROUPES'!$A$3:$N$41,MATCH(M$6,'[1]INFOS GROUPES'!$B$3:$B$41,0),MATCH('[1]INFOS GROUPES'!$F$1,'[1]INFOS GROUPES'!$1:$1))),$C26&lt;=(INDEX('[1]INFOS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GROUPES'!$1:$1,0))),"HH:MM"))),IF(AND($A26&gt;=(INDEX('[1]INFOS GROUPES'!$A$3:$N$41,MATCH(M$6,'[1]INFOS GROUPES'!$B$3:$B$41,0),MATCH('[1]INFOS GROUPES'!$K$1,'[1]INFOS GROUPES'!$1:$1))),$C26&lt;=(INDEX('[1]INFOS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6" s="13"/>
      <c r="O26" s="12">
        <f t="shared" si="3"/>
        <v>0.5625</v>
      </c>
      <c r="P26" s="12" t="s">
        <v>2</v>
      </c>
      <c r="Q26" s="10">
        <f t="shared" si="1"/>
        <v>0.57291666666666663</v>
      </c>
    </row>
    <row r="27" spans="1:24" ht="29.25" customHeight="1" thickBot="1" x14ac:dyDescent="0.45">
      <c r="A27" s="67">
        <v>0.57291666666666596</v>
      </c>
      <c r="B27" s="53" t="s">
        <v>2</v>
      </c>
      <c r="C27" s="67">
        <v>0.58333333333333304</v>
      </c>
      <c r="D27" s="82">
        <f>IF($A27=(INDEX('[1]INFOS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GROUPES'!$2:$2,0))),"HH:MM"))),IF(AND($A27&gt;=(INDEX('[1]INFOS GROUPES'!$A$3:$N$41,MATCH(D$6,'[1]INFOS GROUPES'!$B$3:$B$41,0),MATCH('[1]INFOS GROUPES'!$D$1,'[1]INFOS GROUPES'!$1:$1))),$C27&lt;=(INDEX('[1]INFOS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GROUPES'!$1:$1,0))),"HH:MM"))),IF(AND($A27&gt;=(INDEX('[1]INFOS GROUPES'!$A$3:$N$41,MATCH(D$6,'[1]INFOS GROUPES'!$B$3:$B$41,0),MATCH('[1]INFOS GROUPES'!$F$1,'[1]INFOS GROUPES'!$1:$1))),$C27&lt;=(INDEX('[1]INFOS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GROUPES'!$1:$1,0))),"HH:MM"))),IF(AND($A27&gt;=(INDEX('[1]INFOS GROUPES'!$A$3:$N$41,MATCH(D$6,'[1]INFOS GROUPES'!$B$3:$B$41,0),MATCH('[1]INFOS GROUPES'!$K$1,'[1]INFOS GROUPES'!$1:$1))),$C27&lt;=(INDEX('[1]INFOS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7" s="82">
        <f>IF($A27=(INDEX('[1]INFOS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GROUPES'!$2:$2,0))),"HH:MM"))),IF(AND($A27&gt;=(INDEX('[1]INFOS GROUPES'!$A$3:$N$41,MATCH(E$6,'[1]INFOS GROUPES'!$B$3:$B$41,0),MATCH('[1]INFOS GROUPES'!$D$1,'[1]INFOS GROUPES'!$1:$1))),$C27&lt;=(INDEX('[1]INFOS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GROUPES'!$1:$1,0))),"HH:MM"))),IF(AND($A27&gt;=(INDEX('[1]INFOS GROUPES'!$A$3:$N$41,MATCH(E$6,'[1]INFOS GROUPES'!$B$3:$B$41,0),MATCH('[1]INFOS GROUPES'!$F$1,'[1]INFOS GROUPES'!$1:$1))),$C27&lt;=(INDEX('[1]INFOS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GROUPES'!$1:$1,0))),"HH:MM"))),IF(AND($A27&gt;=(INDEX('[1]INFOS GROUPES'!$A$3:$N$41,MATCH(E$6,'[1]INFOS GROUPES'!$B$3:$B$41,0),MATCH('[1]INFOS GROUPES'!$K$1,'[1]INFOS GROUPES'!$1:$1))),$C27&lt;=(INDEX('[1]INFOS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7" s="82">
        <f>IF($A27=(INDEX('[1]INFOS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GROUPES'!$2:$2,0))),"HH:MM"))),IF(AND($A27&gt;=(INDEX('[1]INFOS GROUPES'!$A$3:$N$41,MATCH(F$6,'[1]INFOS GROUPES'!$B$3:$B$41,0),MATCH('[1]INFOS GROUPES'!$D$1,'[1]INFOS GROUPES'!$1:$1))),$C27&lt;=(INDEX('[1]INFOS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GROUPES'!$1:$1,0))),"HH:MM"))),IF(AND($A27&gt;=(INDEX('[1]INFOS GROUPES'!$A$3:$N$41,MATCH(F$6,'[1]INFOS GROUPES'!$B$3:$B$41,0),MATCH('[1]INFOS GROUPES'!$F$1,'[1]INFOS GROUPES'!$1:$1))),$C27&lt;=(INDEX('[1]INFOS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GROUPES'!$1:$1,0))),"HH:MM"))),IF(AND($A27&gt;=(INDEX('[1]INFOS GROUPES'!$A$3:$N$41,MATCH(F$6,'[1]INFOS GROUPES'!$B$3:$B$41,0),MATCH('[1]INFOS GROUPES'!$K$1,'[1]INFOS GROUPES'!$1:$1))),$C27&lt;=(INDEX('[1]INFOS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7" s="64"/>
      <c r="H27" s="12">
        <f t="shared" si="2"/>
        <v>0.57291666666666663</v>
      </c>
      <c r="I27" s="12" t="s">
        <v>2</v>
      </c>
      <c r="J27" s="10">
        <f t="shared" si="0"/>
        <v>0.58333333333333326</v>
      </c>
      <c r="K27" s="82">
        <f>IF($A27=(INDEX('[1]INFOS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GROUPES'!$2:$2,0))),"HH:MM"))),IF(AND($A27&gt;=(INDEX('[1]INFOS GROUPES'!$A$3:$N$41,MATCH(K$6,'[1]INFOS GROUPES'!$B$3:$B$41,0),MATCH('[1]INFOS GROUPES'!$D$1,'[1]INFOS GROUPES'!$1:$1))),$C27&lt;=(INDEX('[1]INFOS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GROUPES'!$1:$1,0))),"HH:MM"))),IF(AND($A27&gt;=(INDEX('[1]INFOS GROUPES'!$A$3:$N$41,MATCH(K$6,'[1]INFOS GROUPES'!$B$3:$B$41,0),MATCH('[1]INFOS GROUPES'!$F$1,'[1]INFOS GROUPES'!$1:$1))),$C27&lt;=(INDEX('[1]INFOS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GROUPES'!$1:$1,0))),"HH:MM"))),IF(AND($A27&gt;=(INDEX('[1]INFOS GROUPES'!$A$3:$N$41,MATCH(K$6,'[1]INFOS GROUPES'!$B$3:$B$41,0),MATCH('[1]INFOS GROUPES'!$K$1,'[1]INFOS GROUPES'!$1:$1))),$C27&lt;=(INDEX('[1]INFOS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7" s="82">
        <f>IF($A27=(INDEX('[1]INFOS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GROUPES'!$2:$2,0))),"HH:MM"))),IF(AND($A27&gt;=(INDEX('[1]INFOS GROUPES'!$A$3:$N$41,MATCH(L$6,'[1]INFOS GROUPES'!$B$3:$B$41,0),MATCH('[1]INFOS GROUPES'!$D$1,'[1]INFOS GROUPES'!$1:$1))),$C27&lt;=(INDEX('[1]INFOS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GROUPES'!$1:$1,0))),"HH:MM"))),IF(AND($A27&gt;=(INDEX('[1]INFOS GROUPES'!$A$3:$N$41,MATCH(L$6,'[1]INFOS GROUPES'!$B$3:$B$41,0),MATCH('[1]INFOS GROUPES'!$F$1,'[1]INFOS GROUPES'!$1:$1))),$C27&lt;=(INDEX('[1]INFOS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GROUPES'!$1:$1,0))),"HH:MM"))),IF(AND($A27&gt;=(INDEX('[1]INFOS GROUPES'!$A$3:$N$41,MATCH(L$6,'[1]INFOS GROUPES'!$B$3:$B$41,0),MATCH('[1]INFOS GROUPES'!$K$1,'[1]INFOS GROUPES'!$1:$1))),$C27&lt;=(INDEX('[1]INFOS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7" s="82" t="e">
        <f>IF($A27=(INDEX('[1]INFOS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GROUPES'!$2:$2,0))),"HH:MM"))),IF(AND($A27&gt;=(INDEX('[1]INFOS GROUPES'!$A$3:$N$41,MATCH(M$6,'[1]INFOS GROUPES'!$B$3:$B$41,0),MATCH('[1]INFOS GROUPES'!$D$1,'[1]INFOS GROUPES'!$1:$1))),$C27&lt;=(INDEX('[1]INFOS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GROUPES'!$1:$1,0))),"HH:MM"))),IF(AND($A27&gt;=(INDEX('[1]INFOS GROUPES'!$A$3:$N$41,MATCH(M$6,'[1]INFOS GROUPES'!$B$3:$B$41,0),MATCH('[1]INFOS GROUPES'!$F$1,'[1]INFOS GROUPES'!$1:$1))),$C27&lt;=(INDEX('[1]INFOS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GROUPES'!$1:$1,0))),"HH:MM"))),IF(AND($A27&gt;=(INDEX('[1]INFOS GROUPES'!$A$3:$N$41,MATCH(M$6,'[1]INFOS GROUPES'!$B$3:$B$41,0),MATCH('[1]INFOS GROUPES'!$K$1,'[1]INFOS GROUPES'!$1:$1))),$C27&lt;=(INDEX('[1]INFOS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7" s="13"/>
      <c r="O27" s="12">
        <f t="shared" si="3"/>
        <v>0.57291666666666663</v>
      </c>
      <c r="P27" s="12" t="s">
        <v>2</v>
      </c>
      <c r="Q27" s="10">
        <f t="shared" si="1"/>
        <v>0.58333333333333326</v>
      </c>
    </row>
    <row r="28" spans="1:24" ht="29.25" customHeight="1" thickBot="1" x14ac:dyDescent="0.45">
      <c r="A28" s="67">
        <v>0.58333333333333304</v>
      </c>
      <c r="B28" s="53" t="s">
        <v>2</v>
      </c>
      <c r="C28" s="67">
        <v>0.59375</v>
      </c>
      <c r="D28" s="86" t="s">
        <v>16</v>
      </c>
      <c r="E28" s="87"/>
      <c r="F28" s="87"/>
      <c r="G28" s="87"/>
      <c r="H28" s="12">
        <f t="shared" si="2"/>
        <v>0.58333333333333326</v>
      </c>
      <c r="I28" s="12" t="s">
        <v>2</v>
      </c>
      <c r="J28" s="10">
        <f t="shared" si="0"/>
        <v>0.59374999999999989</v>
      </c>
      <c r="K28" s="88" t="s">
        <v>16</v>
      </c>
      <c r="L28" s="89"/>
      <c r="M28" s="89"/>
      <c r="N28" s="89"/>
      <c r="O28" s="12">
        <f t="shared" si="3"/>
        <v>0.58333333333333326</v>
      </c>
      <c r="P28" s="12" t="s">
        <v>2</v>
      </c>
      <c r="Q28" s="10">
        <f t="shared" si="1"/>
        <v>0.59374999999999989</v>
      </c>
    </row>
    <row r="29" spans="1:24" ht="29.25" customHeight="1" x14ac:dyDescent="0.4">
      <c r="A29" s="67">
        <v>0.59375</v>
      </c>
      <c r="B29" s="53" t="s">
        <v>2</v>
      </c>
      <c r="C29" s="67">
        <v>0.60416666666666696</v>
      </c>
      <c r="D29" s="82">
        <f>IF($A29=(INDEX('[1]INFOS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GROUPES'!$2:$2,0))),"HH:MM"))),IF(AND($A29&gt;=(INDEX('[1]INFOS GROUPES'!$A$3:$N$41,MATCH(D$6,'[1]INFOS GROUPES'!$B$3:$B$41,0),MATCH('[1]INFOS GROUPES'!$D$1,'[1]INFOS GROUPES'!$1:$1))),$C29&lt;=(INDEX('[1]INFOS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GROUPES'!$1:$1,0))),"HH:MM"))),IF(AND($A29&gt;=(INDEX('[1]INFOS GROUPES'!$A$3:$N$41,MATCH(D$6,'[1]INFOS GROUPES'!$B$3:$B$41,0),MATCH('[1]INFOS GROUPES'!$F$1,'[1]INFOS GROUPES'!$1:$1))),$C29&lt;=(INDEX('[1]INFOS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GROUPES'!$1:$1,0))),"HH:MM"))),IF(AND($A29&gt;=(INDEX('[1]INFOS GROUPES'!$A$3:$N$41,MATCH(D$6,'[1]INFOS GROUPES'!$B$3:$B$41,0),MATCH('[1]INFOS GROUPES'!$K$1,'[1]INFOS GROUPES'!$1:$1))),$C29&lt;=(INDEX('[1]INFOS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9" s="82">
        <f>IF($A29=(INDEX('[1]INFOS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GROUPES'!$2:$2,0))),"HH:MM"))),IF(AND($A29&gt;=(INDEX('[1]INFOS GROUPES'!$A$3:$N$41,MATCH(E$6,'[1]INFOS GROUPES'!$B$3:$B$41,0),MATCH('[1]INFOS GROUPES'!$D$1,'[1]INFOS GROUPES'!$1:$1))),$C29&lt;=(INDEX('[1]INFOS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GROUPES'!$1:$1,0))),"HH:MM"))),IF(AND($A29&gt;=(INDEX('[1]INFOS GROUPES'!$A$3:$N$41,MATCH(E$6,'[1]INFOS GROUPES'!$B$3:$B$41,0),MATCH('[1]INFOS GROUPES'!$F$1,'[1]INFOS GROUPES'!$1:$1))),$C29&lt;=(INDEX('[1]INFOS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GROUPES'!$1:$1,0))),"HH:MM"))),IF(AND($A29&gt;=(INDEX('[1]INFOS GROUPES'!$A$3:$N$41,MATCH(E$6,'[1]INFOS GROUPES'!$B$3:$B$41,0),MATCH('[1]INFOS GROUPES'!$K$1,'[1]INFOS GROUPES'!$1:$1))),$C29&lt;=(INDEX('[1]INFOS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9" s="82">
        <f>IF($A29=(INDEX('[1]INFOS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GROUPES'!$2:$2,0))),"HH:MM"))),IF(AND($A29&gt;=(INDEX('[1]INFOS GROUPES'!$A$3:$N$41,MATCH(F$6,'[1]INFOS GROUPES'!$B$3:$B$41,0),MATCH('[1]INFOS GROUPES'!$D$1,'[1]INFOS GROUPES'!$1:$1))),$C29&lt;=(INDEX('[1]INFOS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GROUPES'!$1:$1,0))),"HH:MM"))),IF(AND($A29&gt;=(INDEX('[1]INFOS GROUPES'!$A$3:$N$41,MATCH(F$6,'[1]INFOS GROUPES'!$B$3:$B$41,0),MATCH('[1]INFOS GROUPES'!$F$1,'[1]INFOS GROUPES'!$1:$1))),$C29&lt;=(INDEX('[1]INFOS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GROUPES'!$1:$1,0))),"HH:MM"))),IF(AND($A29&gt;=(INDEX('[1]INFOS GROUPES'!$A$3:$N$41,MATCH(F$6,'[1]INFOS GROUPES'!$B$3:$B$41,0),MATCH('[1]INFOS GROUPES'!$K$1,'[1]INFOS GROUPES'!$1:$1))),$C29&lt;=(INDEX('[1]INFOS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9" s="65"/>
      <c r="H29" s="12">
        <f t="shared" si="2"/>
        <v>0.59374999999999989</v>
      </c>
      <c r="I29" s="12" t="s">
        <v>2</v>
      </c>
      <c r="J29" s="10">
        <f t="shared" si="0"/>
        <v>0.60416666666666652</v>
      </c>
      <c r="K29" s="82">
        <f>IF($A29=(INDEX('[1]INFOS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GROUPES'!$2:$2,0))),"HH:MM"))),IF(AND($A29&gt;=(INDEX('[1]INFOS GROUPES'!$A$3:$N$41,MATCH(K$6,'[1]INFOS GROUPES'!$B$3:$B$41,0),MATCH('[1]INFOS GROUPES'!$D$1,'[1]INFOS GROUPES'!$1:$1))),$C29&lt;=(INDEX('[1]INFOS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GROUPES'!$1:$1,0))),"HH:MM"))),IF(AND($A29&gt;=(INDEX('[1]INFOS GROUPES'!$A$3:$N$41,MATCH(K$6,'[1]INFOS GROUPES'!$B$3:$B$41,0),MATCH('[1]INFOS GROUPES'!$F$1,'[1]INFOS GROUPES'!$1:$1))),$C29&lt;=(INDEX('[1]INFOS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GROUPES'!$1:$1,0))),"HH:MM"))),IF(AND($A29&gt;=(INDEX('[1]INFOS GROUPES'!$A$3:$N$41,MATCH(K$6,'[1]INFOS GROUPES'!$B$3:$B$41,0),MATCH('[1]INFOS GROUPES'!$K$1,'[1]INFOS GROUPES'!$1:$1))),$C29&lt;=(INDEX('[1]INFOS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9" s="82">
        <f>IF($A29=(INDEX('[1]INFOS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GROUPES'!$2:$2,0))),"HH:MM"))),IF(AND($A29&gt;=(INDEX('[1]INFOS GROUPES'!$A$3:$N$41,MATCH(L$6,'[1]INFOS GROUPES'!$B$3:$B$41,0),MATCH('[1]INFOS GROUPES'!$D$1,'[1]INFOS GROUPES'!$1:$1))),$C29&lt;=(INDEX('[1]INFOS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GROUPES'!$1:$1,0))),"HH:MM"))),IF(AND($A29&gt;=(INDEX('[1]INFOS GROUPES'!$A$3:$N$41,MATCH(L$6,'[1]INFOS GROUPES'!$B$3:$B$41,0),MATCH('[1]INFOS GROUPES'!$F$1,'[1]INFOS GROUPES'!$1:$1))),$C29&lt;=(INDEX('[1]INFOS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GROUPES'!$1:$1,0))),"HH:MM"))),IF(AND($A29&gt;=(INDEX('[1]INFOS GROUPES'!$A$3:$N$41,MATCH(L$6,'[1]INFOS GROUPES'!$B$3:$B$41,0),MATCH('[1]INFOS GROUPES'!$K$1,'[1]INFOS GROUPES'!$1:$1))),$C29&lt;=(INDEX('[1]INFOS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9" s="82" t="e">
        <f>IF($A29=(INDEX('[1]INFOS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GROUPES'!$2:$2,0))),"HH:MM"))),IF(AND($A29&gt;=(INDEX('[1]INFOS GROUPES'!$A$3:$N$41,MATCH(M$6,'[1]INFOS GROUPES'!$B$3:$B$41,0),MATCH('[1]INFOS GROUPES'!$D$1,'[1]INFOS GROUPES'!$1:$1))),$C29&lt;=(INDEX('[1]INFOS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GROUPES'!$1:$1,0))),"HH:MM"))),IF(AND($A29&gt;=(INDEX('[1]INFOS GROUPES'!$A$3:$N$41,MATCH(M$6,'[1]INFOS GROUPES'!$B$3:$B$41,0),MATCH('[1]INFOS GROUPES'!$F$1,'[1]INFOS GROUPES'!$1:$1))),$C29&lt;=(INDEX('[1]INFOS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GROUPES'!$1:$1,0))),"HH:MM"))),IF(AND($A29&gt;=(INDEX('[1]INFOS GROUPES'!$A$3:$N$41,MATCH(M$6,'[1]INFOS GROUPES'!$B$3:$B$41,0),MATCH('[1]INFOS GROUPES'!$K$1,'[1]INFOS GROUPES'!$1:$1))),$C29&lt;=(INDEX('[1]INFOS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9" s="16"/>
      <c r="O29" s="12">
        <f t="shared" si="3"/>
        <v>0.59374999999999989</v>
      </c>
      <c r="P29" s="12" t="s">
        <v>2</v>
      </c>
      <c r="Q29" s="10">
        <f t="shared" si="1"/>
        <v>0.60416666666666652</v>
      </c>
    </row>
    <row r="30" spans="1:24" ht="29.25" customHeight="1" x14ac:dyDescent="0.4">
      <c r="A30" s="67">
        <v>0.60416666666666596</v>
      </c>
      <c r="B30" s="53" t="s">
        <v>2</v>
      </c>
      <c r="C30" s="67">
        <v>0.61458333333333304</v>
      </c>
      <c r="D30" s="82">
        <f>IF($A30=(INDEX('[1]INFOS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GROUPES'!$2:$2,0))),"HH:MM"))),IF(AND($A30&gt;=(INDEX('[1]INFOS GROUPES'!$A$3:$N$41,MATCH(D$6,'[1]INFOS GROUPES'!$B$3:$B$41,0),MATCH('[1]INFOS GROUPES'!$D$1,'[1]INFOS GROUPES'!$1:$1))),$C30&lt;=(INDEX('[1]INFOS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GROUPES'!$1:$1,0))),"HH:MM"))),IF(AND($A30&gt;=(INDEX('[1]INFOS GROUPES'!$A$3:$N$41,MATCH(D$6,'[1]INFOS GROUPES'!$B$3:$B$41,0),MATCH('[1]INFOS GROUPES'!$F$1,'[1]INFOS GROUPES'!$1:$1))),$C30&lt;=(INDEX('[1]INFOS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GROUPES'!$1:$1,0))),"HH:MM"))),IF(AND($A30&gt;=(INDEX('[1]INFOS GROUPES'!$A$3:$N$41,MATCH(D$6,'[1]INFOS GROUPES'!$B$3:$B$41,0),MATCH('[1]INFOS GROUPES'!$K$1,'[1]INFOS GROUPES'!$1:$1))),$C30&lt;=(INDEX('[1]INFOS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0" s="82">
        <f>IF($A30=(INDEX('[1]INFOS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GROUPES'!$2:$2,0))),"HH:MM"))),IF(AND($A30&gt;=(INDEX('[1]INFOS GROUPES'!$A$3:$N$41,MATCH(E$6,'[1]INFOS GROUPES'!$B$3:$B$41,0),MATCH('[1]INFOS GROUPES'!$D$1,'[1]INFOS GROUPES'!$1:$1))),$C30&lt;=(INDEX('[1]INFOS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GROUPES'!$1:$1,0))),"HH:MM"))),IF(AND($A30&gt;=(INDEX('[1]INFOS GROUPES'!$A$3:$N$41,MATCH(E$6,'[1]INFOS GROUPES'!$B$3:$B$41,0),MATCH('[1]INFOS GROUPES'!$F$1,'[1]INFOS GROUPES'!$1:$1))),$C30&lt;=(INDEX('[1]INFOS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GROUPES'!$1:$1,0))),"HH:MM"))),IF(AND($A30&gt;=(INDEX('[1]INFOS GROUPES'!$A$3:$N$41,MATCH(E$6,'[1]INFOS GROUPES'!$B$3:$B$41,0),MATCH('[1]INFOS GROUPES'!$K$1,'[1]INFOS GROUPES'!$1:$1))),$C30&lt;=(INDEX('[1]INFOS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0" s="82">
        <f>IF($A30=(INDEX('[1]INFOS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GROUPES'!$2:$2,0))),"HH:MM"))),IF(AND($A30&gt;=(INDEX('[1]INFOS GROUPES'!$A$3:$N$41,MATCH(F$6,'[1]INFOS GROUPES'!$B$3:$B$41,0),MATCH('[1]INFOS GROUPES'!$D$1,'[1]INFOS GROUPES'!$1:$1))),$C30&lt;=(INDEX('[1]INFOS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GROUPES'!$1:$1,0))),"HH:MM"))),IF(AND($A30&gt;=(INDEX('[1]INFOS GROUPES'!$A$3:$N$41,MATCH(F$6,'[1]INFOS GROUPES'!$B$3:$B$41,0),MATCH('[1]INFOS GROUPES'!$F$1,'[1]INFOS GROUPES'!$1:$1))),$C30&lt;=(INDEX('[1]INFOS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GROUPES'!$1:$1,0))),"HH:MM"))),IF(AND($A30&gt;=(INDEX('[1]INFOS GROUPES'!$A$3:$N$41,MATCH(F$6,'[1]INFOS GROUPES'!$B$3:$B$41,0),MATCH('[1]INFOS GROUPES'!$K$1,'[1]INFOS GROUPES'!$1:$1))),$C30&lt;=(INDEX('[1]INFOS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0" s="65"/>
      <c r="H30" s="12">
        <f t="shared" si="2"/>
        <v>0.60416666666666652</v>
      </c>
      <c r="I30" s="12" t="s">
        <v>2</v>
      </c>
      <c r="J30" s="10">
        <f t="shared" si="0"/>
        <v>0.61458333333333315</v>
      </c>
      <c r="K30" s="82">
        <f>IF($A30=(INDEX('[1]INFOS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GROUPES'!$2:$2,0))),"HH:MM"))),IF(AND($A30&gt;=(INDEX('[1]INFOS GROUPES'!$A$3:$N$41,MATCH(K$6,'[1]INFOS GROUPES'!$B$3:$B$41,0),MATCH('[1]INFOS GROUPES'!$D$1,'[1]INFOS GROUPES'!$1:$1))),$C30&lt;=(INDEX('[1]INFOS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GROUPES'!$1:$1,0))),"HH:MM"))),IF(AND($A30&gt;=(INDEX('[1]INFOS GROUPES'!$A$3:$N$41,MATCH(K$6,'[1]INFOS GROUPES'!$B$3:$B$41,0),MATCH('[1]INFOS GROUPES'!$F$1,'[1]INFOS GROUPES'!$1:$1))),$C30&lt;=(INDEX('[1]INFOS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GROUPES'!$1:$1,0))),"HH:MM"))),IF(AND($A30&gt;=(INDEX('[1]INFOS GROUPES'!$A$3:$N$41,MATCH(K$6,'[1]INFOS GROUPES'!$B$3:$B$41,0),MATCH('[1]INFOS GROUPES'!$K$1,'[1]INFOS GROUPES'!$1:$1))),$C30&lt;=(INDEX('[1]INFOS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0" s="82">
        <f>IF($A30=(INDEX('[1]INFOS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GROUPES'!$2:$2,0))),"HH:MM"))),IF(AND($A30&gt;=(INDEX('[1]INFOS GROUPES'!$A$3:$N$41,MATCH(L$6,'[1]INFOS GROUPES'!$B$3:$B$41,0),MATCH('[1]INFOS GROUPES'!$D$1,'[1]INFOS GROUPES'!$1:$1))),$C30&lt;=(INDEX('[1]INFOS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GROUPES'!$1:$1,0))),"HH:MM"))),IF(AND($A30&gt;=(INDEX('[1]INFOS GROUPES'!$A$3:$N$41,MATCH(L$6,'[1]INFOS GROUPES'!$B$3:$B$41,0),MATCH('[1]INFOS GROUPES'!$F$1,'[1]INFOS GROUPES'!$1:$1))),$C30&lt;=(INDEX('[1]INFOS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GROUPES'!$1:$1,0))),"HH:MM"))),IF(AND($A30&gt;=(INDEX('[1]INFOS GROUPES'!$A$3:$N$41,MATCH(L$6,'[1]INFOS GROUPES'!$B$3:$B$41,0),MATCH('[1]INFOS GROUPES'!$K$1,'[1]INFOS GROUPES'!$1:$1))),$C30&lt;=(INDEX('[1]INFOS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0" s="82" t="e">
        <f>IF($A30=(INDEX('[1]INFOS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GROUPES'!$2:$2,0))),"HH:MM"))),IF(AND($A30&gt;=(INDEX('[1]INFOS GROUPES'!$A$3:$N$41,MATCH(M$6,'[1]INFOS GROUPES'!$B$3:$B$41,0),MATCH('[1]INFOS GROUPES'!$D$1,'[1]INFOS GROUPES'!$1:$1))),$C30&lt;=(INDEX('[1]INFOS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GROUPES'!$1:$1,0))),"HH:MM"))),IF(AND($A30&gt;=(INDEX('[1]INFOS GROUPES'!$A$3:$N$41,MATCH(M$6,'[1]INFOS GROUPES'!$B$3:$B$41,0),MATCH('[1]INFOS GROUPES'!$F$1,'[1]INFOS GROUPES'!$1:$1))),$C30&lt;=(INDEX('[1]INFOS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GROUPES'!$1:$1,0))),"HH:MM"))),IF(AND($A30&gt;=(INDEX('[1]INFOS GROUPES'!$A$3:$N$41,MATCH(M$6,'[1]INFOS GROUPES'!$B$3:$B$41,0),MATCH('[1]INFOS GROUPES'!$K$1,'[1]INFOS GROUPES'!$1:$1))),$C30&lt;=(INDEX('[1]INFOS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0" s="16"/>
      <c r="O30" s="12">
        <f t="shared" si="3"/>
        <v>0.60416666666666652</v>
      </c>
      <c r="P30" s="12" t="s">
        <v>2</v>
      </c>
      <c r="Q30" s="10">
        <f t="shared" si="1"/>
        <v>0.61458333333333315</v>
      </c>
    </row>
    <row r="31" spans="1:24" ht="29.25" customHeight="1" x14ac:dyDescent="0.4">
      <c r="A31" s="67">
        <v>0.61458333333333304</v>
      </c>
      <c r="B31" s="53" t="s">
        <v>2</v>
      </c>
      <c r="C31" s="67">
        <v>0.625</v>
      </c>
      <c r="D31" s="82">
        <f>IF($A31=(INDEX('[1]INFOS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GROUPES'!$2:$2,0))),"HH:MM"))),IF(AND($A31&gt;=(INDEX('[1]INFOS GROUPES'!$A$3:$N$41,MATCH(D$6,'[1]INFOS GROUPES'!$B$3:$B$41,0),MATCH('[1]INFOS GROUPES'!$D$1,'[1]INFOS GROUPES'!$1:$1))),$C31&lt;=(INDEX('[1]INFOS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GROUPES'!$1:$1,0))),"HH:MM"))),IF(AND($A31&gt;=(INDEX('[1]INFOS GROUPES'!$A$3:$N$41,MATCH(D$6,'[1]INFOS GROUPES'!$B$3:$B$41,0),MATCH('[1]INFOS GROUPES'!$F$1,'[1]INFOS GROUPES'!$1:$1))),$C31&lt;=(INDEX('[1]INFOS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GROUPES'!$1:$1,0))),"HH:MM"))),IF(AND($A31&gt;=(INDEX('[1]INFOS GROUPES'!$A$3:$N$41,MATCH(D$6,'[1]INFOS GROUPES'!$B$3:$B$41,0),MATCH('[1]INFOS GROUPES'!$K$1,'[1]INFOS GROUPES'!$1:$1))),$C31&lt;=(INDEX('[1]INFOS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1" s="82">
        <f>IF($A31=(INDEX('[1]INFOS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GROUPES'!$2:$2,0))),"HH:MM"))),IF(AND($A31&gt;=(INDEX('[1]INFOS GROUPES'!$A$3:$N$41,MATCH(E$6,'[1]INFOS GROUPES'!$B$3:$B$41,0),MATCH('[1]INFOS GROUPES'!$D$1,'[1]INFOS GROUPES'!$1:$1))),$C31&lt;=(INDEX('[1]INFOS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GROUPES'!$1:$1,0))),"HH:MM"))),IF(AND($A31&gt;=(INDEX('[1]INFOS GROUPES'!$A$3:$N$41,MATCH(E$6,'[1]INFOS GROUPES'!$B$3:$B$41,0),MATCH('[1]INFOS GROUPES'!$F$1,'[1]INFOS GROUPES'!$1:$1))),$C31&lt;=(INDEX('[1]INFOS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GROUPES'!$1:$1,0))),"HH:MM"))),IF(AND($A31&gt;=(INDEX('[1]INFOS GROUPES'!$A$3:$N$41,MATCH(E$6,'[1]INFOS GROUPES'!$B$3:$B$41,0),MATCH('[1]INFOS GROUPES'!$K$1,'[1]INFOS GROUPES'!$1:$1))),$C31&lt;=(INDEX('[1]INFOS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1" s="82">
        <f>IF($A31=(INDEX('[1]INFOS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GROUPES'!$2:$2,0))),"HH:MM"))),IF(AND($A31&gt;=(INDEX('[1]INFOS GROUPES'!$A$3:$N$41,MATCH(F$6,'[1]INFOS GROUPES'!$B$3:$B$41,0),MATCH('[1]INFOS GROUPES'!$D$1,'[1]INFOS GROUPES'!$1:$1))),$C31&lt;=(INDEX('[1]INFOS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GROUPES'!$1:$1,0))),"HH:MM"))),IF(AND($A31&gt;=(INDEX('[1]INFOS GROUPES'!$A$3:$N$41,MATCH(F$6,'[1]INFOS GROUPES'!$B$3:$B$41,0),MATCH('[1]INFOS GROUPES'!$F$1,'[1]INFOS GROUPES'!$1:$1))),$C31&lt;=(INDEX('[1]INFOS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GROUPES'!$1:$1,0))),"HH:MM"))),IF(AND($A31&gt;=(INDEX('[1]INFOS GROUPES'!$A$3:$N$41,MATCH(F$6,'[1]INFOS GROUPES'!$B$3:$B$41,0),MATCH('[1]INFOS GROUPES'!$K$1,'[1]INFOS GROUPES'!$1:$1))),$C31&lt;=(INDEX('[1]INFOS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1" s="65"/>
      <c r="H31" s="12">
        <f t="shared" si="2"/>
        <v>0.61458333333333315</v>
      </c>
      <c r="I31" s="12" t="s">
        <v>2</v>
      </c>
      <c r="J31" s="10">
        <f t="shared" si="0"/>
        <v>0.62499999999999978</v>
      </c>
      <c r="K31" s="82">
        <f>IF($A31=(INDEX('[1]INFOS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GROUPES'!$2:$2,0))),"HH:MM"))),IF(AND($A31&gt;=(INDEX('[1]INFOS GROUPES'!$A$3:$N$41,MATCH(K$6,'[1]INFOS GROUPES'!$B$3:$B$41,0),MATCH('[1]INFOS GROUPES'!$D$1,'[1]INFOS GROUPES'!$1:$1))),$C31&lt;=(INDEX('[1]INFOS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GROUPES'!$1:$1,0))),"HH:MM"))),IF(AND($A31&gt;=(INDEX('[1]INFOS GROUPES'!$A$3:$N$41,MATCH(K$6,'[1]INFOS GROUPES'!$B$3:$B$41,0),MATCH('[1]INFOS GROUPES'!$F$1,'[1]INFOS GROUPES'!$1:$1))),$C31&lt;=(INDEX('[1]INFOS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GROUPES'!$1:$1,0))),"HH:MM"))),IF(AND($A31&gt;=(INDEX('[1]INFOS GROUPES'!$A$3:$N$41,MATCH(K$6,'[1]INFOS GROUPES'!$B$3:$B$41,0),MATCH('[1]INFOS GROUPES'!$K$1,'[1]INFOS GROUPES'!$1:$1))),$C31&lt;=(INDEX('[1]INFOS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1" s="82">
        <f>IF($A31=(INDEX('[1]INFOS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GROUPES'!$2:$2,0))),"HH:MM"))),IF(AND($A31&gt;=(INDEX('[1]INFOS GROUPES'!$A$3:$N$41,MATCH(L$6,'[1]INFOS GROUPES'!$B$3:$B$41,0),MATCH('[1]INFOS GROUPES'!$D$1,'[1]INFOS GROUPES'!$1:$1))),$C31&lt;=(INDEX('[1]INFOS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GROUPES'!$1:$1,0))),"HH:MM"))),IF(AND($A31&gt;=(INDEX('[1]INFOS GROUPES'!$A$3:$N$41,MATCH(L$6,'[1]INFOS GROUPES'!$B$3:$B$41,0),MATCH('[1]INFOS GROUPES'!$F$1,'[1]INFOS GROUPES'!$1:$1))),$C31&lt;=(INDEX('[1]INFOS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GROUPES'!$1:$1,0))),"HH:MM"))),IF(AND($A31&gt;=(INDEX('[1]INFOS GROUPES'!$A$3:$N$41,MATCH(L$6,'[1]INFOS GROUPES'!$B$3:$B$41,0),MATCH('[1]INFOS GROUPES'!$K$1,'[1]INFOS GROUPES'!$1:$1))),$C31&lt;=(INDEX('[1]INFOS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1" s="82" t="e">
        <f>IF($A31=(INDEX('[1]INFOS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GROUPES'!$2:$2,0))),"HH:MM"))),IF(AND($A31&gt;=(INDEX('[1]INFOS GROUPES'!$A$3:$N$41,MATCH(M$6,'[1]INFOS GROUPES'!$B$3:$B$41,0),MATCH('[1]INFOS GROUPES'!$D$1,'[1]INFOS GROUPES'!$1:$1))),$C31&lt;=(INDEX('[1]INFOS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GROUPES'!$1:$1,0))),"HH:MM"))),IF(AND($A31&gt;=(INDEX('[1]INFOS GROUPES'!$A$3:$N$41,MATCH(M$6,'[1]INFOS GROUPES'!$B$3:$B$41,0),MATCH('[1]INFOS GROUPES'!$F$1,'[1]INFOS GROUPES'!$1:$1))),$C31&lt;=(INDEX('[1]INFOS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GROUPES'!$1:$1,0))),"HH:MM"))),IF(AND($A31&gt;=(INDEX('[1]INFOS GROUPES'!$A$3:$N$41,MATCH(M$6,'[1]INFOS GROUPES'!$B$3:$B$41,0),MATCH('[1]INFOS GROUPES'!$K$1,'[1]INFOS GROUPES'!$1:$1))),$C31&lt;=(INDEX('[1]INFOS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1" s="16"/>
      <c r="O31" s="12">
        <f t="shared" si="3"/>
        <v>0.61458333333333315</v>
      </c>
      <c r="P31" s="12" t="s">
        <v>2</v>
      </c>
      <c r="Q31" s="10">
        <f t="shared" si="1"/>
        <v>0.62499999999999978</v>
      </c>
    </row>
    <row r="32" spans="1:24" ht="29.25" customHeight="1" x14ac:dyDescent="0.4">
      <c r="A32" s="67">
        <v>0.625</v>
      </c>
      <c r="B32" s="53" t="s">
        <v>2</v>
      </c>
      <c r="C32" s="67">
        <v>0.63541666666666696</v>
      </c>
      <c r="D32" s="82">
        <f>IF($A32=(INDEX('[1]INFOS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GROUPES'!$2:$2,0))),"HH:MM"))),IF(AND($A32&gt;=(INDEX('[1]INFOS GROUPES'!$A$3:$N$41,MATCH(D$6,'[1]INFOS GROUPES'!$B$3:$B$41,0),MATCH('[1]INFOS GROUPES'!$D$1,'[1]INFOS GROUPES'!$1:$1))),$C32&lt;=(INDEX('[1]INFOS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GROUPES'!$1:$1,0))),"HH:MM"))),IF(AND($A32&gt;=(INDEX('[1]INFOS GROUPES'!$A$3:$N$41,MATCH(D$6,'[1]INFOS GROUPES'!$B$3:$B$41,0),MATCH('[1]INFOS GROUPES'!$F$1,'[1]INFOS GROUPES'!$1:$1))),$C32&lt;=(INDEX('[1]INFOS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GROUPES'!$1:$1,0))),"HH:MM"))),IF(AND($A32&gt;=(INDEX('[1]INFOS GROUPES'!$A$3:$N$41,MATCH(D$6,'[1]INFOS GROUPES'!$B$3:$B$41,0),MATCH('[1]INFOS GROUPES'!$K$1,'[1]INFOS GROUPES'!$1:$1))),$C32&lt;=(INDEX('[1]INFOS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2" s="82">
        <f>IF($A32=(INDEX('[1]INFOS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GROUPES'!$2:$2,0))),"HH:MM"))),IF(AND($A32&gt;=(INDEX('[1]INFOS GROUPES'!$A$3:$N$41,MATCH(E$6,'[1]INFOS GROUPES'!$B$3:$B$41,0),MATCH('[1]INFOS GROUPES'!$D$1,'[1]INFOS GROUPES'!$1:$1))),$C32&lt;=(INDEX('[1]INFOS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GROUPES'!$1:$1,0))),"HH:MM"))),IF(AND($A32&gt;=(INDEX('[1]INFOS GROUPES'!$A$3:$N$41,MATCH(E$6,'[1]INFOS GROUPES'!$B$3:$B$41,0),MATCH('[1]INFOS GROUPES'!$F$1,'[1]INFOS GROUPES'!$1:$1))),$C32&lt;=(INDEX('[1]INFOS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GROUPES'!$1:$1,0))),"HH:MM"))),IF(AND($A32&gt;=(INDEX('[1]INFOS GROUPES'!$A$3:$N$41,MATCH(E$6,'[1]INFOS GROUPES'!$B$3:$B$41,0),MATCH('[1]INFOS GROUPES'!$K$1,'[1]INFOS GROUPES'!$1:$1))),$C32&lt;=(INDEX('[1]INFOS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2" s="82">
        <f>IF($A32=(INDEX('[1]INFOS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GROUPES'!$2:$2,0))),"HH:MM"))),IF(AND($A32&gt;=(INDEX('[1]INFOS GROUPES'!$A$3:$N$41,MATCH(F$6,'[1]INFOS GROUPES'!$B$3:$B$41,0),MATCH('[1]INFOS GROUPES'!$D$1,'[1]INFOS GROUPES'!$1:$1))),$C32&lt;=(INDEX('[1]INFOS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GROUPES'!$1:$1,0))),"HH:MM"))),IF(AND($A32&gt;=(INDEX('[1]INFOS GROUPES'!$A$3:$N$41,MATCH(F$6,'[1]INFOS GROUPES'!$B$3:$B$41,0),MATCH('[1]INFOS GROUPES'!$F$1,'[1]INFOS GROUPES'!$1:$1))),$C32&lt;=(INDEX('[1]INFOS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GROUPES'!$1:$1,0))),"HH:MM"))),IF(AND($A32&gt;=(INDEX('[1]INFOS GROUPES'!$A$3:$N$41,MATCH(F$6,'[1]INFOS GROUPES'!$B$3:$B$41,0),MATCH('[1]INFOS GROUPES'!$K$1,'[1]INFOS GROUPES'!$1:$1))),$C32&lt;=(INDEX('[1]INFOS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2" s="65"/>
      <c r="H32" s="12">
        <f t="shared" si="2"/>
        <v>0.62499999999999978</v>
      </c>
      <c r="I32" s="12" t="s">
        <v>2</v>
      </c>
      <c r="J32" s="10">
        <f t="shared" si="0"/>
        <v>0.63541666666666641</v>
      </c>
      <c r="K32" s="82">
        <f>IF($A32=(INDEX('[1]INFOS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GROUPES'!$2:$2,0))),"HH:MM"))),IF(AND($A32&gt;=(INDEX('[1]INFOS GROUPES'!$A$3:$N$41,MATCH(K$6,'[1]INFOS GROUPES'!$B$3:$B$41,0),MATCH('[1]INFOS GROUPES'!$D$1,'[1]INFOS GROUPES'!$1:$1))),$C32&lt;=(INDEX('[1]INFOS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GROUPES'!$1:$1,0))),"HH:MM"))),IF(AND($A32&gt;=(INDEX('[1]INFOS GROUPES'!$A$3:$N$41,MATCH(K$6,'[1]INFOS GROUPES'!$B$3:$B$41,0),MATCH('[1]INFOS GROUPES'!$F$1,'[1]INFOS GROUPES'!$1:$1))),$C32&lt;=(INDEX('[1]INFOS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GROUPES'!$1:$1,0))),"HH:MM"))),IF(AND($A32&gt;=(INDEX('[1]INFOS GROUPES'!$A$3:$N$41,MATCH(K$6,'[1]INFOS GROUPES'!$B$3:$B$41,0),MATCH('[1]INFOS GROUPES'!$K$1,'[1]INFOS GROUPES'!$1:$1))),$C32&lt;=(INDEX('[1]INFOS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2" s="82">
        <f>IF($A32=(INDEX('[1]INFOS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GROUPES'!$2:$2,0))),"HH:MM"))),IF(AND($A32&gt;=(INDEX('[1]INFOS GROUPES'!$A$3:$N$41,MATCH(L$6,'[1]INFOS GROUPES'!$B$3:$B$41,0),MATCH('[1]INFOS GROUPES'!$D$1,'[1]INFOS GROUPES'!$1:$1))),$C32&lt;=(INDEX('[1]INFOS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GROUPES'!$1:$1,0))),"HH:MM"))),IF(AND($A32&gt;=(INDEX('[1]INFOS GROUPES'!$A$3:$N$41,MATCH(L$6,'[1]INFOS GROUPES'!$B$3:$B$41,0),MATCH('[1]INFOS GROUPES'!$F$1,'[1]INFOS GROUPES'!$1:$1))),$C32&lt;=(INDEX('[1]INFOS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GROUPES'!$1:$1,0))),"HH:MM"))),IF(AND($A32&gt;=(INDEX('[1]INFOS GROUPES'!$A$3:$N$41,MATCH(L$6,'[1]INFOS GROUPES'!$B$3:$B$41,0),MATCH('[1]INFOS GROUPES'!$K$1,'[1]INFOS GROUPES'!$1:$1))),$C32&lt;=(INDEX('[1]INFOS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2" s="82" t="e">
        <f>IF($A32=(INDEX('[1]INFOS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GROUPES'!$2:$2,0))),"HH:MM"))),IF(AND($A32&gt;=(INDEX('[1]INFOS GROUPES'!$A$3:$N$41,MATCH(M$6,'[1]INFOS GROUPES'!$B$3:$B$41,0),MATCH('[1]INFOS GROUPES'!$D$1,'[1]INFOS GROUPES'!$1:$1))),$C32&lt;=(INDEX('[1]INFOS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GROUPES'!$1:$1,0))),"HH:MM"))),IF(AND($A32&gt;=(INDEX('[1]INFOS GROUPES'!$A$3:$N$41,MATCH(M$6,'[1]INFOS GROUPES'!$B$3:$B$41,0),MATCH('[1]INFOS GROUPES'!$F$1,'[1]INFOS GROUPES'!$1:$1))),$C32&lt;=(INDEX('[1]INFOS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GROUPES'!$1:$1,0))),"HH:MM"))),IF(AND($A32&gt;=(INDEX('[1]INFOS GROUPES'!$A$3:$N$41,MATCH(M$6,'[1]INFOS GROUPES'!$B$3:$B$41,0),MATCH('[1]INFOS GROUPES'!$K$1,'[1]INFOS GROUPES'!$1:$1))),$C32&lt;=(INDEX('[1]INFOS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2" s="16"/>
      <c r="O32" s="12">
        <f t="shared" si="3"/>
        <v>0.62499999999999978</v>
      </c>
      <c r="P32" s="12" t="s">
        <v>2</v>
      </c>
      <c r="Q32" s="10">
        <f t="shared" si="1"/>
        <v>0.63541666666666641</v>
      </c>
    </row>
    <row r="33" spans="1:17" ht="29.25" customHeight="1" x14ac:dyDescent="0.4">
      <c r="A33" s="67">
        <v>0.63541666666666596</v>
      </c>
      <c r="B33" s="53" t="s">
        <v>2</v>
      </c>
      <c r="C33" s="67">
        <v>0.64583333333333304</v>
      </c>
      <c r="D33" s="82">
        <f>IF($A33=(INDEX('[1]INFOS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GROUPES'!$2:$2,0))),"HH:MM"))),IF(AND($A33&gt;=(INDEX('[1]INFOS GROUPES'!$A$3:$N$41,MATCH(D$6,'[1]INFOS GROUPES'!$B$3:$B$41,0),MATCH('[1]INFOS GROUPES'!$D$1,'[1]INFOS GROUPES'!$1:$1))),$C33&lt;=(INDEX('[1]INFOS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GROUPES'!$1:$1,0))),"HH:MM"))),IF(AND($A33&gt;=(INDEX('[1]INFOS GROUPES'!$A$3:$N$41,MATCH(D$6,'[1]INFOS GROUPES'!$B$3:$B$41,0),MATCH('[1]INFOS GROUPES'!$F$1,'[1]INFOS GROUPES'!$1:$1))),$C33&lt;=(INDEX('[1]INFOS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GROUPES'!$1:$1,0))),"HH:MM"))),IF(AND($A33&gt;=(INDEX('[1]INFOS GROUPES'!$A$3:$N$41,MATCH(D$6,'[1]INFOS GROUPES'!$B$3:$B$41,0),MATCH('[1]INFOS GROUPES'!$K$1,'[1]INFOS GROUPES'!$1:$1))),$C33&lt;=(INDEX('[1]INFOS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3" s="82">
        <f>IF($A33=(INDEX('[1]INFOS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GROUPES'!$2:$2,0))),"HH:MM"))),IF(AND($A33&gt;=(INDEX('[1]INFOS GROUPES'!$A$3:$N$41,MATCH(E$6,'[1]INFOS GROUPES'!$B$3:$B$41,0),MATCH('[1]INFOS GROUPES'!$D$1,'[1]INFOS GROUPES'!$1:$1))),$C33&lt;=(INDEX('[1]INFOS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GROUPES'!$1:$1,0))),"HH:MM"))),IF(AND($A33&gt;=(INDEX('[1]INFOS GROUPES'!$A$3:$N$41,MATCH(E$6,'[1]INFOS GROUPES'!$B$3:$B$41,0),MATCH('[1]INFOS GROUPES'!$F$1,'[1]INFOS GROUPES'!$1:$1))),$C33&lt;=(INDEX('[1]INFOS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GROUPES'!$1:$1,0))),"HH:MM"))),IF(AND($A33&gt;=(INDEX('[1]INFOS GROUPES'!$A$3:$N$41,MATCH(E$6,'[1]INFOS GROUPES'!$B$3:$B$41,0),MATCH('[1]INFOS GROUPES'!$K$1,'[1]INFOS GROUPES'!$1:$1))),$C33&lt;=(INDEX('[1]INFOS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3" s="82">
        <f>IF($A33=(INDEX('[1]INFOS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GROUPES'!$2:$2,0))),"HH:MM"))),IF(AND($A33&gt;=(INDEX('[1]INFOS GROUPES'!$A$3:$N$41,MATCH(F$6,'[1]INFOS GROUPES'!$B$3:$B$41,0),MATCH('[1]INFOS GROUPES'!$D$1,'[1]INFOS GROUPES'!$1:$1))),$C33&lt;=(INDEX('[1]INFOS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GROUPES'!$1:$1,0))),"HH:MM"))),IF(AND($A33&gt;=(INDEX('[1]INFOS GROUPES'!$A$3:$N$41,MATCH(F$6,'[1]INFOS GROUPES'!$B$3:$B$41,0),MATCH('[1]INFOS GROUPES'!$F$1,'[1]INFOS GROUPES'!$1:$1))),$C33&lt;=(INDEX('[1]INFOS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GROUPES'!$1:$1,0))),"HH:MM"))),IF(AND($A33&gt;=(INDEX('[1]INFOS GROUPES'!$A$3:$N$41,MATCH(F$6,'[1]INFOS GROUPES'!$B$3:$B$41,0),MATCH('[1]INFOS GROUPES'!$K$1,'[1]INFOS GROUPES'!$1:$1))),$C33&lt;=(INDEX('[1]INFOS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3" s="65"/>
      <c r="H33" s="12">
        <f t="shared" si="2"/>
        <v>0.63541666666666641</v>
      </c>
      <c r="I33" s="12" t="s">
        <v>2</v>
      </c>
      <c r="J33" s="10">
        <f t="shared" si="0"/>
        <v>0.64583333333333304</v>
      </c>
      <c r="K33" s="82">
        <f>IF($A33=(INDEX('[1]INFOS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GROUPES'!$2:$2,0))),"HH:MM"))),IF(AND($A33&gt;=(INDEX('[1]INFOS GROUPES'!$A$3:$N$41,MATCH(K$6,'[1]INFOS GROUPES'!$B$3:$B$41,0),MATCH('[1]INFOS GROUPES'!$D$1,'[1]INFOS GROUPES'!$1:$1))),$C33&lt;=(INDEX('[1]INFOS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GROUPES'!$1:$1,0))),"HH:MM"))),IF(AND($A33&gt;=(INDEX('[1]INFOS GROUPES'!$A$3:$N$41,MATCH(K$6,'[1]INFOS GROUPES'!$B$3:$B$41,0),MATCH('[1]INFOS GROUPES'!$F$1,'[1]INFOS GROUPES'!$1:$1))),$C33&lt;=(INDEX('[1]INFOS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GROUPES'!$1:$1,0))),"HH:MM"))),IF(AND($A33&gt;=(INDEX('[1]INFOS GROUPES'!$A$3:$N$41,MATCH(K$6,'[1]INFOS GROUPES'!$B$3:$B$41,0),MATCH('[1]INFOS GROUPES'!$K$1,'[1]INFOS GROUPES'!$1:$1))),$C33&lt;=(INDEX('[1]INFOS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3" s="82">
        <f>IF($A33=(INDEX('[1]INFOS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GROUPES'!$2:$2,0))),"HH:MM"))),IF(AND($A33&gt;=(INDEX('[1]INFOS GROUPES'!$A$3:$N$41,MATCH(L$6,'[1]INFOS GROUPES'!$B$3:$B$41,0),MATCH('[1]INFOS GROUPES'!$D$1,'[1]INFOS GROUPES'!$1:$1))),$C33&lt;=(INDEX('[1]INFOS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GROUPES'!$1:$1,0))),"HH:MM"))),IF(AND($A33&gt;=(INDEX('[1]INFOS GROUPES'!$A$3:$N$41,MATCH(L$6,'[1]INFOS GROUPES'!$B$3:$B$41,0),MATCH('[1]INFOS GROUPES'!$F$1,'[1]INFOS GROUPES'!$1:$1))),$C33&lt;=(INDEX('[1]INFOS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GROUPES'!$1:$1,0))),"HH:MM"))),IF(AND($A33&gt;=(INDEX('[1]INFOS GROUPES'!$A$3:$N$41,MATCH(L$6,'[1]INFOS GROUPES'!$B$3:$B$41,0),MATCH('[1]INFOS GROUPES'!$K$1,'[1]INFOS GROUPES'!$1:$1))),$C33&lt;=(INDEX('[1]INFOS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3" s="82" t="e">
        <f>IF($A33=(INDEX('[1]INFOS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GROUPES'!$2:$2,0))),"HH:MM"))),IF(AND($A33&gt;=(INDEX('[1]INFOS GROUPES'!$A$3:$N$41,MATCH(M$6,'[1]INFOS GROUPES'!$B$3:$B$41,0),MATCH('[1]INFOS GROUPES'!$D$1,'[1]INFOS GROUPES'!$1:$1))),$C33&lt;=(INDEX('[1]INFOS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GROUPES'!$1:$1,0))),"HH:MM"))),IF(AND($A33&gt;=(INDEX('[1]INFOS GROUPES'!$A$3:$N$41,MATCH(M$6,'[1]INFOS GROUPES'!$B$3:$B$41,0),MATCH('[1]INFOS GROUPES'!$F$1,'[1]INFOS GROUPES'!$1:$1))),$C33&lt;=(INDEX('[1]INFOS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GROUPES'!$1:$1,0))),"HH:MM"))),IF(AND($A33&gt;=(INDEX('[1]INFOS GROUPES'!$A$3:$N$41,MATCH(M$6,'[1]INFOS GROUPES'!$B$3:$B$41,0),MATCH('[1]INFOS GROUPES'!$K$1,'[1]INFOS GROUPES'!$1:$1))),$C33&lt;=(INDEX('[1]INFOS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3" s="16"/>
      <c r="O33" s="12">
        <f t="shared" si="3"/>
        <v>0.63541666666666641</v>
      </c>
      <c r="P33" s="12" t="s">
        <v>2</v>
      </c>
      <c r="Q33" s="10">
        <f t="shared" si="1"/>
        <v>0.64583333333333304</v>
      </c>
    </row>
    <row r="34" spans="1:17" ht="29.25" customHeight="1" x14ac:dyDescent="0.4">
      <c r="A34" s="67">
        <v>0.64583333333333304</v>
      </c>
      <c r="B34" s="53" t="s">
        <v>2</v>
      </c>
      <c r="C34" s="67">
        <v>0.65625</v>
      </c>
      <c r="D34" s="82">
        <f>IF($A34=(INDEX('[1]INFOS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GROUPES'!$2:$2,0))),"HH:MM"))),IF(AND($A34&gt;=(INDEX('[1]INFOS GROUPES'!$A$3:$N$41,MATCH(D$6,'[1]INFOS GROUPES'!$B$3:$B$41,0),MATCH('[1]INFOS GROUPES'!$D$1,'[1]INFOS GROUPES'!$1:$1))),$C34&lt;=(INDEX('[1]INFOS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GROUPES'!$1:$1,0))),"HH:MM"))),IF(AND($A34&gt;=(INDEX('[1]INFOS GROUPES'!$A$3:$N$41,MATCH(D$6,'[1]INFOS GROUPES'!$B$3:$B$41,0),MATCH('[1]INFOS GROUPES'!$F$1,'[1]INFOS GROUPES'!$1:$1))),$C34&lt;=(INDEX('[1]INFOS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GROUPES'!$1:$1,0))),"HH:MM"))),IF(AND($A34&gt;=(INDEX('[1]INFOS GROUPES'!$A$3:$N$41,MATCH(D$6,'[1]INFOS GROUPES'!$B$3:$B$41,0),MATCH('[1]INFOS GROUPES'!$K$1,'[1]INFOS GROUPES'!$1:$1))),$C34&lt;=(INDEX('[1]INFOS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4" s="82">
        <f>IF($A34=(INDEX('[1]INFOS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GROUPES'!$2:$2,0))),"HH:MM"))),IF(AND($A34&gt;=(INDEX('[1]INFOS GROUPES'!$A$3:$N$41,MATCH(E$6,'[1]INFOS GROUPES'!$B$3:$B$41,0),MATCH('[1]INFOS GROUPES'!$D$1,'[1]INFOS GROUPES'!$1:$1))),$C34&lt;=(INDEX('[1]INFOS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GROUPES'!$1:$1,0))),"HH:MM"))),IF(AND($A34&gt;=(INDEX('[1]INFOS GROUPES'!$A$3:$N$41,MATCH(E$6,'[1]INFOS GROUPES'!$B$3:$B$41,0),MATCH('[1]INFOS GROUPES'!$F$1,'[1]INFOS GROUPES'!$1:$1))),$C34&lt;=(INDEX('[1]INFOS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GROUPES'!$1:$1,0))),"HH:MM"))),IF(AND($A34&gt;=(INDEX('[1]INFOS GROUPES'!$A$3:$N$41,MATCH(E$6,'[1]INFOS GROUPES'!$B$3:$B$41,0),MATCH('[1]INFOS GROUPES'!$K$1,'[1]INFOS GROUPES'!$1:$1))),$C34&lt;=(INDEX('[1]INFOS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4" s="82">
        <f>IF($A34=(INDEX('[1]INFOS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GROUPES'!$2:$2,0))),"HH:MM"))),IF(AND($A34&gt;=(INDEX('[1]INFOS GROUPES'!$A$3:$N$41,MATCH(F$6,'[1]INFOS GROUPES'!$B$3:$B$41,0),MATCH('[1]INFOS GROUPES'!$D$1,'[1]INFOS GROUPES'!$1:$1))),$C34&lt;=(INDEX('[1]INFOS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GROUPES'!$1:$1,0))),"HH:MM"))),IF(AND($A34&gt;=(INDEX('[1]INFOS GROUPES'!$A$3:$N$41,MATCH(F$6,'[1]INFOS GROUPES'!$B$3:$B$41,0),MATCH('[1]INFOS GROUPES'!$F$1,'[1]INFOS GROUPES'!$1:$1))),$C34&lt;=(INDEX('[1]INFOS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GROUPES'!$1:$1,0))),"HH:MM"))),IF(AND($A34&gt;=(INDEX('[1]INFOS GROUPES'!$A$3:$N$41,MATCH(F$6,'[1]INFOS GROUPES'!$B$3:$B$41,0),MATCH('[1]INFOS GROUPES'!$K$1,'[1]INFOS GROUPES'!$1:$1))),$C34&lt;=(INDEX('[1]INFOS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4" s="65"/>
      <c r="H34" s="12">
        <f t="shared" si="2"/>
        <v>0.64583333333333304</v>
      </c>
      <c r="I34" s="12" t="s">
        <v>2</v>
      </c>
      <c r="J34" s="10">
        <f t="shared" si="0"/>
        <v>0.65624999999999967</v>
      </c>
      <c r="K34" s="82">
        <f>IF($A34=(INDEX('[1]INFOS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GROUPES'!$2:$2,0))),"HH:MM"))),IF(AND($A34&gt;=(INDEX('[1]INFOS GROUPES'!$A$3:$N$41,MATCH(K$6,'[1]INFOS GROUPES'!$B$3:$B$41,0),MATCH('[1]INFOS GROUPES'!$D$1,'[1]INFOS GROUPES'!$1:$1))),$C34&lt;=(INDEX('[1]INFOS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GROUPES'!$1:$1,0))),"HH:MM"))),IF(AND($A34&gt;=(INDEX('[1]INFOS GROUPES'!$A$3:$N$41,MATCH(K$6,'[1]INFOS GROUPES'!$B$3:$B$41,0),MATCH('[1]INFOS GROUPES'!$F$1,'[1]INFOS GROUPES'!$1:$1))),$C34&lt;=(INDEX('[1]INFOS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GROUPES'!$1:$1,0))),"HH:MM"))),IF(AND($A34&gt;=(INDEX('[1]INFOS GROUPES'!$A$3:$N$41,MATCH(K$6,'[1]INFOS GROUPES'!$B$3:$B$41,0),MATCH('[1]INFOS GROUPES'!$K$1,'[1]INFOS GROUPES'!$1:$1))),$C34&lt;=(INDEX('[1]INFOS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4" s="82">
        <f>IF($A34=(INDEX('[1]INFOS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GROUPES'!$2:$2,0))),"HH:MM"))),IF(AND($A34&gt;=(INDEX('[1]INFOS GROUPES'!$A$3:$N$41,MATCH(L$6,'[1]INFOS GROUPES'!$B$3:$B$41,0),MATCH('[1]INFOS GROUPES'!$D$1,'[1]INFOS GROUPES'!$1:$1))),$C34&lt;=(INDEX('[1]INFOS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GROUPES'!$1:$1,0))),"HH:MM"))),IF(AND($A34&gt;=(INDEX('[1]INFOS GROUPES'!$A$3:$N$41,MATCH(L$6,'[1]INFOS GROUPES'!$B$3:$B$41,0),MATCH('[1]INFOS GROUPES'!$F$1,'[1]INFOS GROUPES'!$1:$1))),$C34&lt;=(INDEX('[1]INFOS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GROUPES'!$1:$1,0))),"HH:MM"))),IF(AND($A34&gt;=(INDEX('[1]INFOS GROUPES'!$A$3:$N$41,MATCH(L$6,'[1]INFOS GROUPES'!$B$3:$B$41,0),MATCH('[1]INFOS GROUPES'!$K$1,'[1]INFOS GROUPES'!$1:$1))),$C34&lt;=(INDEX('[1]INFOS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4" s="82" t="e">
        <f>IF($A34=(INDEX('[1]INFOS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GROUPES'!$2:$2,0))),"HH:MM"))),IF(AND($A34&gt;=(INDEX('[1]INFOS GROUPES'!$A$3:$N$41,MATCH(M$6,'[1]INFOS GROUPES'!$B$3:$B$41,0),MATCH('[1]INFOS GROUPES'!$D$1,'[1]INFOS GROUPES'!$1:$1))),$C34&lt;=(INDEX('[1]INFOS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GROUPES'!$1:$1,0))),"HH:MM"))),IF(AND($A34&gt;=(INDEX('[1]INFOS GROUPES'!$A$3:$N$41,MATCH(M$6,'[1]INFOS GROUPES'!$B$3:$B$41,0),MATCH('[1]INFOS GROUPES'!$F$1,'[1]INFOS GROUPES'!$1:$1))),$C34&lt;=(INDEX('[1]INFOS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GROUPES'!$1:$1,0))),"HH:MM"))),IF(AND($A34&gt;=(INDEX('[1]INFOS GROUPES'!$A$3:$N$41,MATCH(M$6,'[1]INFOS GROUPES'!$B$3:$B$41,0),MATCH('[1]INFOS GROUPES'!$K$1,'[1]INFOS GROUPES'!$1:$1))),$C34&lt;=(INDEX('[1]INFOS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4" s="16"/>
      <c r="O34" s="12">
        <f t="shared" si="3"/>
        <v>0.64583333333333304</v>
      </c>
      <c r="P34" s="12" t="s">
        <v>2</v>
      </c>
      <c r="Q34" s="10">
        <f t="shared" si="1"/>
        <v>0.65624999999999967</v>
      </c>
    </row>
    <row r="35" spans="1:17" ht="29.25" customHeight="1" x14ac:dyDescent="0.4">
      <c r="A35" s="67">
        <v>0.65625</v>
      </c>
      <c r="B35" s="53" t="s">
        <v>2</v>
      </c>
      <c r="C35" s="67">
        <v>0.66666666666666696</v>
      </c>
      <c r="D35" s="82">
        <f>IF($A35=(INDEX('[1]INFOS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GROUPES'!$2:$2,0))),"HH:MM"))),IF(AND($A35&gt;=(INDEX('[1]INFOS GROUPES'!$A$3:$N$41,MATCH(D$6,'[1]INFOS GROUPES'!$B$3:$B$41,0),MATCH('[1]INFOS GROUPES'!$D$1,'[1]INFOS GROUPES'!$1:$1))),$C35&lt;=(INDEX('[1]INFOS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GROUPES'!$1:$1,0))),"HH:MM"))),IF(AND($A35&gt;=(INDEX('[1]INFOS GROUPES'!$A$3:$N$41,MATCH(D$6,'[1]INFOS GROUPES'!$B$3:$B$41,0),MATCH('[1]INFOS GROUPES'!$F$1,'[1]INFOS GROUPES'!$1:$1))),$C35&lt;=(INDEX('[1]INFOS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GROUPES'!$1:$1,0))),"HH:MM"))),IF(AND($A35&gt;=(INDEX('[1]INFOS GROUPES'!$A$3:$N$41,MATCH(D$6,'[1]INFOS GROUPES'!$B$3:$B$41,0),MATCH('[1]INFOS GROUPES'!$K$1,'[1]INFOS GROUPES'!$1:$1))),$C35&lt;=(INDEX('[1]INFOS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5" s="82">
        <f>IF($A35=(INDEX('[1]INFOS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GROUPES'!$2:$2,0))),"HH:MM"))),IF(AND($A35&gt;=(INDEX('[1]INFOS GROUPES'!$A$3:$N$41,MATCH(E$6,'[1]INFOS GROUPES'!$B$3:$B$41,0),MATCH('[1]INFOS GROUPES'!$D$1,'[1]INFOS GROUPES'!$1:$1))),$C35&lt;=(INDEX('[1]INFOS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GROUPES'!$1:$1,0))),"HH:MM"))),IF(AND($A35&gt;=(INDEX('[1]INFOS GROUPES'!$A$3:$N$41,MATCH(E$6,'[1]INFOS GROUPES'!$B$3:$B$41,0),MATCH('[1]INFOS GROUPES'!$F$1,'[1]INFOS GROUPES'!$1:$1))),$C35&lt;=(INDEX('[1]INFOS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GROUPES'!$1:$1,0))),"HH:MM"))),IF(AND($A35&gt;=(INDEX('[1]INFOS GROUPES'!$A$3:$N$41,MATCH(E$6,'[1]INFOS GROUPES'!$B$3:$B$41,0),MATCH('[1]INFOS GROUPES'!$K$1,'[1]INFOS GROUPES'!$1:$1))),$C35&lt;=(INDEX('[1]INFOS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5" s="82">
        <f>IF($A35=(INDEX('[1]INFOS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GROUPES'!$2:$2,0))),"HH:MM"))),IF(AND($A35&gt;=(INDEX('[1]INFOS GROUPES'!$A$3:$N$41,MATCH(F$6,'[1]INFOS GROUPES'!$B$3:$B$41,0),MATCH('[1]INFOS GROUPES'!$D$1,'[1]INFOS GROUPES'!$1:$1))),$C35&lt;=(INDEX('[1]INFOS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GROUPES'!$1:$1,0))),"HH:MM"))),IF(AND($A35&gt;=(INDEX('[1]INFOS GROUPES'!$A$3:$N$41,MATCH(F$6,'[1]INFOS GROUPES'!$B$3:$B$41,0),MATCH('[1]INFOS GROUPES'!$F$1,'[1]INFOS GROUPES'!$1:$1))),$C35&lt;=(INDEX('[1]INFOS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GROUPES'!$1:$1,0))),"HH:MM"))),IF(AND($A35&gt;=(INDEX('[1]INFOS GROUPES'!$A$3:$N$41,MATCH(F$6,'[1]INFOS GROUPES'!$B$3:$B$41,0),MATCH('[1]INFOS GROUPES'!$K$1,'[1]INFOS GROUPES'!$1:$1))),$C35&lt;=(INDEX('[1]INFOS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5" s="65"/>
      <c r="H35" s="12">
        <f t="shared" si="2"/>
        <v>0.65624999999999967</v>
      </c>
      <c r="I35" s="12" t="s">
        <v>2</v>
      </c>
      <c r="J35" s="10">
        <f t="shared" si="0"/>
        <v>0.6666666666666663</v>
      </c>
      <c r="K35" s="82">
        <f>IF($A35=(INDEX('[1]INFOS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GROUPES'!$2:$2,0))),"HH:MM"))),IF(AND($A35&gt;=(INDEX('[1]INFOS GROUPES'!$A$3:$N$41,MATCH(K$6,'[1]INFOS GROUPES'!$B$3:$B$41,0),MATCH('[1]INFOS GROUPES'!$D$1,'[1]INFOS GROUPES'!$1:$1))),$C35&lt;=(INDEX('[1]INFOS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GROUPES'!$1:$1,0))),"HH:MM"))),IF(AND($A35&gt;=(INDEX('[1]INFOS GROUPES'!$A$3:$N$41,MATCH(K$6,'[1]INFOS GROUPES'!$B$3:$B$41,0),MATCH('[1]INFOS GROUPES'!$F$1,'[1]INFOS GROUPES'!$1:$1))),$C35&lt;=(INDEX('[1]INFOS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GROUPES'!$1:$1,0))),"HH:MM"))),IF(AND($A35&gt;=(INDEX('[1]INFOS GROUPES'!$A$3:$N$41,MATCH(K$6,'[1]INFOS GROUPES'!$B$3:$B$41,0),MATCH('[1]INFOS GROUPES'!$K$1,'[1]INFOS GROUPES'!$1:$1))),$C35&lt;=(INDEX('[1]INFOS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5" s="82">
        <f>IF($A35=(INDEX('[1]INFOS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GROUPES'!$2:$2,0))),"HH:MM"))),IF(AND($A35&gt;=(INDEX('[1]INFOS GROUPES'!$A$3:$N$41,MATCH(L$6,'[1]INFOS GROUPES'!$B$3:$B$41,0),MATCH('[1]INFOS GROUPES'!$D$1,'[1]INFOS GROUPES'!$1:$1))),$C35&lt;=(INDEX('[1]INFOS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GROUPES'!$1:$1,0))),"HH:MM"))),IF(AND($A35&gt;=(INDEX('[1]INFOS GROUPES'!$A$3:$N$41,MATCH(L$6,'[1]INFOS GROUPES'!$B$3:$B$41,0),MATCH('[1]INFOS GROUPES'!$F$1,'[1]INFOS GROUPES'!$1:$1))),$C35&lt;=(INDEX('[1]INFOS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GROUPES'!$1:$1,0))),"HH:MM"))),IF(AND($A35&gt;=(INDEX('[1]INFOS GROUPES'!$A$3:$N$41,MATCH(L$6,'[1]INFOS GROUPES'!$B$3:$B$41,0),MATCH('[1]INFOS GROUPES'!$K$1,'[1]INFOS GROUPES'!$1:$1))),$C35&lt;=(INDEX('[1]INFOS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5" s="82" t="e">
        <f>IF($A35=(INDEX('[1]INFOS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GROUPES'!$2:$2,0))),"HH:MM"))),IF(AND($A35&gt;=(INDEX('[1]INFOS GROUPES'!$A$3:$N$41,MATCH(M$6,'[1]INFOS GROUPES'!$B$3:$B$41,0),MATCH('[1]INFOS GROUPES'!$D$1,'[1]INFOS GROUPES'!$1:$1))),$C35&lt;=(INDEX('[1]INFOS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GROUPES'!$1:$1,0))),"HH:MM"))),IF(AND($A35&gt;=(INDEX('[1]INFOS GROUPES'!$A$3:$N$41,MATCH(M$6,'[1]INFOS GROUPES'!$B$3:$B$41,0),MATCH('[1]INFOS GROUPES'!$F$1,'[1]INFOS GROUPES'!$1:$1))),$C35&lt;=(INDEX('[1]INFOS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GROUPES'!$1:$1,0))),"HH:MM"))),IF(AND($A35&gt;=(INDEX('[1]INFOS GROUPES'!$A$3:$N$41,MATCH(M$6,'[1]INFOS GROUPES'!$B$3:$B$41,0),MATCH('[1]INFOS GROUPES'!$K$1,'[1]INFOS GROUPES'!$1:$1))),$C35&lt;=(INDEX('[1]INFOS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5" s="16"/>
      <c r="O35" s="12">
        <f t="shared" si="3"/>
        <v>0.65624999999999967</v>
      </c>
      <c r="P35" s="12" t="s">
        <v>2</v>
      </c>
      <c r="Q35" s="10">
        <f t="shared" si="1"/>
        <v>0.6666666666666663</v>
      </c>
    </row>
    <row r="36" spans="1:17" ht="29.25" customHeight="1" x14ac:dyDescent="0.4">
      <c r="A36" s="67">
        <v>0.66666666666666596</v>
      </c>
      <c r="B36" s="53" t="s">
        <v>2</v>
      </c>
      <c r="C36" s="67">
        <v>0.67708333333333304</v>
      </c>
      <c r="D36" s="82">
        <f>IF($A36=(INDEX('[1]INFOS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GROUPES'!$2:$2,0))),"HH:MM"))),IF(AND($A36&gt;=(INDEX('[1]INFOS GROUPES'!$A$3:$N$41,MATCH(D$6,'[1]INFOS GROUPES'!$B$3:$B$41,0),MATCH('[1]INFOS GROUPES'!$D$1,'[1]INFOS GROUPES'!$1:$1))),$C36&lt;=(INDEX('[1]INFOS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GROUPES'!$1:$1,0))),"HH:MM"))),IF(AND($A36&gt;=(INDEX('[1]INFOS GROUPES'!$A$3:$N$41,MATCH(D$6,'[1]INFOS GROUPES'!$B$3:$B$41,0),MATCH('[1]INFOS GROUPES'!$F$1,'[1]INFOS GROUPES'!$1:$1))),$C36&lt;=(INDEX('[1]INFOS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GROUPES'!$1:$1,0))),"HH:MM"))),IF(AND($A36&gt;=(INDEX('[1]INFOS GROUPES'!$A$3:$N$41,MATCH(D$6,'[1]INFOS GROUPES'!$B$3:$B$41,0),MATCH('[1]INFOS GROUPES'!$K$1,'[1]INFOS GROUPES'!$1:$1))),$C36&lt;=(INDEX('[1]INFOS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6" s="82">
        <f>IF($A36=(INDEX('[1]INFOS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GROUPES'!$2:$2,0))),"HH:MM"))),IF(AND($A36&gt;=(INDEX('[1]INFOS GROUPES'!$A$3:$N$41,MATCH(E$6,'[1]INFOS GROUPES'!$B$3:$B$41,0),MATCH('[1]INFOS GROUPES'!$D$1,'[1]INFOS GROUPES'!$1:$1))),$C36&lt;=(INDEX('[1]INFOS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GROUPES'!$1:$1,0))),"HH:MM"))),IF(AND($A36&gt;=(INDEX('[1]INFOS GROUPES'!$A$3:$N$41,MATCH(E$6,'[1]INFOS GROUPES'!$B$3:$B$41,0),MATCH('[1]INFOS GROUPES'!$F$1,'[1]INFOS GROUPES'!$1:$1))),$C36&lt;=(INDEX('[1]INFOS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GROUPES'!$1:$1,0))),"HH:MM"))),IF(AND($A36&gt;=(INDEX('[1]INFOS GROUPES'!$A$3:$N$41,MATCH(E$6,'[1]INFOS GROUPES'!$B$3:$B$41,0),MATCH('[1]INFOS GROUPES'!$K$1,'[1]INFOS GROUPES'!$1:$1))),$C36&lt;=(INDEX('[1]INFOS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6" s="82">
        <f>IF($A36=(INDEX('[1]INFOS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GROUPES'!$2:$2,0))),"HH:MM"))),IF(AND($A36&gt;=(INDEX('[1]INFOS GROUPES'!$A$3:$N$41,MATCH(F$6,'[1]INFOS GROUPES'!$B$3:$B$41,0),MATCH('[1]INFOS GROUPES'!$D$1,'[1]INFOS GROUPES'!$1:$1))),$C36&lt;=(INDEX('[1]INFOS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GROUPES'!$1:$1,0))),"HH:MM"))),IF(AND($A36&gt;=(INDEX('[1]INFOS GROUPES'!$A$3:$N$41,MATCH(F$6,'[1]INFOS GROUPES'!$B$3:$B$41,0),MATCH('[1]INFOS GROUPES'!$F$1,'[1]INFOS GROUPES'!$1:$1))),$C36&lt;=(INDEX('[1]INFOS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GROUPES'!$1:$1,0))),"HH:MM"))),IF(AND($A36&gt;=(INDEX('[1]INFOS GROUPES'!$A$3:$N$41,MATCH(F$6,'[1]INFOS GROUPES'!$B$3:$B$41,0),MATCH('[1]INFOS GROUPES'!$K$1,'[1]INFOS GROUPES'!$1:$1))),$C36&lt;=(INDEX('[1]INFOS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6" s="65"/>
      <c r="H36" s="12">
        <f t="shared" si="2"/>
        <v>0.6666666666666663</v>
      </c>
      <c r="I36" s="12" t="s">
        <v>2</v>
      </c>
      <c r="J36" s="10">
        <f t="shared" si="0"/>
        <v>0.67708333333333293</v>
      </c>
      <c r="K36" s="82">
        <f>IF($A36=(INDEX('[1]INFOS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GROUPES'!$2:$2,0))),"HH:MM"))),IF(AND($A36&gt;=(INDEX('[1]INFOS GROUPES'!$A$3:$N$41,MATCH(K$6,'[1]INFOS GROUPES'!$B$3:$B$41,0),MATCH('[1]INFOS GROUPES'!$D$1,'[1]INFOS GROUPES'!$1:$1))),$C36&lt;=(INDEX('[1]INFOS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GROUPES'!$1:$1,0))),"HH:MM"))),IF(AND($A36&gt;=(INDEX('[1]INFOS GROUPES'!$A$3:$N$41,MATCH(K$6,'[1]INFOS GROUPES'!$B$3:$B$41,0),MATCH('[1]INFOS GROUPES'!$F$1,'[1]INFOS GROUPES'!$1:$1))),$C36&lt;=(INDEX('[1]INFOS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GROUPES'!$1:$1,0))),"HH:MM"))),IF(AND($A36&gt;=(INDEX('[1]INFOS GROUPES'!$A$3:$N$41,MATCH(K$6,'[1]INFOS GROUPES'!$B$3:$B$41,0),MATCH('[1]INFOS GROUPES'!$K$1,'[1]INFOS GROUPES'!$1:$1))),$C36&lt;=(INDEX('[1]INFOS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6" s="82">
        <f>IF($A36=(INDEX('[1]INFOS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GROUPES'!$2:$2,0))),"HH:MM"))),IF(AND($A36&gt;=(INDEX('[1]INFOS GROUPES'!$A$3:$N$41,MATCH(L$6,'[1]INFOS GROUPES'!$B$3:$B$41,0),MATCH('[1]INFOS GROUPES'!$D$1,'[1]INFOS GROUPES'!$1:$1))),$C36&lt;=(INDEX('[1]INFOS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GROUPES'!$1:$1,0))),"HH:MM"))),IF(AND($A36&gt;=(INDEX('[1]INFOS GROUPES'!$A$3:$N$41,MATCH(L$6,'[1]INFOS GROUPES'!$B$3:$B$41,0),MATCH('[1]INFOS GROUPES'!$F$1,'[1]INFOS GROUPES'!$1:$1))),$C36&lt;=(INDEX('[1]INFOS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GROUPES'!$1:$1,0))),"HH:MM"))),IF(AND($A36&gt;=(INDEX('[1]INFOS GROUPES'!$A$3:$N$41,MATCH(L$6,'[1]INFOS GROUPES'!$B$3:$B$41,0),MATCH('[1]INFOS GROUPES'!$K$1,'[1]INFOS GROUPES'!$1:$1))),$C36&lt;=(INDEX('[1]INFOS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6" s="82" t="e">
        <f>IF($A36=(INDEX('[1]INFOS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GROUPES'!$2:$2,0))),"HH:MM"))),IF(AND($A36&gt;=(INDEX('[1]INFOS GROUPES'!$A$3:$N$41,MATCH(M$6,'[1]INFOS GROUPES'!$B$3:$B$41,0),MATCH('[1]INFOS GROUPES'!$D$1,'[1]INFOS GROUPES'!$1:$1))),$C36&lt;=(INDEX('[1]INFOS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GROUPES'!$1:$1,0))),"HH:MM"))),IF(AND($A36&gt;=(INDEX('[1]INFOS GROUPES'!$A$3:$N$41,MATCH(M$6,'[1]INFOS GROUPES'!$B$3:$B$41,0),MATCH('[1]INFOS GROUPES'!$F$1,'[1]INFOS GROUPES'!$1:$1))),$C36&lt;=(INDEX('[1]INFOS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GROUPES'!$1:$1,0))),"HH:MM"))),IF(AND($A36&gt;=(INDEX('[1]INFOS GROUPES'!$A$3:$N$41,MATCH(M$6,'[1]INFOS GROUPES'!$B$3:$B$41,0),MATCH('[1]INFOS GROUPES'!$K$1,'[1]INFOS GROUPES'!$1:$1))),$C36&lt;=(INDEX('[1]INFOS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6" s="16"/>
      <c r="O36" s="12">
        <f t="shared" si="3"/>
        <v>0.6666666666666663</v>
      </c>
      <c r="P36" s="12" t="s">
        <v>2</v>
      </c>
      <c r="Q36" s="10">
        <f t="shared" si="1"/>
        <v>0.67708333333333293</v>
      </c>
    </row>
    <row r="37" spans="1:17" ht="29.25" customHeight="1" x14ac:dyDescent="0.4">
      <c r="A37" s="67">
        <v>0.67708333333333304</v>
      </c>
      <c r="B37" s="53" t="s">
        <v>2</v>
      </c>
      <c r="C37" s="67">
        <v>0.6875</v>
      </c>
      <c r="D37" s="82">
        <f>IF($A37=(INDEX('[1]INFOS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GROUPES'!$2:$2,0))),"HH:MM"))),IF(AND($A37&gt;=(INDEX('[1]INFOS GROUPES'!$A$3:$N$41,MATCH(D$6,'[1]INFOS GROUPES'!$B$3:$B$41,0),MATCH('[1]INFOS GROUPES'!$D$1,'[1]INFOS GROUPES'!$1:$1))),$C37&lt;=(INDEX('[1]INFOS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GROUPES'!$1:$1,0))),"HH:MM"))),IF(AND($A37&gt;=(INDEX('[1]INFOS GROUPES'!$A$3:$N$41,MATCH(D$6,'[1]INFOS GROUPES'!$B$3:$B$41,0),MATCH('[1]INFOS GROUPES'!$F$1,'[1]INFOS GROUPES'!$1:$1))),$C37&lt;=(INDEX('[1]INFOS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GROUPES'!$1:$1,0))),"HH:MM"))),IF(AND($A37&gt;=(INDEX('[1]INFOS GROUPES'!$A$3:$N$41,MATCH(D$6,'[1]INFOS GROUPES'!$B$3:$B$41,0),MATCH('[1]INFOS GROUPES'!$K$1,'[1]INFOS GROUPES'!$1:$1))),$C37&lt;=(INDEX('[1]INFOS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7" s="82">
        <f>IF($A37=(INDEX('[1]INFOS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GROUPES'!$2:$2,0))),"HH:MM"))),IF(AND($A37&gt;=(INDEX('[1]INFOS GROUPES'!$A$3:$N$41,MATCH(E$6,'[1]INFOS GROUPES'!$B$3:$B$41,0),MATCH('[1]INFOS GROUPES'!$D$1,'[1]INFOS GROUPES'!$1:$1))),$C37&lt;=(INDEX('[1]INFOS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GROUPES'!$1:$1,0))),"HH:MM"))),IF(AND($A37&gt;=(INDEX('[1]INFOS GROUPES'!$A$3:$N$41,MATCH(E$6,'[1]INFOS GROUPES'!$B$3:$B$41,0),MATCH('[1]INFOS GROUPES'!$F$1,'[1]INFOS GROUPES'!$1:$1))),$C37&lt;=(INDEX('[1]INFOS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GROUPES'!$1:$1,0))),"HH:MM"))),IF(AND($A37&gt;=(INDEX('[1]INFOS GROUPES'!$A$3:$N$41,MATCH(E$6,'[1]INFOS GROUPES'!$B$3:$B$41,0),MATCH('[1]INFOS GROUPES'!$K$1,'[1]INFOS GROUPES'!$1:$1))),$C37&lt;=(INDEX('[1]INFOS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7" s="82">
        <f>IF($A37=(INDEX('[1]INFOS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GROUPES'!$2:$2,0))),"HH:MM"))),IF(AND($A37&gt;=(INDEX('[1]INFOS GROUPES'!$A$3:$N$41,MATCH(F$6,'[1]INFOS GROUPES'!$B$3:$B$41,0),MATCH('[1]INFOS GROUPES'!$D$1,'[1]INFOS GROUPES'!$1:$1))),$C37&lt;=(INDEX('[1]INFOS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GROUPES'!$1:$1,0))),"HH:MM"))),IF(AND($A37&gt;=(INDEX('[1]INFOS GROUPES'!$A$3:$N$41,MATCH(F$6,'[1]INFOS GROUPES'!$B$3:$B$41,0),MATCH('[1]INFOS GROUPES'!$F$1,'[1]INFOS GROUPES'!$1:$1))),$C37&lt;=(INDEX('[1]INFOS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GROUPES'!$1:$1,0))),"HH:MM"))),IF(AND($A37&gt;=(INDEX('[1]INFOS GROUPES'!$A$3:$N$41,MATCH(F$6,'[1]INFOS GROUPES'!$B$3:$B$41,0),MATCH('[1]INFOS GROUPES'!$K$1,'[1]INFOS GROUPES'!$1:$1))),$C37&lt;=(INDEX('[1]INFOS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7" s="65"/>
      <c r="H37" s="12">
        <f t="shared" si="2"/>
        <v>0.67708333333333293</v>
      </c>
      <c r="I37" s="12" t="s">
        <v>2</v>
      </c>
      <c r="J37" s="10">
        <f t="shared" si="0"/>
        <v>0.68749999999999956</v>
      </c>
      <c r="K37" s="82">
        <f>IF($A37=(INDEX('[1]INFOS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GROUPES'!$2:$2,0))),"HH:MM"))),IF(AND($A37&gt;=(INDEX('[1]INFOS GROUPES'!$A$3:$N$41,MATCH(K$6,'[1]INFOS GROUPES'!$B$3:$B$41,0),MATCH('[1]INFOS GROUPES'!$D$1,'[1]INFOS GROUPES'!$1:$1))),$C37&lt;=(INDEX('[1]INFOS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GROUPES'!$1:$1,0))),"HH:MM"))),IF(AND($A37&gt;=(INDEX('[1]INFOS GROUPES'!$A$3:$N$41,MATCH(K$6,'[1]INFOS GROUPES'!$B$3:$B$41,0),MATCH('[1]INFOS GROUPES'!$F$1,'[1]INFOS GROUPES'!$1:$1))),$C37&lt;=(INDEX('[1]INFOS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GROUPES'!$1:$1,0))),"HH:MM"))),IF(AND($A37&gt;=(INDEX('[1]INFOS GROUPES'!$A$3:$N$41,MATCH(K$6,'[1]INFOS GROUPES'!$B$3:$B$41,0),MATCH('[1]INFOS GROUPES'!$K$1,'[1]INFOS GROUPES'!$1:$1))),$C37&lt;=(INDEX('[1]INFOS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7" s="82">
        <f>IF($A37=(INDEX('[1]INFOS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GROUPES'!$2:$2,0))),"HH:MM"))),IF(AND($A37&gt;=(INDEX('[1]INFOS GROUPES'!$A$3:$N$41,MATCH(L$6,'[1]INFOS GROUPES'!$B$3:$B$41,0),MATCH('[1]INFOS GROUPES'!$D$1,'[1]INFOS GROUPES'!$1:$1))),$C37&lt;=(INDEX('[1]INFOS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GROUPES'!$1:$1,0))),"HH:MM"))),IF(AND($A37&gt;=(INDEX('[1]INFOS GROUPES'!$A$3:$N$41,MATCH(L$6,'[1]INFOS GROUPES'!$B$3:$B$41,0),MATCH('[1]INFOS GROUPES'!$F$1,'[1]INFOS GROUPES'!$1:$1))),$C37&lt;=(INDEX('[1]INFOS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GROUPES'!$1:$1,0))),"HH:MM"))),IF(AND($A37&gt;=(INDEX('[1]INFOS GROUPES'!$A$3:$N$41,MATCH(L$6,'[1]INFOS GROUPES'!$B$3:$B$41,0),MATCH('[1]INFOS GROUPES'!$K$1,'[1]INFOS GROUPES'!$1:$1))),$C37&lt;=(INDEX('[1]INFOS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7" s="82" t="e">
        <f>IF($A37=(INDEX('[1]INFOS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GROUPES'!$2:$2,0))),"HH:MM"))),IF(AND($A37&gt;=(INDEX('[1]INFOS GROUPES'!$A$3:$N$41,MATCH(M$6,'[1]INFOS GROUPES'!$B$3:$B$41,0),MATCH('[1]INFOS GROUPES'!$D$1,'[1]INFOS GROUPES'!$1:$1))),$C37&lt;=(INDEX('[1]INFOS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GROUPES'!$1:$1,0))),"HH:MM"))),IF(AND($A37&gt;=(INDEX('[1]INFOS GROUPES'!$A$3:$N$41,MATCH(M$6,'[1]INFOS GROUPES'!$B$3:$B$41,0),MATCH('[1]INFOS GROUPES'!$F$1,'[1]INFOS GROUPES'!$1:$1))),$C37&lt;=(INDEX('[1]INFOS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GROUPES'!$1:$1,0))),"HH:MM"))),IF(AND($A37&gt;=(INDEX('[1]INFOS GROUPES'!$A$3:$N$41,MATCH(M$6,'[1]INFOS GROUPES'!$B$3:$B$41,0),MATCH('[1]INFOS GROUPES'!$K$1,'[1]INFOS GROUPES'!$1:$1))),$C37&lt;=(INDEX('[1]INFOS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7" s="16"/>
      <c r="O37" s="12">
        <f t="shared" si="3"/>
        <v>0.67708333333333293</v>
      </c>
      <c r="P37" s="12" t="s">
        <v>2</v>
      </c>
      <c r="Q37" s="10">
        <f t="shared" si="1"/>
        <v>0.68749999999999956</v>
      </c>
    </row>
    <row r="38" spans="1:17" ht="29.25" customHeight="1" x14ac:dyDescent="0.4">
      <c r="A38" s="67">
        <v>0.6875</v>
      </c>
      <c r="B38" s="53" t="s">
        <v>2</v>
      </c>
      <c r="C38" s="67">
        <v>0.69791666666666696</v>
      </c>
      <c r="D38" s="82" t="str">
        <f>IF($A38=(INDEX('[1]INFOS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GROUPES'!$2:$2,0))),"HH:MM"))),IF(AND($A38&gt;=(INDEX('[1]INFOS GROUPES'!$A$3:$N$41,MATCH(D$6,'[1]INFOS GROUPES'!$B$3:$B$41,0),MATCH('[1]INFOS GROUPES'!$D$1,'[1]INFOS GROUPES'!$1:$1))),$C38&lt;=(INDEX('[1]INFOS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GROUPES'!$1:$1,0))),"HH:MM"))),IF(AND($A38&gt;=(INDEX('[1]INFOS GROUPES'!$A$3:$N$41,MATCH(D$6,'[1]INFOS GROUPES'!$B$3:$B$41,0),MATCH('[1]INFOS GROUPES'!$F$1,'[1]INFOS GROUPES'!$1:$1))),$C38&lt;=(INDEX('[1]INFOS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GROUPES'!$1:$1,0))),"HH:MM"))),IF(AND($A38&gt;=(INDEX('[1]INFOS GROUPES'!$A$3:$N$41,MATCH(D$6,'[1]INFOS GROUPES'!$B$3:$B$41,0),MATCH('[1]INFOS GROUPES'!$K$1,'[1]INFOS GROUPES'!$1:$1))),$C38&lt;=(INDEX('[1]INFOS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GET IN   16:30</v>
      </c>
      <c r="E38" s="82">
        <f>IF($A38=(INDEX('[1]INFOS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GROUPES'!$2:$2,0))),"HH:MM"))),IF(AND($A38&gt;=(INDEX('[1]INFOS GROUPES'!$A$3:$N$41,MATCH(E$6,'[1]INFOS GROUPES'!$B$3:$B$41,0),MATCH('[1]INFOS GROUPES'!$D$1,'[1]INFOS GROUPES'!$1:$1))),$C38&lt;=(INDEX('[1]INFOS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GROUPES'!$1:$1,0))),"HH:MM"))),IF(AND($A38&gt;=(INDEX('[1]INFOS GROUPES'!$A$3:$N$41,MATCH(E$6,'[1]INFOS GROUPES'!$B$3:$B$41,0),MATCH('[1]INFOS GROUPES'!$F$1,'[1]INFOS GROUPES'!$1:$1))),$C38&lt;=(INDEX('[1]INFOS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GROUPES'!$1:$1,0))),"HH:MM"))),IF(AND($A38&gt;=(INDEX('[1]INFOS GROUPES'!$A$3:$N$41,MATCH(E$6,'[1]INFOS GROUPES'!$B$3:$B$41,0),MATCH('[1]INFOS GROUPES'!$K$1,'[1]INFOS GROUPES'!$1:$1))),$C38&lt;=(INDEX('[1]INFOS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8" s="82">
        <f>IF($A38=(INDEX('[1]INFOS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GROUPES'!$2:$2,0))),"HH:MM"))),IF(AND($A38&gt;=(INDEX('[1]INFOS GROUPES'!$A$3:$N$41,MATCH(F$6,'[1]INFOS GROUPES'!$B$3:$B$41,0),MATCH('[1]INFOS GROUPES'!$D$1,'[1]INFOS GROUPES'!$1:$1))),$C38&lt;=(INDEX('[1]INFOS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GROUPES'!$1:$1,0))),"HH:MM"))),IF(AND($A38&gt;=(INDEX('[1]INFOS GROUPES'!$A$3:$N$41,MATCH(F$6,'[1]INFOS GROUPES'!$B$3:$B$41,0),MATCH('[1]INFOS GROUPES'!$F$1,'[1]INFOS GROUPES'!$1:$1))),$C38&lt;=(INDEX('[1]INFOS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GROUPES'!$1:$1,0))),"HH:MM"))),IF(AND($A38&gt;=(INDEX('[1]INFOS GROUPES'!$A$3:$N$41,MATCH(F$6,'[1]INFOS GROUPES'!$B$3:$B$41,0),MATCH('[1]INFOS GROUPES'!$K$1,'[1]INFOS GROUPES'!$1:$1))),$C38&lt;=(INDEX('[1]INFOS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8" s="65"/>
      <c r="H38" s="12">
        <f t="shared" si="2"/>
        <v>0.68749999999999956</v>
      </c>
      <c r="I38" s="12" t="s">
        <v>2</v>
      </c>
      <c r="J38" s="10">
        <f t="shared" si="0"/>
        <v>0.69791666666666619</v>
      </c>
      <c r="K38" s="82">
        <f>IF($A38=(INDEX('[1]INFOS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GROUPES'!$2:$2,0))),"HH:MM"))),IF(AND($A38&gt;=(INDEX('[1]INFOS GROUPES'!$A$3:$N$41,MATCH(K$6,'[1]INFOS GROUPES'!$B$3:$B$41,0),MATCH('[1]INFOS GROUPES'!$D$1,'[1]INFOS GROUPES'!$1:$1))),$C38&lt;=(INDEX('[1]INFOS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GROUPES'!$1:$1,0))),"HH:MM"))),IF(AND($A38&gt;=(INDEX('[1]INFOS GROUPES'!$A$3:$N$41,MATCH(K$6,'[1]INFOS GROUPES'!$B$3:$B$41,0),MATCH('[1]INFOS GROUPES'!$F$1,'[1]INFOS GROUPES'!$1:$1))),$C38&lt;=(INDEX('[1]INFOS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GROUPES'!$1:$1,0))),"HH:MM"))),IF(AND($A38&gt;=(INDEX('[1]INFOS GROUPES'!$A$3:$N$41,MATCH(K$6,'[1]INFOS GROUPES'!$B$3:$B$41,0),MATCH('[1]INFOS GROUPES'!$K$1,'[1]INFOS GROUPES'!$1:$1))),$C38&lt;=(INDEX('[1]INFOS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8" s="82">
        <f>IF($A38=(INDEX('[1]INFOS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GROUPES'!$2:$2,0))),"HH:MM"))),IF(AND($A38&gt;=(INDEX('[1]INFOS GROUPES'!$A$3:$N$41,MATCH(L$6,'[1]INFOS GROUPES'!$B$3:$B$41,0),MATCH('[1]INFOS GROUPES'!$D$1,'[1]INFOS GROUPES'!$1:$1))),$C38&lt;=(INDEX('[1]INFOS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GROUPES'!$1:$1,0))),"HH:MM"))),IF(AND($A38&gt;=(INDEX('[1]INFOS GROUPES'!$A$3:$N$41,MATCH(L$6,'[1]INFOS GROUPES'!$B$3:$B$41,0),MATCH('[1]INFOS GROUPES'!$F$1,'[1]INFOS GROUPES'!$1:$1))),$C38&lt;=(INDEX('[1]INFOS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GROUPES'!$1:$1,0))),"HH:MM"))),IF(AND($A38&gt;=(INDEX('[1]INFOS GROUPES'!$A$3:$N$41,MATCH(L$6,'[1]INFOS GROUPES'!$B$3:$B$41,0),MATCH('[1]INFOS GROUPES'!$K$1,'[1]INFOS GROUPES'!$1:$1))),$C38&lt;=(INDEX('[1]INFOS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8" s="82" t="e">
        <f>IF($A38=(INDEX('[1]INFOS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GROUPES'!$2:$2,0))),"HH:MM"))),IF(AND($A38&gt;=(INDEX('[1]INFOS GROUPES'!$A$3:$N$41,MATCH(M$6,'[1]INFOS GROUPES'!$B$3:$B$41,0),MATCH('[1]INFOS GROUPES'!$D$1,'[1]INFOS GROUPES'!$1:$1))),$C38&lt;=(INDEX('[1]INFOS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GROUPES'!$1:$1,0))),"HH:MM"))),IF(AND($A38&gt;=(INDEX('[1]INFOS GROUPES'!$A$3:$N$41,MATCH(M$6,'[1]INFOS GROUPES'!$B$3:$B$41,0),MATCH('[1]INFOS GROUPES'!$F$1,'[1]INFOS GROUPES'!$1:$1))),$C38&lt;=(INDEX('[1]INFOS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GROUPES'!$1:$1,0))),"HH:MM"))),IF(AND($A38&gt;=(INDEX('[1]INFOS GROUPES'!$A$3:$N$41,MATCH(M$6,'[1]INFOS GROUPES'!$B$3:$B$41,0),MATCH('[1]INFOS GROUPES'!$K$1,'[1]INFOS GROUPES'!$1:$1))),$C38&lt;=(INDEX('[1]INFOS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8" s="16"/>
      <c r="O38" s="12">
        <f t="shared" si="3"/>
        <v>0.68749999999999956</v>
      </c>
      <c r="P38" s="12" t="s">
        <v>2</v>
      </c>
      <c r="Q38" s="10">
        <f t="shared" si="1"/>
        <v>0.69791666666666619</v>
      </c>
    </row>
    <row r="39" spans="1:17" ht="29.25" customHeight="1" x14ac:dyDescent="0.4">
      <c r="A39" s="67">
        <v>0.69791666666666596</v>
      </c>
      <c r="B39" s="53" t="s">
        <v>2</v>
      </c>
      <c r="C39" s="67">
        <v>0.70833333333333304</v>
      </c>
      <c r="D39" s="82">
        <f>IF($A39=(INDEX('[1]INFOS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GROUPES'!$2:$2,0))),"HH:MM"))),IF(AND($A39&gt;=(INDEX('[1]INFOS GROUPES'!$A$3:$N$41,MATCH(D$6,'[1]INFOS GROUPES'!$B$3:$B$41,0),MATCH('[1]INFOS GROUPES'!$D$1,'[1]INFOS GROUPES'!$1:$1))),$C39&lt;=(INDEX('[1]INFOS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GROUPES'!$1:$1,0))),"HH:MM"))),IF(AND($A39&gt;=(INDEX('[1]INFOS GROUPES'!$A$3:$N$41,MATCH(D$6,'[1]INFOS GROUPES'!$B$3:$B$41,0),MATCH('[1]INFOS GROUPES'!$F$1,'[1]INFOS GROUPES'!$1:$1))),$C39&lt;=(INDEX('[1]INFOS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GROUPES'!$1:$1,0))),"HH:MM"))),IF(AND($A39&gt;=(INDEX('[1]INFOS GROUPES'!$A$3:$N$41,MATCH(D$6,'[1]INFOS GROUPES'!$B$3:$B$41,0),MATCH('[1]INFOS GROUPES'!$K$1,'[1]INFOS GROUPES'!$1:$1))),$C39&lt;=(INDEX('[1]INFOS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9" s="82">
        <f>IF($A39=(INDEX('[1]INFOS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GROUPES'!$2:$2,0))),"HH:MM"))),IF(AND($A39&gt;=(INDEX('[1]INFOS GROUPES'!$A$3:$N$41,MATCH(E$6,'[1]INFOS GROUPES'!$B$3:$B$41,0),MATCH('[1]INFOS GROUPES'!$D$1,'[1]INFOS GROUPES'!$1:$1))),$C39&lt;=(INDEX('[1]INFOS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GROUPES'!$1:$1,0))),"HH:MM"))),IF(AND($A39&gt;=(INDEX('[1]INFOS GROUPES'!$A$3:$N$41,MATCH(E$6,'[1]INFOS GROUPES'!$B$3:$B$41,0),MATCH('[1]INFOS GROUPES'!$F$1,'[1]INFOS GROUPES'!$1:$1))),$C39&lt;=(INDEX('[1]INFOS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GROUPES'!$1:$1,0))),"HH:MM"))),IF(AND($A39&gt;=(INDEX('[1]INFOS GROUPES'!$A$3:$N$41,MATCH(E$6,'[1]INFOS GROUPES'!$B$3:$B$41,0),MATCH('[1]INFOS GROUPES'!$K$1,'[1]INFOS GROUPES'!$1:$1))),$C39&lt;=(INDEX('[1]INFOS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9" s="82">
        <f>IF($A39=(INDEX('[1]INFOS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GROUPES'!$2:$2,0))),"HH:MM"))),IF(AND($A39&gt;=(INDEX('[1]INFOS GROUPES'!$A$3:$N$41,MATCH(F$6,'[1]INFOS GROUPES'!$B$3:$B$41,0),MATCH('[1]INFOS GROUPES'!$D$1,'[1]INFOS GROUPES'!$1:$1))),$C39&lt;=(INDEX('[1]INFOS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GROUPES'!$1:$1,0))),"HH:MM"))),IF(AND($A39&gt;=(INDEX('[1]INFOS GROUPES'!$A$3:$N$41,MATCH(F$6,'[1]INFOS GROUPES'!$B$3:$B$41,0),MATCH('[1]INFOS GROUPES'!$F$1,'[1]INFOS GROUPES'!$1:$1))),$C39&lt;=(INDEX('[1]INFOS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GROUPES'!$1:$1,0))),"HH:MM"))),IF(AND($A39&gt;=(INDEX('[1]INFOS GROUPES'!$A$3:$N$41,MATCH(F$6,'[1]INFOS GROUPES'!$B$3:$B$41,0),MATCH('[1]INFOS GROUPES'!$K$1,'[1]INFOS GROUPES'!$1:$1))),$C39&lt;=(INDEX('[1]INFOS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9" s="65"/>
      <c r="H39" s="12">
        <f t="shared" si="2"/>
        <v>0.69791666666666619</v>
      </c>
      <c r="I39" s="12" t="s">
        <v>2</v>
      </c>
      <c r="J39" s="10">
        <f t="shared" si="0"/>
        <v>0.70833333333333282</v>
      </c>
      <c r="K39" s="82">
        <f>IF($A39=(INDEX('[1]INFOS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GROUPES'!$2:$2,0))),"HH:MM"))),IF(AND($A39&gt;=(INDEX('[1]INFOS GROUPES'!$A$3:$N$41,MATCH(K$6,'[1]INFOS GROUPES'!$B$3:$B$41,0),MATCH('[1]INFOS GROUPES'!$D$1,'[1]INFOS GROUPES'!$1:$1))),$C39&lt;=(INDEX('[1]INFOS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GROUPES'!$1:$1,0))),"HH:MM"))),IF(AND($A39&gt;=(INDEX('[1]INFOS GROUPES'!$A$3:$N$41,MATCH(K$6,'[1]INFOS GROUPES'!$B$3:$B$41,0),MATCH('[1]INFOS GROUPES'!$F$1,'[1]INFOS GROUPES'!$1:$1))),$C39&lt;=(INDEX('[1]INFOS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GROUPES'!$1:$1,0))),"HH:MM"))),IF(AND($A39&gt;=(INDEX('[1]INFOS GROUPES'!$A$3:$N$41,MATCH(K$6,'[1]INFOS GROUPES'!$B$3:$B$41,0),MATCH('[1]INFOS GROUPES'!$K$1,'[1]INFOS GROUPES'!$1:$1))),$C39&lt;=(INDEX('[1]INFOS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9" s="82">
        <f>IF($A39=(INDEX('[1]INFOS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GROUPES'!$2:$2,0))),"HH:MM"))),IF(AND($A39&gt;=(INDEX('[1]INFOS GROUPES'!$A$3:$N$41,MATCH(L$6,'[1]INFOS GROUPES'!$B$3:$B$41,0),MATCH('[1]INFOS GROUPES'!$D$1,'[1]INFOS GROUPES'!$1:$1))),$C39&lt;=(INDEX('[1]INFOS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GROUPES'!$1:$1,0))),"HH:MM"))),IF(AND($A39&gt;=(INDEX('[1]INFOS GROUPES'!$A$3:$N$41,MATCH(L$6,'[1]INFOS GROUPES'!$B$3:$B$41,0),MATCH('[1]INFOS GROUPES'!$F$1,'[1]INFOS GROUPES'!$1:$1))),$C39&lt;=(INDEX('[1]INFOS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GROUPES'!$1:$1,0))),"HH:MM"))),IF(AND($A39&gt;=(INDEX('[1]INFOS GROUPES'!$A$3:$N$41,MATCH(L$6,'[1]INFOS GROUPES'!$B$3:$B$41,0),MATCH('[1]INFOS GROUPES'!$K$1,'[1]INFOS GROUPES'!$1:$1))),$C39&lt;=(INDEX('[1]INFOS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9" s="82" t="e">
        <f>IF($A39=(INDEX('[1]INFOS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GROUPES'!$2:$2,0))),"HH:MM"))),IF(AND($A39&gt;=(INDEX('[1]INFOS GROUPES'!$A$3:$N$41,MATCH(M$6,'[1]INFOS GROUPES'!$B$3:$B$41,0),MATCH('[1]INFOS GROUPES'!$D$1,'[1]INFOS GROUPES'!$1:$1))),$C39&lt;=(INDEX('[1]INFOS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GROUPES'!$1:$1,0))),"HH:MM"))),IF(AND($A39&gt;=(INDEX('[1]INFOS GROUPES'!$A$3:$N$41,MATCH(M$6,'[1]INFOS GROUPES'!$B$3:$B$41,0),MATCH('[1]INFOS GROUPES'!$F$1,'[1]INFOS GROUPES'!$1:$1))),$C39&lt;=(INDEX('[1]INFOS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GROUPES'!$1:$1,0))),"HH:MM"))),IF(AND($A39&gt;=(INDEX('[1]INFOS GROUPES'!$A$3:$N$41,MATCH(M$6,'[1]INFOS GROUPES'!$B$3:$B$41,0),MATCH('[1]INFOS GROUPES'!$K$1,'[1]INFOS GROUPES'!$1:$1))),$C39&lt;=(INDEX('[1]INFOS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9" s="16"/>
      <c r="O39" s="12">
        <f t="shared" si="3"/>
        <v>0.69791666666666619</v>
      </c>
      <c r="P39" s="12" t="s">
        <v>2</v>
      </c>
      <c r="Q39" s="10">
        <f t="shared" si="1"/>
        <v>0.70833333333333282</v>
      </c>
    </row>
    <row r="40" spans="1:17" ht="29.25" customHeight="1" x14ac:dyDescent="0.4">
      <c r="A40" s="67">
        <v>0.70833333333333304</v>
      </c>
      <c r="B40" s="53" t="s">
        <v>2</v>
      </c>
      <c r="C40" s="67">
        <v>0.71875</v>
      </c>
      <c r="D40" s="82">
        <f>IF($A40=(INDEX('[1]INFOS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GROUPES'!$2:$2,0))),"HH:MM"))),IF(AND($A40&gt;=(INDEX('[1]INFOS GROUPES'!$A$3:$N$41,MATCH(D$6,'[1]INFOS GROUPES'!$B$3:$B$41,0),MATCH('[1]INFOS GROUPES'!$D$1,'[1]INFOS GROUPES'!$1:$1))),$C40&lt;=(INDEX('[1]INFOS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GROUPES'!$1:$1,0))),"HH:MM"))),IF(AND($A40&gt;=(INDEX('[1]INFOS GROUPES'!$A$3:$N$41,MATCH(D$6,'[1]INFOS GROUPES'!$B$3:$B$41,0),MATCH('[1]INFOS GROUPES'!$F$1,'[1]INFOS GROUPES'!$1:$1))),$C40&lt;=(INDEX('[1]INFOS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GROUPES'!$1:$1,0))),"HH:MM"))),IF(AND($A40&gt;=(INDEX('[1]INFOS GROUPES'!$A$3:$N$41,MATCH(D$6,'[1]INFOS GROUPES'!$B$3:$B$41,0),MATCH('[1]INFOS GROUPES'!$K$1,'[1]INFOS GROUPES'!$1:$1))),$C40&lt;=(INDEX('[1]INFOS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40" s="82">
        <f>IF($A40=(INDEX('[1]INFOS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GROUPES'!$2:$2,0))),"HH:MM"))),IF(AND($A40&gt;=(INDEX('[1]INFOS GROUPES'!$A$3:$N$41,MATCH(E$6,'[1]INFOS GROUPES'!$B$3:$B$41,0),MATCH('[1]INFOS GROUPES'!$D$1,'[1]INFOS GROUPES'!$1:$1))),$C40&lt;=(INDEX('[1]INFOS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GROUPES'!$1:$1,0))),"HH:MM"))),IF(AND($A40&gt;=(INDEX('[1]INFOS GROUPES'!$A$3:$N$41,MATCH(E$6,'[1]INFOS GROUPES'!$B$3:$B$41,0),MATCH('[1]INFOS GROUPES'!$F$1,'[1]INFOS GROUPES'!$1:$1))),$C40&lt;=(INDEX('[1]INFOS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GROUPES'!$1:$1,0))),"HH:MM"))),IF(AND($A40&gt;=(INDEX('[1]INFOS GROUPES'!$A$3:$N$41,MATCH(E$6,'[1]INFOS GROUPES'!$B$3:$B$41,0),MATCH('[1]INFOS GROUPES'!$K$1,'[1]INFOS GROUPES'!$1:$1))),$C40&lt;=(INDEX('[1]INFOS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0" s="82">
        <f>IF($A40=(INDEX('[1]INFOS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GROUPES'!$2:$2,0))),"HH:MM"))),IF(AND($A40&gt;=(INDEX('[1]INFOS GROUPES'!$A$3:$N$41,MATCH(F$6,'[1]INFOS GROUPES'!$B$3:$B$41,0),MATCH('[1]INFOS GROUPES'!$D$1,'[1]INFOS GROUPES'!$1:$1))),$C40&lt;=(INDEX('[1]INFOS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GROUPES'!$1:$1,0))),"HH:MM"))),IF(AND($A40&gt;=(INDEX('[1]INFOS GROUPES'!$A$3:$N$41,MATCH(F$6,'[1]INFOS GROUPES'!$B$3:$B$41,0),MATCH('[1]INFOS GROUPES'!$F$1,'[1]INFOS GROUPES'!$1:$1))),$C40&lt;=(INDEX('[1]INFOS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GROUPES'!$1:$1,0))),"HH:MM"))),IF(AND($A40&gt;=(INDEX('[1]INFOS GROUPES'!$A$3:$N$41,MATCH(F$6,'[1]INFOS GROUPES'!$B$3:$B$41,0),MATCH('[1]INFOS GROUPES'!$K$1,'[1]INFOS GROUPES'!$1:$1))),$C40&lt;=(INDEX('[1]INFOS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0" s="65"/>
      <c r="H40" s="12">
        <f t="shared" si="2"/>
        <v>0.70833333333333282</v>
      </c>
      <c r="I40" s="12" t="s">
        <v>2</v>
      </c>
      <c r="J40" s="10">
        <f t="shared" si="0"/>
        <v>0.71874999999999944</v>
      </c>
      <c r="K40" s="82">
        <f>IF($A40=(INDEX('[1]INFOS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GROUPES'!$2:$2,0))),"HH:MM"))),IF(AND($A40&gt;=(INDEX('[1]INFOS GROUPES'!$A$3:$N$41,MATCH(K$6,'[1]INFOS GROUPES'!$B$3:$B$41,0),MATCH('[1]INFOS GROUPES'!$D$1,'[1]INFOS GROUPES'!$1:$1))),$C40&lt;=(INDEX('[1]INFOS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GROUPES'!$1:$1,0))),"HH:MM"))),IF(AND($A40&gt;=(INDEX('[1]INFOS GROUPES'!$A$3:$N$41,MATCH(K$6,'[1]INFOS GROUPES'!$B$3:$B$41,0),MATCH('[1]INFOS GROUPES'!$F$1,'[1]INFOS GROUPES'!$1:$1))),$C40&lt;=(INDEX('[1]INFOS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GROUPES'!$1:$1,0))),"HH:MM"))),IF(AND($A40&gt;=(INDEX('[1]INFOS GROUPES'!$A$3:$N$41,MATCH(K$6,'[1]INFOS GROUPES'!$B$3:$B$41,0),MATCH('[1]INFOS GROUPES'!$K$1,'[1]INFOS GROUPES'!$1:$1))),$C40&lt;=(INDEX('[1]INFOS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0" s="82">
        <f>IF($A40=(INDEX('[1]INFOS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GROUPES'!$2:$2,0))),"HH:MM"))),IF(AND($A40&gt;=(INDEX('[1]INFOS GROUPES'!$A$3:$N$41,MATCH(L$6,'[1]INFOS GROUPES'!$B$3:$B$41,0),MATCH('[1]INFOS GROUPES'!$D$1,'[1]INFOS GROUPES'!$1:$1))),$C40&lt;=(INDEX('[1]INFOS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GROUPES'!$1:$1,0))),"HH:MM"))),IF(AND($A40&gt;=(INDEX('[1]INFOS GROUPES'!$A$3:$N$41,MATCH(L$6,'[1]INFOS GROUPES'!$B$3:$B$41,0),MATCH('[1]INFOS GROUPES'!$F$1,'[1]INFOS GROUPES'!$1:$1))),$C40&lt;=(INDEX('[1]INFOS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GROUPES'!$1:$1,0))),"HH:MM"))),IF(AND($A40&gt;=(INDEX('[1]INFOS GROUPES'!$A$3:$N$41,MATCH(L$6,'[1]INFOS GROUPES'!$B$3:$B$41,0),MATCH('[1]INFOS GROUPES'!$K$1,'[1]INFOS GROUPES'!$1:$1))),$C40&lt;=(INDEX('[1]INFOS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0" s="82" t="e">
        <f>IF($A40=(INDEX('[1]INFOS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GROUPES'!$2:$2,0))),"HH:MM"))),IF(AND($A40&gt;=(INDEX('[1]INFOS GROUPES'!$A$3:$N$41,MATCH(M$6,'[1]INFOS GROUPES'!$B$3:$B$41,0),MATCH('[1]INFOS GROUPES'!$D$1,'[1]INFOS GROUPES'!$1:$1))),$C40&lt;=(INDEX('[1]INFOS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GROUPES'!$1:$1,0))),"HH:MM"))),IF(AND($A40&gt;=(INDEX('[1]INFOS GROUPES'!$A$3:$N$41,MATCH(M$6,'[1]INFOS GROUPES'!$B$3:$B$41,0),MATCH('[1]INFOS GROUPES'!$F$1,'[1]INFOS GROUPES'!$1:$1))),$C40&lt;=(INDEX('[1]INFOS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GROUPES'!$1:$1,0))),"HH:MM"))),IF(AND($A40&gt;=(INDEX('[1]INFOS GROUPES'!$A$3:$N$41,MATCH(M$6,'[1]INFOS GROUPES'!$B$3:$B$41,0),MATCH('[1]INFOS GROUPES'!$K$1,'[1]INFOS GROUPES'!$1:$1))),$C40&lt;=(INDEX('[1]INFOS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0" s="16"/>
      <c r="O40" s="12">
        <f t="shared" si="3"/>
        <v>0.70833333333333282</v>
      </c>
      <c r="P40" s="12" t="s">
        <v>2</v>
      </c>
      <c r="Q40" s="10">
        <f t="shared" si="1"/>
        <v>0.71874999999999944</v>
      </c>
    </row>
    <row r="41" spans="1:17" ht="29.25" customHeight="1" x14ac:dyDescent="0.4">
      <c r="A41" s="67">
        <v>0.71875</v>
      </c>
      <c r="B41" s="53" t="s">
        <v>2</v>
      </c>
      <c r="C41" s="67">
        <v>0.72916666666666696</v>
      </c>
      <c r="D41" s="82">
        <f>IF($A41=(INDEX('[1]INFOS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GROUPES'!$2:$2,0))),"HH:MM"))),IF(AND($A41&gt;=(INDEX('[1]INFOS GROUPES'!$A$3:$N$41,MATCH(D$6,'[1]INFOS GROUPES'!$B$3:$B$41,0),MATCH('[1]INFOS GROUPES'!$D$1,'[1]INFOS GROUPES'!$1:$1))),$C41&lt;=(INDEX('[1]INFOS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GROUPES'!$1:$1,0))),"HH:MM"))),IF(AND($A41&gt;=(INDEX('[1]INFOS GROUPES'!$A$3:$N$41,MATCH(D$6,'[1]INFOS GROUPES'!$B$3:$B$41,0),MATCH('[1]INFOS GROUPES'!$F$1,'[1]INFOS GROUPES'!$1:$1))),$C41&lt;=(INDEX('[1]INFOS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GROUPES'!$1:$1,0))),"HH:MM"))),IF(AND($A41&gt;=(INDEX('[1]INFOS GROUPES'!$A$3:$N$41,MATCH(D$6,'[1]INFOS GROUPES'!$B$3:$B$41,0),MATCH('[1]INFOS GROUPES'!$K$1,'[1]INFOS GROUPES'!$1:$1))),$C41&lt;=(INDEX('[1]INFOS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41" s="82">
        <f>IF($A41=(INDEX('[1]INFOS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GROUPES'!$2:$2,0))),"HH:MM"))),IF(AND($A41&gt;=(INDEX('[1]INFOS GROUPES'!$A$3:$N$41,MATCH(E$6,'[1]INFOS GROUPES'!$B$3:$B$41,0),MATCH('[1]INFOS GROUPES'!$D$1,'[1]INFOS GROUPES'!$1:$1))),$C41&lt;=(INDEX('[1]INFOS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GROUPES'!$1:$1,0))),"HH:MM"))),IF(AND($A41&gt;=(INDEX('[1]INFOS GROUPES'!$A$3:$N$41,MATCH(E$6,'[1]INFOS GROUPES'!$B$3:$B$41,0),MATCH('[1]INFOS GROUPES'!$F$1,'[1]INFOS GROUPES'!$1:$1))),$C41&lt;=(INDEX('[1]INFOS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GROUPES'!$1:$1,0))),"HH:MM"))),IF(AND($A41&gt;=(INDEX('[1]INFOS GROUPES'!$A$3:$N$41,MATCH(E$6,'[1]INFOS GROUPES'!$B$3:$B$41,0),MATCH('[1]INFOS GROUPES'!$K$1,'[1]INFOS GROUPES'!$1:$1))),$C41&lt;=(INDEX('[1]INFOS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1" s="82">
        <f>IF($A41=(INDEX('[1]INFOS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GROUPES'!$2:$2,0))),"HH:MM"))),IF(AND($A41&gt;=(INDEX('[1]INFOS GROUPES'!$A$3:$N$41,MATCH(F$6,'[1]INFOS GROUPES'!$B$3:$B$41,0),MATCH('[1]INFOS GROUPES'!$D$1,'[1]INFOS GROUPES'!$1:$1))),$C41&lt;=(INDEX('[1]INFOS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GROUPES'!$1:$1,0))),"HH:MM"))),IF(AND($A41&gt;=(INDEX('[1]INFOS GROUPES'!$A$3:$N$41,MATCH(F$6,'[1]INFOS GROUPES'!$B$3:$B$41,0),MATCH('[1]INFOS GROUPES'!$F$1,'[1]INFOS GROUPES'!$1:$1))),$C41&lt;=(INDEX('[1]INFOS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GROUPES'!$1:$1,0))),"HH:MM"))),IF(AND($A41&gt;=(INDEX('[1]INFOS GROUPES'!$A$3:$N$41,MATCH(F$6,'[1]INFOS GROUPES'!$B$3:$B$41,0),MATCH('[1]INFOS GROUPES'!$K$1,'[1]INFOS GROUPES'!$1:$1))),$C41&lt;=(INDEX('[1]INFOS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1" s="65"/>
      <c r="H41" s="12">
        <f t="shared" si="2"/>
        <v>0.71874999999999944</v>
      </c>
      <c r="I41" s="12" t="s">
        <v>2</v>
      </c>
      <c r="J41" s="10">
        <f t="shared" si="0"/>
        <v>0.72916666666666607</v>
      </c>
      <c r="K41" s="82">
        <f>IF($A41=(INDEX('[1]INFOS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GROUPES'!$2:$2,0))),"HH:MM"))),IF(AND($A41&gt;=(INDEX('[1]INFOS GROUPES'!$A$3:$N$41,MATCH(K$6,'[1]INFOS GROUPES'!$B$3:$B$41,0),MATCH('[1]INFOS GROUPES'!$D$1,'[1]INFOS GROUPES'!$1:$1))),$C41&lt;=(INDEX('[1]INFOS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GROUPES'!$1:$1,0))),"HH:MM"))),IF(AND($A41&gt;=(INDEX('[1]INFOS GROUPES'!$A$3:$N$41,MATCH(K$6,'[1]INFOS GROUPES'!$B$3:$B$41,0),MATCH('[1]INFOS GROUPES'!$F$1,'[1]INFOS GROUPES'!$1:$1))),$C41&lt;=(INDEX('[1]INFOS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GROUPES'!$1:$1,0))),"HH:MM"))),IF(AND($A41&gt;=(INDEX('[1]INFOS GROUPES'!$A$3:$N$41,MATCH(K$6,'[1]INFOS GROUPES'!$B$3:$B$41,0),MATCH('[1]INFOS GROUPES'!$K$1,'[1]INFOS GROUPES'!$1:$1))),$C41&lt;=(INDEX('[1]INFOS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1" s="82">
        <f>IF($A41=(INDEX('[1]INFOS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GROUPES'!$2:$2,0))),"HH:MM"))),IF(AND($A41&gt;=(INDEX('[1]INFOS GROUPES'!$A$3:$N$41,MATCH(L$6,'[1]INFOS GROUPES'!$B$3:$B$41,0),MATCH('[1]INFOS GROUPES'!$D$1,'[1]INFOS GROUPES'!$1:$1))),$C41&lt;=(INDEX('[1]INFOS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GROUPES'!$1:$1,0))),"HH:MM"))),IF(AND($A41&gt;=(INDEX('[1]INFOS GROUPES'!$A$3:$N$41,MATCH(L$6,'[1]INFOS GROUPES'!$B$3:$B$41,0),MATCH('[1]INFOS GROUPES'!$F$1,'[1]INFOS GROUPES'!$1:$1))),$C41&lt;=(INDEX('[1]INFOS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GROUPES'!$1:$1,0))),"HH:MM"))),IF(AND($A41&gt;=(INDEX('[1]INFOS GROUPES'!$A$3:$N$41,MATCH(L$6,'[1]INFOS GROUPES'!$B$3:$B$41,0),MATCH('[1]INFOS GROUPES'!$K$1,'[1]INFOS GROUPES'!$1:$1))),$C41&lt;=(INDEX('[1]INFOS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1" s="82" t="e">
        <f>IF($A41=(INDEX('[1]INFOS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GROUPES'!$2:$2,0))),"HH:MM"))),IF(AND($A41&gt;=(INDEX('[1]INFOS GROUPES'!$A$3:$N$41,MATCH(M$6,'[1]INFOS GROUPES'!$B$3:$B$41,0),MATCH('[1]INFOS GROUPES'!$D$1,'[1]INFOS GROUPES'!$1:$1))),$C41&lt;=(INDEX('[1]INFOS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GROUPES'!$1:$1,0))),"HH:MM"))),IF(AND($A41&gt;=(INDEX('[1]INFOS GROUPES'!$A$3:$N$41,MATCH(M$6,'[1]INFOS GROUPES'!$B$3:$B$41,0),MATCH('[1]INFOS GROUPES'!$F$1,'[1]INFOS GROUPES'!$1:$1))),$C41&lt;=(INDEX('[1]INFOS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GROUPES'!$1:$1,0))),"HH:MM"))),IF(AND($A41&gt;=(INDEX('[1]INFOS GROUPES'!$A$3:$N$41,MATCH(M$6,'[1]INFOS GROUPES'!$B$3:$B$41,0),MATCH('[1]INFOS GROUPES'!$K$1,'[1]INFOS GROUPES'!$1:$1))),$C41&lt;=(INDEX('[1]INFOS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1" s="16"/>
      <c r="O41" s="12">
        <f t="shared" si="3"/>
        <v>0.71874999999999944</v>
      </c>
      <c r="P41" s="12" t="s">
        <v>2</v>
      </c>
      <c r="Q41" s="10">
        <f t="shared" si="1"/>
        <v>0.72916666666666607</v>
      </c>
    </row>
    <row r="42" spans="1:17" ht="29.25" customHeight="1" x14ac:dyDescent="0.4">
      <c r="A42" s="67">
        <v>0.72916666666666596</v>
      </c>
      <c r="B42" s="53" t="s">
        <v>2</v>
      </c>
      <c r="C42" s="67">
        <v>0.73958333333333304</v>
      </c>
      <c r="D42" s="82">
        <f>IF($A42=(INDEX('[1]INFOS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GROUPES'!$2:$2,0))),"HH:MM"))),IF(AND($A42&gt;=(INDEX('[1]INFOS GROUPES'!$A$3:$N$41,MATCH(D$6,'[1]INFOS GROUPES'!$B$3:$B$41,0),MATCH('[1]INFOS GROUPES'!$D$1,'[1]INFOS GROUPES'!$1:$1))),$C42&lt;=(INDEX('[1]INFOS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GROUPES'!$1:$1,0))),"HH:MM"))),IF(AND($A42&gt;=(INDEX('[1]INFOS GROUPES'!$A$3:$N$41,MATCH(D$6,'[1]INFOS GROUPES'!$B$3:$B$41,0),MATCH('[1]INFOS GROUPES'!$F$1,'[1]INFOS GROUPES'!$1:$1))),$C42&lt;=(INDEX('[1]INFOS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GROUPES'!$1:$1,0))),"HH:MM"))),IF(AND($A42&gt;=(INDEX('[1]INFOS GROUPES'!$A$3:$N$41,MATCH(D$6,'[1]INFOS GROUPES'!$B$3:$B$41,0),MATCH('[1]INFOS GROUPES'!$K$1,'[1]INFOS GROUPES'!$1:$1))),$C42&lt;=(INDEX('[1]INFOS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42" s="82">
        <f>IF($A42=(INDEX('[1]INFOS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GROUPES'!$2:$2,0))),"HH:MM"))),IF(AND($A42&gt;=(INDEX('[1]INFOS GROUPES'!$A$3:$N$41,MATCH(E$6,'[1]INFOS GROUPES'!$B$3:$B$41,0),MATCH('[1]INFOS GROUPES'!$D$1,'[1]INFOS GROUPES'!$1:$1))),$C42&lt;=(INDEX('[1]INFOS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GROUPES'!$1:$1,0))),"HH:MM"))),IF(AND($A42&gt;=(INDEX('[1]INFOS GROUPES'!$A$3:$N$41,MATCH(E$6,'[1]INFOS GROUPES'!$B$3:$B$41,0),MATCH('[1]INFOS GROUPES'!$F$1,'[1]INFOS GROUPES'!$1:$1))),$C42&lt;=(INDEX('[1]INFOS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GROUPES'!$1:$1,0))),"HH:MM"))),IF(AND($A42&gt;=(INDEX('[1]INFOS GROUPES'!$A$3:$N$41,MATCH(E$6,'[1]INFOS GROUPES'!$B$3:$B$41,0),MATCH('[1]INFOS GROUPES'!$K$1,'[1]INFOS GROUPES'!$1:$1))),$C42&lt;=(INDEX('[1]INFOS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2" s="82">
        <f>IF($A42=(INDEX('[1]INFOS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GROUPES'!$2:$2,0))),"HH:MM"))),IF(AND($A42&gt;=(INDEX('[1]INFOS GROUPES'!$A$3:$N$41,MATCH(F$6,'[1]INFOS GROUPES'!$B$3:$B$41,0),MATCH('[1]INFOS GROUPES'!$D$1,'[1]INFOS GROUPES'!$1:$1))),$C42&lt;=(INDEX('[1]INFOS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GROUPES'!$1:$1,0))),"HH:MM"))),IF(AND($A42&gt;=(INDEX('[1]INFOS GROUPES'!$A$3:$N$41,MATCH(F$6,'[1]INFOS GROUPES'!$B$3:$B$41,0),MATCH('[1]INFOS GROUPES'!$F$1,'[1]INFOS GROUPES'!$1:$1))),$C42&lt;=(INDEX('[1]INFOS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GROUPES'!$1:$1,0))),"HH:MM"))),IF(AND($A42&gt;=(INDEX('[1]INFOS GROUPES'!$A$3:$N$41,MATCH(F$6,'[1]INFOS GROUPES'!$B$3:$B$41,0),MATCH('[1]INFOS GROUPES'!$K$1,'[1]INFOS GROUPES'!$1:$1))),$C42&lt;=(INDEX('[1]INFOS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2" s="65"/>
      <c r="H42" s="12">
        <f t="shared" si="2"/>
        <v>0.72916666666666607</v>
      </c>
      <c r="I42" s="12" t="s">
        <v>2</v>
      </c>
      <c r="J42" s="10">
        <f t="shared" si="0"/>
        <v>0.7395833333333327</v>
      </c>
      <c r="K42" s="82">
        <f>IF($A42=(INDEX('[1]INFOS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GROUPES'!$2:$2,0))),"HH:MM"))),IF(AND($A42&gt;=(INDEX('[1]INFOS GROUPES'!$A$3:$N$41,MATCH(K$6,'[1]INFOS GROUPES'!$B$3:$B$41,0),MATCH('[1]INFOS GROUPES'!$D$1,'[1]INFOS GROUPES'!$1:$1))),$C42&lt;=(INDEX('[1]INFOS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GROUPES'!$1:$1,0))),"HH:MM"))),IF(AND($A42&gt;=(INDEX('[1]INFOS GROUPES'!$A$3:$N$41,MATCH(K$6,'[1]INFOS GROUPES'!$B$3:$B$41,0),MATCH('[1]INFOS GROUPES'!$F$1,'[1]INFOS GROUPES'!$1:$1))),$C42&lt;=(INDEX('[1]INFOS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GROUPES'!$1:$1,0))),"HH:MM"))),IF(AND($A42&gt;=(INDEX('[1]INFOS GROUPES'!$A$3:$N$41,MATCH(K$6,'[1]INFOS GROUPES'!$B$3:$B$41,0),MATCH('[1]INFOS GROUPES'!$K$1,'[1]INFOS GROUPES'!$1:$1))),$C42&lt;=(INDEX('[1]INFOS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2" s="82">
        <f>IF($A42=(INDEX('[1]INFOS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GROUPES'!$2:$2,0))),"HH:MM"))),IF(AND($A42&gt;=(INDEX('[1]INFOS GROUPES'!$A$3:$N$41,MATCH(L$6,'[1]INFOS GROUPES'!$B$3:$B$41,0),MATCH('[1]INFOS GROUPES'!$D$1,'[1]INFOS GROUPES'!$1:$1))),$C42&lt;=(INDEX('[1]INFOS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GROUPES'!$1:$1,0))),"HH:MM"))),IF(AND($A42&gt;=(INDEX('[1]INFOS GROUPES'!$A$3:$N$41,MATCH(L$6,'[1]INFOS GROUPES'!$B$3:$B$41,0),MATCH('[1]INFOS GROUPES'!$F$1,'[1]INFOS GROUPES'!$1:$1))),$C42&lt;=(INDEX('[1]INFOS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GROUPES'!$1:$1,0))),"HH:MM"))),IF(AND($A42&gt;=(INDEX('[1]INFOS GROUPES'!$A$3:$N$41,MATCH(L$6,'[1]INFOS GROUPES'!$B$3:$B$41,0),MATCH('[1]INFOS GROUPES'!$K$1,'[1]INFOS GROUPES'!$1:$1))),$C42&lt;=(INDEX('[1]INFOS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2" s="82" t="e">
        <f>IF($A42=(INDEX('[1]INFOS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GROUPES'!$2:$2,0))),"HH:MM"))),IF(AND($A42&gt;=(INDEX('[1]INFOS GROUPES'!$A$3:$N$41,MATCH(M$6,'[1]INFOS GROUPES'!$B$3:$B$41,0),MATCH('[1]INFOS GROUPES'!$D$1,'[1]INFOS GROUPES'!$1:$1))),$C42&lt;=(INDEX('[1]INFOS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GROUPES'!$1:$1,0))),"HH:MM"))),IF(AND($A42&gt;=(INDEX('[1]INFOS GROUPES'!$A$3:$N$41,MATCH(M$6,'[1]INFOS GROUPES'!$B$3:$B$41,0),MATCH('[1]INFOS GROUPES'!$F$1,'[1]INFOS GROUPES'!$1:$1))),$C42&lt;=(INDEX('[1]INFOS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GROUPES'!$1:$1,0))),"HH:MM"))),IF(AND($A42&gt;=(INDEX('[1]INFOS GROUPES'!$A$3:$N$41,MATCH(M$6,'[1]INFOS GROUPES'!$B$3:$B$41,0),MATCH('[1]INFOS GROUPES'!$K$1,'[1]INFOS GROUPES'!$1:$1))),$C42&lt;=(INDEX('[1]INFOS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2" s="16"/>
      <c r="O42" s="12">
        <f t="shared" si="3"/>
        <v>0.72916666666666607</v>
      </c>
      <c r="P42" s="12" t="s">
        <v>2</v>
      </c>
      <c r="Q42" s="10">
        <f t="shared" si="1"/>
        <v>0.7395833333333327</v>
      </c>
    </row>
    <row r="43" spans="1:17" ht="29.25" customHeight="1" x14ac:dyDescent="0.4">
      <c r="A43" s="67">
        <v>0.73958333333333304</v>
      </c>
      <c r="B43" s="53" t="s">
        <v>2</v>
      </c>
      <c r="C43" s="67">
        <v>0.75</v>
      </c>
      <c r="D43" s="82" t="str">
        <f>IF($A43=(INDEX('[1]INFOS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GROUPES'!$2:$2,0))),"HH:MM"))),IF(AND($A43&gt;=(INDEX('[1]INFOS GROUPES'!$A$3:$N$41,MATCH(D$6,'[1]INFOS GROUPES'!$B$3:$B$41,0),MATCH('[1]INFOS GROUPES'!$D$1,'[1]INFOS GROUPES'!$1:$1))),$C43&lt;=(INDEX('[1]INFOS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GROUPES'!$1:$1,0))),"HH:MM"))),IF(AND($A43&gt;=(INDEX('[1]INFOS GROUPES'!$A$3:$N$41,MATCH(D$6,'[1]INFOS GROUPES'!$B$3:$B$41,0),MATCH('[1]INFOS GROUPES'!$F$1,'[1]INFOS GROUPES'!$1:$1))),$C43&lt;=(INDEX('[1]INFOS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GROUPES'!$1:$1,0))),"HH:MM"))),IF(AND($A43&gt;=(INDEX('[1]INFOS GROUPES'!$A$3:$N$41,MATCH(D$6,'[1]INFOS GROUPES'!$B$3:$B$41,0),MATCH('[1]INFOS GROUPES'!$K$1,'[1]INFOS GROUPES'!$1:$1))),$C43&lt;=(INDEX('[1]INFOS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3" s="82">
        <f>IF($A43=(INDEX('[1]INFOS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GROUPES'!$2:$2,0))),"HH:MM"))),IF(AND($A43&gt;=(INDEX('[1]INFOS GROUPES'!$A$3:$N$41,MATCH(E$6,'[1]INFOS GROUPES'!$B$3:$B$41,0),MATCH('[1]INFOS GROUPES'!$D$1,'[1]INFOS GROUPES'!$1:$1))),$C43&lt;=(INDEX('[1]INFOS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GROUPES'!$1:$1,0))),"HH:MM"))),IF(AND($A43&gt;=(INDEX('[1]INFOS GROUPES'!$A$3:$N$41,MATCH(E$6,'[1]INFOS GROUPES'!$B$3:$B$41,0),MATCH('[1]INFOS GROUPES'!$F$1,'[1]INFOS GROUPES'!$1:$1))),$C43&lt;=(INDEX('[1]INFOS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GROUPES'!$1:$1,0))),"HH:MM"))),IF(AND($A43&gt;=(INDEX('[1]INFOS GROUPES'!$A$3:$N$41,MATCH(E$6,'[1]INFOS GROUPES'!$B$3:$B$41,0),MATCH('[1]INFOS GROUPES'!$K$1,'[1]INFOS GROUPES'!$1:$1))),$C43&lt;=(INDEX('[1]INFOS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3" s="82">
        <f>IF($A43=(INDEX('[1]INFOS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GROUPES'!$2:$2,0))),"HH:MM"))),IF(AND($A43&gt;=(INDEX('[1]INFOS GROUPES'!$A$3:$N$41,MATCH(F$6,'[1]INFOS GROUPES'!$B$3:$B$41,0),MATCH('[1]INFOS GROUPES'!$D$1,'[1]INFOS GROUPES'!$1:$1))),$C43&lt;=(INDEX('[1]INFOS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GROUPES'!$1:$1,0))),"HH:MM"))),IF(AND($A43&gt;=(INDEX('[1]INFOS GROUPES'!$A$3:$N$41,MATCH(F$6,'[1]INFOS GROUPES'!$B$3:$B$41,0),MATCH('[1]INFOS GROUPES'!$F$1,'[1]INFOS GROUPES'!$1:$1))),$C43&lt;=(INDEX('[1]INFOS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GROUPES'!$1:$1,0))),"HH:MM"))),IF(AND($A43&gt;=(INDEX('[1]INFOS GROUPES'!$A$3:$N$41,MATCH(F$6,'[1]INFOS GROUPES'!$B$3:$B$41,0),MATCH('[1]INFOS GROUPES'!$K$1,'[1]INFOS GROUPES'!$1:$1))),$C43&lt;=(INDEX('[1]INFOS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3" s="65"/>
      <c r="H43" s="12">
        <f t="shared" si="2"/>
        <v>0.7395833333333327</v>
      </c>
      <c r="I43" s="12" t="s">
        <v>2</v>
      </c>
      <c r="J43" s="10">
        <f t="shared" si="0"/>
        <v>0.74999999999999933</v>
      </c>
      <c r="K43" s="82">
        <f>IF($A43=(INDEX('[1]INFOS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GROUPES'!$2:$2,0))),"HH:MM"))),IF(AND($A43&gt;=(INDEX('[1]INFOS GROUPES'!$A$3:$N$41,MATCH(K$6,'[1]INFOS GROUPES'!$B$3:$B$41,0),MATCH('[1]INFOS GROUPES'!$D$1,'[1]INFOS GROUPES'!$1:$1))),$C43&lt;=(INDEX('[1]INFOS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GROUPES'!$1:$1,0))),"HH:MM"))),IF(AND($A43&gt;=(INDEX('[1]INFOS GROUPES'!$A$3:$N$41,MATCH(K$6,'[1]INFOS GROUPES'!$B$3:$B$41,0),MATCH('[1]INFOS GROUPES'!$F$1,'[1]INFOS GROUPES'!$1:$1))),$C43&lt;=(INDEX('[1]INFOS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GROUPES'!$1:$1,0))),"HH:MM"))),IF(AND($A43&gt;=(INDEX('[1]INFOS GROUPES'!$A$3:$N$41,MATCH(K$6,'[1]INFOS GROUPES'!$B$3:$B$41,0),MATCH('[1]INFOS GROUPES'!$K$1,'[1]INFOS GROUPES'!$1:$1))),$C43&lt;=(INDEX('[1]INFOS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3" s="82">
        <f>IF($A43=(INDEX('[1]INFOS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GROUPES'!$2:$2,0))),"HH:MM"))),IF(AND($A43&gt;=(INDEX('[1]INFOS GROUPES'!$A$3:$N$41,MATCH(L$6,'[1]INFOS GROUPES'!$B$3:$B$41,0),MATCH('[1]INFOS GROUPES'!$D$1,'[1]INFOS GROUPES'!$1:$1))),$C43&lt;=(INDEX('[1]INFOS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GROUPES'!$1:$1,0))),"HH:MM"))),IF(AND($A43&gt;=(INDEX('[1]INFOS GROUPES'!$A$3:$N$41,MATCH(L$6,'[1]INFOS GROUPES'!$B$3:$B$41,0),MATCH('[1]INFOS GROUPES'!$F$1,'[1]INFOS GROUPES'!$1:$1))),$C43&lt;=(INDEX('[1]INFOS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GROUPES'!$1:$1,0))),"HH:MM"))),IF(AND($A43&gt;=(INDEX('[1]INFOS GROUPES'!$A$3:$N$41,MATCH(L$6,'[1]INFOS GROUPES'!$B$3:$B$41,0),MATCH('[1]INFOS GROUPES'!$K$1,'[1]INFOS GROUPES'!$1:$1))),$C43&lt;=(INDEX('[1]INFOS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3" s="82" t="e">
        <f>IF($A43=(INDEX('[1]INFOS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GROUPES'!$2:$2,0))),"HH:MM"))),IF(AND($A43&gt;=(INDEX('[1]INFOS GROUPES'!$A$3:$N$41,MATCH(M$6,'[1]INFOS GROUPES'!$B$3:$B$41,0),MATCH('[1]INFOS GROUPES'!$D$1,'[1]INFOS GROUPES'!$1:$1))),$C43&lt;=(INDEX('[1]INFOS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GROUPES'!$1:$1,0))),"HH:MM"))),IF(AND($A43&gt;=(INDEX('[1]INFOS GROUPES'!$A$3:$N$41,MATCH(M$6,'[1]INFOS GROUPES'!$B$3:$B$41,0),MATCH('[1]INFOS GROUPES'!$F$1,'[1]INFOS GROUPES'!$1:$1))),$C43&lt;=(INDEX('[1]INFOS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GROUPES'!$1:$1,0))),"HH:MM"))),IF(AND($A43&gt;=(INDEX('[1]INFOS GROUPES'!$A$3:$N$41,MATCH(M$6,'[1]INFOS GROUPES'!$B$3:$B$41,0),MATCH('[1]INFOS GROUPES'!$K$1,'[1]INFOS GROUPES'!$1:$1))),$C43&lt;=(INDEX('[1]INFOS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3" s="16"/>
      <c r="O43" s="12">
        <f t="shared" si="3"/>
        <v>0.7395833333333327</v>
      </c>
      <c r="P43" s="12" t="s">
        <v>2</v>
      </c>
      <c r="Q43" s="10">
        <f t="shared" si="1"/>
        <v>0.74999999999999933</v>
      </c>
    </row>
    <row r="44" spans="1:17" ht="29.25" customHeight="1" x14ac:dyDescent="0.4">
      <c r="A44" s="67">
        <v>0.75</v>
      </c>
      <c r="B44" s="53" t="s">
        <v>2</v>
      </c>
      <c r="C44" s="67">
        <v>0.76041666666666696</v>
      </c>
      <c r="D44" s="82" t="str">
        <f>IF($A44=(INDEX('[1]INFOS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GROUPES'!$2:$2,0))),"HH:MM"))),IF(AND($A44&gt;=(INDEX('[1]INFOS GROUPES'!$A$3:$N$41,MATCH(D$6,'[1]INFOS GROUPES'!$B$3:$B$41,0),MATCH('[1]INFOS GROUPES'!$D$1,'[1]INFOS GROUPES'!$1:$1))),$C44&lt;=(INDEX('[1]INFOS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GROUPES'!$1:$1,0))),"HH:MM"))),IF(AND($A44&gt;=(INDEX('[1]INFOS GROUPES'!$A$3:$N$41,MATCH(D$6,'[1]INFOS GROUPES'!$B$3:$B$41,0),MATCH('[1]INFOS GROUPES'!$F$1,'[1]INFOS GROUPES'!$1:$1))),$C44&lt;=(INDEX('[1]INFOS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GROUPES'!$1:$1,0))),"HH:MM"))),IF(AND($A44&gt;=(INDEX('[1]INFOS GROUPES'!$A$3:$N$41,MATCH(D$6,'[1]INFOS GROUPES'!$B$3:$B$41,0),MATCH('[1]INFOS GROUPES'!$K$1,'[1]INFOS GROUPES'!$1:$1))),$C44&lt;=(INDEX('[1]INFOS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4" s="82">
        <f>IF($A44=(INDEX('[1]INFOS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GROUPES'!$2:$2,0))),"HH:MM"))),IF(AND($A44&gt;=(INDEX('[1]INFOS GROUPES'!$A$3:$N$41,MATCH(E$6,'[1]INFOS GROUPES'!$B$3:$B$41,0),MATCH('[1]INFOS GROUPES'!$D$1,'[1]INFOS GROUPES'!$1:$1))),$C44&lt;=(INDEX('[1]INFOS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GROUPES'!$1:$1,0))),"HH:MM"))),IF(AND($A44&gt;=(INDEX('[1]INFOS GROUPES'!$A$3:$N$41,MATCH(E$6,'[1]INFOS GROUPES'!$B$3:$B$41,0),MATCH('[1]INFOS GROUPES'!$F$1,'[1]INFOS GROUPES'!$1:$1))),$C44&lt;=(INDEX('[1]INFOS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GROUPES'!$1:$1,0))),"HH:MM"))),IF(AND($A44&gt;=(INDEX('[1]INFOS GROUPES'!$A$3:$N$41,MATCH(E$6,'[1]INFOS GROUPES'!$B$3:$B$41,0),MATCH('[1]INFOS GROUPES'!$K$1,'[1]INFOS GROUPES'!$1:$1))),$C44&lt;=(INDEX('[1]INFOS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4" s="82">
        <f>IF($A44=(INDEX('[1]INFOS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GROUPES'!$2:$2,0))),"HH:MM"))),IF(AND($A44&gt;=(INDEX('[1]INFOS GROUPES'!$A$3:$N$41,MATCH(F$6,'[1]INFOS GROUPES'!$B$3:$B$41,0),MATCH('[1]INFOS GROUPES'!$D$1,'[1]INFOS GROUPES'!$1:$1))),$C44&lt;=(INDEX('[1]INFOS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GROUPES'!$1:$1,0))),"HH:MM"))),IF(AND($A44&gt;=(INDEX('[1]INFOS GROUPES'!$A$3:$N$41,MATCH(F$6,'[1]INFOS GROUPES'!$B$3:$B$41,0),MATCH('[1]INFOS GROUPES'!$F$1,'[1]INFOS GROUPES'!$1:$1))),$C44&lt;=(INDEX('[1]INFOS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GROUPES'!$1:$1,0))),"HH:MM"))),IF(AND($A44&gt;=(INDEX('[1]INFOS GROUPES'!$A$3:$N$41,MATCH(F$6,'[1]INFOS GROUPES'!$B$3:$B$41,0),MATCH('[1]INFOS GROUPES'!$K$1,'[1]INFOS GROUPES'!$1:$1))),$C44&lt;=(INDEX('[1]INFOS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4" s="65"/>
      <c r="H44" s="12">
        <f t="shared" si="2"/>
        <v>0.74999999999999933</v>
      </c>
      <c r="I44" s="12" t="s">
        <v>2</v>
      </c>
      <c r="J44" s="10">
        <f t="shared" si="0"/>
        <v>0.76041666666666596</v>
      </c>
      <c r="K44" s="82">
        <f>IF($A44=(INDEX('[1]INFOS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GROUPES'!$2:$2,0))),"HH:MM"))),IF(AND($A44&gt;=(INDEX('[1]INFOS GROUPES'!$A$3:$N$41,MATCH(K$6,'[1]INFOS GROUPES'!$B$3:$B$41,0),MATCH('[1]INFOS GROUPES'!$D$1,'[1]INFOS GROUPES'!$1:$1))),$C44&lt;=(INDEX('[1]INFOS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GROUPES'!$1:$1,0))),"HH:MM"))),IF(AND($A44&gt;=(INDEX('[1]INFOS GROUPES'!$A$3:$N$41,MATCH(K$6,'[1]INFOS GROUPES'!$B$3:$B$41,0),MATCH('[1]INFOS GROUPES'!$F$1,'[1]INFOS GROUPES'!$1:$1))),$C44&lt;=(INDEX('[1]INFOS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GROUPES'!$1:$1,0))),"HH:MM"))),IF(AND($A44&gt;=(INDEX('[1]INFOS GROUPES'!$A$3:$N$41,MATCH(K$6,'[1]INFOS GROUPES'!$B$3:$B$41,0),MATCH('[1]INFOS GROUPES'!$K$1,'[1]INFOS GROUPES'!$1:$1))),$C44&lt;=(INDEX('[1]INFOS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4" s="82">
        <f>IF($A44=(INDEX('[1]INFOS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GROUPES'!$2:$2,0))),"HH:MM"))),IF(AND($A44&gt;=(INDEX('[1]INFOS GROUPES'!$A$3:$N$41,MATCH(L$6,'[1]INFOS GROUPES'!$B$3:$B$41,0),MATCH('[1]INFOS GROUPES'!$D$1,'[1]INFOS GROUPES'!$1:$1))),$C44&lt;=(INDEX('[1]INFOS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GROUPES'!$1:$1,0))),"HH:MM"))),IF(AND($A44&gt;=(INDEX('[1]INFOS GROUPES'!$A$3:$N$41,MATCH(L$6,'[1]INFOS GROUPES'!$B$3:$B$41,0),MATCH('[1]INFOS GROUPES'!$F$1,'[1]INFOS GROUPES'!$1:$1))),$C44&lt;=(INDEX('[1]INFOS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GROUPES'!$1:$1,0))),"HH:MM"))),IF(AND($A44&gt;=(INDEX('[1]INFOS GROUPES'!$A$3:$N$41,MATCH(L$6,'[1]INFOS GROUPES'!$B$3:$B$41,0),MATCH('[1]INFOS GROUPES'!$K$1,'[1]INFOS GROUPES'!$1:$1))),$C44&lt;=(INDEX('[1]INFOS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4" s="82" t="e">
        <f>IF($A44=(INDEX('[1]INFOS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GROUPES'!$2:$2,0))),"HH:MM"))),IF(AND($A44&gt;=(INDEX('[1]INFOS GROUPES'!$A$3:$N$41,MATCH(M$6,'[1]INFOS GROUPES'!$B$3:$B$41,0),MATCH('[1]INFOS GROUPES'!$D$1,'[1]INFOS GROUPES'!$1:$1))),$C44&lt;=(INDEX('[1]INFOS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GROUPES'!$1:$1,0))),"HH:MM"))),IF(AND($A44&gt;=(INDEX('[1]INFOS GROUPES'!$A$3:$N$41,MATCH(M$6,'[1]INFOS GROUPES'!$B$3:$B$41,0),MATCH('[1]INFOS GROUPES'!$F$1,'[1]INFOS GROUPES'!$1:$1))),$C44&lt;=(INDEX('[1]INFOS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GROUPES'!$1:$1,0))),"HH:MM"))),IF(AND($A44&gt;=(INDEX('[1]INFOS GROUPES'!$A$3:$N$41,MATCH(M$6,'[1]INFOS GROUPES'!$B$3:$B$41,0),MATCH('[1]INFOS GROUPES'!$K$1,'[1]INFOS GROUPES'!$1:$1))),$C44&lt;=(INDEX('[1]INFOS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4" s="16"/>
      <c r="O44" s="12">
        <f t="shared" si="3"/>
        <v>0.74999999999999933</v>
      </c>
      <c r="P44" s="12" t="s">
        <v>2</v>
      </c>
      <c r="Q44" s="10">
        <f t="shared" si="1"/>
        <v>0.76041666666666596</v>
      </c>
    </row>
    <row r="45" spans="1:17" ht="29.25" customHeight="1" x14ac:dyDescent="0.4">
      <c r="A45" s="67">
        <v>0.76041666666666596</v>
      </c>
      <c r="B45" s="53" t="s">
        <v>2</v>
      </c>
      <c r="C45" s="67">
        <v>0.77083333333333304</v>
      </c>
      <c r="D45" s="82" t="str">
        <f>IF($A45=(INDEX('[1]INFOS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GROUPES'!$2:$2,0))),"HH:MM"))),IF(AND($A45&gt;=(INDEX('[1]INFOS GROUPES'!$A$3:$N$41,MATCH(D$6,'[1]INFOS GROUPES'!$B$3:$B$41,0),MATCH('[1]INFOS GROUPES'!$D$1,'[1]INFOS GROUPES'!$1:$1))),$C45&lt;=(INDEX('[1]INFOS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GROUPES'!$1:$1,0))),"HH:MM"))),IF(AND($A45&gt;=(INDEX('[1]INFOS GROUPES'!$A$3:$N$41,MATCH(D$6,'[1]INFOS GROUPES'!$B$3:$B$41,0),MATCH('[1]INFOS GROUPES'!$F$1,'[1]INFOS GROUPES'!$1:$1))),$C45&lt;=(INDEX('[1]INFOS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GROUPES'!$1:$1,0))),"HH:MM"))),IF(AND($A45&gt;=(INDEX('[1]INFOS GROUPES'!$A$3:$N$41,MATCH(D$6,'[1]INFOS GROUPES'!$B$3:$B$41,0),MATCH('[1]INFOS GROUPES'!$K$1,'[1]INFOS GROUPES'!$1:$1))),$C45&lt;=(INDEX('[1]INFOS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5" s="82">
        <f>IF($A45=(INDEX('[1]INFOS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GROUPES'!$2:$2,0))),"HH:MM"))),IF(AND($A45&gt;=(INDEX('[1]INFOS GROUPES'!$A$3:$N$41,MATCH(E$6,'[1]INFOS GROUPES'!$B$3:$B$41,0),MATCH('[1]INFOS GROUPES'!$D$1,'[1]INFOS GROUPES'!$1:$1))),$C45&lt;=(INDEX('[1]INFOS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GROUPES'!$1:$1,0))),"HH:MM"))),IF(AND($A45&gt;=(INDEX('[1]INFOS GROUPES'!$A$3:$N$41,MATCH(E$6,'[1]INFOS GROUPES'!$B$3:$B$41,0),MATCH('[1]INFOS GROUPES'!$F$1,'[1]INFOS GROUPES'!$1:$1))),$C45&lt;=(INDEX('[1]INFOS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GROUPES'!$1:$1,0))),"HH:MM"))),IF(AND($A45&gt;=(INDEX('[1]INFOS GROUPES'!$A$3:$N$41,MATCH(E$6,'[1]INFOS GROUPES'!$B$3:$B$41,0),MATCH('[1]INFOS GROUPES'!$K$1,'[1]INFOS GROUPES'!$1:$1))),$C45&lt;=(INDEX('[1]INFOS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5" s="82">
        <f>IF($A45=(INDEX('[1]INFOS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GROUPES'!$2:$2,0))),"HH:MM"))),IF(AND($A45&gt;=(INDEX('[1]INFOS GROUPES'!$A$3:$N$41,MATCH(F$6,'[1]INFOS GROUPES'!$B$3:$B$41,0),MATCH('[1]INFOS GROUPES'!$D$1,'[1]INFOS GROUPES'!$1:$1))),$C45&lt;=(INDEX('[1]INFOS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GROUPES'!$1:$1,0))),"HH:MM"))),IF(AND($A45&gt;=(INDEX('[1]INFOS GROUPES'!$A$3:$N$41,MATCH(F$6,'[1]INFOS GROUPES'!$B$3:$B$41,0),MATCH('[1]INFOS GROUPES'!$F$1,'[1]INFOS GROUPES'!$1:$1))),$C45&lt;=(INDEX('[1]INFOS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GROUPES'!$1:$1,0))),"HH:MM"))),IF(AND($A45&gt;=(INDEX('[1]INFOS GROUPES'!$A$3:$N$41,MATCH(F$6,'[1]INFOS GROUPES'!$B$3:$B$41,0),MATCH('[1]INFOS GROUPES'!$K$1,'[1]INFOS GROUPES'!$1:$1))),$C45&lt;=(INDEX('[1]INFOS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5" s="65"/>
      <c r="H45" s="12">
        <f t="shared" si="2"/>
        <v>0.76041666666666596</v>
      </c>
      <c r="I45" s="12" t="s">
        <v>2</v>
      </c>
      <c r="J45" s="10">
        <f t="shared" si="0"/>
        <v>0.77083333333333259</v>
      </c>
      <c r="K45" s="82">
        <f>IF($A45=(INDEX('[1]INFOS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GROUPES'!$2:$2,0))),"HH:MM"))),IF(AND($A45&gt;=(INDEX('[1]INFOS GROUPES'!$A$3:$N$41,MATCH(K$6,'[1]INFOS GROUPES'!$B$3:$B$41,0),MATCH('[1]INFOS GROUPES'!$D$1,'[1]INFOS GROUPES'!$1:$1))),$C45&lt;=(INDEX('[1]INFOS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GROUPES'!$1:$1,0))),"HH:MM"))),IF(AND($A45&gt;=(INDEX('[1]INFOS GROUPES'!$A$3:$N$41,MATCH(K$6,'[1]INFOS GROUPES'!$B$3:$B$41,0),MATCH('[1]INFOS GROUPES'!$F$1,'[1]INFOS GROUPES'!$1:$1))),$C45&lt;=(INDEX('[1]INFOS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GROUPES'!$1:$1,0))),"HH:MM"))),IF(AND($A45&gt;=(INDEX('[1]INFOS GROUPES'!$A$3:$N$41,MATCH(K$6,'[1]INFOS GROUPES'!$B$3:$B$41,0),MATCH('[1]INFOS GROUPES'!$K$1,'[1]INFOS GROUPES'!$1:$1))),$C45&lt;=(INDEX('[1]INFOS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5" s="82">
        <f>IF($A45=(INDEX('[1]INFOS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GROUPES'!$2:$2,0))),"HH:MM"))),IF(AND($A45&gt;=(INDEX('[1]INFOS GROUPES'!$A$3:$N$41,MATCH(L$6,'[1]INFOS GROUPES'!$B$3:$B$41,0),MATCH('[1]INFOS GROUPES'!$D$1,'[1]INFOS GROUPES'!$1:$1))),$C45&lt;=(INDEX('[1]INFOS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GROUPES'!$1:$1,0))),"HH:MM"))),IF(AND($A45&gt;=(INDEX('[1]INFOS GROUPES'!$A$3:$N$41,MATCH(L$6,'[1]INFOS GROUPES'!$B$3:$B$41,0),MATCH('[1]INFOS GROUPES'!$F$1,'[1]INFOS GROUPES'!$1:$1))),$C45&lt;=(INDEX('[1]INFOS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GROUPES'!$1:$1,0))),"HH:MM"))),IF(AND($A45&gt;=(INDEX('[1]INFOS GROUPES'!$A$3:$N$41,MATCH(L$6,'[1]INFOS GROUPES'!$B$3:$B$41,0),MATCH('[1]INFOS GROUPES'!$K$1,'[1]INFOS GROUPES'!$1:$1))),$C45&lt;=(INDEX('[1]INFOS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5" s="82" t="e">
        <f>IF($A45=(INDEX('[1]INFOS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GROUPES'!$2:$2,0))),"HH:MM"))),IF(AND($A45&gt;=(INDEX('[1]INFOS GROUPES'!$A$3:$N$41,MATCH(M$6,'[1]INFOS GROUPES'!$B$3:$B$41,0),MATCH('[1]INFOS GROUPES'!$D$1,'[1]INFOS GROUPES'!$1:$1))),$C45&lt;=(INDEX('[1]INFOS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GROUPES'!$1:$1,0))),"HH:MM"))),IF(AND($A45&gt;=(INDEX('[1]INFOS GROUPES'!$A$3:$N$41,MATCH(M$6,'[1]INFOS GROUPES'!$B$3:$B$41,0),MATCH('[1]INFOS GROUPES'!$F$1,'[1]INFOS GROUPES'!$1:$1))),$C45&lt;=(INDEX('[1]INFOS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GROUPES'!$1:$1,0))),"HH:MM"))),IF(AND($A45&gt;=(INDEX('[1]INFOS GROUPES'!$A$3:$N$41,MATCH(M$6,'[1]INFOS GROUPES'!$B$3:$B$41,0),MATCH('[1]INFOS GROUPES'!$K$1,'[1]INFOS GROUPES'!$1:$1))),$C45&lt;=(INDEX('[1]INFOS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5" s="16"/>
      <c r="O45" s="12">
        <f t="shared" si="3"/>
        <v>0.76041666666666596</v>
      </c>
      <c r="P45" s="12" t="s">
        <v>2</v>
      </c>
      <c r="Q45" s="10">
        <f t="shared" si="1"/>
        <v>0.77083333333333259</v>
      </c>
    </row>
    <row r="46" spans="1:17" ht="29.25" customHeight="1" x14ac:dyDescent="0.4">
      <c r="A46" s="67">
        <v>0.77083333333333304</v>
      </c>
      <c r="B46" s="53" t="s">
        <v>2</v>
      </c>
      <c r="C46" s="67">
        <v>0.78125</v>
      </c>
      <c r="D46" s="82" t="str">
        <f>IF($A46=(INDEX('[1]INFOS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GROUPES'!$2:$2,0))),"HH:MM"))),IF(AND($A46&gt;=(INDEX('[1]INFOS GROUPES'!$A$3:$N$41,MATCH(D$6,'[1]INFOS GROUPES'!$B$3:$B$41,0),MATCH('[1]INFOS GROUPES'!$D$1,'[1]INFOS GROUPES'!$1:$1))),$C46&lt;=(INDEX('[1]INFOS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GROUPES'!$1:$1,0))),"HH:MM"))),IF(AND($A46&gt;=(INDEX('[1]INFOS GROUPES'!$A$3:$N$41,MATCH(D$6,'[1]INFOS GROUPES'!$B$3:$B$41,0),MATCH('[1]INFOS GROUPES'!$F$1,'[1]INFOS GROUPES'!$1:$1))),$C46&lt;=(INDEX('[1]INFOS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GROUPES'!$1:$1,0))),"HH:MM"))),IF(AND($A46&gt;=(INDEX('[1]INFOS GROUPES'!$A$3:$N$41,MATCH(D$6,'[1]INFOS GROUPES'!$B$3:$B$41,0),MATCH('[1]INFOS GROUPES'!$K$1,'[1]INFOS GROUPES'!$1:$1))),$C46&lt;=(INDEX('[1]INFOS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6" s="82">
        <f>IF($A46=(INDEX('[1]INFOS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GROUPES'!$2:$2,0))),"HH:MM"))),IF(AND($A46&gt;=(INDEX('[1]INFOS GROUPES'!$A$3:$N$41,MATCH(E$6,'[1]INFOS GROUPES'!$B$3:$B$41,0),MATCH('[1]INFOS GROUPES'!$D$1,'[1]INFOS GROUPES'!$1:$1))),$C46&lt;=(INDEX('[1]INFOS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GROUPES'!$1:$1,0))),"HH:MM"))),IF(AND($A46&gt;=(INDEX('[1]INFOS GROUPES'!$A$3:$N$41,MATCH(E$6,'[1]INFOS GROUPES'!$B$3:$B$41,0),MATCH('[1]INFOS GROUPES'!$F$1,'[1]INFOS GROUPES'!$1:$1))),$C46&lt;=(INDEX('[1]INFOS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GROUPES'!$1:$1,0))),"HH:MM"))),IF(AND($A46&gt;=(INDEX('[1]INFOS GROUPES'!$A$3:$N$41,MATCH(E$6,'[1]INFOS GROUPES'!$B$3:$B$41,0),MATCH('[1]INFOS GROUPES'!$K$1,'[1]INFOS GROUPES'!$1:$1))),$C46&lt;=(INDEX('[1]INFOS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6" s="82">
        <f>IF($A46=(INDEX('[1]INFOS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GROUPES'!$2:$2,0))),"HH:MM"))),IF(AND($A46&gt;=(INDEX('[1]INFOS GROUPES'!$A$3:$N$41,MATCH(F$6,'[1]INFOS GROUPES'!$B$3:$B$41,0),MATCH('[1]INFOS GROUPES'!$D$1,'[1]INFOS GROUPES'!$1:$1))),$C46&lt;=(INDEX('[1]INFOS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GROUPES'!$1:$1,0))),"HH:MM"))),IF(AND($A46&gt;=(INDEX('[1]INFOS GROUPES'!$A$3:$N$41,MATCH(F$6,'[1]INFOS GROUPES'!$B$3:$B$41,0),MATCH('[1]INFOS GROUPES'!$F$1,'[1]INFOS GROUPES'!$1:$1))),$C46&lt;=(INDEX('[1]INFOS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GROUPES'!$1:$1,0))),"HH:MM"))),IF(AND($A46&gt;=(INDEX('[1]INFOS GROUPES'!$A$3:$N$41,MATCH(F$6,'[1]INFOS GROUPES'!$B$3:$B$41,0),MATCH('[1]INFOS GROUPES'!$K$1,'[1]INFOS GROUPES'!$1:$1))),$C46&lt;=(INDEX('[1]INFOS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6" s="65"/>
      <c r="H46" s="12">
        <f t="shared" si="2"/>
        <v>0.77083333333333259</v>
      </c>
      <c r="I46" s="12" t="s">
        <v>2</v>
      </c>
      <c r="J46" s="10">
        <f t="shared" si="0"/>
        <v>0.78124999999999922</v>
      </c>
      <c r="K46" s="82" t="str">
        <f>IF($A46=(INDEX('[1]INFOS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GROUPES'!$2:$2,0))),"HH:MM"))),IF(AND($A46&gt;=(INDEX('[1]INFOS GROUPES'!$A$3:$N$41,MATCH(K$6,'[1]INFOS GROUPES'!$B$3:$B$41,0),MATCH('[1]INFOS GROUPES'!$D$1,'[1]INFOS GROUPES'!$1:$1))),$C46&lt;=(INDEX('[1]INFOS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GROUPES'!$1:$1,0))),"HH:MM"))),IF(AND($A46&gt;=(INDEX('[1]INFOS GROUPES'!$A$3:$N$41,MATCH(K$6,'[1]INFOS GROUPES'!$B$3:$B$41,0),MATCH('[1]INFOS GROUPES'!$F$1,'[1]INFOS GROUPES'!$1:$1))),$C46&lt;=(INDEX('[1]INFOS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GROUPES'!$1:$1,0))),"HH:MM"))),IF(AND($A46&gt;=(INDEX('[1]INFOS GROUPES'!$A$3:$N$41,MATCH(K$6,'[1]INFOS GROUPES'!$B$3:$B$41,0),MATCH('[1]INFOS GROUPES'!$K$1,'[1]INFOS GROUPES'!$1:$1))),$C46&lt;=(INDEX('[1]INFOS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6" s="82">
        <f>IF($A46=(INDEX('[1]INFOS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GROUPES'!$2:$2,0))),"HH:MM"))),IF(AND($A46&gt;=(INDEX('[1]INFOS GROUPES'!$A$3:$N$41,MATCH(L$6,'[1]INFOS GROUPES'!$B$3:$B$41,0),MATCH('[1]INFOS GROUPES'!$D$1,'[1]INFOS GROUPES'!$1:$1))),$C46&lt;=(INDEX('[1]INFOS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GROUPES'!$1:$1,0))),"HH:MM"))),IF(AND($A46&gt;=(INDEX('[1]INFOS GROUPES'!$A$3:$N$41,MATCH(L$6,'[1]INFOS GROUPES'!$B$3:$B$41,0),MATCH('[1]INFOS GROUPES'!$F$1,'[1]INFOS GROUPES'!$1:$1))),$C46&lt;=(INDEX('[1]INFOS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GROUPES'!$1:$1,0))),"HH:MM"))),IF(AND($A46&gt;=(INDEX('[1]INFOS GROUPES'!$A$3:$N$41,MATCH(L$6,'[1]INFOS GROUPES'!$B$3:$B$41,0),MATCH('[1]INFOS GROUPES'!$K$1,'[1]INFOS GROUPES'!$1:$1))),$C46&lt;=(INDEX('[1]INFOS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6" s="82" t="e">
        <f>IF($A46=(INDEX('[1]INFOS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GROUPES'!$2:$2,0))),"HH:MM"))),IF(AND($A46&gt;=(INDEX('[1]INFOS GROUPES'!$A$3:$N$41,MATCH(M$6,'[1]INFOS GROUPES'!$B$3:$B$41,0),MATCH('[1]INFOS GROUPES'!$D$1,'[1]INFOS GROUPES'!$1:$1))),$C46&lt;=(INDEX('[1]INFOS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GROUPES'!$1:$1,0))),"HH:MM"))),IF(AND($A46&gt;=(INDEX('[1]INFOS GROUPES'!$A$3:$N$41,MATCH(M$6,'[1]INFOS GROUPES'!$B$3:$B$41,0),MATCH('[1]INFOS GROUPES'!$F$1,'[1]INFOS GROUPES'!$1:$1))),$C46&lt;=(INDEX('[1]INFOS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GROUPES'!$1:$1,0))),"HH:MM"))),IF(AND($A46&gt;=(INDEX('[1]INFOS GROUPES'!$A$3:$N$41,MATCH(M$6,'[1]INFOS GROUPES'!$B$3:$B$41,0),MATCH('[1]INFOS GROUPES'!$K$1,'[1]INFOS GROUPES'!$1:$1))),$C46&lt;=(INDEX('[1]INFOS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6" s="16"/>
      <c r="O46" s="12">
        <f t="shared" si="3"/>
        <v>0.77083333333333259</v>
      </c>
      <c r="P46" s="12" t="s">
        <v>2</v>
      </c>
      <c r="Q46" s="10">
        <f t="shared" si="1"/>
        <v>0.78124999999999922</v>
      </c>
    </row>
    <row r="47" spans="1:17" ht="29.25" customHeight="1" x14ac:dyDescent="0.4">
      <c r="A47" s="67">
        <v>0.78125</v>
      </c>
      <c r="B47" s="53" t="s">
        <v>2</v>
      </c>
      <c r="C47" s="67">
        <v>0.79166666666666696</v>
      </c>
      <c r="D47" s="82" t="str">
        <f>IF($A47=(INDEX('[1]INFOS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GROUPES'!$2:$2,0))),"HH:MM"))),IF(AND($A47&gt;=(INDEX('[1]INFOS GROUPES'!$A$3:$N$41,MATCH(D$6,'[1]INFOS GROUPES'!$B$3:$B$41,0),MATCH('[1]INFOS GROUPES'!$D$1,'[1]INFOS GROUPES'!$1:$1))),$C47&lt;=(INDEX('[1]INFOS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GROUPES'!$1:$1,0))),"HH:MM"))),IF(AND($A47&gt;=(INDEX('[1]INFOS GROUPES'!$A$3:$N$41,MATCH(D$6,'[1]INFOS GROUPES'!$B$3:$B$41,0),MATCH('[1]INFOS GROUPES'!$F$1,'[1]INFOS GROUPES'!$1:$1))),$C47&lt;=(INDEX('[1]INFOS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GROUPES'!$1:$1,0))),"HH:MM"))),IF(AND($A47&gt;=(INDEX('[1]INFOS GROUPES'!$A$3:$N$41,MATCH(D$6,'[1]INFOS GROUPES'!$B$3:$B$41,0),MATCH('[1]INFOS GROUPES'!$K$1,'[1]INFOS GROUPES'!$1:$1))),$C47&lt;=(INDEX('[1]INFOS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47" s="82" t="str">
        <f>IF($A47=(INDEX('[1]INFOS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GROUPES'!$2:$2,0))),"HH:MM"))),IF(AND($A47&gt;=(INDEX('[1]INFOS GROUPES'!$A$3:$N$41,MATCH(E$6,'[1]INFOS GROUPES'!$B$3:$B$41,0),MATCH('[1]INFOS GROUPES'!$D$1,'[1]INFOS GROUPES'!$1:$1))),$C47&lt;=(INDEX('[1]INFOS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GROUPES'!$1:$1,0))),"HH:MM"))),IF(AND($A47&gt;=(INDEX('[1]INFOS GROUPES'!$A$3:$N$41,MATCH(E$6,'[1]INFOS GROUPES'!$B$3:$B$41,0),MATCH('[1]INFOS GROUPES'!$F$1,'[1]INFOS GROUPES'!$1:$1))),$C47&lt;=(INDEX('[1]INFOS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GROUPES'!$1:$1,0))),"HH:MM"))),IF(AND($A47&gt;=(INDEX('[1]INFOS GROUPES'!$A$3:$N$41,MATCH(E$6,'[1]INFOS GROUPES'!$B$3:$B$41,0),MATCH('[1]INFOS GROUPES'!$K$1,'[1]INFOS GROUPES'!$1:$1))),$C47&lt;=(INDEX('[1]INFOS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GET IN   18:45</v>
      </c>
      <c r="F47" s="82">
        <f>IF($A47=(INDEX('[1]INFOS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GROUPES'!$2:$2,0))),"HH:MM"))),IF(AND($A47&gt;=(INDEX('[1]INFOS GROUPES'!$A$3:$N$41,MATCH(F$6,'[1]INFOS GROUPES'!$B$3:$B$41,0),MATCH('[1]INFOS GROUPES'!$D$1,'[1]INFOS GROUPES'!$1:$1))),$C47&lt;=(INDEX('[1]INFOS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GROUPES'!$1:$1,0))),"HH:MM"))),IF(AND($A47&gt;=(INDEX('[1]INFOS GROUPES'!$A$3:$N$41,MATCH(F$6,'[1]INFOS GROUPES'!$B$3:$B$41,0),MATCH('[1]INFOS GROUPES'!$F$1,'[1]INFOS GROUPES'!$1:$1))),$C47&lt;=(INDEX('[1]INFOS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GROUPES'!$1:$1,0))),"HH:MM"))),IF(AND($A47&gt;=(INDEX('[1]INFOS GROUPES'!$A$3:$N$41,MATCH(F$6,'[1]INFOS GROUPES'!$B$3:$B$41,0),MATCH('[1]INFOS GROUPES'!$K$1,'[1]INFOS GROUPES'!$1:$1))),$C47&lt;=(INDEX('[1]INFOS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7" s="65"/>
      <c r="H47" s="12">
        <f t="shared" si="2"/>
        <v>0.78124999999999922</v>
      </c>
      <c r="I47" s="12" t="s">
        <v>2</v>
      </c>
      <c r="J47" s="10">
        <f t="shared" si="0"/>
        <v>0.79166666666666585</v>
      </c>
      <c r="K47" s="82" t="str">
        <f>IF($A47=(INDEX('[1]INFOS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GROUPES'!$2:$2,0))),"HH:MM"))),IF(AND($A47&gt;=(INDEX('[1]INFOS GROUPES'!$A$3:$N$41,MATCH(K$6,'[1]INFOS GROUPES'!$B$3:$B$41,0),MATCH('[1]INFOS GROUPES'!$D$1,'[1]INFOS GROUPES'!$1:$1))),$C47&lt;=(INDEX('[1]INFOS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GROUPES'!$1:$1,0))),"HH:MM"))),IF(AND($A47&gt;=(INDEX('[1]INFOS GROUPES'!$A$3:$N$41,MATCH(K$6,'[1]INFOS GROUPES'!$B$3:$B$41,0),MATCH('[1]INFOS GROUPES'!$F$1,'[1]INFOS GROUPES'!$1:$1))),$C47&lt;=(INDEX('[1]INFOS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GROUPES'!$1:$1,0))),"HH:MM"))),IF(AND($A47&gt;=(INDEX('[1]INFOS GROUPES'!$A$3:$N$41,MATCH(K$6,'[1]INFOS GROUPES'!$B$3:$B$41,0),MATCH('[1]INFOS GROUPES'!$K$1,'[1]INFOS GROUPES'!$1:$1))),$C47&lt;=(INDEX('[1]INFOS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7" s="82">
        <f>IF($A47=(INDEX('[1]INFOS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GROUPES'!$2:$2,0))),"HH:MM"))),IF(AND($A47&gt;=(INDEX('[1]INFOS GROUPES'!$A$3:$N$41,MATCH(L$6,'[1]INFOS GROUPES'!$B$3:$B$41,0),MATCH('[1]INFOS GROUPES'!$D$1,'[1]INFOS GROUPES'!$1:$1))),$C47&lt;=(INDEX('[1]INFOS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GROUPES'!$1:$1,0))),"HH:MM"))),IF(AND($A47&gt;=(INDEX('[1]INFOS GROUPES'!$A$3:$N$41,MATCH(L$6,'[1]INFOS GROUPES'!$B$3:$B$41,0),MATCH('[1]INFOS GROUPES'!$F$1,'[1]INFOS GROUPES'!$1:$1))),$C47&lt;=(INDEX('[1]INFOS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GROUPES'!$1:$1,0))),"HH:MM"))),IF(AND($A47&gt;=(INDEX('[1]INFOS GROUPES'!$A$3:$N$41,MATCH(L$6,'[1]INFOS GROUPES'!$B$3:$B$41,0),MATCH('[1]INFOS GROUPES'!$K$1,'[1]INFOS GROUPES'!$1:$1))),$C47&lt;=(INDEX('[1]INFOS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7" s="82" t="e">
        <f>IF($A47=(INDEX('[1]INFOS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GROUPES'!$2:$2,0))),"HH:MM"))),IF(AND($A47&gt;=(INDEX('[1]INFOS GROUPES'!$A$3:$N$41,MATCH(M$6,'[1]INFOS GROUPES'!$B$3:$B$41,0),MATCH('[1]INFOS GROUPES'!$D$1,'[1]INFOS GROUPES'!$1:$1))),$C47&lt;=(INDEX('[1]INFOS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GROUPES'!$1:$1,0))),"HH:MM"))),IF(AND($A47&gt;=(INDEX('[1]INFOS GROUPES'!$A$3:$N$41,MATCH(M$6,'[1]INFOS GROUPES'!$B$3:$B$41,0),MATCH('[1]INFOS GROUPES'!$F$1,'[1]INFOS GROUPES'!$1:$1))),$C47&lt;=(INDEX('[1]INFOS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GROUPES'!$1:$1,0))),"HH:MM"))),IF(AND($A47&gt;=(INDEX('[1]INFOS GROUPES'!$A$3:$N$41,MATCH(M$6,'[1]INFOS GROUPES'!$B$3:$B$41,0),MATCH('[1]INFOS GROUPES'!$K$1,'[1]INFOS GROUPES'!$1:$1))),$C47&lt;=(INDEX('[1]INFOS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7" s="16"/>
      <c r="O47" s="12">
        <f t="shared" si="3"/>
        <v>0.78124999999999922</v>
      </c>
      <c r="P47" s="12" t="s">
        <v>2</v>
      </c>
      <c r="Q47" s="10">
        <f t="shared" si="1"/>
        <v>0.79166666666666585</v>
      </c>
    </row>
    <row r="48" spans="1:17" ht="29.25" customHeight="1" x14ac:dyDescent="0.4">
      <c r="A48" s="67">
        <v>0.79166666666666596</v>
      </c>
      <c r="B48" s="53" t="s">
        <v>2</v>
      </c>
      <c r="C48" s="67">
        <v>0.80208333333333304</v>
      </c>
      <c r="D48" s="82" t="str">
        <f>IF($A48=(INDEX('[1]INFOS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GROUPES'!$2:$2,0))),"HH:MM"))),IF(AND($A48&gt;=(INDEX('[1]INFOS GROUPES'!$A$3:$N$41,MATCH(D$6,'[1]INFOS GROUPES'!$B$3:$B$41,0),MATCH('[1]INFOS GROUPES'!$D$1,'[1]INFOS GROUPES'!$1:$1))),$C48&lt;=(INDEX('[1]INFOS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GROUPES'!$1:$1,0))),"HH:MM"))),IF(AND($A48&gt;=(INDEX('[1]INFOS GROUPES'!$A$3:$N$41,MATCH(D$6,'[1]INFOS GROUPES'!$B$3:$B$41,0),MATCH('[1]INFOS GROUPES'!$F$1,'[1]INFOS GROUPES'!$1:$1))),$C48&lt;=(INDEX('[1]INFOS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GROUPES'!$1:$1,0))),"HH:MM"))),IF(AND($A48&gt;=(INDEX('[1]INFOS GROUPES'!$A$3:$N$41,MATCH(D$6,'[1]INFOS GROUPES'!$B$3:$B$41,0),MATCH('[1]INFOS GROUPES'!$K$1,'[1]INFOS GROUPES'!$1:$1))),$C48&lt;=(INDEX('[1]INFOS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48" s="82">
        <f>IF($A48=(INDEX('[1]INFOS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GROUPES'!$2:$2,0))),"HH:MM"))),IF(AND($A48&gt;=(INDEX('[1]INFOS GROUPES'!$A$3:$N$41,MATCH(E$6,'[1]INFOS GROUPES'!$B$3:$B$41,0),MATCH('[1]INFOS GROUPES'!$D$1,'[1]INFOS GROUPES'!$1:$1))),$C48&lt;=(INDEX('[1]INFOS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GROUPES'!$1:$1,0))),"HH:MM"))),IF(AND($A48&gt;=(INDEX('[1]INFOS GROUPES'!$A$3:$N$41,MATCH(E$6,'[1]INFOS GROUPES'!$B$3:$B$41,0),MATCH('[1]INFOS GROUPES'!$F$1,'[1]INFOS GROUPES'!$1:$1))),$C48&lt;=(INDEX('[1]INFOS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GROUPES'!$1:$1,0))),"HH:MM"))),IF(AND($A48&gt;=(INDEX('[1]INFOS GROUPES'!$A$3:$N$41,MATCH(E$6,'[1]INFOS GROUPES'!$B$3:$B$41,0),MATCH('[1]INFOS GROUPES'!$K$1,'[1]INFOS GROUPES'!$1:$1))),$C48&lt;=(INDEX('[1]INFOS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8" s="82">
        <f>IF($A48=(INDEX('[1]INFOS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GROUPES'!$2:$2,0))),"HH:MM"))),IF(AND($A48&gt;=(INDEX('[1]INFOS GROUPES'!$A$3:$N$41,MATCH(F$6,'[1]INFOS GROUPES'!$B$3:$B$41,0),MATCH('[1]INFOS GROUPES'!$D$1,'[1]INFOS GROUPES'!$1:$1))),$C48&lt;=(INDEX('[1]INFOS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GROUPES'!$1:$1,0))),"HH:MM"))),IF(AND($A48&gt;=(INDEX('[1]INFOS GROUPES'!$A$3:$N$41,MATCH(F$6,'[1]INFOS GROUPES'!$B$3:$B$41,0),MATCH('[1]INFOS GROUPES'!$F$1,'[1]INFOS GROUPES'!$1:$1))),$C48&lt;=(INDEX('[1]INFOS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GROUPES'!$1:$1,0))),"HH:MM"))),IF(AND($A48&gt;=(INDEX('[1]INFOS GROUPES'!$A$3:$N$41,MATCH(F$6,'[1]INFOS GROUPES'!$B$3:$B$41,0),MATCH('[1]INFOS GROUPES'!$K$1,'[1]INFOS GROUPES'!$1:$1))),$C48&lt;=(INDEX('[1]INFOS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8" s="65"/>
      <c r="H48" s="12">
        <f t="shared" si="2"/>
        <v>0.79166666666666585</v>
      </c>
      <c r="I48" s="12" t="s">
        <v>2</v>
      </c>
      <c r="J48" s="10">
        <f t="shared" si="0"/>
        <v>0.80208333333333248</v>
      </c>
      <c r="K48" s="82" t="str">
        <f>IF($A48=(INDEX('[1]INFOS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GROUPES'!$2:$2,0))),"HH:MM"))),IF(AND($A48&gt;=(INDEX('[1]INFOS GROUPES'!$A$3:$N$41,MATCH(K$6,'[1]INFOS GROUPES'!$B$3:$B$41,0),MATCH('[1]INFOS GROUPES'!$D$1,'[1]INFOS GROUPES'!$1:$1))),$C48&lt;=(INDEX('[1]INFOS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GROUPES'!$1:$1,0))),"HH:MM"))),IF(AND($A48&gt;=(INDEX('[1]INFOS GROUPES'!$A$3:$N$41,MATCH(K$6,'[1]INFOS GROUPES'!$B$3:$B$41,0),MATCH('[1]INFOS GROUPES'!$F$1,'[1]INFOS GROUPES'!$1:$1))),$C48&lt;=(INDEX('[1]INFOS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GROUPES'!$1:$1,0))),"HH:MM"))),IF(AND($A48&gt;=(INDEX('[1]INFOS GROUPES'!$A$3:$N$41,MATCH(K$6,'[1]INFOS GROUPES'!$B$3:$B$41,0),MATCH('[1]INFOS GROUPES'!$K$1,'[1]INFOS GROUPES'!$1:$1))),$C48&lt;=(INDEX('[1]INFOS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8" s="82">
        <f>IF($A48=(INDEX('[1]INFOS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GROUPES'!$2:$2,0))),"HH:MM"))),IF(AND($A48&gt;=(INDEX('[1]INFOS GROUPES'!$A$3:$N$41,MATCH(L$6,'[1]INFOS GROUPES'!$B$3:$B$41,0),MATCH('[1]INFOS GROUPES'!$D$1,'[1]INFOS GROUPES'!$1:$1))),$C48&lt;=(INDEX('[1]INFOS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GROUPES'!$1:$1,0))),"HH:MM"))),IF(AND($A48&gt;=(INDEX('[1]INFOS GROUPES'!$A$3:$N$41,MATCH(L$6,'[1]INFOS GROUPES'!$B$3:$B$41,0),MATCH('[1]INFOS GROUPES'!$F$1,'[1]INFOS GROUPES'!$1:$1))),$C48&lt;=(INDEX('[1]INFOS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GROUPES'!$1:$1,0))),"HH:MM"))),IF(AND($A48&gt;=(INDEX('[1]INFOS GROUPES'!$A$3:$N$41,MATCH(L$6,'[1]INFOS GROUPES'!$B$3:$B$41,0),MATCH('[1]INFOS GROUPES'!$K$1,'[1]INFOS GROUPES'!$1:$1))),$C48&lt;=(INDEX('[1]INFOS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8" s="82" t="e">
        <f>IF($A48=(INDEX('[1]INFOS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GROUPES'!$2:$2,0))),"HH:MM"))),IF(AND($A48&gt;=(INDEX('[1]INFOS GROUPES'!$A$3:$N$41,MATCH(M$6,'[1]INFOS GROUPES'!$B$3:$B$41,0),MATCH('[1]INFOS GROUPES'!$D$1,'[1]INFOS GROUPES'!$1:$1))),$C48&lt;=(INDEX('[1]INFOS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GROUPES'!$1:$1,0))),"HH:MM"))),IF(AND($A48&gt;=(INDEX('[1]INFOS GROUPES'!$A$3:$N$41,MATCH(M$6,'[1]INFOS GROUPES'!$B$3:$B$41,0),MATCH('[1]INFOS GROUPES'!$F$1,'[1]INFOS GROUPES'!$1:$1))),$C48&lt;=(INDEX('[1]INFOS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GROUPES'!$1:$1,0))),"HH:MM"))),IF(AND($A48&gt;=(INDEX('[1]INFOS GROUPES'!$A$3:$N$41,MATCH(M$6,'[1]INFOS GROUPES'!$B$3:$B$41,0),MATCH('[1]INFOS GROUPES'!$K$1,'[1]INFOS GROUPES'!$1:$1))),$C48&lt;=(INDEX('[1]INFOS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8" s="16"/>
      <c r="O48" s="12">
        <f t="shared" si="3"/>
        <v>0.79166666666666585</v>
      </c>
      <c r="P48" s="12" t="s">
        <v>2</v>
      </c>
      <c r="Q48" s="10">
        <f t="shared" si="1"/>
        <v>0.80208333333333248</v>
      </c>
    </row>
    <row r="49" spans="1:17" ht="29.25" customHeight="1" x14ac:dyDescent="0.4">
      <c r="A49" s="67">
        <v>0.80208333333333304</v>
      </c>
      <c r="B49" s="53" t="s">
        <v>2</v>
      </c>
      <c r="C49" s="67">
        <v>0.8125</v>
      </c>
      <c r="D49" s="82" t="str">
        <f>IF($A49=(INDEX('[1]INFOS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GROUPES'!$2:$2,0))),"HH:MM"))),IF(AND($A49&gt;=(INDEX('[1]INFOS GROUPES'!$A$3:$N$41,MATCH(D$6,'[1]INFOS GROUPES'!$B$3:$B$41,0),MATCH('[1]INFOS GROUPES'!$D$1,'[1]INFOS GROUPES'!$1:$1))),$C49&lt;=(INDEX('[1]INFOS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GROUPES'!$1:$1,0))),"HH:MM"))),IF(AND($A49&gt;=(INDEX('[1]INFOS GROUPES'!$A$3:$N$41,MATCH(D$6,'[1]INFOS GROUPES'!$B$3:$B$41,0),MATCH('[1]INFOS GROUPES'!$F$1,'[1]INFOS GROUPES'!$1:$1))),$C49&lt;=(INDEX('[1]INFOS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GROUPES'!$1:$1,0))),"HH:MM"))),IF(AND($A49&gt;=(INDEX('[1]INFOS GROUPES'!$A$3:$N$41,MATCH(D$6,'[1]INFOS GROUPES'!$B$3:$B$41,0),MATCH('[1]INFOS GROUPES'!$K$1,'[1]INFOS GROUPES'!$1:$1))),$C49&lt;=(INDEX('[1]INFOS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49" s="82">
        <f>IF($A49=(INDEX('[1]INFOS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GROUPES'!$2:$2,0))),"HH:MM"))),IF(AND($A49&gt;=(INDEX('[1]INFOS GROUPES'!$A$3:$N$41,MATCH(E$6,'[1]INFOS GROUPES'!$B$3:$B$41,0),MATCH('[1]INFOS GROUPES'!$D$1,'[1]INFOS GROUPES'!$1:$1))),$C49&lt;=(INDEX('[1]INFOS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GROUPES'!$1:$1,0))),"HH:MM"))),IF(AND($A49&gt;=(INDEX('[1]INFOS GROUPES'!$A$3:$N$41,MATCH(E$6,'[1]INFOS GROUPES'!$B$3:$B$41,0),MATCH('[1]INFOS GROUPES'!$F$1,'[1]INFOS GROUPES'!$1:$1))),$C49&lt;=(INDEX('[1]INFOS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GROUPES'!$1:$1,0))),"HH:MM"))),IF(AND($A49&gt;=(INDEX('[1]INFOS GROUPES'!$A$3:$N$41,MATCH(E$6,'[1]INFOS GROUPES'!$B$3:$B$41,0),MATCH('[1]INFOS GROUPES'!$K$1,'[1]INFOS GROUPES'!$1:$1))),$C49&lt;=(INDEX('[1]INFOS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9" s="82">
        <f>IF($A49=(INDEX('[1]INFOS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GROUPES'!$2:$2,0))),"HH:MM"))),IF(AND($A49&gt;=(INDEX('[1]INFOS GROUPES'!$A$3:$N$41,MATCH(F$6,'[1]INFOS GROUPES'!$B$3:$B$41,0),MATCH('[1]INFOS GROUPES'!$D$1,'[1]INFOS GROUPES'!$1:$1))),$C49&lt;=(INDEX('[1]INFOS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GROUPES'!$1:$1,0))),"HH:MM"))),IF(AND($A49&gt;=(INDEX('[1]INFOS GROUPES'!$A$3:$N$41,MATCH(F$6,'[1]INFOS GROUPES'!$B$3:$B$41,0),MATCH('[1]INFOS GROUPES'!$F$1,'[1]INFOS GROUPES'!$1:$1))),$C49&lt;=(INDEX('[1]INFOS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GROUPES'!$1:$1,0))),"HH:MM"))),IF(AND($A49&gt;=(INDEX('[1]INFOS GROUPES'!$A$3:$N$41,MATCH(F$6,'[1]INFOS GROUPES'!$B$3:$B$41,0),MATCH('[1]INFOS GROUPES'!$K$1,'[1]INFOS GROUPES'!$1:$1))),$C49&lt;=(INDEX('[1]INFOS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9" s="65"/>
      <c r="H49" s="12">
        <f t="shared" si="2"/>
        <v>0.80208333333333248</v>
      </c>
      <c r="I49" s="12" t="s">
        <v>2</v>
      </c>
      <c r="J49" s="10">
        <f t="shared" si="0"/>
        <v>0.81249999999999911</v>
      </c>
      <c r="K49" s="82" t="str">
        <f>IF($A49=(INDEX('[1]INFOS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GROUPES'!$2:$2,0))),"HH:MM"))),IF(AND($A49&gt;=(INDEX('[1]INFOS GROUPES'!$A$3:$N$41,MATCH(K$6,'[1]INFOS GROUPES'!$B$3:$B$41,0),MATCH('[1]INFOS GROUPES'!$D$1,'[1]INFOS GROUPES'!$1:$1))),$C49&lt;=(INDEX('[1]INFOS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GROUPES'!$1:$1,0))),"HH:MM"))),IF(AND($A49&gt;=(INDEX('[1]INFOS GROUPES'!$A$3:$N$41,MATCH(K$6,'[1]INFOS GROUPES'!$B$3:$B$41,0),MATCH('[1]INFOS GROUPES'!$F$1,'[1]INFOS GROUPES'!$1:$1))),$C49&lt;=(INDEX('[1]INFOS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GROUPES'!$1:$1,0))),"HH:MM"))),IF(AND($A49&gt;=(INDEX('[1]INFOS GROUPES'!$A$3:$N$41,MATCH(K$6,'[1]INFOS GROUPES'!$B$3:$B$41,0),MATCH('[1]INFOS GROUPES'!$K$1,'[1]INFOS GROUPES'!$1:$1))),$C49&lt;=(INDEX('[1]INFOS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9" s="82">
        <f>IF($A49=(INDEX('[1]INFOS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GROUPES'!$2:$2,0))),"HH:MM"))),IF(AND($A49&gt;=(INDEX('[1]INFOS GROUPES'!$A$3:$N$41,MATCH(L$6,'[1]INFOS GROUPES'!$B$3:$B$41,0),MATCH('[1]INFOS GROUPES'!$D$1,'[1]INFOS GROUPES'!$1:$1))),$C49&lt;=(INDEX('[1]INFOS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GROUPES'!$1:$1,0))),"HH:MM"))),IF(AND($A49&gt;=(INDEX('[1]INFOS GROUPES'!$A$3:$N$41,MATCH(L$6,'[1]INFOS GROUPES'!$B$3:$B$41,0),MATCH('[1]INFOS GROUPES'!$F$1,'[1]INFOS GROUPES'!$1:$1))),$C49&lt;=(INDEX('[1]INFOS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GROUPES'!$1:$1,0))),"HH:MM"))),IF(AND($A49&gt;=(INDEX('[1]INFOS GROUPES'!$A$3:$N$41,MATCH(L$6,'[1]INFOS GROUPES'!$B$3:$B$41,0),MATCH('[1]INFOS GROUPES'!$K$1,'[1]INFOS GROUPES'!$1:$1))),$C49&lt;=(INDEX('[1]INFOS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9" s="82" t="e">
        <f>IF($A49=(INDEX('[1]INFOS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GROUPES'!$2:$2,0))),"HH:MM"))),IF(AND($A49&gt;=(INDEX('[1]INFOS GROUPES'!$A$3:$N$41,MATCH(M$6,'[1]INFOS GROUPES'!$B$3:$B$41,0),MATCH('[1]INFOS GROUPES'!$D$1,'[1]INFOS GROUPES'!$1:$1))),$C49&lt;=(INDEX('[1]INFOS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GROUPES'!$1:$1,0))),"HH:MM"))),IF(AND($A49&gt;=(INDEX('[1]INFOS GROUPES'!$A$3:$N$41,MATCH(M$6,'[1]INFOS GROUPES'!$B$3:$B$41,0),MATCH('[1]INFOS GROUPES'!$F$1,'[1]INFOS GROUPES'!$1:$1))),$C49&lt;=(INDEX('[1]INFOS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GROUPES'!$1:$1,0))),"HH:MM"))),IF(AND($A49&gt;=(INDEX('[1]INFOS GROUPES'!$A$3:$N$41,MATCH(M$6,'[1]INFOS GROUPES'!$B$3:$B$41,0),MATCH('[1]INFOS GROUPES'!$K$1,'[1]INFOS GROUPES'!$1:$1))),$C49&lt;=(INDEX('[1]INFOS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9" s="16"/>
      <c r="O49" s="12">
        <f t="shared" si="3"/>
        <v>0.80208333333333248</v>
      </c>
      <c r="P49" s="12" t="s">
        <v>2</v>
      </c>
      <c r="Q49" s="10">
        <f t="shared" si="1"/>
        <v>0.81249999999999911</v>
      </c>
    </row>
    <row r="50" spans="1:17" ht="29.25" customHeight="1" x14ac:dyDescent="0.4">
      <c r="A50" s="67">
        <v>0.8125</v>
      </c>
      <c r="B50" s="53" t="s">
        <v>2</v>
      </c>
      <c r="C50" s="67">
        <v>0.82291666666666696</v>
      </c>
      <c r="D50" s="82" t="str">
        <f>IF($A50=(INDEX('[1]INFOS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GROUPES'!$2:$2,0))),"HH:MM"))),IF(AND($A50&gt;=(INDEX('[1]INFOS GROUPES'!$A$3:$N$41,MATCH(D$6,'[1]INFOS GROUPES'!$B$3:$B$41,0),MATCH('[1]INFOS GROUPES'!$D$1,'[1]INFOS GROUPES'!$1:$1))),$C50&lt;=(INDEX('[1]INFOS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GROUPES'!$1:$1,0))),"HH:MM"))),IF(AND($A50&gt;=(INDEX('[1]INFOS GROUPES'!$A$3:$N$41,MATCH(D$6,'[1]INFOS GROUPES'!$B$3:$B$41,0),MATCH('[1]INFOS GROUPES'!$F$1,'[1]INFOS GROUPES'!$1:$1))),$C50&lt;=(INDEX('[1]INFOS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GROUPES'!$1:$1,0))),"HH:MM"))),IF(AND($A50&gt;=(INDEX('[1]INFOS GROUPES'!$A$3:$N$41,MATCH(D$6,'[1]INFOS GROUPES'!$B$3:$B$41,0),MATCH('[1]INFOS GROUPES'!$K$1,'[1]INFOS GROUPES'!$1:$1))),$C50&lt;=(INDEX('[1]INFOS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50" s="82">
        <f>IF($A50=(INDEX('[1]INFOS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GROUPES'!$2:$2,0))),"HH:MM"))),IF(AND($A50&gt;=(INDEX('[1]INFOS GROUPES'!$A$3:$N$41,MATCH(E$6,'[1]INFOS GROUPES'!$B$3:$B$41,0),MATCH('[1]INFOS GROUPES'!$D$1,'[1]INFOS GROUPES'!$1:$1))),$C50&lt;=(INDEX('[1]INFOS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GROUPES'!$1:$1,0))),"HH:MM"))),IF(AND($A50&gt;=(INDEX('[1]INFOS GROUPES'!$A$3:$N$41,MATCH(E$6,'[1]INFOS GROUPES'!$B$3:$B$41,0),MATCH('[1]INFOS GROUPES'!$F$1,'[1]INFOS GROUPES'!$1:$1))),$C50&lt;=(INDEX('[1]INFOS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GROUPES'!$1:$1,0))),"HH:MM"))),IF(AND($A50&gt;=(INDEX('[1]INFOS GROUPES'!$A$3:$N$41,MATCH(E$6,'[1]INFOS GROUPES'!$B$3:$B$41,0),MATCH('[1]INFOS GROUPES'!$K$1,'[1]INFOS GROUPES'!$1:$1))),$C50&lt;=(INDEX('[1]INFOS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50" s="82">
        <f>IF($A50=(INDEX('[1]INFOS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GROUPES'!$2:$2,0))),"HH:MM"))),IF(AND($A50&gt;=(INDEX('[1]INFOS GROUPES'!$A$3:$N$41,MATCH(F$6,'[1]INFOS GROUPES'!$B$3:$B$41,0),MATCH('[1]INFOS GROUPES'!$D$1,'[1]INFOS GROUPES'!$1:$1))),$C50&lt;=(INDEX('[1]INFOS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GROUPES'!$1:$1,0))),"HH:MM"))),IF(AND($A50&gt;=(INDEX('[1]INFOS GROUPES'!$A$3:$N$41,MATCH(F$6,'[1]INFOS GROUPES'!$B$3:$B$41,0),MATCH('[1]INFOS GROUPES'!$F$1,'[1]INFOS GROUPES'!$1:$1))),$C50&lt;=(INDEX('[1]INFOS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GROUPES'!$1:$1,0))),"HH:MM"))),IF(AND($A50&gt;=(INDEX('[1]INFOS GROUPES'!$A$3:$N$41,MATCH(F$6,'[1]INFOS GROUPES'!$B$3:$B$41,0),MATCH('[1]INFOS GROUPES'!$K$1,'[1]INFOS GROUPES'!$1:$1))),$C50&lt;=(INDEX('[1]INFOS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0" s="65"/>
      <c r="H50" s="12">
        <f t="shared" si="2"/>
        <v>0.81249999999999911</v>
      </c>
      <c r="I50" s="12" t="s">
        <v>2</v>
      </c>
      <c r="J50" s="10">
        <f t="shared" si="0"/>
        <v>0.82291666666666574</v>
      </c>
      <c r="K50" s="82" t="str">
        <f>IF($A50=(INDEX('[1]INFOS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GROUPES'!$2:$2,0))),"HH:MM"))),IF(AND($A50&gt;=(INDEX('[1]INFOS GROUPES'!$A$3:$N$41,MATCH(K$6,'[1]INFOS GROUPES'!$B$3:$B$41,0),MATCH('[1]INFOS GROUPES'!$D$1,'[1]INFOS GROUPES'!$1:$1))),$C50&lt;=(INDEX('[1]INFOS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GROUPES'!$1:$1,0))),"HH:MM"))),IF(AND($A50&gt;=(INDEX('[1]INFOS GROUPES'!$A$3:$N$41,MATCH(K$6,'[1]INFOS GROUPES'!$B$3:$B$41,0),MATCH('[1]INFOS GROUPES'!$F$1,'[1]INFOS GROUPES'!$1:$1))),$C50&lt;=(INDEX('[1]INFOS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GROUPES'!$1:$1,0))),"HH:MM"))),IF(AND($A50&gt;=(INDEX('[1]INFOS GROUPES'!$A$3:$N$41,MATCH(K$6,'[1]INFOS GROUPES'!$B$3:$B$41,0),MATCH('[1]INFOS GROUPES'!$K$1,'[1]INFOS GROUPES'!$1:$1))),$C50&lt;=(INDEX('[1]INFOS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50" s="82">
        <f>IF($A50=(INDEX('[1]INFOS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GROUPES'!$2:$2,0))),"HH:MM"))),IF(AND($A50&gt;=(INDEX('[1]INFOS GROUPES'!$A$3:$N$41,MATCH(L$6,'[1]INFOS GROUPES'!$B$3:$B$41,0),MATCH('[1]INFOS GROUPES'!$D$1,'[1]INFOS GROUPES'!$1:$1))),$C50&lt;=(INDEX('[1]INFOS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GROUPES'!$1:$1,0))),"HH:MM"))),IF(AND($A50&gt;=(INDEX('[1]INFOS GROUPES'!$A$3:$N$41,MATCH(L$6,'[1]INFOS GROUPES'!$B$3:$B$41,0),MATCH('[1]INFOS GROUPES'!$F$1,'[1]INFOS GROUPES'!$1:$1))),$C50&lt;=(INDEX('[1]INFOS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GROUPES'!$1:$1,0))),"HH:MM"))),IF(AND($A50&gt;=(INDEX('[1]INFOS GROUPES'!$A$3:$N$41,MATCH(L$6,'[1]INFOS GROUPES'!$B$3:$B$41,0),MATCH('[1]INFOS GROUPES'!$K$1,'[1]INFOS GROUPES'!$1:$1))),$C50&lt;=(INDEX('[1]INFOS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0" s="82" t="e">
        <f>IF($A50=(INDEX('[1]INFOS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GROUPES'!$2:$2,0))),"HH:MM"))),IF(AND($A50&gt;=(INDEX('[1]INFOS GROUPES'!$A$3:$N$41,MATCH(M$6,'[1]INFOS GROUPES'!$B$3:$B$41,0),MATCH('[1]INFOS GROUPES'!$D$1,'[1]INFOS GROUPES'!$1:$1))),$C50&lt;=(INDEX('[1]INFOS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GROUPES'!$1:$1,0))),"HH:MM"))),IF(AND($A50&gt;=(INDEX('[1]INFOS GROUPES'!$A$3:$N$41,MATCH(M$6,'[1]INFOS GROUPES'!$B$3:$B$41,0),MATCH('[1]INFOS GROUPES'!$F$1,'[1]INFOS GROUPES'!$1:$1))),$C50&lt;=(INDEX('[1]INFOS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GROUPES'!$1:$1,0))),"HH:MM"))),IF(AND($A50&gt;=(INDEX('[1]INFOS GROUPES'!$A$3:$N$41,MATCH(M$6,'[1]INFOS GROUPES'!$B$3:$B$41,0),MATCH('[1]INFOS GROUPES'!$K$1,'[1]INFOS GROUPES'!$1:$1))),$C50&lt;=(INDEX('[1]INFOS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0" s="16"/>
      <c r="O50" s="12">
        <f t="shared" si="3"/>
        <v>0.81249999999999911</v>
      </c>
      <c r="P50" s="12" t="s">
        <v>2</v>
      </c>
      <c r="Q50" s="10">
        <f t="shared" si="1"/>
        <v>0.82291666666666574</v>
      </c>
    </row>
    <row r="51" spans="1:17" ht="29.25" customHeight="1" x14ac:dyDescent="0.4">
      <c r="A51" s="67">
        <v>0.82291666666666596</v>
      </c>
      <c r="B51" s="53" t="s">
        <v>2</v>
      </c>
      <c r="C51" s="67">
        <v>0.83333333333333304</v>
      </c>
      <c r="D51" s="82" t="str">
        <f>IF($A51=(INDEX('[1]INFOS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GROUPES'!$2:$2,0))),"HH:MM"))),IF(AND($A51&gt;=(INDEX('[1]INFOS GROUPES'!$A$3:$N$41,MATCH(D$6,'[1]INFOS GROUPES'!$B$3:$B$41,0),MATCH('[1]INFOS GROUPES'!$D$1,'[1]INFOS GROUPES'!$1:$1))),$C51&lt;=(INDEX('[1]INFOS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GROUPES'!$1:$1,0))),"HH:MM"))),IF(AND($A51&gt;=(INDEX('[1]INFOS GROUPES'!$A$3:$N$41,MATCH(D$6,'[1]INFOS GROUPES'!$B$3:$B$41,0),MATCH('[1]INFOS GROUPES'!$F$1,'[1]INFOS GROUPES'!$1:$1))),$C51&lt;=(INDEX('[1]INFOS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GROUPES'!$1:$1,0))),"HH:MM"))),IF(AND($A51&gt;=(INDEX('[1]INFOS GROUPES'!$A$3:$N$41,MATCH(D$6,'[1]INFOS GROUPES'!$B$3:$B$41,0),MATCH('[1]INFOS GROUPES'!$K$1,'[1]INFOS GROUPES'!$1:$1))),$C51&lt;=(INDEX('[1]INFOS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51" s="82">
        <f>IF($A51=(INDEX('[1]INFOS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GROUPES'!$2:$2,0))),"HH:MM"))),IF(AND($A51&gt;=(INDEX('[1]INFOS GROUPES'!$A$3:$N$41,MATCH(E$6,'[1]INFOS GROUPES'!$B$3:$B$41,0),MATCH('[1]INFOS GROUPES'!$D$1,'[1]INFOS GROUPES'!$1:$1))),$C51&lt;=(INDEX('[1]INFOS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GROUPES'!$1:$1,0))),"HH:MM"))),IF(AND($A51&gt;=(INDEX('[1]INFOS GROUPES'!$A$3:$N$41,MATCH(E$6,'[1]INFOS GROUPES'!$B$3:$B$41,0),MATCH('[1]INFOS GROUPES'!$F$1,'[1]INFOS GROUPES'!$1:$1))),$C51&lt;=(INDEX('[1]INFOS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GROUPES'!$1:$1,0))),"HH:MM"))),IF(AND($A51&gt;=(INDEX('[1]INFOS GROUPES'!$A$3:$N$41,MATCH(E$6,'[1]INFOS GROUPES'!$B$3:$B$41,0),MATCH('[1]INFOS GROUPES'!$K$1,'[1]INFOS GROUPES'!$1:$1))),$C51&lt;=(INDEX('[1]INFOS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51" s="82">
        <f>IF($A51=(INDEX('[1]INFOS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GROUPES'!$2:$2,0))),"HH:MM"))),IF(AND($A51&gt;=(INDEX('[1]INFOS GROUPES'!$A$3:$N$41,MATCH(F$6,'[1]INFOS GROUPES'!$B$3:$B$41,0),MATCH('[1]INFOS GROUPES'!$D$1,'[1]INFOS GROUPES'!$1:$1))),$C51&lt;=(INDEX('[1]INFOS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GROUPES'!$1:$1,0))),"HH:MM"))),IF(AND($A51&gt;=(INDEX('[1]INFOS GROUPES'!$A$3:$N$41,MATCH(F$6,'[1]INFOS GROUPES'!$B$3:$B$41,0),MATCH('[1]INFOS GROUPES'!$F$1,'[1]INFOS GROUPES'!$1:$1))),$C51&lt;=(INDEX('[1]INFOS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GROUPES'!$1:$1,0))),"HH:MM"))),IF(AND($A51&gt;=(INDEX('[1]INFOS GROUPES'!$A$3:$N$41,MATCH(F$6,'[1]INFOS GROUPES'!$B$3:$B$41,0),MATCH('[1]INFOS GROUPES'!$K$1,'[1]INFOS GROUPES'!$1:$1))),$C51&lt;=(INDEX('[1]INFOS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1" s="65"/>
      <c r="H51" s="12">
        <f t="shared" si="2"/>
        <v>0.82291666666666574</v>
      </c>
      <c r="I51" s="12" t="s">
        <v>2</v>
      </c>
      <c r="J51" s="10">
        <f t="shared" si="0"/>
        <v>0.83333333333333237</v>
      </c>
      <c r="K51" s="82">
        <f>IF($A51=(INDEX('[1]INFOS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GROUPES'!$2:$2,0))),"HH:MM"))),IF(AND($A51&gt;=(INDEX('[1]INFOS GROUPES'!$A$3:$N$41,MATCH(K$6,'[1]INFOS GROUPES'!$B$3:$B$41,0),MATCH('[1]INFOS GROUPES'!$D$1,'[1]INFOS GROUPES'!$1:$1))),$C51&lt;=(INDEX('[1]INFOS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GROUPES'!$1:$1,0))),"HH:MM"))),IF(AND($A51&gt;=(INDEX('[1]INFOS GROUPES'!$A$3:$N$41,MATCH(K$6,'[1]INFOS GROUPES'!$B$3:$B$41,0),MATCH('[1]INFOS GROUPES'!$F$1,'[1]INFOS GROUPES'!$1:$1))),$C51&lt;=(INDEX('[1]INFOS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GROUPES'!$1:$1,0))),"HH:MM"))),IF(AND($A51&gt;=(INDEX('[1]INFOS GROUPES'!$A$3:$N$41,MATCH(K$6,'[1]INFOS GROUPES'!$B$3:$B$41,0),MATCH('[1]INFOS GROUPES'!$K$1,'[1]INFOS GROUPES'!$1:$1))),$C51&lt;=(INDEX('[1]INFOS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51" s="82">
        <f>IF($A51=(INDEX('[1]INFOS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GROUPES'!$2:$2,0))),"HH:MM"))),IF(AND($A51&gt;=(INDEX('[1]INFOS GROUPES'!$A$3:$N$41,MATCH(L$6,'[1]INFOS GROUPES'!$B$3:$B$41,0),MATCH('[1]INFOS GROUPES'!$D$1,'[1]INFOS GROUPES'!$1:$1))),$C51&lt;=(INDEX('[1]INFOS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GROUPES'!$1:$1,0))),"HH:MM"))),IF(AND($A51&gt;=(INDEX('[1]INFOS GROUPES'!$A$3:$N$41,MATCH(L$6,'[1]INFOS GROUPES'!$B$3:$B$41,0),MATCH('[1]INFOS GROUPES'!$F$1,'[1]INFOS GROUPES'!$1:$1))),$C51&lt;=(INDEX('[1]INFOS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GROUPES'!$1:$1,0))),"HH:MM"))),IF(AND($A51&gt;=(INDEX('[1]INFOS GROUPES'!$A$3:$N$41,MATCH(L$6,'[1]INFOS GROUPES'!$B$3:$B$41,0),MATCH('[1]INFOS GROUPES'!$K$1,'[1]INFOS GROUPES'!$1:$1))),$C51&lt;=(INDEX('[1]INFOS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1" s="82" t="e">
        <f>IF($A51=(INDEX('[1]INFOS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GROUPES'!$2:$2,0))),"HH:MM"))),IF(AND($A51&gt;=(INDEX('[1]INFOS GROUPES'!$A$3:$N$41,MATCH(M$6,'[1]INFOS GROUPES'!$B$3:$B$41,0),MATCH('[1]INFOS GROUPES'!$D$1,'[1]INFOS GROUPES'!$1:$1))),$C51&lt;=(INDEX('[1]INFOS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GROUPES'!$1:$1,0))),"HH:MM"))),IF(AND($A51&gt;=(INDEX('[1]INFOS GROUPES'!$A$3:$N$41,MATCH(M$6,'[1]INFOS GROUPES'!$B$3:$B$41,0),MATCH('[1]INFOS GROUPES'!$F$1,'[1]INFOS GROUPES'!$1:$1))),$C51&lt;=(INDEX('[1]INFOS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GROUPES'!$1:$1,0))),"HH:MM"))),IF(AND($A51&gt;=(INDEX('[1]INFOS GROUPES'!$A$3:$N$41,MATCH(M$6,'[1]INFOS GROUPES'!$B$3:$B$41,0),MATCH('[1]INFOS GROUPES'!$K$1,'[1]INFOS GROUPES'!$1:$1))),$C51&lt;=(INDEX('[1]INFOS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1" s="16"/>
      <c r="O51" s="12">
        <f t="shared" si="3"/>
        <v>0.82291666666666574</v>
      </c>
      <c r="P51" s="12" t="s">
        <v>2</v>
      </c>
      <c r="Q51" s="10">
        <f t="shared" si="1"/>
        <v>0.83333333333333237</v>
      </c>
    </row>
    <row r="52" spans="1:17" ht="29.25" customHeight="1" x14ac:dyDescent="0.4">
      <c r="A52" s="67">
        <v>0.83333333333333304</v>
      </c>
      <c r="B52" s="53" t="s">
        <v>2</v>
      </c>
      <c r="C52" s="67">
        <v>0.84375</v>
      </c>
      <c r="D52" s="82" t="str">
        <f>IF($A52=(INDEX('[1]INFOS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GROUPES'!$2:$2,0))),"HH:MM"))),IF(AND($A52&gt;=(INDEX('[1]INFOS GROUPES'!$A$3:$N$41,MATCH(D$6,'[1]INFOS GROUPES'!$B$3:$B$41,0),MATCH('[1]INFOS GROUPES'!$D$1,'[1]INFOS GROUPES'!$1:$1))),$C52&lt;=(INDEX('[1]INFOS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GROUPES'!$1:$1,0))),"HH:MM"))),IF(AND($A52&gt;=(INDEX('[1]INFOS GROUPES'!$A$3:$N$41,MATCH(D$6,'[1]INFOS GROUPES'!$B$3:$B$41,0),MATCH('[1]INFOS GROUPES'!$F$1,'[1]INFOS GROUPES'!$1:$1))),$C52&lt;=(INDEX('[1]INFOS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GROUPES'!$1:$1,0))),"HH:MM"))),IF(AND($A52&gt;=(INDEX('[1]INFOS GROUPES'!$A$3:$N$41,MATCH(D$6,'[1]INFOS GROUPES'!$B$3:$B$41,0),MATCH('[1]INFOS GROUPES'!$K$1,'[1]INFOS GROUPES'!$1:$1))),$C52&lt;=(INDEX('[1]INFOS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2" s="82" t="str">
        <f>IF($A52=(INDEX('[1]INFOS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GROUPES'!$2:$2,0))),"HH:MM"))),IF(AND($A52&gt;=(INDEX('[1]INFOS GROUPES'!$A$3:$N$41,MATCH(E$6,'[1]INFOS GROUPES'!$B$3:$B$41,0),MATCH('[1]INFOS GROUPES'!$D$1,'[1]INFOS GROUPES'!$1:$1))),$C52&lt;=(INDEX('[1]INFOS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GROUPES'!$1:$1,0))),"HH:MM"))),IF(AND($A52&gt;=(INDEX('[1]INFOS GROUPES'!$A$3:$N$41,MATCH(E$6,'[1]INFOS GROUPES'!$B$3:$B$41,0),MATCH('[1]INFOS GROUPES'!$F$1,'[1]INFOS GROUPES'!$1:$1))),$C52&lt;=(INDEX('[1]INFOS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GROUPES'!$1:$1,0))),"HH:MM"))),IF(AND($A52&gt;=(INDEX('[1]INFOS GROUPES'!$A$3:$N$41,MATCH(E$6,'[1]INFOS GROUPES'!$B$3:$B$41,0),MATCH('[1]INFOS GROUPES'!$K$1,'[1]INFOS GROUPES'!$1:$1))),$C52&lt;=(INDEX('[1]INFOS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2" s="82">
        <f>IF($A52=(INDEX('[1]INFOS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GROUPES'!$2:$2,0))),"HH:MM"))),IF(AND($A52&gt;=(INDEX('[1]INFOS GROUPES'!$A$3:$N$41,MATCH(F$6,'[1]INFOS GROUPES'!$B$3:$B$41,0),MATCH('[1]INFOS GROUPES'!$D$1,'[1]INFOS GROUPES'!$1:$1))),$C52&lt;=(INDEX('[1]INFOS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GROUPES'!$1:$1,0))),"HH:MM"))),IF(AND($A52&gt;=(INDEX('[1]INFOS GROUPES'!$A$3:$N$41,MATCH(F$6,'[1]INFOS GROUPES'!$B$3:$B$41,0),MATCH('[1]INFOS GROUPES'!$F$1,'[1]INFOS GROUPES'!$1:$1))),$C52&lt;=(INDEX('[1]INFOS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GROUPES'!$1:$1,0))),"HH:MM"))),IF(AND($A52&gt;=(INDEX('[1]INFOS GROUPES'!$A$3:$N$41,MATCH(F$6,'[1]INFOS GROUPES'!$B$3:$B$41,0),MATCH('[1]INFOS GROUPES'!$K$1,'[1]INFOS GROUPES'!$1:$1))),$C52&lt;=(INDEX('[1]INFOS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2" s="65"/>
      <c r="H52" s="12">
        <f t="shared" si="2"/>
        <v>0.83333333333333237</v>
      </c>
      <c r="I52" s="12" t="s">
        <v>2</v>
      </c>
      <c r="J52" s="10">
        <f t="shared" si="0"/>
        <v>0.843749999999999</v>
      </c>
      <c r="K52" s="82" t="str">
        <f>IF($A52=(INDEX('[1]INFOS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GROUPES'!$2:$2,0))),"HH:MM"))),IF(AND($A52&gt;=(INDEX('[1]INFOS GROUPES'!$A$3:$N$41,MATCH(K$6,'[1]INFOS GROUPES'!$B$3:$B$41,0),MATCH('[1]INFOS GROUPES'!$D$1,'[1]INFOS GROUPES'!$1:$1))),$C52&lt;=(INDEX('[1]INFOS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GROUPES'!$1:$1,0))),"HH:MM"))),IF(AND($A52&gt;=(INDEX('[1]INFOS GROUPES'!$A$3:$N$41,MATCH(K$6,'[1]INFOS GROUPES'!$B$3:$B$41,0),MATCH('[1]INFOS GROUPES'!$F$1,'[1]INFOS GROUPES'!$1:$1))),$C52&lt;=(INDEX('[1]INFOS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GROUPES'!$1:$1,0))),"HH:MM"))),IF(AND($A52&gt;=(INDEX('[1]INFOS GROUPES'!$A$3:$N$41,MATCH(K$6,'[1]INFOS GROUPES'!$B$3:$B$41,0),MATCH('[1]INFOS GROUPES'!$K$1,'[1]INFOS GROUPES'!$1:$1))),$C52&lt;=(INDEX('[1]INFOS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2" s="82" t="str">
        <f>IF($A52=(INDEX('[1]INFOS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GROUPES'!$2:$2,0))),"HH:MM"))),IF(AND($A52&gt;=(INDEX('[1]INFOS GROUPES'!$A$3:$N$41,MATCH(L$6,'[1]INFOS GROUPES'!$B$3:$B$41,0),MATCH('[1]INFOS GROUPES'!$D$1,'[1]INFOS GROUPES'!$1:$1))),$C52&lt;=(INDEX('[1]INFOS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GROUPES'!$1:$1,0))),"HH:MM"))),IF(AND($A52&gt;=(INDEX('[1]INFOS GROUPES'!$A$3:$N$41,MATCH(L$6,'[1]INFOS GROUPES'!$B$3:$B$41,0),MATCH('[1]INFOS GROUPES'!$F$1,'[1]INFOS GROUPES'!$1:$1))),$C52&lt;=(INDEX('[1]INFOS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GROUPES'!$1:$1,0))),"HH:MM"))),IF(AND($A52&gt;=(INDEX('[1]INFOS GROUPES'!$A$3:$N$41,MATCH(L$6,'[1]INFOS GROUPES'!$B$3:$B$41,0),MATCH('[1]INFOS GROUPES'!$K$1,'[1]INFOS GROUPES'!$1:$1))),$C52&lt;=(INDEX('[1]INFOS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GET IN   20:00</v>
      </c>
      <c r="M52" s="82" t="e">
        <f>IF($A52=(INDEX('[1]INFOS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GROUPES'!$2:$2,0))),"HH:MM"))),IF(AND($A52&gt;=(INDEX('[1]INFOS GROUPES'!$A$3:$N$41,MATCH(M$6,'[1]INFOS GROUPES'!$B$3:$B$41,0),MATCH('[1]INFOS GROUPES'!$D$1,'[1]INFOS GROUPES'!$1:$1))),$C52&lt;=(INDEX('[1]INFOS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GROUPES'!$1:$1,0))),"HH:MM"))),IF(AND($A52&gt;=(INDEX('[1]INFOS GROUPES'!$A$3:$N$41,MATCH(M$6,'[1]INFOS GROUPES'!$B$3:$B$41,0),MATCH('[1]INFOS GROUPES'!$F$1,'[1]INFOS GROUPES'!$1:$1))),$C52&lt;=(INDEX('[1]INFOS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GROUPES'!$1:$1,0))),"HH:MM"))),IF(AND($A52&gt;=(INDEX('[1]INFOS GROUPES'!$A$3:$N$41,MATCH(M$6,'[1]INFOS GROUPES'!$B$3:$B$41,0),MATCH('[1]INFOS GROUPES'!$K$1,'[1]INFOS GROUPES'!$1:$1))),$C52&lt;=(INDEX('[1]INFOS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2" s="16"/>
      <c r="O52" s="12">
        <f t="shared" si="3"/>
        <v>0.83333333333333237</v>
      </c>
      <c r="P52" s="12" t="s">
        <v>2</v>
      </c>
      <c r="Q52" s="10">
        <f t="shared" si="1"/>
        <v>0.843749999999999</v>
      </c>
    </row>
    <row r="53" spans="1:17" ht="29.25" customHeight="1" x14ac:dyDescent="0.4">
      <c r="A53" s="67">
        <v>0.84375</v>
      </c>
      <c r="B53" s="53" t="s">
        <v>2</v>
      </c>
      <c r="C53" s="67">
        <v>0.85416666666666696</v>
      </c>
      <c r="D53" s="82" t="str">
        <f>IF($A53=(INDEX('[1]INFOS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GROUPES'!$2:$2,0))),"HH:MM"))),IF(AND($A53&gt;=(INDEX('[1]INFOS GROUPES'!$A$3:$N$41,MATCH(D$6,'[1]INFOS GROUPES'!$B$3:$B$41,0),MATCH('[1]INFOS GROUPES'!$D$1,'[1]INFOS GROUPES'!$1:$1))),$C53&lt;=(INDEX('[1]INFOS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GROUPES'!$1:$1,0))),"HH:MM"))),IF(AND($A53&gt;=(INDEX('[1]INFOS GROUPES'!$A$3:$N$41,MATCH(D$6,'[1]INFOS GROUPES'!$B$3:$B$41,0),MATCH('[1]INFOS GROUPES'!$F$1,'[1]INFOS GROUPES'!$1:$1))),$C53&lt;=(INDEX('[1]INFOS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GROUPES'!$1:$1,0))),"HH:MM"))),IF(AND($A53&gt;=(INDEX('[1]INFOS GROUPES'!$A$3:$N$41,MATCH(D$6,'[1]INFOS GROUPES'!$B$3:$B$41,0),MATCH('[1]INFOS GROUPES'!$K$1,'[1]INFOS GROUPES'!$1:$1))),$C53&lt;=(INDEX('[1]INFOS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3" s="82" t="str">
        <f>IF($A53=(INDEX('[1]INFOS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GROUPES'!$2:$2,0))),"HH:MM"))),IF(AND($A53&gt;=(INDEX('[1]INFOS GROUPES'!$A$3:$N$41,MATCH(E$6,'[1]INFOS GROUPES'!$B$3:$B$41,0),MATCH('[1]INFOS GROUPES'!$D$1,'[1]INFOS GROUPES'!$1:$1))),$C53&lt;=(INDEX('[1]INFOS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GROUPES'!$1:$1,0))),"HH:MM"))),IF(AND($A53&gt;=(INDEX('[1]INFOS GROUPES'!$A$3:$N$41,MATCH(E$6,'[1]INFOS GROUPES'!$B$3:$B$41,0),MATCH('[1]INFOS GROUPES'!$F$1,'[1]INFOS GROUPES'!$1:$1))),$C53&lt;=(INDEX('[1]INFOS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GROUPES'!$1:$1,0))),"HH:MM"))),IF(AND($A53&gt;=(INDEX('[1]INFOS GROUPES'!$A$3:$N$41,MATCH(E$6,'[1]INFOS GROUPES'!$B$3:$B$41,0),MATCH('[1]INFOS GROUPES'!$K$1,'[1]INFOS GROUPES'!$1:$1))),$C53&lt;=(INDEX('[1]INFOS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3" s="82">
        <f>IF($A53=(INDEX('[1]INFOS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GROUPES'!$2:$2,0))),"HH:MM"))),IF(AND($A53&gt;=(INDEX('[1]INFOS GROUPES'!$A$3:$N$41,MATCH(F$6,'[1]INFOS GROUPES'!$B$3:$B$41,0),MATCH('[1]INFOS GROUPES'!$D$1,'[1]INFOS GROUPES'!$1:$1))),$C53&lt;=(INDEX('[1]INFOS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GROUPES'!$1:$1,0))),"HH:MM"))),IF(AND($A53&gt;=(INDEX('[1]INFOS GROUPES'!$A$3:$N$41,MATCH(F$6,'[1]INFOS GROUPES'!$B$3:$B$41,0),MATCH('[1]INFOS GROUPES'!$F$1,'[1]INFOS GROUPES'!$1:$1))),$C53&lt;=(INDEX('[1]INFOS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GROUPES'!$1:$1,0))),"HH:MM"))),IF(AND($A53&gt;=(INDEX('[1]INFOS GROUPES'!$A$3:$N$41,MATCH(F$6,'[1]INFOS GROUPES'!$B$3:$B$41,0),MATCH('[1]INFOS GROUPES'!$K$1,'[1]INFOS GROUPES'!$1:$1))),$C53&lt;=(INDEX('[1]INFOS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3" s="65"/>
      <c r="H53" s="12">
        <f t="shared" si="2"/>
        <v>0.843749999999999</v>
      </c>
      <c r="I53" s="12" t="s">
        <v>2</v>
      </c>
      <c r="J53" s="10">
        <f t="shared" si="0"/>
        <v>0.85416666666666563</v>
      </c>
      <c r="K53" s="82" t="str">
        <f>IF($A53=(INDEX('[1]INFOS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GROUPES'!$2:$2,0))),"HH:MM"))),IF(AND($A53&gt;=(INDEX('[1]INFOS GROUPES'!$A$3:$N$41,MATCH(K$6,'[1]INFOS GROUPES'!$B$3:$B$41,0),MATCH('[1]INFOS GROUPES'!$D$1,'[1]INFOS GROUPES'!$1:$1))),$C53&lt;=(INDEX('[1]INFOS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GROUPES'!$1:$1,0))),"HH:MM"))),IF(AND($A53&gt;=(INDEX('[1]INFOS GROUPES'!$A$3:$N$41,MATCH(K$6,'[1]INFOS GROUPES'!$B$3:$B$41,0),MATCH('[1]INFOS GROUPES'!$F$1,'[1]INFOS GROUPES'!$1:$1))),$C53&lt;=(INDEX('[1]INFOS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GROUPES'!$1:$1,0))),"HH:MM"))),IF(AND($A53&gt;=(INDEX('[1]INFOS GROUPES'!$A$3:$N$41,MATCH(K$6,'[1]INFOS GROUPES'!$B$3:$B$41,0),MATCH('[1]INFOS GROUPES'!$K$1,'[1]INFOS GROUPES'!$1:$1))),$C53&lt;=(INDEX('[1]INFOS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3" s="82">
        <f>IF($A53=(INDEX('[1]INFOS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GROUPES'!$2:$2,0))),"HH:MM"))),IF(AND($A53&gt;=(INDEX('[1]INFOS GROUPES'!$A$3:$N$41,MATCH(L$6,'[1]INFOS GROUPES'!$B$3:$B$41,0),MATCH('[1]INFOS GROUPES'!$D$1,'[1]INFOS GROUPES'!$1:$1))),$C53&lt;=(INDEX('[1]INFOS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GROUPES'!$1:$1,0))),"HH:MM"))),IF(AND($A53&gt;=(INDEX('[1]INFOS GROUPES'!$A$3:$N$41,MATCH(L$6,'[1]INFOS GROUPES'!$B$3:$B$41,0),MATCH('[1]INFOS GROUPES'!$F$1,'[1]INFOS GROUPES'!$1:$1))),$C53&lt;=(INDEX('[1]INFOS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GROUPES'!$1:$1,0))),"HH:MM"))),IF(AND($A53&gt;=(INDEX('[1]INFOS GROUPES'!$A$3:$N$41,MATCH(L$6,'[1]INFOS GROUPES'!$B$3:$B$41,0),MATCH('[1]INFOS GROUPES'!$K$1,'[1]INFOS GROUPES'!$1:$1))),$C53&lt;=(INDEX('[1]INFOS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3" s="82" t="e">
        <f>IF($A53=(INDEX('[1]INFOS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GROUPES'!$2:$2,0))),"HH:MM"))),IF(AND($A53&gt;=(INDEX('[1]INFOS GROUPES'!$A$3:$N$41,MATCH(M$6,'[1]INFOS GROUPES'!$B$3:$B$41,0),MATCH('[1]INFOS GROUPES'!$D$1,'[1]INFOS GROUPES'!$1:$1))),$C53&lt;=(INDEX('[1]INFOS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GROUPES'!$1:$1,0))),"HH:MM"))),IF(AND($A53&gt;=(INDEX('[1]INFOS GROUPES'!$A$3:$N$41,MATCH(M$6,'[1]INFOS GROUPES'!$B$3:$B$41,0),MATCH('[1]INFOS GROUPES'!$F$1,'[1]INFOS GROUPES'!$1:$1))),$C53&lt;=(INDEX('[1]INFOS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GROUPES'!$1:$1,0))),"HH:MM"))),IF(AND($A53&gt;=(INDEX('[1]INFOS GROUPES'!$A$3:$N$41,MATCH(M$6,'[1]INFOS GROUPES'!$B$3:$B$41,0),MATCH('[1]INFOS GROUPES'!$K$1,'[1]INFOS GROUPES'!$1:$1))),$C53&lt;=(INDEX('[1]INFOS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3" s="16"/>
      <c r="O53" s="12">
        <f t="shared" si="3"/>
        <v>0.843749999999999</v>
      </c>
      <c r="P53" s="12" t="s">
        <v>2</v>
      </c>
      <c r="Q53" s="10">
        <f t="shared" si="1"/>
        <v>0.85416666666666563</v>
      </c>
    </row>
    <row r="54" spans="1:17" ht="29.25" customHeight="1" x14ac:dyDescent="0.4">
      <c r="A54" s="67">
        <v>0.85416666666666596</v>
      </c>
      <c r="B54" s="53" t="s">
        <v>2</v>
      </c>
      <c r="C54" s="67">
        <v>0.86458333333333304</v>
      </c>
      <c r="D54" s="82" t="str">
        <f>IF($A54=(INDEX('[1]INFOS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GROUPES'!$2:$2,0))),"HH:MM"))),IF(AND($A54&gt;=(INDEX('[1]INFOS GROUPES'!$A$3:$N$41,MATCH(D$6,'[1]INFOS GROUPES'!$B$3:$B$41,0),MATCH('[1]INFOS GROUPES'!$D$1,'[1]INFOS GROUPES'!$1:$1))),$C54&lt;=(INDEX('[1]INFOS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GROUPES'!$1:$1,0))),"HH:MM"))),IF(AND($A54&gt;=(INDEX('[1]INFOS GROUPES'!$A$3:$N$41,MATCH(D$6,'[1]INFOS GROUPES'!$B$3:$B$41,0),MATCH('[1]INFOS GROUPES'!$F$1,'[1]INFOS GROUPES'!$1:$1))),$C54&lt;=(INDEX('[1]INFOS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GROUPES'!$1:$1,0))),"HH:MM"))),IF(AND($A54&gt;=(INDEX('[1]INFOS GROUPES'!$A$3:$N$41,MATCH(D$6,'[1]INFOS GROUPES'!$B$3:$B$41,0),MATCH('[1]INFOS GROUPES'!$K$1,'[1]INFOS GROUPES'!$1:$1))),$C54&lt;=(INDEX('[1]INFOS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4" s="82" t="str">
        <f>IF($A54=(INDEX('[1]INFOS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GROUPES'!$2:$2,0))),"HH:MM"))),IF(AND($A54&gt;=(INDEX('[1]INFOS GROUPES'!$A$3:$N$41,MATCH(E$6,'[1]INFOS GROUPES'!$B$3:$B$41,0),MATCH('[1]INFOS GROUPES'!$D$1,'[1]INFOS GROUPES'!$1:$1))),$C54&lt;=(INDEX('[1]INFOS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GROUPES'!$1:$1,0))),"HH:MM"))),IF(AND($A54&gt;=(INDEX('[1]INFOS GROUPES'!$A$3:$N$41,MATCH(E$6,'[1]INFOS GROUPES'!$B$3:$B$41,0),MATCH('[1]INFOS GROUPES'!$F$1,'[1]INFOS GROUPES'!$1:$1))),$C54&lt;=(INDEX('[1]INFOS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GROUPES'!$1:$1,0))),"HH:MM"))),IF(AND($A54&gt;=(INDEX('[1]INFOS GROUPES'!$A$3:$N$41,MATCH(E$6,'[1]INFOS GROUPES'!$B$3:$B$41,0),MATCH('[1]INFOS GROUPES'!$K$1,'[1]INFOS GROUPES'!$1:$1))),$C54&lt;=(INDEX('[1]INFOS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4" s="82">
        <f>IF($A54=(INDEX('[1]INFOS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GROUPES'!$2:$2,0))),"HH:MM"))),IF(AND($A54&gt;=(INDEX('[1]INFOS GROUPES'!$A$3:$N$41,MATCH(F$6,'[1]INFOS GROUPES'!$B$3:$B$41,0),MATCH('[1]INFOS GROUPES'!$D$1,'[1]INFOS GROUPES'!$1:$1))),$C54&lt;=(INDEX('[1]INFOS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GROUPES'!$1:$1,0))),"HH:MM"))),IF(AND($A54&gt;=(INDEX('[1]INFOS GROUPES'!$A$3:$N$41,MATCH(F$6,'[1]INFOS GROUPES'!$B$3:$B$41,0),MATCH('[1]INFOS GROUPES'!$F$1,'[1]INFOS GROUPES'!$1:$1))),$C54&lt;=(INDEX('[1]INFOS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GROUPES'!$1:$1,0))),"HH:MM"))),IF(AND($A54&gt;=(INDEX('[1]INFOS GROUPES'!$A$3:$N$41,MATCH(F$6,'[1]INFOS GROUPES'!$B$3:$B$41,0),MATCH('[1]INFOS GROUPES'!$K$1,'[1]INFOS GROUPES'!$1:$1))),$C54&lt;=(INDEX('[1]INFOS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4" s="65"/>
      <c r="H54" s="12">
        <f t="shared" si="2"/>
        <v>0.85416666666666563</v>
      </c>
      <c r="I54" s="12" t="s">
        <v>2</v>
      </c>
      <c r="J54" s="10">
        <f t="shared" si="0"/>
        <v>0.86458333333333226</v>
      </c>
      <c r="K54" s="82" t="str">
        <f>IF($A54=(INDEX('[1]INFOS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GROUPES'!$2:$2,0))),"HH:MM"))),IF(AND($A54&gt;=(INDEX('[1]INFOS GROUPES'!$A$3:$N$41,MATCH(K$6,'[1]INFOS GROUPES'!$B$3:$B$41,0),MATCH('[1]INFOS GROUPES'!$D$1,'[1]INFOS GROUPES'!$1:$1))),$C54&lt;=(INDEX('[1]INFOS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GROUPES'!$1:$1,0))),"HH:MM"))),IF(AND($A54&gt;=(INDEX('[1]INFOS GROUPES'!$A$3:$N$41,MATCH(K$6,'[1]INFOS GROUPES'!$B$3:$B$41,0),MATCH('[1]INFOS GROUPES'!$F$1,'[1]INFOS GROUPES'!$1:$1))),$C54&lt;=(INDEX('[1]INFOS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GROUPES'!$1:$1,0))),"HH:MM"))),IF(AND($A54&gt;=(INDEX('[1]INFOS GROUPES'!$A$3:$N$41,MATCH(K$6,'[1]INFOS GROUPES'!$B$3:$B$41,0),MATCH('[1]INFOS GROUPES'!$K$1,'[1]INFOS GROUPES'!$1:$1))),$C54&lt;=(INDEX('[1]INFOS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4" s="82">
        <f>IF($A54=(INDEX('[1]INFOS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GROUPES'!$2:$2,0))),"HH:MM"))),IF(AND($A54&gt;=(INDEX('[1]INFOS GROUPES'!$A$3:$N$41,MATCH(L$6,'[1]INFOS GROUPES'!$B$3:$B$41,0),MATCH('[1]INFOS GROUPES'!$D$1,'[1]INFOS GROUPES'!$1:$1))),$C54&lt;=(INDEX('[1]INFOS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GROUPES'!$1:$1,0))),"HH:MM"))),IF(AND($A54&gt;=(INDEX('[1]INFOS GROUPES'!$A$3:$N$41,MATCH(L$6,'[1]INFOS GROUPES'!$B$3:$B$41,0),MATCH('[1]INFOS GROUPES'!$F$1,'[1]INFOS GROUPES'!$1:$1))),$C54&lt;=(INDEX('[1]INFOS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GROUPES'!$1:$1,0))),"HH:MM"))),IF(AND($A54&gt;=(INDEX('[1]INFOS GROUPES'!$A$3:$N$41,MATCH(L$6,'[1]INFOS GROUPES'!$B$3:$B$41,0),MATCH('[1]INFOS GROUPES'!$K$1,'[1]INFOS GROUPES'!$1:$1))),$C54&lt;=(INDEX('[1]INFOS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4" s="82" t="e">
        <f>IF($A54=(INDEX('[1]INFOS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GROUPES'!$2:$2,0))),"HH:MM"))),IF(AND($A54&gt;=(INDEX('[1]INFOS GROUPES'!$A$3:$N$41,MATCH(M$6,'[1]INFOS GROUPES'!$B$3:$B$41,0),MATCH('[1]INFOS GROUPES'!$D$1,'[1]INFOS GROUPES'!$1:$1))),$C54&lt;=(INDEX('[1]INFOS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GROUPES'!$1:$1,0))),"HH:MM"))),IF(AND($A54&gt;=(INDEX('[1]INFOS GROUPES'!$A$3:$N$41,MATCH(M$6,'[1]INFOS GROUPES'!$B$3:$B$41,0),MATCH('[1]INFOS GROUPES'!$F$1,'[1]INFOS GROUPES'!$1:$1))),$C54&lt;=(INDEX('[1]INFOS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GROUPES'!$1:$1,0))),"HH:MM"))),IF(AND($A54&gt;=(INDEX('[1]INFOS GROUPES'!$A$3:$N$41,MATCH(M$6,'[1]INFOS GROUPES'!$B$3:$B$41,0),MATCH('[1]INFOS GROUPES'!$K$1,'[1]INFOS GROUPES'!$1:$1))),$C54&lt;=(INDEX('[1]INFOS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4" s="16"/>
      <c r="O54" s="12">
        <f t="shared" si="3"/>
        <v>0.85416666666666563</v>
      </c>
      <c r="P54" s="12" t="s">
        <v>2</v>
      </c>
      <c r="Q54" s="10">
        <f t="shared" si="1"/>
        <v>0.86458333333333226</v>
      </c>
    </row>
    <row r="55" spans="1:17" ht="29.25" customHeight="1" x14ac:dyDescent="0.4">
      <c r="A55" s="67">
        <v>0.86458333333333304</v>
      </c>
      <c r="B55" s="53" t="s">
        <v>2</v>
      </c>
      <c r="C55" s="67">
        <v>0.875</v>
      </c>
      <c r="D55" s="82" t="str">
        <f>IF($A55=(INDEX('[1]INFOS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GROUPES'!$2:$2,0))),"HH:MM"))),IF(AND($A55&gt;=(INDEX('[1]INFOS GROUPES'!$A$3:$N$41,MATCH(D$6,'[1]INFOS GROUPES'!$B$3:$B$41,0),MATCH('[1]INFOS GROUPES'!$D$1,'[1]INFOS GROUPES'!$1:$1))),$C55&lt;=(INDEX('[1]INFOS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GROUPES'!$1:$1,0))),"HH:MM"))),IF(AND($A55&gt;=(INDEX('[1]INFOS GROUPES'!$A$3:$N$41,MATCH(D$6,'[1]INFOS GROUPES'!$B$3:$B$41,0),MATCH('[1]INFOS GROUPES'!$F$1,'[1]INFOS GROUPES'!$1:$1))),$C55&lt;=(INDEX('[1]INFOS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GROUPES'!$1:$1,0))),"HH:MM"))),IF(AND($A55&gt;=(INDEX('[1]INFOS GROUPES'!$A$3:$N$41,MATCH(D$6,'[1]INFOS GROUPES'!$B$3:$B$41,0),MATCH('[1]INFOS GROUPES'!$K$1,'[1]INFOS GROUPES'!$1:$1))),$C55&lt;=(INDEX('[1]INFOS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5" s="82" t="str">
        <f>IF($A55=(INDEX('[1]INFOS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GROUPES'!$2:$2,0))),"HH:MM"))),IF(AND($A55&gt;=(INDEX('[1]INFOS GROUPES'!$A$3:$N$41,MATCH(E$6,'[1]INFOS GROUPES'!$B$3:$B$41,0),MATCH('[1]INFOS GROUPES'!$D$1,'[1]INFOS GROUPES'!$1:$1))),$C55&lt;=(INDEX('[1]INFOS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GROUPES'!$1:$1,0))),"HH:MM"))),IF(AND($A55&gt;=(INDEX('[1]INFOS GROUPES'!$A$3:$N$41,MATCH(E$6,'[1]INFOS GROUPES'!$B$3:$B$41,0),MATCH('[1]INFOS GROUPES'!$F$1,'[1]INFOS GROUPES'!$1:$1))),$C55&lt;=(INDEX('[1]INFOS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GROUPES'!$1:$1,0))),"HH:MM"))),IF(AND($A55&gt;=(INDEX('[1]INFOS GROUPES'!$A$3:$N$41,MATCH(E$6,'[1]INFOS GROUPES'!$B$3:$B$41,0),MATCH('[1]INFOS GROUPES'!$K$1,'[1]INFOS GROUPES'!$1:$1))),$C55&lt;=(INDEX('[1]INFOS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5" s="82">
        <f>IF($A55=(INDEX('[1]INFOS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GROUPES'!$2:$2,0))),"HH:MM"))),IF(AND($A55&gt;=(INDEX('[1]INFOS GROUPES'!$A$3:$N$41,MATCH(F$6,'[1]INFOS GROUPES'!$B$3:$B$41,0),MATCH('[1]INFOS GROUPES'!$D$1,'[1]INFOS GROUPES'!$1:$1))),$C55&lt;=(INDEX('[1]INFOS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GROUPES'!$1:$1,0))),"HH:MM"))),IF(AND($A55&gt;=(INDEX('[1]INFOS GROUPES'!$A$3:$N$41,MATCH(F$6,'[1]INFOS GROUPES'!$B$3:$B$41,0),MATCH('[1]INFOS GROUPES'!$F$1,'[1]INFOS GROUPES'!$1:$1))),$C55&lt;=(INDEX('[1]INFOS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GROUPES'!$1:$1,0))),"HH:MM"))),IF(AND($A55&gt;=(INDEX('[1]INFOS GROUPES'!$A$3:$N$41,MATCH(F$6,'[1]INFOS GROUPES'!$B$3:$B$41,0),MATCH('[1]INFOS GROUPES'!$K$1,'[1]INFOS GROUPES'!$1:$1))),$C55&lt;=(INDEX('[1]INFOS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5" s="65"/>
      <c r="H55" s="12">
        <f t="shared" si="2"/>
        <v>0.86458333333333226</v>
      </c>
      <c r="I55" s="12" t="s">
        <v>2</v>
      </c>
      <c r="J55" s="10">
        <f t="shared" si="0"/>
        <v>0.87499999999999889</v>
      </c>
      <c r="K55" s="82" t="str">
        <f>IF($A55=(INDEX('[1]INFOS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GROUPES'!$2:$2,0))),"HH:MM"))),IF(AND($A55&gt;=(INDEX('[1]INFOS GROUPES'!$A$3:$N$41,MATCH(K$6,'[1]INFOS GROUPES'!$B$3:$B$41,0),MATCH('[1]INFOS GROUPES'!$D$1,'[1]INFOS GROUPES'!$1:$1))),$C55&lt;=(INDEX('[1]INFOS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GROUPES'!$1:$1,0))),"HH:MM"))),IF(AND($A55&gt;=(INDEX('[1]INFOS GROUPES'!$A$3:$N$41,MATCH(K$6,'[1]INFOS GROUPES'!$B$3:$B$41,0),MATCH('[1]INFOS GROUPES'!$F$1,'[1]INFOS GROUPES'!$1:$1))),$C55&lt;=(INDEX('[1]INFOS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GROUPES'!$1:$1,0))),"HH:MM"))),IF(AND($A55&gt;=(INDEX('[1]INFOS GROUPES'!$A$3:$N$41,MATCH(K$6,'[1]INFOS GROUPES'!$B$3:$B$41,0),MATCH('[1]INFOS GROUPES'!$K$1,'[1]INFOS GROUPES'!$1:$1))),$C55&lt;=(INDEX('[1]INFOS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5" s="82">
        <f>IF($A55=(INDEX('[1]INFOS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GROUPES'!$2:$2,0))),"HH:MM"))),IF(AND($A55&gt;=(INDEX('[1]INFOS GROUPES'!$A$3:$N$41,MATCH(L$6,'[1]INFOS GROUPES'!$B$3:$B$41,0),MATCH('[1]INFOS GROUPES'!$D$1,'[1]INFOS GROUPES'!$1:$1))),$C55&lt;=(INDEX('[1]INFOS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GROUPES'!$1:$1,0))),"HH:MM"))),IF(AND($A55&gt;=(INDEX('[1]INFOS GROUPES'!$A$3:$N$41,MATCH(L$6,'[1]INFOS GROUPES'!$B$3:$B$41,0),MATCH('[1]INFOS GROUPES'!$F$1,'[1]INFOS GROUPES'!$1:$1))),$C55&lt;=(INDEX('[1]INFOS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GROUPES'!$1:$1,0))),"HH:MM"))),IF(AND($A55&gt;=(INDEX('[1]INFOS GROUPES'!$A$3:$N$41,MATCH(L$6,'[1]INFOS GROUPES'!$B$3:$B$41,0),MATCH('[1]INFOS GROUPES'!$K$1,'[1]INFOS GROUPES'!$1:$1))),$C55&lt;=(INDEX('[1]INFOS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5" s="82" t="e">
        <f>IF($A55=(INDEX('[1]INFOS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GROUPES'!$2:$2,0))),"HH:MM"))),IF(AND($A55&gt;=(INDEX('[1]INFOS GROUPES'!$A$3:$N$41,MATCH(M$6,'[1]INFOS GROUPES'!$B$3:$B$41,0),MATCH('[1]INFOS GROUPES'!$D$1,'[1]INFOS GROUPES'!$1:$1))),$C55&lt;=(INDEX('[1]INFOS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GROUPES'!$1:$1,0))),"HH:MM"))),IF(AND($A55&gt;=(INDEX('[1]INFOS GROUPES'!$A$3:$N$41,MATCH(M$6,'[1]INFOS GROUPES'!$B$3:$B$41,0),MATCH('[1]INFOS GROUPES'!$F$1,'[1]INFOS GROUPES'!$1:$1))),$C55&lt;=(INDEX('[1]INFOS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GROUPES'!$1:$1,0))),"HH:MM"))),IF(AND($A55&gt;=(INDEX('[1]INFOS GROUPES'!$A$3:$N$41,MATCH(M$6,'[1]INFOS GROUPES'!$B$3:$B$41,0),MATCH('[1]INFOS GROUPES'!$K$1,'[1]INFOS GROUPES'!$1:$1))),$C55&lt;=(INDEX('[1]INFOS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5" s="16"/>
      <c r="O55" s="12">
        <f t="shared" si="3"/>
        <v>0.86458333333333226</v>
      </c>
      <c r="P55" s="12" t="s">
        <v>2</v>
      </c>
      <c r="Q55" s="10">
        <f t="shared" si="1"/>
        <v>0.87499999999999889</v>
      </c>
    </row>
    <row r="56" spans="1:17" ht="29.25" customHeight="1" x14ac:dyDescent="0.4">
      <c r="A56" s="67">
        <v>0.875</v>
      </c>
      <c r="B56" s="53" t="s">
        <v>2</v>
      </c>
      <c r="C56" s="67">
        <v>0.88541666666666696</v>
      </c>
      <c r="D56" s="82">
        <f>IF($A56=(INDEX('[1]INFOS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GROUPES'!$2:$2,0))),"HH:MM"))),IF(AND($A56&gt;=(INDEX('[1]INFOS GROUPES'!$A$3:$N$41,MATCH(D$6,'[1]INFOS GROUPES'!$B$3:$B$41,0),MATCH('[1]INFOS GROUPES'!$D$1,'[1]INFOS GROUPES'!$1:$1))),$C56&lt;=(INDEX('[1]INFOS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GROUPES'!$1:$1,0))),"HH:MM"))),IF(AND($A56&gt;=(INDEX('[1]INFOS GROUPES'!$A$3:$N$41,MATCH(D$6,'[1]INFOS GROUPES'!$B$3:$B$41,0),MATCH('[1]INFOS GROUPES'!$F$1,'[1]INFOS GROUPES'!$1:$1))),$C56&lt;=(INDEX('[1]INFOS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GROUPES'!$1:$1,0))),"HH:MM"))),IF(AND($A56&gt;=(INDEX('[1]INFOS GROUPES'!$A$3:$N$41,MATCH(D$6,'[1]INFOS GROUPES'!$B$3:$B$41,0),MATCH('[1]INFOS GROUPES'!$K$1,'[1]INFOS GROUPES'!$1:$1))),$C56&lt;=(INDEX('[1]INFOS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6" s="82" t="str">
        <f>IF($A56=(INDEX('[1]INFOS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GROUPES'!$2:$2,0))),"HH:MM"))),IF(AND($A56&gt;=(INDEX('[1]INFOS GROUPES'!$A$3:$N$41,MATCH(E$6,'[1]INFOS GROUPES'!$B$3:$B$41,0),MATCH('[1]INFOS GROUPES'!$D$1,'[1]INFOS GROUPES'!$1:$1))),$C56&lt;=(INDEX('[1]INFOS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GROUPES'!$1:$1,0))),"HH:MM"))),IF(AND($A56&gt;=(INDEX('[1]INFOS GROUPES'!$A$3:$N$41,MATCH(E$6,'[1]INFOS GROUPES'!$B$3:$B$41,0),MATCH('[1]INFOS GROUPES'!$F$1,'[1]INFOS GROUPES'!$1:$1))),$C56&lt;=(INDEX('[1]INFOS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GROUPES'!$1:$1,0))),"HH:MM"))),IF(AND($A56&gt;=(INDEX('[1]INFOS GROUPES'!$A$3:$N$41,MATCH(E$6,'[1]INFOS GROUPES'!$B$3:$B$41,0),MATCH('[1]INFOS GROUPES'!$K$1,'[1]INFOS GROUPES'!$1:$1))),$C56&lt;=(INDEX('[1]INFOS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6" s="82" t="str">
        <f>IF($A56=(INDEX('[1]INFOS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GROUPES'!$2:$2,0))),"HH:MM"))),IF(AND($A56&gt;=(INDEX('[1]INFOS GROUPES'!$A$3:$N$41,MATCH(F$6,'[1]INFOS GROUPES'!$B$3:$B$41,0),MATCH('[1]INFOS GROUPES'!$D$1,'[1]INFOS GROUPES'!$1:$1))),$C56&lt;=(INDEX('[1]INFOS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GROUPES'!$1:$1,0))),"HH:MM"))),IF(AND($A56&gt;=(INDEX('[1]INFOS GROUPES'!$A$3:$N$41,MATCH(F$6,'[1]INFOS GROUPES'!$B$3:$B$41,0),MATCH('[1]INFOS GROUPES'!$F$1,'[1]INFOS GROUPES'!$1:$1))),$C56&lt;=(INDEX('[1]INFOS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GROUPES'!$1:$1,0))),"HH:MM"))),IF(AND($A56&gt;=(INDEX('[1]INFOS GROUPES'!$A$3:$N$41,MATCH(F$6,'[1]INFOS GROUPES'!$B$3:$B$41,0),MATCH('[1]INFOS GROUPES'!$K$1,'[1]INFOS GROUPES'!$1:$1))),$C56&lt;=(INDEX('[1]INFOS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GET IN   21:00</v>
      </c>
      <c r="G56" s="65"/>
      <c r="H56" s="12">
        <f t="shared" si="2"/>
        <v>0.87499999999999889</v>
      </c>
      <c r="I56" s="12" t="s">
        <v>2</v>
      </c>
      <c r="J56" s="10">
        <f t="shared" si="0"/>
        <v>0.88541666666666552</v>
      </c>
      <c r="K56" s="82" t="str">
        <f>IF($A56=(INDEX('[1]INFOS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GROUPES'!$2:$2,0))),"HH:MM"))),IF(AND($A56&gt;=(INDEX('[1]INFOS GROUPES'!$A$3:$N$41,MATCH(K$6,'[1]INFOS GROUPES'!$B$3:$B$41,0),MATCH('[1]INFOS GROUPES'!$D$1,'[1]INFOS GROUPES'!$1:$1))),$C56&lt;=(INDEX('[1]INFOS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GROUPES'!$1:$1,0))),"HH:MM"))),IF(AND($A56&gt;=(INDEX('[1]INFOS GROUPES'!$A$3:$N$41,MATCH(K$6,'[1]INFOS GROUPES'!$B$3:$B$41,0),MATCH('[1]INFOS GROUPES'!$F$1,'[1]INFOS GROUPES'!$1:$1))),$C56&lt;=(INDEX('[1]INFOS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GROUPES'!$1:$1,0))),"HH:MM"))),IF(AND($A56&gt;=(INDEX('[1]INFOS GROUPES'!$A$3:$N$41,MATCH(K$6,'[1]INFOS GROUPES'!$B$3:$B$41,0),MATCH('[1]INFOS GROUPES'!$K$1,'[1]INFOS GROUPES'!$1:$1))),$C56&lt;=(INDEX('[1]INFOS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6" s="82" t="str">
        <f>IF($A56=(INDEX('[1]INFOS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GROUPES'!$2:$2,0))),"HH:MM"))),IF(AND($A56&gt;=(INDEX('[1]INFOS GROUPES'!$A$3:$N$41,MATCH(L$6,'[1]INFOS GROUPES'!$B$3:$B$41,0),MATCH('[1]INFOS GROUPES'!$D$1,'[1]INFOS GROUPES'!$1:$1))),$C56&lt;=(INDEX('[1]INFOS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GROUPES'!$1:$1,0))),"HH:MM"))),IF(AND($A56&gt;=(INDEX('[1]INFOS GROUPES'!$A$3:$N$41,MATCH(L$6,'[1]INFOS GROUPES'!$B$3:$B$41,0),MATCH('[1]INFOS GROUPES'!$F$1,'[1]INFOS GROUPES'!$1:$1))),$C56&lt;=(INDEX('[1]INFOS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GROUPES'!$1:$1,0))),"HH:MM"))),IF(AND($A56&gt;=(INDEX('[1]INFOS GROUPES'!$A$3:$N$41,MATCH(L$6,'[1]INFOS GROUPES'!$B$3:$B$41,0),MATCH('[1]INFOS GROUPES'!$K$1,'[1]INFOS GROUPES'!$1:$1))),$C56&lt;=(INDEX('[1]INFOS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6" s="82" t="e">
        <f>IF($A56=(INDEX('[1]INFOS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GROUPES'!$2:$2,0))),"HH:MM"))),IF(AND($A56&gt;=(INDEX('[1]INFOS GROUPES'!$A$3:$N$41,MATCH(M$6,'[1]INFOS GROUPES'!$B$3:$B$41,0),MATCH('[1]INFOS GROUPES'!$D$1,'[1]INFOS GROUPES'!$1:$1))),$C56&lt;=(INDEX('[1]INFOS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GROUPES'!$1:$1,0))),"HH:MM"))),IF(AND($A56&gt;=(INDEX('[1]INFOS GROUPES'!$A$3:$N$41,MATCH(M$6,'[1]INFOS GROUPES'!$B$3:$B$41,0),MATCH('[1]INFOS GROUPES'!$F$1,'[1]INFOS GROUPES'!$1:$1))),$C56&lt;=(INDEX('[1]INFOS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GROUPES'!$1:$1,0))),"HH:MM"))),IF(AND($A56&gt;=(INDEX('[1]INFOS GROUPES'!$A$3:$N$41,MATCH(M$6,'[1]INFOS GROUPES'!$B$3:$B$41,0),MATCH('[1]INFOS GROUPES'!$K$1,'[1]INFOS GROUPES'!$1:$1))),$C56&lt;=(INDEX('[1]INFOS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6" s="16"/>
      <c r="O56" s="12">
        <f t="shared" si="3"/>
        <v>0.87499999999999889</v>
      </c>
      <c r="P56" s="12" t="s">
        <v>2</v>
      </c>
      <c r="Q56" s="10">
        <f t="shared" si="1"/>
        <v>0.88541666666666552</v>
      </c>
    </row>
    <row r="57" spans="1:17" ht="29.25" customHeight="1" x14ac:dyDescent="0.4">
      <c r="A57" s="67">
        <v>0.88541666666666596</v>
      </c>
      <c r="B57" s="53" t="s">
        <v>2</v>
      </c>
      <c r="C57" s="67">
        <v>0.89583333333333304</v>
      </c>
      <c r="D57" s="82">
        <f>IF($A57=(INDEX('[1]INFOS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GROUPES'!$2:$2,0))),"HH:MM"))),IF(AND($A57&gt;=(INDEX('[1]INFOS GROUPES'!$A$3:$N$41,MATCH(D$6,'[1]INFOS GROUPES'!$B$3:$B$41,0),MATCH('[1]INFOS GROUPES'!$D$1,'[1]INFOS GROUPES'!$1:$1))),$C57&lt;=(INDEX('[1]INFOS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GROUPES'!$1:$1,0))),"HH:MM"))),IF(AND($A57&gt;=(INDEX('[1]INFOS GROUPES'!$A$3:$N$41,MATCH(D$6,'[1]INFOS GROUPES'!$B$3:$B$41,0),MATCH('[1]INFOS GROUPES'!$F$1,'[1]INFOS GROUPES'!$1:$1))),$C57&lt;=(INDEX('[1]INFOS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GROUPES'!$1:$1,0))),"HH:MM"))),IF(AND($A57&gt;=(INDEX('[1]INFOS GROUPES'!$A$3:$N$41,MATCH(D$6,'[1]INFOS GROUPES'!$B$3:$B$41,0),MATCH('[1]INFOS GROUPES'!$K$1,'[1]INFOS GROUPES'!$1:$1))),$C57&lt;=(INDEX('[1]INFOS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7" s="82" t="str">
        <f>IF($A57=(INDEX('[1]INFOS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GROUPES'!$2:$2,0))),"HH:MM"))),IF(AND($A57&gt;=(INDEX('[1]INFOS GROUPES'!$A$3:$N$41,MATCH(E$6,'[1]INFOS GROUPES'!$B$3:$B$41,0),MATCH('[1]INFOS GROUPES'!$D$1,'[1]INFOS GROUPES'!$1:$1))),$C57&lt;=(INDEX('[1]INFOS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GROUPES'!$1:$1,0))),"HH:MM"))),IF(AND($A57&gt;=(INDEX('[1]INFOS GROUPES'!$A$3:$N$41,MATCH(E$6,'[1]INFOS GROUPES'!$B$3:$B$41,0),MATCH('[1]INFOS GROUPES'!$F$1,'[1]INFOS GROUPES'!$1:$1))),$C57&lt;=(INDEX('[1]INFOS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GROUPES'!$1:$1,0))),"HH:MM"))),IF(AND($A57&gt;=(INDEX('[1]INFOS GROUPES'!$A$3:$N$41,MATCH(E$6,'[1]INFOS GROUPES'!$B$3:$B$41,0),MATCH('[1]INFOS GROUPES'!$K$1,'[1]INFOS GROUPES'!$1:$1))),$C57&lt;=(INDEX('[1]INFOS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7" s="82">
        <f>IF($A57=(INDEX('[1]INFOS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GROUPES'!$2:$2,0))),"HH:MM"))),IF(AND($A57&gt;=(INDEX('[1]INFOS GROUPES'!$A$3:$N$41,MATCH(F$6,'[1]INFOS GROUPES'!$B$3:$B$41,0),MATCH('[1]INFOS GROUPES'!$D$1,'[1]INFOS GROUPES'!$1:$1))),$C57&lt;=(INDEX('[1]INFOS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GROUPES'!$1:$1,0))),"HH:MM"))),IF(AND($A57&gt;=(INDEX('[1]INFOS GROUPES'!$A$3:$N$41,MATCH(F$6,'[1]INFOS GROUPES'!$B$3:$B$41,0),MATCH('[1]INFOS GROUPES'!$F$1,'[1]INFOS GROUPES'!$1:$1))),$C57&lt;=(INDEX('[1]INFOS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GROUPES'!$1:$1,0))),"HH:MM"))),IF(AND($A57&gt;=(INDEX('[1]INFOS GROUPES'!$A$3:$N$41,MATCH(F$6,'[1]INFOS GROUPES'!$B$3:$B$41,0),MATCH('[1]INFOS GROUPES'!$K$1,'[1]INFOS GROUPES'!$1:$1))),$C57&lt;=(INDEX('[1]INFOS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7" s="65"/>
      <c r="H57" s="12">
        <f t="shared" si="2"/>
        <v>0.88541666666666552</v>
      </c>
      <c r="I57" s="12" t="s">
        <v>2</v>
      </c>
      <c r="J57" s="10">
        <f t="shared" si="0"/>
        <v>0.89583333333333215</v>
      </c>
      <c r="K57" s="82" t="str">
        <f>IF($A57=(INDEX('[1]INFOS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GROUPES'!$2:$2,0))),"HH:MM"))),IF(AND($A57&gt;=(INDEX('[1]INFOS GROUPES'!$A$3:$N$41,MATCH(K$6,'[1]INFOS GROUPES'!$B$3:$B$41,0),MATCH('[1]INFOS GROUPES'!$D$1,'[1]INFOS GROUPES'!$1:$1))),$C57&lt;=(INDEX('[1]INFOS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GROUPES'!$1:$1,0))),"HH:MM"))),IF(AND($A57&gt;=(INDEX('[1]INFOS GROUPES'!$A$3:$N$41,MATCH(K$6,'[1]INFOS GROUPES'!$B$3:$B$41,0),MATCH('[1]INFOS GROUPES'!$F$1,'[1]INFOS GROUPES'!$1:$1))),$C57&lt;=(INDEX('[1]INFOS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GROUPES'!$1:$1,0))),"HH:MM"))),IF(AND($A57&gt;=(INDEX('[1]INFOS GROUPES'!$A$3:$N$41,MATCH(K$6,'[1]INFOS GROUPES'!$B$3:$B$41,0),MATCH('[1]INFOS GROUPES'!$K$1,'[1]INFOS GROUPES'!$1:$1))),$C57&lt;=(INDEX('[1]INFOS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7" s="82" t="str">
        <f>IF($A57=(INDEX('[1]INFOS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GROUPES'!$2:$2,0))),"HH:MM"))),IF(AND($A57&gt;=(INDEX('[1]INFOS GROUPES'!$A$3:$N$41,MATCH(L$6,'[1]INFOS GROUPES'!$B$3:$B$41,0),MATCH('[1]INFOS GROUPES'!$D$1,'[1]INFOS GROUPES'!$1:$1))),$C57&lt;=(INDEX('[1]INFOS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GROUPES'!$1:$1,0))),"HH:MM"))),IF(AND($A57&gt;=(INDEX('[1]INFOS GROUPES'!$A$3:$N$41,MATCH(L$6,'[1]INFOS GROUPES'!$B$3:$B$41,0),MATCH('[1]INFOS GROUPES'!$F$1,'[1]INFOS GROUPES'!$1:$1))),$C57&lt;=(INDEX('[1]INFOS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GROUPES'!$1:$1,0))),"HH:MM"))),IF(AND($A57&gt;=(INDEX('[1]INFOS GROUPES'!$A$3:$N$41,MATCH(L$6,'[1]INFOS GROUPES'!$B$3:$B$41,0),MATCH('[1]INFOS GROUPES'!$K$1,'[1]INFOS GROUPES'!$1:$1))),$C57&lt;=(INDEX('[1]INFOS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7" s="82" t="e">
        <f>IF($A57=(INDEX('[1]INFOS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GROUPES'!$2:$2,0))),"HH:MM"))),IF(AND($A57&gt;=(INDEX('[1]INFOS GROUPES'!$A$3:$N$41,MATCH(M$6,'[1]INFOS GROUPES'!$B$3:$B$41,0),MATCH('[1]INFOS GROUPES'!$D$1,'[1]INFOS GROUPES'!$1:$1))),$C57&lt;=(INDEX('[1]INFOS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GROUPES'!$1:$1,0))),"HH:MM"))),IF(AND($A57&gt;=(INDEX('[1]INFOS GROUPES'!$A$3:$N$41,MATCH(M$6,'[1]INFOS GROUPES'!$B$3:$B$41,0),MATCH('[1]INFOS GROUPES'!$F$1,'[1]INFOS GROUPES'!$1:$1))),$C57&lt;=(INDEX('[1]INFOS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GROUPES'!$1:$1,0))),"HH:MM"))),IF(AND($A57&gt;=(INDEX('[1]INFOS GROUPES'!$A$3:$N$41,MATCH(M$6,'[1]INFOS GROUPES'!$B$3:$B$41,0),MATCH('[1]INFOS GROUPES'!$K$1,'[1]INFOS GROUPES'!$1:$1))),$C57&lt;=(INDEX('[1]INFOS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7" s="16"/>
      <c r="O57" s="12">
        <f t="shared" si="3"/>
        <v>0.88541666666666552</v>
      </c>
      <c r="P57" s="12" t="s">
        <v>2</v>
      </c>
      <c r="Q57" s="10">
        <f t="shared" si="1"/>
        <v>0.89583333333333215</v>
      </c>
    </row>
    <row r="58" spans="1:17" ht="29.25" customHeight="1" x14ac:dyDescent="0.4">
      <c r="A58" s="67">
        <v>0.89583333333333304</v>
      </c>
      <c r="B58" s="53" t="s">
        <v>2</v>
      </c>
      <c r="C58" s="67">
        <v>0.90625</v>
      </c>
      <c r="D58" s="82">
        <f>IF($A58=(INDEX('[1]INFOS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GROUPES'!$2:$2,0))),"HH:MM"))),IF(AND($A58&gt;=(INDEX('[1]INFOS GROUPES'!$A$3:$N$41,MATCH(D$6,'[1]INFOS GROUPES'!$B$3:$B$41,0),MATCH('[1]INFOS GROUPES'!$D$1,'[1]INFOS GROUPES'!$1:$1))),$C58&lt;=(INDEX('[1]INFOS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GROUPES'!$1:$1,0))),"HH:MM"))),IF(AND($A58&gt;=(INDEX('[1]INFOS GROUPES'!$A$3:$N$41,MATCH(D$6,'[1]INFOS GROUPES'!$B$3:$B$41,0),MATCH('[1]INFOS GROUPES'!$F$1,'[1]INFOS GROUPES'!$1:$1))),$C58&lt;=(INDEX('[1]INFOS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GROUPES'!$1:$1,0))),"HH:MM"))),IF(AND($A58&gt;=(INDEX('[1]INFOS GROUPES'!$A$3:$N$41,MATCH(D$6,'[1]INFOS GROUPES'!$B$3:$B$41,0),MATCH('[1]INFOS GROUPES'!$K$1,'[1]INFOS GROUPES'!$1:$1))),$C58&lt;=(INDEX('[1]INFOS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8" s="82" t="str">
        <f>IF($A58=(INDEX('[1]INFOS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GROUPES'!$2:$2,0))),"HH:MM"))),IF(AND($A58&gt;=(INDEX('[1]INFOS GROUPES'!$A$3:$N$41,MATCH(E$6,'[1]INFOS GROUPES'!$B$3:$B$41,0),MATCH('[1]INFOS GROUPES'!$D$1,'[1]INFOS GROUPES'!$1:$1))),$C58&lt;=(INDEX('[1]INFOS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GROUPES'!$1:$1,0))),"HH:MM"))),IF(AND($A58&gt;=(INDEX('[1]INFOS GROUPES'!$A$3:$N$41,MATCH(E$6,'[1]INFOS GROUPES'!$B$3:$B$41,0),MATCH('[1]INFOS GROUPES'!$F$1,'[1]INFOS GROUPES'!$1:$1))),$C58&lt;=(INDEX('[1]INFOS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GROUPES'!$1:$1,0))),"HH:MM"))),IF(AND($A58&gt;=(INDEX('[1]INFOS GROUPES'!$A$3:$N$41,MATCH(E$6,'[1]INFOS GROUPES'!$B$3:$B$41,0),MATCH('[1]INFOS GROUPES'!$K$1,'[1]INFOS GROUPES'!$1:$1))),$C58&lt;=(INDEX('[1]INFOS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8" s="82">
        <f>IF($A58=(INDEX('[1]INFOS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GROUPES'!$2:$2,0))),"HH:MM"))),IF(AND($A58&gt;=(INDEX('[1]INFOS GROUPES'!$A$3:$N$41,MATCH(F$6,'[1]INFOS GROUPES'!$B$3:$B$41,0),MATCH('[1]INFOS GROUPES'!$D$1,'[1]INFOS GROUPES'!$1:$1))),$C58&lt;=(INDEX('[1]INFOS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GROUPES'!$1:$1,0))),"HH:MM"))),IF(AND($A58&gt;=(INDEX('[1]INFOS GROUPES'!$A$3:$N$41,MATCH(F$6,'[1]INFOS GROUPES'!$B$3:$B$41,0),MATCH('[1]INFOS GROUPES'!$F$1,'[1]INFOS GROUPES'!$1:$1))),$C58&lt;=(INDEX('[1]INFOS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GROUPES'!$1:$1,0))),"HH:MM"))),IF(AND($A58&gt;=(INDEX('[1]INFOS GROUPES'!$A$3:$N$41,MATCH(F$6,'[1]INFOS GROUPES'!$B$3:$B$41,0),MATCH('[1]INFOS GROUPES'!$K$1,'[1]INFOS GROUPES'!$1:$1))),$C58&lt;=(INDEX('[1]INFOS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8" s="65"/>
      <c r="H58" s="12">
        <f t="shared" si="2"/>
        <v>0.89583333333333215</v>
      </c>
      <c r="I58" s="12" t="s">
        <v>2</v>
      </c>
      <c r="J58" s="10">
        <f t="shared" si="0"/>
        <v>0.90624999999999878</v>
      </c>
      <c r="K58" s="82" t="str">
        <f>IF($A58=(INDEX('[1]INFOS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GROUPES'!$2:$2,0))),"HH:MM"))),IF(AND($A58&gt;=(INDEX('[1]INFOS GROUPES'!$A$3:$N$41,MATCH(K$6,'[1]INFOS GROUPES'!$B$3:$B$41,0),MATCH('[1]INFOS GROUPES'!$D$1,'[1]INFOS GROUPES'!$1:$1))),$C58&lt;=(INDEX('[1]INFOS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GROUPES'!$1:$1,0))),"HH:MM"))),IF(AND($A58&gt;=(INDEX('[1]INFOS GROUPES'!$A$3:$N$41,MATCH(K$6,'[1]INFOS GROUPES'!$B$3:$B$41,0),MATCH('[1]INFOS GROUPES'!$F$1,'[1]INFOS GROUPES'!$1:$1))),$C58&lt;=(INDEX('[1]INFOS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GROUPES'!$1:$1,0))),"HH:MM"))),IF(AND($A58&gt;=(INDEX('[1]INFOS GROUPES'!$A$3:$N$41,MATCH(K$6,'[1]INFOS GROUPES'!$B$3:$B$41,0),MATCH('[1]INFOS GROUPES'!$K$1,'[1]INFOS GROUPES'!$1:$1))),$C58&lt;=(INDEX('[1]INFOS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8" s="82" t="str">
        <f>IF($A58=(INDEX('[1]INFOS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GROUPES'!$2:$2,0))),"HH:MM"))),IF(AND($A58&gt;=(INDEX('[1]INFOS GROUPES'!$A$3:$N$41,MATCH(L$6,'[1]INFOS GROUPES'!$B$3:$B$41,0),MATCH('[1]INFOS GROUPES'!$D$1,'[1]INFOS GROUPES'!$1:$1))),$C58&lt;=(INDEX('[1]INFOS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GROUPES'!$1:$1,0))),"HH:MM"))),IF(AND($A58&gt;=(INDEX('[1]INFOS GROUPES'!$A$3:$N$41,MATCH(L$6,'[1]INFOS GROUPES'!$B$3:$B$41,0),MATCH('[1]INFOS GROUPES'!$F$1,'[1]INFOS GROUPES'!$1:$1))),$C58&lt;=(INDEX('[1]INFOS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GROUPES'!$1:$1,0))),"HH:MM"))),IF(AND($A58&gt;=(INDEX('[1]INFOS GROUPES'!$A$3:$N$41,MATCH(L$6,'[1]INFOS GROUPES'!$B$3:$B$41,0),MATCH('[1]INFOS GROUPES'!$K$1,'[1]INFOS GROUPES'!$1:$1))),$C58&lt;=(INDEX('[1]INFOS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8" s="82" t="e">
        <f>IF($A58=(INDEX('[1]INFOS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GROUPES'!$2:$2,0))),"HH:MM"))),IF(AND($A58&gt;=(INDEX('[1]INFOS GROUPES'!$A$3:$N$41,MATCH(M$6,'[1]INFOS GROUPES'!$B$3:$B$41,0),MATCH('[1]INFOS GROUPES'!$D$1,'[1]INFOS GROUPES'!$1:$1))),$C58&lt;=(INDEX('[1]INFOS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GROUPES'!$1:$1,0))),"HH:MM"))),IF(AND($A58&gt;=(INDEX('[1]INFOS GROUPES'!$A$3:$N$41,MATCH(M$6,'[1]INFOS GROUPES'!$B$3:$B$41,0),MATCH('[1]INFOS GROUPES'!$F$1,'[1]INFOS GROUPES'!$1:$1))),$C58&lt;=(INDEX('[1]INFOS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GROUPES'!$1:$1,0))),"HH:MM"))),IF(AND($A58&gt;=(INDEX('[1]INFOS GROUPES'!$A$3:$N$41,MATCH(M$6,'[1]INFOS GROUPES'!$B$3:$B$41,0),MATCH('[1]INFOS GROUPES'!$K$1,'[1]INFOS GROUPES'!$1:$1))),$C58&lt;=(INDEX('[1]INFOS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8" s="16"/>
      <c r="O58" s="12">
        <f t="shared" si="3"/>
        <v>0.89583333333333215</v>
      </c>
      <c r="P58" s="12" t="s">
        <v>2</v>
      </c>
      <c r="Q58" s="10">
        <f t="shared" si="1"/>
        <v>0.90624999999999878</v>
      </c>
    </row>
    <row r="59" spans="1:17" ht="29.25" customHeight="1" x14ac:dyDescent="0.4">
      <c r="A59" s="67">
        <v>0.90625</v>
      </c>
      <c r="B59" s="53" t="s">
        <v>2</v>
      </c>
      <c r="C59" s="67">
        <v>0.91666666666666696</v>
      </c>
      <c r="D59" s="82">
        <f>IF($A59=(INDEX('[1]INFOS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GROUPES'!$2:$2,0))),"HH:MM"))),IF(AND($A59&gt;=(INDEX('[1]INFOS GROUPES'!$A$3:$N$41,MATCH(D$6,'[1]INFOS GROUPES'!$B$3:$B$41,0),MATCH('[1]INFOS GROUPES'!$D$1,'[1]INFOS GROUPES'!$1:$1))),$C59&lt;=(INDEX('[1]INFOS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GROUPES'!$1:$1,0))),"HH:MM"))),IF(AND($A59&gt;=(INDEX('[1]INFOS GROUPES'!$A$3:$N$41,MATCH(D$6,'[1]INFOS GROUPES'!$B$3:$B$41,0),MATCH('[1]INFOS GROUPES'!$F$1,'[1]INFOS GROUPES'!$1:$1))),$C59&lt;=(INDEX('[1]INFOS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GROUPES'!$1:$1,0))),"HH:MM"))),IF(AND($A59&gt;=(INDEX('[1]INFOS GROUPES'!$A$3:$N$41,MATCH(D$6,'[1]INFOS GROUPES'!$B$3:$B$41,0),MATCH('[1]INFOS GROUPES'!$K$1,'[1]INFOS GROUPES'!$1:$1))),$C59&lt;=(INDEX('[1]INFOS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9" s="82" t="str">
        <f>IF($A59=(INDEX('[1]INFOS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GROUPES'!$2:$2,0))),"HH:MM"))),IF(AND($A59&gt;=(INDEX('[1]INFOS GROUPES'!$A$3:$N$41,MATCH(E$6,'[1]INFOS GROUPES'!$B$3:$B$41,0),MATCH('[1]INFOS GROUPES'!$D$1,'[1]INFOS GROUPES'!$1:$1))),$C59&lt;=(INDEX('[1]INFOS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GROUPES'!$1:$1,0))),"HH:MM"))),IF(AND($A59&gt;=(INDEX('[1]INFOS GROUPES'!$A$3:$N$41,MATCH(E$6,'[1]INFOS GROUPES'!$B$3:$B$41,0),MATCH('[1]INFOS GROUPES'!$F$1,'[1]INFOS GROUPES'!$1:$1))),$C59&lt;=(INDEX('[1]INFOS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GROUPES'!$1:$1,0))),"HH:MM"))),IF(AND($A59&gt;=(INDEX('[1]INFOS GROUPES'!$A$3:$N$41,MATCH(E$6,'[1]INFOS GROUPES'!$B$3:$B$41,0),MATCH('[1]INFOS GROUPES'!$K$1,'[1]INFOS GROUPES'!$1:$1))),$C59&lt;=(INDEX('[1]INFOS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9" s="82">
        <f>IF($A59=(INDEX('[1]INFOS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GROUPES'!$2:$2,0))),"HH:MM"))),IF(AND($A59&gt;=(INDEX('[1]INFOS GROUPES'!$A$3:$N$41,MATCH(F$6,'[1]INFOS GROUPES'!$B$3:$B$41,0),MATCH('[1]INFOS GROUPES'!$D$1,'[1]INFOS GROUPES'!$1:$1))),$C59&lt;=(INDEX('[1]INFOS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GROUPES'!$1:$1,0))),"HH:MM"))),IF(AND($A59&gt;=(INDEX('[1]INFOS GROUPES'!$A$3:$N$41,MATCH(F$6,'[1]INFOS GROUPES'!$B$3:$B$41,0),MATCH('[1]INFOS GROUPES'!$F$1,'[1]INFOS GROUPES'!$1:$1))),$C59&lt;=(INDEX('[1]INFOS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GROUPES'!$1:$1,0))),"HH:MM"))),IF(AND($A59&gt;=(INDEX('[1]INFOS GROUPES'!$A$3:$N$41,MATCH(F$6,'[1]INFOS GROUPES'!$B$3:$B$41,0),MATCH('[1]INFOS GROUPES'!$K$1,'[1]INFOS GROUPES'!$1:$1))),$C59&lt;=(INDEX('[1]INFOS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9" s="65"/>
      <c r="H59" s="12">
        <f t="shared" si="2"/>
        <v>0.90624999999999878</v>
      </c>
      <c r="I59" s="12" t="s">
        <v>2</v>
      </c>
      <c r="J59" s="10">
        <f t="shared" si="0"/>
        <v>0.91666666666666541</v>
      </c>
      <c r="K59" s="82" t="str">
        <f>IF($A59=(INDEX('[1]INFOS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GROUPES'!$2:$2,0))),"HH:MM"))),IF(AND($A59&gt;=(INDEX('[1]INFOS GROUPES'!$A$3:$N$41,MATCH(K$6,'[1]INFOS GROUPES'!$B$3:$B$41,0),MATCH('[1]INFOS GROUPES'!$D$1,'[1]INFOS GROUPES'!$1:$1))),$C59&lt;=(INDEX('[1]INFOS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GROUPES'!$1:$1,0))),"HH:MM"))),IF(AND($A59&gt;=(INDEX('[1]INFOS GROUPES'!$A$3:$N$41,MATCH(K$6,'[1]INFOS GROUPES'!$B$3:$B$41,0),MATCH('[1]INFOS GROUPES'!$F$1,'[1]INFOS GROUPES'!$1:$1))),$C59&lt;=(INDEX('[1]INFOS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GROUPES'!$1:$1,0))),"HH:MM"))),IF(AND($A59&gt;=(INDEX('[1]INFOS GROUPES'!$A$3:$N$41,MATCH(K$6,'[1]INFOS GROUPES'!$B$3:$B$41,0),MATCH('[1]INFOS GROUPES'!$K$1,'[1]INFOS GROUPES'!$1:$1))),$C59&lt;=(INDEX('[1]INFOS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9" s="82" t="str">
        <f>IF($A59=(INDEX('[1]INFOS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GROUPES'!$2:$2,0))),"HH:MM"))),IF(AND($A59&gt;=(INDEX('[1]INFOS GROUPES'!$A$3:$N$41,MATCH(L$6,'[1]INFOS GROUPES'!$B$3:$B$41,0),MATCH('[1]INFOS GROUPES'!$D$1,'[1]INFOS GROUPES'!$1:$1))),$C59&lt;=(INDEX('[1]INFOS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GROUPES'!$1:$1,0))),"HH:MM"))),IF(AND($A59&gt;=(INDEX('[1]INFOS GROUPES'!$A$3:$N$41,MATCH(L$6,'[1]INFOS GROUPES'!$B$3:$B$41,0),MATCH('[1]INFOS GROUPES'!$F$1,'[1]INFOS GROUPES'!$1:$1))),$C59&lt;=(INDEX('[1]INFOS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GROUPES'!$1:$1,0))),"HH:MM"))),IF(AND($A59&gt;=(INDEX('[1]INFOS GROUPES'!$A$3:$N$41,MATCH(L$6,'[1]INFOS GROUPES'!$B$3:$B$41,0),MATCH('[1]INFOS GROUPES'!$K$1,'[1]INFOS GROUPES'!$1:$1))),$C59&lt;=(INDEX('[1]INFOS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9" s="82" t="e">
        <f>IF($A59=(INDEX('[1]INFOS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GROUPES'!$2:$2,0))),"HH:MM"))),IF(AND($A59&gt;=(INDEX('[1]INFOS GROUPES'!$A$3:$N$41,MATCH(M$6,'[1]INFOS GROUPES'!$B$3:$B$41,0),MATCH('[1]INFOS GROUPES'!$D$1,'[1]INFOS GROUPES'!$1:$1))),$C59&lt;=(INDEX('[1]INFOS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GROUPES'!$1:$1,0))),"HH:MM"))),IF(AND($A59&gt;=(INDEX('[1]INFOS GROUPES'!$A$3:$N$41,MATCH(M$6,'[1]INFOS GROUPES'!$B$3:$B$41,0),MATCH('[1]INFOS GROUPES'!$F$1,'[1]INFOS GROUPES'!$1:$1))),$C59&lt;=(INDEX('[1]INFOS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GROUPES'!$1:$1,0))),"HH:MM"))),IF(AND($A59&gt;=(INDEX('[1]INFOS GROUPES'!$A$3:$N$41,MATCH(M$6,'[1]INFOS GROUPES'!$B$3:$B$41,0),MATCH('[1]INFOS GROUPES'!$K$1,'[1]INFOS GROUPES'!$1:$1))),$C59&lt;=(INDEX('[1]INFOS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9" s="16"/>
      <c r="O59" s="12">
        <f t="shared" si="3"/>
        <v>0.90624999999999878</v>
      </c>
      <c r="P59" s="12" t="s">
        <v>2</v>
      </c>
      <c r="Q59" s="10">
        <f t="shared" si="1"/>
        <v>0.91666666666666541</v>
      </c>
    </row>
    <row r="60" spans="1:17" ht="29.25" customHeight="1" x14ac:dyDescent="0.4">
      <c r="A60" s="67">
        <v>0.91666666666666596</v>
      </c>
      <c r="B60" s="53" t="s">
        <v>2</v>
      </c>
      <c r="C60" s="67">
        <v>0.92708333333333304</v>
      </c>
      <c r="D60" s="82">
        <f>IF($A60=(INDEX('[1]INFOS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GROUPES'!$2:$2,0))),"HH:MM"))),IF(AND($A60&gt;=(INDEX('[1]INFOS GROUPES'!$A$3:$N$41,MATCH(D$6,'[1]INFOS GROUPES'!$B$3:$B$41,0),MATCH('[1]INFOS GROUPES'!$D$1,'[1]INFOS GROUPES'!$1:$1))),$C60&lt;=(INDEX('[1]INFOS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GROUPES'!$1:$1,0))),"HH:MM"))),IF(AND($A60&gt;=(INDEX('[1]INFOS GROUPES'!$A$3:$N$41,MATCH(D$6,'[1]INFOS GROUPES'!$B$3:$B$41,0),MATCH('[1]INFOS GROUPES'!$F$1,'[1]INFOS GROUPES'!$1:$1))),$C60&lt;=(INDEX('[1]INFOS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GROUPES'!$1:$1,0))),"HH:MM"))),IF(AND($A60&gt;=(INDEX('[1]INFOS GROUPES'!$A$3:$N$41,MATCH(D$6,'[1]INFOS GROUPES'!$B$3:$B$41,0),MATCH('[1]INFOS GROUPES'!$K$1,'[1]INFOS GROUPES'!$1:$1))),$C60&lt;=(INDEX('[1]INFOS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0" s="82" t="str">
        <f>IF($A60=(INDEX('[1]INFOS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GROUPES'!$2:$2,0))),"HH:MM"))),IF(AND($A60&gt;=(INDEX('[1]INFOS GROUPES'!$A$3:$N$41,MATCH(E$6,'[1]INFOS GROUPES'!$B$3:$B$41,0),MATCH('[1]INFOS GROUPES'!$D$1,'[1]INFOS GROUPES'!$1:$1))),$C60&lt;=(INDEX('[1]INFOS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GROUPES'!$1:$1,0))),"HH:MM"))),IF(AND($A60&gt;=(INDEX('[1]INFOS GROUPES'!$A$3:$N$41,MATCH(E$6,'[1]INFOS GROUPES'!$B$3:$B$41,0),MATCH('[1]INFOS GROUPES'!$F$1,'[1]INFOS GROUPES'!$1:$1))),$C60&lt;=(INDEX('[1]INFOS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GROUPES'!$1:$1,0))),"HH:MM"))),IF(AND($A60&gt;=(INDEX('[1]INFOS GROUPES'!$A$3:$N$41,MATCH(E$6,'[1]INFOS GROUPES'!$B$3:$B$41,0),MATCH('[1]INFOS GROUPES'!$K$1,'[1]INFOS GROUPES'!$1:$1))),$C60&lt;=(INDEX('[1]INFOS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0" s="82">
        <f>IF($A60=(INDEX('[1]INFOS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GROUPES'!$2:$2,0))),"HH:MM"))),IF(AND($A60&gt;=(INDEX('[1]INFOS GROUPES'!$A$3:$N$41,MATCH(F$6,'[1]INFOS GROUPES'!$B$3:$B$41,0),MATCH('[1]INFOS GROUPES'!$D$1,'[1]INFOS GROUPES'!$1:$1))),$C60&lt;=(INDEX('[1]INFOS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GROUPES'!$1:$1,0))),"HH:MM"))),IF(AND($A60&gt;=(INDEX('[1]INFOS GROUPES'!$A$3:$N$41,MATCH(F$6,'[1]INFOS GROUPES'!$B$3:$B$41,0),MATCH('[1]INFOS GROUPES'!$F$1,'[1]INFOS GROUPES'!$1:$1))),$C60&lt;=(INDEX('[1]INFOS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GROUPES'!$1:$1,0))),"HH:MM"))),IF(AND($A60&gt;=(INDEX('[1]INFOS GROUPES'!$A$3:$N$41,MATCH(F$6,'[1]INFOS GROUPES'!$B$3:$B$41,0),MATCH('[1]INFOS GROUPES'!$K$1,'[1]INFOS GROUPES'!$1:$1))),$C60&lt;=(INDEX('[1]INFOS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60" s="65"/>
      <c r="H60" s="12">
        <f t="shared" si="2"/>
        <v>0.91666666666666541</v>
      </c>
      <c r="I60" s="12" t="s">
        <v>2</v>
      </c>
      <c r="J60" s="10">
        <f t="shared" si="0"/>
        <v>0.92708333333333204</v>
      </c>
      <c r="K60" s="82">
        <f>IF($A60=(INDEX('[1]INFOS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GROUPES'!$2:$2,0))),"HH:MM"))),IF(AND($A60&gt;=(INDEX('[1]INFOS GROUPES'!$A$3:$N$41,MATCH(K$6,'[1]INFOS GROUPES'!$B$3:$B$41,0),MATCH('[1]INFOS GROUPES'!$D$1,'[1]INFOS GROUPES'!$1:$1))),$C60&lt;=(INDEX('[1]INFOS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GROUPES'!$1:$1,0))),"HH:MM"))),IF(AND($A60&gt;=(INDEX('[1]INFOS GROUPES'!$A$3:$N$41,MATCH(K$6,'[1]INFOS GROUPES'!$B$3:$B$41,0),MATCH('[1]INFOS GROUPES'!$F$1,'[1]INFOS GROUPES'!$1:$1))),$C60&lt;=(INDEX('[1]INFOS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GROUPES'!$1:$1,0))),"HH:MM"))),IF(AND($A60&gt;=(INDEX('[1]INFOS GROUPES'!$A$3:$N$41,MATCH(K$6,'[1]INFOS GROUPES'!$B$3:$B$41,0),MATCH('[1]INFOS GROUPES'!$K$1,'[1]INFOS GROUPES'!$1:$1))),$C60&lt;=(INDEX('[1]INFOS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0" s="82" t="str">
        <f>IF($A60=(INDEX('[1]INFOS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GROUPES'!$2:$2,0))),"HH:MM"))),IF(AND($A60&gt;=(INDEX('[1]INFOS GROUPES'!$A$3:$N$41,MATCH(L$6,'[1]INFOS GROUPES'!$B$3:$B$41,0),MATCH('[1]INFOS GROUPES'!$D$1,'[1]INFOS GROUPES'!$1:$1))),$C60&lt;=(INDEX('[1]INFOS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GROUPES'!$1:$1,0))),"HH:MM"))),IF(AND($A60&gt;=(INDEX('[1]INFOS GROUPES'!$A$3:$N$41,MATCH(L$6,'[1]INFOS GROUPES'!$B$3:$B$41,0),MATCH('[1]INFOS GROUPES'!$F$1,'[1]INFOS GROUPES'!$1:$1))),$C60&lt;=(INDEX('[1]INFOS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GROUPES'!$1:$1,0))),"HH:MM"))),IF(AND($A60&gt;=(INDEX('[1]INFOS GROUPES'!$A$3:$N$41,MATCH(L$6,'[1]INFOS GROUPES'!$B$3:$B$41,0),MATCH('[1]INFOS GROUPES'!$K$1,'[1]INFOS GROUPES'!$1:$1))),$C60&lt;=(INDEX('[1]INFOS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60" s="82" t="e">
        <f>IF($A60=(INDEX('[1]INFOS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GROUPES'!$2:$2,0))),"HH:MM"))),IF(AND($A60&gt;=(INDEX('[1]INFOS GROUPES'!$A$3:$N$41,MATCH(M$6,'[1]INFOS GROUPES'!$B$3:$B$41,0),MATCH('[1]INFOS GROUPES'!$D$1,'[1]INFOS GROUPES'!$1:$1))),$C60&lt;=(INDEX('[1]INFOS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GROUPES'!$1:$1,0))),"HH:MM"))),IF(AND($A60&gt;=(INDEX('[1]INFOS GROUPES'!$A$3:$N$41,MATCH(M$6,'[1]INFOS GROUPES'!$B$3:$B$41,0),MATCH('[1]INFOS GROUPES'!$F$1,'[1]INFOS GROUPES'!$1:$1))),$C60&lt;=(INDEX('[1]INFOS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GROUPES'!$1:$1,0))),"HH:MM"))),IF(AND($A60&gt;=(INDEX('[1]INFOS GROUPES'!$A$3:$N$41,MATCH(M$6,'[1]INFOS GROUPES'!$B$3:$B$41,0),MATCH('[1]INFOS GROUPES'!$K$1,'[1]INFOS GROUPES'!$1:$1))),$C60&lt;=(INDEX('[1]INFOS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0" s="16"/>
      <c r="O60" s="12">
        <f t="shared" si="3"/>
        <v>0.91666666666666541</v>
      </c>
      <c r="P60" s="12" t="s">
        <v>2</v>
      </c>
      <c r="Q60" s="10">
        <f t="shared" si="1"/>
        <v>0.92708333333333204</v>
      </c>
    </row>
    <row r="61" spans="1:17" ht="29.25" customHeight="1" x14ac:dyDescent="0.4">
      <c r="A61" s="67">
        <v>0.92708333333333304</v>
      </c>
      <c r="B61" s="53" t="s">
        <v>2</v>
      </c>
      <c r="C61" s="67">
        <v>0.9375</v>
      </c>
      <c r="D61" s="82">
        <f>IF($A61=(INDEX('[1]INFOS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GROUPES'!$2:$2,0))),"HH:MM"))),IF(AND($A61&gt;=(INDEX('[1]INFOS GROUPES'!$A$3:$N$41,MATCH(D$6,'[1]INFOS GROUPES'!$B$3:$B$41,0),MATCH('[1]INFOS GROUPES'!$D$1,'[1]INFOS GROUPES'!$1:$1))),$C61&lt;=(INDEX('[1]INFOS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GROUPES'!$1:$1,0))),"HH:MM"))),IF(AND($A61&gt;=(INDEX('[1]INFOS GROUPES'!$A$3:$N$41,MATCH(D$6,'[1]INFOS GROUPES'!$B$3:$B$41,0),MATCH('[1]INFOS GROUPES'!$F$1,'[1]INFOS GROUPES'!$1:$1))),$C61&lt;=(INDEX('[1]INFOS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GROUPES'!$1:$1,0))),"HH:MM"))),IF(AND($A61&gt;=(INDEX('[1]INFOS GROUPES'!$A$3:$N$41,MATCH(D$6,'[1]INFOS GROUPES'!$B$3:$B$41,0),MATCH('[1]INFOS GROUPES'!$K$1,'[1]INFOS GROUPES'!$1:$1))),$C61&lt;=(INDEX('[1]INFOS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1" s="82" t="str">
        <f>IF($A61=(INDEX('[1]INFOS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GROUPES'!$2:$2,0))),"HH:MM"))),IF(AND($A61&gt;=(INDEX('[1]INFOS GROUPES'!$A$3:$N$41,MATCH(E$6,'[1]INFOS GROUPES'!$B$3:$B$41,0),MATCH('[1]INFOS GROUPES'!$D$1,'[1]INFOS GROUPES'!$1:$1))),$C61&lt;=(INDEX('[1]INFOS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GROUPES'!$1:$1,0))),"HH:MM"))),IF(AND($A61&gt;=(INDEX('[1]INFOS GROUPES'!$A$3:$N$41,MATCH(E$6,'[1]INFOS GROUPES'!$B$3:$B$41,0),MATCH('[1]INFOS GROUPES'!$F$1,'[1]INFOS GROUPES'!$1:$1))),$C61&lt;=(INDEX('[1]INFOS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GROUPES'!$1:$1,0))),"HH:MM"))),IF(AND($A61&gt;=(INDEX('[1]INFOS GROUPES'!$A$3:$N$41,MATCH(E$6,'[1]INFOS GROUPES'!$B$3:$B$41,0),MATCH('[1]INFOS GROUPES'!$K$1,'[1]INFOS GROUPES'!$1:$1))),$C61&lt;=(INDEX('[1]INFOS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1" s="82" t="str">
        <f>IF($A61=(INDEX('[1]INFOS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GROUPES'!$2:$2,0))),"HH:MM"))),IF(AND($A61&gt;=(INDEX('[1]INFOS GROUPES'!$A$3:$N$41,MATCH(F$6,'[1]INFOS GROUPES'!$B$3:$B$41,0),MATCH('[1]INFOS GROUPES'!$D$1,'[1]INFOS GROUPES'!$1:$1))),$C61&lt;=(INDEX('[1]INFOS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GROUPES'!$1:$1,0))),"HH:MM"))),IF(AND($A61&gt;=(INDEX('[1]INFOS GROUPES'!$A$3:$N$41,MATCH(F$6,'[1]INFOS GROUPES'!$B$3:$B$41,0),MATCH('[1]INFOS GROUPES'!$F$1,'[1]INFOS GROUPES'!$1:$1))),$C61&lt;=(INDEX('[1]INFOS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GROUPES'!$1:$1,0))),"HH:MM"))),IF(AND($A61&gt;=(INDEX('[1]INFOS GROUPES'!$A$3:$N$41,MATCH(F$6,'[1]INFOS GROUPES'!$B$3:$B$41,0),MATCH('[1]INFOS GROUPES'!$K$1,'[1]INFOS GROUPES'!$1:$1))),$C61&lt;=(INDEX('[1]INFOS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1" s="65"/>
      <c r="H61" s="12">
        <f t="shared" si="2"/>
        <v>0.92708333333333204</v>
      </c>
      <c r="I61" s="12" t="s">
        <v>2</v>
      </c>
      <c r="J61" s="10">
        <f t="shared" si="0"/>
        <v>0.93749999999999867</v>
      </c>
      <c r="K61" s="82">
        <f>IF($A61=(INDEX('[1]INFOS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GROUPES'!$2:$2,0))),"HH:MM"))),IF(AND($A61&gt;=(INDEX('[1]INFOS GROUPES'!$A$3:$N$41,MATCH(K$6,'[1]INFOS GROUPES'!$B$3:$B$41,0),MATCH('[1]INFOS GROUPES'!$D$1,'[1]INFOS GROUPES'!$1:$1))),$C61&lt;=(INDEX('[1]INFOS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GROUPES'!$1:$1,0))),"HH:MM"))),IF(AND($A61&gt;=(INDEX('[1]INFOS GROUPES'!$A$3:$N$41,MATCH(K$6,'[1]INFOS GROUPES'!$B$3:$B$41,0),MATCH('[1]INFOS GROUPES'!$F$1,'[1]INFOS GROUPES'!$1:$1))),$C61&lt;=(INDEX('[1]INFOS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GROUPES'!$1:$1,0))),"HH:MM"))),IF(AND($A61&gt;=(INDEX('[1]INFOS GROUPES'!$A$3:$N$41,MATCH(K$6,'[1]INFOS GROUPES'!$B$3:$B$41,0),MATCH('[1]INFOS GROUPES'!$K$1,'[1]INFOS GROUPES'!$1:$1))),$C61&lt;=(INDEX('[1]INFOS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1" s="82" t="str">
        <f>IF($A61=(INDEX('[1]INFOS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GROUPES'!$2:$2,0))),"HH:MM"))),IF(AND($A61&gt;=(INDEX('[1]INFOS GROUPES'!$A$3:$N$41,MATCH(L$6,'[1]INFOS GROUPES'!$B$3:$B$41,0),MATCH('[1]INFOS GROUPES'!$D$1,'[1]INFOS GROUPES'!$1:$1))),$C61&lt;=(INDEX('[1]INFOS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GROUPES'!$1:$1,0))),"HH:MM"))),IF(AND($A61&gt;=(INDEX('[1]INFOS GROUPES'!$A$3:$N$41,MATCH(L$6,'[1]INFOS GROUPES'!$B$3:$B$41,0),MATCH('[1]INFOS GROUPES'!$F$1,'[1]INFOS GROUPES'!$1:$1))),$C61&lt;=(INDEX('[1]INFOS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GROUPES'!$1:$1,0))),"HH:MM"))),IF(AND($A61&gt;=(INDEX('[1]INFOS GROUPES'!$A$3:$N$41,MATCH(L$6,'[1]INFOS GROUPES'!$B$3:$B$41,0),MATCH('[1]INFOS GROUPES'!$K$1,'[1]INFOS GROUPES'!$1:$1))),$C61&lt;=(INDEX('[1]INFOS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1" s="82" t="e">
        <f>IF($A61=(INDEX('[1]INFOS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GROUPES'!$2:$2,0))),"HH:MM"))),IF(AND($A61&gt;=(INDEX('[1]INFOS GROUPES'!$A$3:$N$41,MATCH(M$6,'[1]INFOS GROUPES'!$B$3:$B$41,0),MATCH('[1]INFOS GROUPES'!$D$1,'[1]INFOS GROUPES'!$1:$1))),$C61&lt;=(INDEX('[1]INFOS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GROUPES'!$1:$1,0))),"HH:MM"))),IF(AND($A61&gt;=(INDEX('[1]INFOS GROUPES'!$A$3:$N$41,MATCH(M$6,'[1]INFOS GROUPES'!$B$3:$B$41,0),MATCH('[1]INFOS GROUPES'!$F$1,'[1]INFOS GROUPES'!$1:$1))),$C61&lt;=(INDEX('[1]INFOS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GROUPES'!$1:$1,0))),"HH:MM"))),IF(AND($A61&gt;=(INDEX('[1]INFOS GROUPES'!$A$3:$N$41,MATCH(M$6,'[1]INFOS GROUPES'!$B$3:$B$41,0),MATCH('[1]INFOS GROUPES'!$K$1,'[1]INFOS GROUPES'!$1:$1))),$C61&lt;=(INDEX('[1]INFOS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1" s="16"/>
      <c r="O61" s="12">
        <f t="shared" si="3"/>
        <v>0.92708333333333204</v>
      </c>
      <c r="P61" s="12" t="s">
        <v>2</v>
      </c>
      <c r="Q61" s="10">
        <f t="shared" si="1"/>
        <v>0.93749999999999867</v>
      </c>
    </row>
    <row r="62" spans="1:17" ht="29.25" customHeight="1" x14ac:dyDescent="0.4">
      <c r="A62" s="67">
        <v>0.9375</v>
      </c>
      <c r="B62" s="53" t="s">
        <v>2</v>
      </c>
      <c r="C62" s="67">
        <v>0.94791666666666696</v>
      </c>
      <c r="D62" s="82">
        <f>IF($A62=(INDEX('[1]INFOS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GROUPES'!$2:$2,0))),"HH:MM"))),IF(AND($A62&gt;=(INDEX('[1]INFOS GROUPES'!$A$3:$N$41,MATCH(D$6,'[1]INFOS GROUPES'!$B$3:$B$41,0),MATCH('[1]INFOS GROUPES'!$D$1,'[1]INFOS GROUPES'!$1:$1))),$C62&lt;=(INDEX('[1]INFOS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GROUPES'!$1:$1,0))),"HH:MM"))),IF(AND($A62&gt;=(INDEX('[1]INFOS GROUPES'!$A$3:$N$41,MATCH(D$6,'[1]INFOS GROUPES'!$B$3:$B$41,0),MATCH('[1]INFOS GROUPES'!$F$1,'[1]INFOS GROUPES'!$1:$1))),$C62&lt;=(INDEX('[1]INFOS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GROUPES'!$1:$1,0))),"HH:MM"))),IF(AND($A62&gt;=(INDEX('[1]INFOS GROUPES'!$A$3:$N$41,MATCH(D$6,'[1]INFOS GROUPES'!$B$3:$B$41,0),MATCH('[1]INFOS GROUPES'!$K$1,'[1]INFOS GROUPES'!$1:$1))),$C62&lt;=(INDEX('[1]INFOS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2" s="82" t="str">
        <f>IF($A62=(INDEX('[1]INFOS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GROUPES'!$2:$2,0))),"HH:MM"))),IF(AND($A62&gt;=(INDEX('[1]INFOS GROUPES'!$A$3:$N$41,MATCH(E$6,'[1]INFOS GROUPES'!$B$3:$B$41,0),MATCH('[1]INFOS GROUPES'!$D$1,'[1]INFOS GROUPES'!$1:$1))),$C62&lt;=(INDEX('[1]INFOS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GROUPES'!$1:$1,0))),"HH:MM"))),IF(AND($A62&gt;=(INDEX('[1]INFOS GROUPES'!$A$3:$N$41,MATCH(E$6,'[1]INFOS GROUPES'!$B$3:$B$41,0),MATCH('[1]INFOS GROUPES'!$F$1,'[1]INFOS GROUPES'!$1:$1))),$C62&lt;=(INDEX('[1]INFOS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GROUPES'!$1:$1,0))),"HH:MM"))),IF(AND($A62&gt;=(INDEX('[1]INFOS GROUPES'!$A$3:$N$41,MATCH(E$6,'[1]INFOS GROUPES'!$B$3:$B$41,0),MATCH('[1]INFOS GROUPES'!$K$1,'[1]INFOS GROUPES'!$1:$1))),$C62&lt;=(INDEX('[1]INFOS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2" s="82" t="str">
        <f>IF($A62=(INDEX('[1]INFOS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GROUPES'!$2:$2,0))),"HH:MM"))),IF(AND($A62&gt;=(INDEX('[1]INFOS GROUPES'!$A$3:$N$41,MATCH(F$6,'[1]INFOS GROUPES'!$B$3:$B$41,0),MATCH('[1]INFOS GROUPES'!$D$1,'[1]INFOS GROUPES'!$1:$1))),$C62&lt;=(INDEX('[1]INFOS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GROUPES'!$1:$1,0))),"HH:MM"))),IF(AND($A62&gt;=(INDEX('[1]INFOS GROUPES'!$A$3:$N$41,MATCH(F$6,'[1]INFOS GROUPES'!$B$3:$B$41,0),MATCH('[1]INFOS GROUPES'!$F$1,'[1]INFOS GROUPES'!$1:$1))),$C62&lt;=(INDEX('[1]INFOS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GROUPES'!$1:$1,0))),"HH:MM"))),IF(AND($A62&gt;=(INDEX('[1]INFOS GROUPES'!$A$3:$N$41,MATCH(F$6,'[1]INFOS GROUPES'!$B$3:$B$41,0),MATCH('[1]INFOS GROUPES'!$K$1,'[1]INFOS GROUPES'!$1:$1))),$C62&lt;=(INDEX('[1]INFOS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2" s="65"/>
      <c r="H62" s="12">
        <f t="shared" si="2"/>
        <v>0.93749999999999867</v>
      </c>
      <c r="I62" s="12" t="s">
        <v>2</v>
      </c>
      <c r="J62" s="10">
        <f t="shared" si="0"/>
        <v>0.9479166666666653</v>
      </c>
      <c r="K62" s="82">
        <f>IF($A62=(INDEX('[1]INFOS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GROUPES'!$2:$2,0))),"HH:MM"))),IF(AND($A62&gt;=(INDEX('[1]INFOS GROUPES'!$A$3:$N$41,MATCH(K$6,'[1]INFOS GROUPES'!$B$3:$B$41,0),MATCH('[1]INFOS GROUPES'!$D$1,'[1]INFOS GROUPES'!$1:$1))),$C62&lt;=(INDEX('[1]INFOS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GROUPES'!$1:$1,0))),"HH:MM"))),IF(AND($A62&gt;=(INDEX('[1]INFOS GROUPES'!$A$3:$N$41,MATCH(K$6,'[1]INFOS GROUPES'!$B$3:$B$41,0),MATCH('[1]INFOS GROUPES'!$F$1,'[1]INFOS GROUPES'!$1:$1))),$C62&lt;=(INDEX('[1]INFOS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GROUPES'!$1:$1,0))),"HH:MM"))),IF(AND($A62&gt;=(INDEX('[1]INFOS GROUPES'!$A$3:$N$41,MATCH(K$6,'[1]INFOS GROUPES'!$B$3:$B$41,0),MATCH('[1]INFOS GROUPES'!$K$1,'[1]INFOS GROUPES'!$1:$1))),$C62&lt;=(INDEX('[1]INFOS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2" s="82" t="str">
        <f>IF($A62=(INDEX('[1]INFOS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GROUPES'!$2:$2,0))),"HH:MM"))),IF(AND($A62&gt;=(INDEX('[1]INFOS GROUPES'!$A$3:$N$41,MATCH(L$6,'[1]INFOS GROUPES'!$B$3:$B$41,0),MATCH('[1]INFOS GROUPES'!$D$1,'[1]INFOS GROUPES'!$1:$1))),$C62&lt;=(INDEX('[1]INFOS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GROUPES'!$1:$1,0))),"HH:MM"))),IF(AND($A62&gt;=(INDEX('[1]INFOS GROUPES'!$A$3:$N$41,MATCH(L$6,'[1]INFOS GROUPES'!$B$3:$B$41,0),MATCH('[1]INFOS GROUPES'!$F$1,'[1]INFOS GROUPES'!$1:$1))),$C62&lt;=(INDEX('[1]INFOS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GROUPES'!$1:$1,0))),"HH:MM"))),IF(AND($A62&gt;=(INDEX('[1]INFOS GROUPES'!$A$3:$N$41,MATCH(L$6,'[1]INFOS GROUPES'!$B$3:$B$41,0),MATCH('[1]INFOS GROUPES'!$K$1,'[1]INFOS GROUPES'!$1:$1))),$C62&lt;=(INDEX('[1]INFOS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2" s="82" t="e">
        <f>IF($A62=(INDEX('[1]INFOS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GROUPES'!$2:$2,0))),"HH:MM"))),IF(AND($A62&gt;=(INDEX('[1]INFOS GROUPES'!$A$3:$N$41,MATCH(M$6,'[1]INFOS GROUPES'!$B$3:$B$41,0),MATCH('[1]INFOS GROUPES'!$D$1,'[1]INFOS GROUPES'!$1:$1))),$C62&lt;=(INDEX('[1]INFOS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GROUPES'!$1:$1,0))),"HH:MM"))),IF(AND($A62&gt;=(INDEX('[1]INFOS GROUPES'!$A$3:$N$41,MATCH(M$6,'[1]INFOS GROUPES'!$B$3:$B$41,0),MATCH('[1]INFOS GROUPES'!$F$1,'[1]INFOS GROUPES'!$1:$1))),$C62&lt;=(INDEX('[1]INFOS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GROUPES'!$1:$1,0))),"HH:MM"))),IF(AND($A62&gt;=(INDEX('[1]INFOS GROUPES'!$A$3:$N$41,MATCH(M$6,'[1]INFOS GROUPES'!$B$3:$B$41,0),MATCH('[1]INFOS GROUPES'!$K$1,'[1]INFOS GROUPES'!$1:$1))),$C62&lt;=(INDEX('[1]INFOS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2" s="16"/>
      <c r="O62" s="12">
        <f t="shared" si="3"/>
        <v>0.93749999999999867</v>
      </c>
      <c r="P62" s="12" t="s">
        <v>2</v>
      </c>
      <c r="Q62" s="10">
        <f t="shared" si="1"/>
        <v>0.9479166666666653</v>
      </c>
    </row>
    <row r="63" spans="1:17" ht="29.25" customHeight="1" x14ac:dyDescent="0.4">
      <c r="A63" s="67">
        <v>0.94791666666666696</v>
      </c>
      <c r="B63" s="53" t="s">
        <v>2</v>
      </c>
      <c r="C63" s="67">
        <v>0.95833333333333304</v>
      </c>
      <c r="D63" s="82">
        <f>IF($A63=(INDEX('[1]INFOS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GROUPES'!$2:$2,0))),"HH:MM"))),IF(AND($A63&gt;=(INDEX('[1]INFOS GROUPES'!$A$3:$N$41,MATCH(D$6,'[1]INFOS GROUPES'!$B$3:$B$41,0),MATCH('[1]INFOS GROUPES'!$D$1,'[1]INFOS GROUPES'!$1:$1))),$C63&lt;=(INDEX('[1]INFOS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GROUPES'!$1:$1,0))),"HH:MM"))),IF(AND($A63&gt;=(INDEX('[1]INFOS GROUPES'!$A$3:$N$41,MATCH(D$6,'[1]INFOS GROUPES'!$B$3:$B$41,0),MATCH('[1]INFOS GROUPES'!$F$1,'[1]INFOS GROUPES'!$1:$1))),$C63&lt;=(INDEX('[1]INFOS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GROUPES'!$1:$1,0))),"HH:MM"))),IF(AND($A63&gt;=(INDEX('[1]INFOS GROUPES'!$A$3:$N$41,MATCH(D$6,'[1]INFOS GROUPES'!$B$3:$B$41,0),MATCH('[1]INFOS GROUPES'!$K$1,'[1]INFOS GROUPES'!$1:$1))),$C63&lt;=(INDEX('[1]INFOS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3" s="82" t="str">
        <f>IF($A63=(INDEX('[1]INFOS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GROUPES'!$2:$2,0))),"HH:MM"))),IF(AND($A63&gt;=(INDEX('[1]INFOS GROUPES'!$A$3:$N$41,MATCH(E$6,'[1]INFOS GROUPES'!$B$3:$B$41,0),MATCH('[1]INFOS GROUPES'!$D$1,'[1]INFOS GROUPES'!$1:$1))),$C63&lt;=(INDEX('[1]INFOS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GROUPES'!$1:$1,0))),"HH:MM"))),IF(AND($A63&gt;=(INDEX('[1]INFOS GROUPES'!$A$3:$N$41,MATCH(E$6,'[1]INFOS GROUPES'!$B$3:$B$41,0),MATCH('[1]INFOS GROUPES'!$F$1,'[1]INFOS GROUPES'!$1:$1))),$C63&lt;=(INDEX('[1]INFOS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GROUPES'!$1:$1,0))),"HH:MM"))),IF(AND($A63&gt;=(INDEX('[1]INFOS GROUPES'!$A$3:$N$41,MATCH(E$6,'[1]INFOS GROUPES'!$B$3:$B$41,0),MATCH('[1]INFOS GROUPES'!$K$1,'[1]INFOS GROUPES'!$1:$1))),$C63&lt;=(INDEX('[1]INFOS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3" s="82" t="str">
        <f>IF($A63=(INDEX('[1]INFOS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GROUPES'!$2:$2,0))),"HH:MM"))),IF(AND($A63&gt;=(INDEX('[1]INFOS GROUPES'!$A$3:$N$41,MATCH(F$6,'[1]INFOS GROUPES'!$B$3:$B$41,0),MATCH('[1]INFOS GROUPES'!$D$1,'[1]INFOS GROUPES'!$1:$1))),$C63&lt;=(INDEX('[1]INFOS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GROUPES'!$1:$1,0))),"HH:MM"))),IF(AND($A63&gt;=(INDEX('[1]INFOS GROUPES'!$A$3:$N$41,MATCH(F$6,'[1]INFOS GROUPES'!$B$3:$B$41,0),MATCH('[1]INFOS GROUPES'!$F$1,'[1]INFOS GROUPES'!$1:$1))),$C63&lt;=(INDEX('[1]INFOS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GROUPES'!$1:$1,0))),"HH:MM"))),IF(AND($A63&gt;=(INDEX('[1]INFOS GROUPES'!$A$3:$N$41,MATCH(F$6,'[1]INFOS GROUPES'!$B$3:$B$41,0),MATCH('[1]INFOS GROUPES'!$K$1,'[1]INFOS GROUPES'!$1:$1))),$C63&lt;=(INDEX('[1]INFOS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3" s="65"/>
      <c r="H63" s="12">
        <f t="shared" si="2"/>
        <v>0.9479166666666653</v>
      </c>
      <c r="I63" s="12" t="s">
        <v>2</v>
      </c>
      <c r="J63" s="10">
        <f t="shared" si="0"/>
        <v>0.95833333333333193</v>
      </c>
      <c r="K63" s="82">
        <f>IF($A63=(INDEX('[1]INFOS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GROUPES'!$2:$2,0))),"HH:MM"))),IF(AND($A63&gt;=(INDEX('[1]INFOS GROUPES'!$A$3:$N$41,MATCH(K$6,'[1]INFOS GROUPES'!$B$3:$B$41,0),MATCH('[1]INFOS GROUPES'!$D$1,'[1]INFOS GROUPES'!$1:$1))),$C63&lt;=(INDEX('[1]INFOS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GROUPES'!$1:$1,0))),"HH:MM"))),IF(AND($A63&gt;=(INDEX('[1]INFOS GROUPES'!$A$3:$N$41,MATCH(K$6,'[1]INFOS GROUPES'!$B$3:$B$41,0),MATCH('[1]INFOS GROUPES'!$F$1,'[1]INFOS GROUPES'!$1:$1))),$C63&lt;=(INDEX('[1]INFOS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GROUPES'!$1:$1,0))),"HH:MM"))),IF(AND($A63&gt;=(INDEX('[1]INFOS GROUPES'!$A$3:$N$41,MATCH(K$6,'[1]INFOS GROUPES'!$B$3:$B$41,0),MATCH('[1]INFOS GROUPES'!$K$1,'[1]INFOS GROUPES'!$1:$1))),$C63&lt;=(INDEX('[1]INFOS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3" s="82" t="str">
        <f>IF($A63=(INDEX('[1]INFOS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GROUPES'!$2:$2,0))),"HH:MM"))),IF(AND($A63&gt;=(INDEX('[1]INFOS GROUPES'!$A$3:$N$41,MATCH(L$6,'[1]INFOS GROUPES'!$B$3:$B$41,0),MATCH('[1]INFOS GROUPES'!$D$1,'[1]INFOS GROUPES'!$1:$1))),$C63&lt;=(INDEX('[1]INFOS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GROUPES'!$1:$1,0))),"HH:MM"))),IF(AND($A63&gt;=(INDEX('[1]INFOS GROUPES'!$A$3:$N$41,MATCH(L$6,'[1]INFOS GROUPES'!$B$3:$B$41,0),MATCH('[1]INFOS GROUPES'!$F$1,'[1]INFOS GROUPES'!$1:$1))),$C63&lt;=(INDEX('[1]INFOS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GROUPES'!$1:$1,0))),"HH:MM"))),IF(AND($A63&gt;=(INDEX('[1]INFOS GROUPES'!$A$3:$N$41,MATCH(L$6,'[1]INFOS GROUPES'!$B$3:$B$41,0),MATCH('[1]INFOS GROUPES'!$K$1,'[1]INFOS GROUPES'!$1:$1))),$C63&lt;=(INDEX('[1]INFOS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3" s="82" t="e">
        <f>IF($A63=(INDEX('[1]INFOS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GROUPES'!$2:$2,0))),"HH:MM"))),IF(AND($A63&gt;=(INDEX('[1]INFOS GROUPES'!$A$3:$N$41,MATCH(M$6,'[1]INFOS GROUPES'!$B$3:$B$41,0),MATCH('[1]INFOS GROUPES'!$D$1,'[1]INFOS GROUPES'!$1:$1))),$C63&lt;=(INDEX('[1]INFOS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GROUPES'!$1:$1,0))),"HH:MM"))),IF(AND($A63&gt;=(INDEX('[1]INFOS GROUPES'!$A$3:$N$41,MATCH(M$6,'[1]INFOS GROUPES'!$B$3:$B$41,0),MATCH('[1]INFOS GROUPES'!$F$1,'[1]INFOS GROUPES'!$1:$1))),$C63&lt;=(INDEX('[1]INFOS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GROUPES'!$1:$1,0))),"HH:MM"))),IF(AND($A63&gt;=(INDEX('[1]INFOS GROUPES'!$A$3:$N$41,MATCH(M$6,'[1]INFOS GROUPES'!$B$3:$B$41,0),MATCH('[1]INFOS GROUPES'!$K$1,'[1]INFOS GROUPES'!$1:$1))),$C63&lt;=(INDEX('[1]INFOS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3" s="16"/>
      <c r="O63" s="12">
        <f t="shared" si="3"/>
        <v>0.9479166666666653</v>
      </c>
      <c r="P63" s="12" t="s">
        <v>2</v>
      </c>
      <c r="Q63" s="10">
        <f t="shared" si="1"/>
        <v>0.95833333333333193</v>
      </c>
    </row>
    <row r="64" spans="1:17" ht="29.25" customHeight="1" x14ac:dyDescent="0.4">
      <c r="A64" s="67">
        <v>0.95833333333333304</v>
      </c>
      <c r="B64" s="53" t="s">
        <v>2</v>
      </c>
      <c r="C64" s="67">
        <v>0.96875</v>
      </c>
      <c r="D64" s="82">
        <f>IF($A64=(INDEX('[1]INFOS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GROUPES'!$2:$2,0))),"HH:MM"))),IF(AND($A64&gt;=(INDEX('[1]INFOS GROUPES'!$A$3:$N$41,MATCH(D$6,'[1]INFOS GROUPES'!$B$3:$B$41,0),MATCH('[1]INFOS GROUPES'!$D$1,'[1]INFOS GROUPES'!$1:$1))),$C64&lt;=(INDEX('[1]INFOS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GROUPES'!$1:$1,0))),"HH:MM"))),IF(AND($A64&gt;=(INDEX('[1]INFOS GROUPES'!$A$3:$N$41,MATCH(D$6,'[1]INFOS GROUPES'!$B$3:$B$41,0),MATCH('[1]INFOS GROUPES'!$F$1,'[1]INFOS GROUPES'!$1:$1))),$C64&lt;=(INDEX('[1]INFOS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GROUPES'!$1:$1,0))),"HH:MM"))),IF(AND($A64&gt;=(INDEX('[1]INFOS GROUPES'!$A$3:$N$41,MATCH(D$6,'[1]INFOS GROUPES'!$B$3:$B$41,0),MATCH('[1]INFOS GROUPES'!$K$1,'[1]INFOS GROUPES'!$1:$1))),$C64&lt;=(INDEX('[1]INFOS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4" s="82" t="str">
        <f>IF($A64=(INDEX('[1]INFOS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GROUPES'!$2:$2,0))),"HH:MM"))),IF(AND($A64&gt;=(INDEX('[1]INFOS GROUPES'!$A$3:$N$41,MATCH(E$6,'[1]INFOS GROUPES'!$B$3:$B$41,0),MATCH('[1]INFOS GROUPES'!$D$1,'[1]INFOS GROUPES'!$1:$1))),$C64&lt;=(INDEX('[1]INFOS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GROUPES'!$1:$1,0))),"HH:MM"))),IF(AND($A64&gt;=(INDEX('[1]INFOS GROUPES'!$A$3:$N$41,MATCH(E$6,'[1]INFOS GROUPES'!$B$3:$B$41,0),MATCH('[1]INFOS GROUPES'!$F$1,'[1]INFOS GROUPES'!$1:$1))),$C64&lt;=(INDEX('[1]INFOS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GROUPES'!$1:$1,0))),"HH:MM"))),IF(AND($A64&gt;=(INDEX('[1]INFOS GROUPES'!$A$3:$N$41,MATCH(E$6,'[1]INFOS GROUPES'!$B$3:$B$41,0),MATCH('[1]INFOS GROUPES'!$K$1,'[1]INFOS GROUPES'!$1:$1))),$C64&lt;=(INDEX('[1]INFOS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4" s="82" t="str">
        <f>IF($A64=(INDEX('[1]INFOS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GROUPES'!$2:$2,0))),"HH:MM"))),IF(AND($A64&gt;=(INDEX('[1]INFOS GROUPES'!$A$3:$N$41,MATCH(F$6,'[1]INFOS GROUPES'!$B$3:$B$41,0),MATCH('[1]INFOS GROUPES'!$D$1,'[1]INFOS GROUPES'!$1:$1))),$C64&lt;=(INDEX('[1]INFOS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GROUPES'!$1:$1,0))),"HH:MM"))),IF(AND($A64&gt;=(INDEX('[1]INFOS GROUPES'!$A$3:$N$41,MATCH(F$6,'[1]INFOS GROUPES'!$B$3:$B$41,0),MATCH('[1]INFOS GROUPES'!$F$1,'[1]INFOS GROUPES'!$1:$1))),$C64&lt;=(INDEX('[1]INFOS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GROUPES'!$1:$1,0))),"HH:MM"))),IF(AND($A64&gt;=(INDEX('[1]INFOS GROUPES'!$A$3:$N$41,MATCH(F$6,'[1]INFOS GROUPES'!$B$3:$B$41,0),MATCH('[1]INFOS GROUPES'!$K$1,'[1]INFOS GROUPES'!$1:$1))),$C64&lt;=(INDEX('[1]INFOS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4" s="65"/>
      <c r="H64" s="12">
        <f t="shared" si="2"/>
        <v>0.95833333333333193</v>
      </c>
      <c r="I64" s="12" t="s">
        <v>2</v>
      </c>
      <c r="J64" s="10">
        <f t="shared" si="0"/>
        <v>0.96874999999999856</v>
      </c>
      <c r="K64" s="82">
        <f>IF($A64=(INDEX('[1]INFOS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GROUPES'!$2:$2,0))),"HH:MM"))),IF(AND($A64&gt;=(INDEX('[1]INFOS GROUPES'!$A$3:$N$41,MATCH(K$6,'[1]INFOS GROUPES'!$B$3:$B$41,0),MATCH('[1]INFOS GROUPES'!$D$1,'[1]INFOS GROUPES'!$1:$1))),$C64&lt;=(INDEX('[1]INFOS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GROUPES'!$1:$1,0))),"HH:MM"))),IF(AND($A64&gt;=(INDEX('[1]INFOS GROUPES'!$A$3:$N$41,MATCH(K$6,'[1]INFOS GROUPES'!$B$3:$B$41,0),MATCH('[1]INFOS GROUPES'!$F$1,'[1]INFOS GROUPES'!$1:$1))),$C64&lt;=(INDEX('[1]INFOS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GROUPES'!$1:$1,0))),"HH:MM"))),IF(AND($A64&gt;=(INDEX('[1]INFOS GROUPES'!$A$3:$N$41,MATCH(K$6,'[1]INFOS GROUPES'!$B$3:$B$41,0),MATCH('[1]INFOS GROUPES'!$K$1,'[1]INFOS GROUPES'!$1:$1))),$C64&lt;=(INDEX('[1]INFOS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4" s="82" t="str">
        <f>IF($A64=(INDEX('[1]INFOS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GROUPES'!$2:$2,0))),"HH:MM"))),IF(AND($A64&gt;=(INDEX('[1]INFOS GROUPES'!$A$3:$N$41,MATCH(L$6,'[1]INFOS GROUPES'!$B$3:$B$41,0),MATCH('[1]INFOS GROUPES'!$D$1,'[1]INFOS GROUPES'!$1:$1))),$C64&lt;=(INDEX('[1]INFOS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GROUPES'!$1:$1,0))),"HH:MM"))),IF(AND($A64&gt;=(INDEX('[1]INFOS GROUPES'!$A$3:$N$41,MATCH(L$6,'[1]INFOS GROUPES'!$B$3:$B$41,0),MATCH('[1]INFOS GROUPES'!$F$1,'[1]INFOS GROUPES'!$1:$1))),$C64&lt;=(INDEX('[1]INFOS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GROUPES'!$1:$1,0))),"HH:MM"))),IF(AND($A64&gt;=(INDEX('[1]INFOS GROUPES'!$A$3:$N$41,MATCH(L$6,'[1]INFOS GROUPES'!$B$3:$B$41,0),MATCH('[1]INFOS GROUPES'!$K$1,'[1]INFOS GROUPES'!$1:$1))),$C64&lt;=(INDEX('[1]INFOS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4" s="82" t="e">
        <f>IF($A64=(INDEX('[1]INFOS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GROUPES'!$2:$2,0))),"HH:MM"))),IF(AND($A64&gt;=(INDEX('[1]INFOS GROUPES'!$A$3:$N$41,MATCH(M$6,'[1]INFOS GROUPES'!$B$3:$B$41,0),MATCH('[1]INFOS GROUPES'!$D$1,'[1]INFOS GROUPES'!$1:$1))),$C64&lt;=(INDEX('[1]INFOS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GROUPES'!$1:$1,0))),"HH:MM"))),IF(AND($A64&gt;=(INDEX('[1]INFOS GROUPES'!$A$3:$N$41,MATCH(M$6,'[1]INFOS GROUPES'!$B$3:$B$41,0),MATCH('[1]INFOS GROUPES'!$F$1,'[1]INFOS GROUPES'!$1:$1))),$C64&lt;=(INDEX('[1]INFOS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GROUPES'!$1:$1,0))),"HH:MM"))),IF(AND($A64&gt;=(INDEX('[1]INFOS GROUPES'!$A$3:$N$41,MATCH(M$6,'[1]INFOS GROUPES'!$B$3:$B$41,0),MATCH('[1]INFOS GROUPES'!$K$1,'[1]INFOS GROUPES'!$1:$1))),$C64&lt;=(INDEX('[1]INFOS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4" s="16"/>
      <c r="O64" s="12">
        <f t="shared" si="3"/>
        <v>0.95833333333333193</v>
      </c>
      <c r="P64" s="12" t="s">
        <v>2</v>
      </c>
      <c r="Q64" s="10">
        <f t="shared" si="1"/>
        <v>0.96874999999999856</v>
      </c>
    </row>
    <row r="65" spans="1:17" ht="29.25" customHeight="1" x14ac:dyDescent="0.4">
      <c r="A65" s="67">
        <v>0.96875</v>
      </c>
      <c r="B65" s="53" t="s">
        <v>2</v>
      </c>
      <c r="C65" s="67">
        <v>0.97916666666666696</v>
      </c>
      <c r="D65" s="82">
        <f>IF($A65=(INDEX('[1]INFOS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GROUPES'!$2:$2,0))),"HH:MM"))),IF(AND($A65&gt;=(INDEX('[1]INFOS GROUPES'!$A$3:$N$41,MATCH(D$6,'[1]INFOS GROUPES'!$B$3:$B$41,0),MATCH('[1]INFOS GROUPES'!$D$1,'[1]INFOS GROUPES'!$1:$1))),$C65&lt;=(INDEX('[1]INFOS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GROUPES'!$1:$1,0))),"HH:MM"))),IF(AND($A65&gt;=(INDEX('[1]INFOS GROUPES'!$A$3:$N$41,MATCH(D$6,'[1]INFOS GROUPES'!$B$3:$B$41,0),MATCH('[1]INFOS GROUPES'!$F$1,'[1]INFOS GROUPES'!$1:$1))),$C65&lt;=(INDEX('[1]INFOS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GROUPES'!$1:$1,0))),"HH:MM"))),IF(AND($A65&gt;=(INDEX('[1]INFOS GROUPES'!$A$3:$N$41,MATCH(D$6,'[1]INFOS GROUPES'!$B$3:$B$41,0),MATCH('[1]INFOS GROUPES'!$K$1,'[1]INFOS GROUPES'!$1:$1))),$C65&lt;=(INDEX('[1]INFOS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5" s="82" t="str">
        <f>IF($A65=(INDEX('[1]INFOS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GROUPES'!$2:$2,0))),"HH:MM"))),IF(AND($A65&gt;=(INDEX('[1]INFOS GROUPES'!$A$3:$N$41,MATCH(E$6,'[1]INFOS GROUPES'!$B$3:$B$41,0),MATCH('[1]INFOS GROUPES'!$D$1,'[1]INFOS GROUPES'!$1:$1))),$C65&lt;=(INDEX('[1]INFOS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GROUPES'!$1:$1,0))),"HH:MM"))),IF(AND($A65&gt;=(INDEX('[1]INFOS GROUPES'!$A$3:$N$41,MATCH(E$6,'[1]INFOS GROUPES'!$B$3:$B$41,0),MATCH('[1]INFOS GROUPES'!$F$1,'[1]INFOS GROUPES'!$1:$1))),$C65&lt;=(INDEX('[1]INFOS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GROUPES'!$1:$1,0))),"HH:MM"))),IF(AND($A65&gt;=(INDEX('[1]INFOS GROUPES'!$A$3:$N$41,MATCH(E$6,'[1]INFOS GROUPES'!$B$3:$B$41,0),MATCH('[1]INFOS GROUPES'!$K$1,'[1]INFOS GROUPES'!$1:$1))),$C65&lt;=(INDEX('[1]INFOS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5" s="82" t="str">
        <f>IF($A65=(INDEX('[1]INFOS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GROUPES'!$2:$2,0))),"HH:MM"))),IF(AND($A65&gt;=(INDEX('[1]INFOS GROUPES'!$A$3:$N$41,MATCH(F$6,'[1]INFOS GROUPES'!$B$3:$B$41,0),MATCH('[1]INFOS GROUPES'!$D$1,'[1]INFOS GROUPES'!$1:$1))),$C65&lt;=(INDEX('[1]INFOS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GROUPES'!$1:$1,0))),"HH:MM"))),IF(AND($A65&gt;=(INDEX('[1]INFOS GROUPES'!$A$3:$N$41,MATCH(F$6,'[1]INFOS GROUPES'!$B$3:$B$41,0),MATCH('[1]INFOS GROUPES'!$F$1,'[1]INFOS GROUPES'!$1:$1))),$C65&lt;=(INDEX('[1]INFOS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GROUPES'!$1:$1,0))),"HH:MM"))),IF(AND($A65&gt;=(INDEX('[1]INFOS GROUPES'!$A$3:$N$41,MATCH(F$6,'[1]INFOS GROUPES'!$B$3:$B$41,0),MATCH('[1]INFOS GROUPES'!$K$1,'[1]INFOS GROUPES'!$1:$1))),$C65&lt;=(INDEX('[1]INFOS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LINECHECK   23:15 - 00:30</v>
      </c>
      <c r="G65" s="65"/>
      <c r="H65" s="12">
        <f t="shared" si="2"/>
        <v>0.96874999999999856</v>
      </c>
      <c r="I65" s="12" t="s">
        <v>2</v>
      </c>
      <c r="J65" s="10">
        <f t="shared" si="0"/>
        <v>0.97916666666666519</v>
      </c>
      <c r="K65" s="82">
        <f>IF($A65=(INDEX('[1]INFOS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GROUPES'!$2:$2,0))),"HH:MM"))),IF(AND($A65&gt;=(INDEX('[1]INFOS GROUPES'!$A$3:$N$41,MATCH(K$6,'[1]INFOS GROUPES'!$B$3:$B$41,0),MATCH('[1]INFOS GROUPES'!$D$1,'[1]INFOS GROUPES'!$1:$1))),$C65&lt;=(INDEX('[1]INFOS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GROUPES'!$1:$1,0))),"HH:MM"))),IF(AND($A65&gt;=(INDEX('[1]INFOS GROUPES'!$A$3:$N$41,MATCH(K$6,'[1]INFOS GROUPES'!$B$3:$B$41,0),MATCH('[1]INFOS GROUPES'!$F$1,'[1]INFOS GROUPES'!$1:$1))),$C65&lt;=(INDEX('[1]INFOS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GROUPES'!$1:$1,0))),"HH:MM"))),IF(AND($A65&gt;=(INDEX('[1]INFOS GROUPES'!$A$3:$N$41,MATCH(K$6,'[1]INFOS GROUPES'!$B$3:$B$41,0),MATCH('[1]INFOS GROUPES'!$K$1,'[1]INFOS GROUPES'!$1:$1))),$C65&lt;=(INDEX('[1]INFOS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5" s="82" t="str">
        <f>IF($A65=(INDEX('[1]INFOS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GROUPES'!$2:$2,0))),"HH:MM"))),IF(AND($A65&gt;=(INDEX('[1]INFOS GROUPES'!$A$3:$N$41,MATCH(L$6,'[1]INFOS GROUPES'!$B$3:$B$41,0),MATCH('[1]INFOS GROUPES'!$D$1,'[1]INFOS GROUPES'!$1:$1))),$C65&lt;=(INDEX('[1]INFOS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GROUPES'!$1:$1,0))),"HH:MM"))),IF(AND($A65&gt;=(INDEX('[1]INFOS GROUPES'!$A$3:$N$41,MATCH(L$6,'[1]INFOS GROUPES'!$B$3:$B$41,0),MATCH('[1]INFOS GROUPES'!$F$1,'[1]INFOS GROUPES'!$1:$1))),$C65&lt;=(INDEX('[1]INFOS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GROUPES'!$1:$1,0))),"HH:MM"))),IF(AND($A65&gt;=(INDEX('[1]INFOS GROUPES'!$A$3:$N$41,MATCH(L$6,'[1]INFOS GROUPES'!$B$3:$B$41,0),MATCH('[1]INFOS GROUPES'!$K$1,'[1]INFOS GROUPES'!$1:$1))),$C65&lt;=(INDEX('[1]INFOS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5" s="82" t="e">
        <f>IF($A65=(INDEX('[1]INFOS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GROUPES'!$2:$2,0))),"HH:MM"))),IF(AND($A65&gt;=(INDEX('[1]INFOS GROUPES'!$A$3:$N$41,MATCH(M$6,'[1]INFOS GROUPES'!$B$3:$B$41,0),MATCH('[1]INFOS GROUPES'!$D$1,'[1]INFOS GROUPES'!$1:$1))),$C65&lt;=(INDEX('[1]INFOS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GROUPES'!$1:$1,0))),"HH:MM"))),IF(AND($A65&gt;=(INDEX('[1]INFOS GROUPES'!$A$3:$N$41,MATCH(M$6,'[1]INFOS GROUPES'!$B$3:$B$41,0),MATCH('[1]INFOS GROUPES'!$F$1,'[1]INFOS GROUPES'!$1:$1))),$C65&lt;=(INDEX('[1]INFOS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GROUPES'!$1:$1,0))),"HH:MM"))),IF(AND($A65&gt;=(INDEX('[1]INFOS GROUPES'!$A$3:$N$41,MATCH(M$6,'[1]INFOS GROUPES'!$B$3:$B$41,0),MATCH('[1]INFOS GROUPES'!$K$1,'[1]INFOS GROUPES'!$1:$1))),$C65&lt;=(INDEX('[1]INFOS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5" s="16"/>
      <c r="O65" s="12">
        <f t="shared" si="3"/>
        <v>0.96874999999999856</v>
      </c>
      <c r="P65" s="12" t="s">
        <v>2</v>
      </c>
      <c r="Q65" s="10">
        <f t="shared" si="1"/>
        <v>0.97916666666666519</v>
      </c>
    </row>
    <row r="66" spans="1:17" ht="29.25" customHeight="1" x14ac:dyDescent="0.4">
      <c r="A66" s="67">
        <v>0.97916666666666696</v>
      </c>
      <c r="B66" s="53" t="s">
        <v>2</v>
      </c>
      <c r="C66" s="67">
        <v>0.98958333333333304</v>
      </c>
      <c r="D66" s="82">
        <f>IF($A66=(INDEX('[1]INFOS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GROUPES'!$2:$2,0))),"HH:MM"))),IF(AND($A66&gt;=(INDEX('[1]INFOS GROUPES'!$A$3:$N$41,MATCH(D$6,'[1]INFOS GROUPES'!$B$3:$B$41,0),MATCH('[1]INFOS GROUPES'!$D$1,'[1]INFOS GROUPES'!$1:$1))),$C66&lt;=(INDEX('[1]INFOS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GROUPES'!$1:$1,0))),"HH:MM"))),IF(AND($A66&gt;=(INDEX('[1]INFOS GROUPES'!$A$3:$N$41,MATCH(D$6,'[1]INFOS GROUPES'!$B$3:$B$41,0),MATCH('[1]INFOS GROUPES'!$F$1,'[1]INFOS GROUPES'!$1:$1))),$C66&lt;=(INDEX('[1]INFOS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GROUPES'!$1:$1,0))),"HH:MM"))),IF(AND($A66&gt;=(INDEX('[1]INFOS GROUPES'!$A$3:$N$41,MATCH(D$6,'[1]INFOS GROUPES'!$B$3:$B$41,0),MATCH('[1]INFOS GROUPES'!$K$1,'[1]INFOS GROUPES'!$1:$1))),$C66&lt;=(INDEX('[1]INFOS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6" s="82" t="str">
        <f>IF($A66=(INDEX('[1]INFOS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GROUPES'!$2:$2,0))),"HH:MM"))),IF(AND($A66&gt;=(INDEX('[1]INFOS GROUPES'!$A$3:$N$41,MATCH(E$6,'[1]INFOS GROUPES'!$B$3:$B$41,0),MATCH('[1]INFOS GROUPES'!$D$1,'[1]INFOS GROUPES'!$1:$1))),$C66&lt;=(INDEX('[1]INFOS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GROUPES'!$1:$1,0))),"HH:MM"))),IF(AND($A66&gt;=(INDEX('[1]INFOS GROUPES'!$A$3:$N$41,MATCH(E$6,'[1]INFOS GROUPES'!$B$3:$B$41,0),MATCH('[1]INFOS GROUPES'!$F$1,'[1]INFOS GROUPES'!$1:$1))),$C66&lt;=(INDEX('[1]INFOS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GROUPES'!$1:$1,0))),"HH:MM"))),IF(AND($A66&gt;=(INDEX('[1]INFOS GROUPES'!$A$3:$N$41,MATCH(E$6,'[1]INFOS GROUPES'!$B$3:$B$41,0),MATCH('[1]INFOS GROUPES'!$K$1,'[1]INFOS GROUPES'!$1:$1))),$C66&lt;=(INDEX('[1]INFOS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6" s="82" t="str">
        <f>IF($A66=(INDEX('[1]INFOS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GROUPES'!$2:$2,0))),"HH:MM"))),IF(AND($A66&gt;=(INDEX('[1]INFOS GROUPES'!$A$3:$N$41,MATCH(F$6,'[1]INFOS GROUPES'!$B$3:$B$41,0),MATCH('[1]INFOS GROUPES'!$D$1,'[1]INFOS GROUPES'!$1:$1))),$C66&lt;=(INDEX('[1]INFOS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GROUPES'!$1:$1,0))),"HH:MM"))),IF(AND($A66&gt;=(INDEX('[1]INFOS GROUPES'!$A$3:$N$41,MATCH(F$6,'[1]INFOS GROUPES'!$B$3:$B$41,0),MATCH('[1]INFOS GROUPES'!$F$1,'[1]INFOS GROUPES'!$1:$1))),$C66&lt;=(INDEX('[1]INFOS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GROUPES'!$1:$1,0))),"HH:MM"))),IF(AND($A66&gt;=(INDEX('[1]INFOS GROUPES'!$A$3:$N$41,MATCH(F$6,'[1]INFOS GROUPES'!$B$3:$B$41,0),MATCH('[1]INFOS GROUPES'!$K$1,'[1]INFOS GROUPES'!$1:$1))),$C66&lt;=(INDEX('[1]INFOS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LINECHECK   23:15 - 00:30</v>
      </c>
      <c r="G66" s="65"/>
      <c r="H66" s="12">
        <f t="shared" si="2"/>
        <v>0.97916666666666519</v>
      </c>
      <c r="I66" s="12" t="s">
        <v>2</v>
      </c>
      <c r="J66" s="10">
        <f t="shared" si="0"/>
        <v>0.98958333333333182</v>
      </c>
      <c r="K66" s="82">
        <f>IF($A66=(INDEX('[1]INFOS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GROUPES'!$2:$2,0))),"HH:MM"))),IF(AND($A66&gt;=(INDEX('[1]INFOS GROUPES'!$A$3:$N$41,MATCH(K$6,'[1]INFOS GROUPES'!$B$3:$B$41,0),MATCH('[1]INFOS GROUPES'!$D$1,'[1]INFOS GROUPES'!$1:$1))),$C66&lt;=(INDEX('[1]INFOS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GROUPES'!$1:$1,0))),"HH:MM"))),IF(AND($A66&gt;=(INDEX('[1]INFOS GROUPES'!$A$3:$N$41,MATCH(K$6,'[1]INFOS GROUPES'!$B$3:$B$41,0),MATCH('[1]INFOS GROUPES'!$F$1,'[1]INFOS GROUPES'!$1:$1))),$C66&lt;=(INDEX('[1]INFOS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GROUPES'!$1:$1,0))),"HH:MM"))),IF(AND($A66&gt;=(INDEX('[1]INFOS GROUPES'!$A$3:$N$41,MATCH(K$6,'[1]INFOS GROUPES'!$B$3:$B$41,0),MATCH('[1]INFOS GROUPES'!$K$1,'[1]INFOS GROUPES'!$1:$1))),$C66&lt;=(INDEX('[1]INFOS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6" s="82" t="str">
        <f>IF($A66=(INDEX('[1]INFOS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GROUPES'!$2:$2,0))),"HH:MM"))),IF(AND($A66&gt;=(INDEX('[1]INFOS GROUPES'!$A$3:$N$41,MATCH(L$6,'[1]INFOS GROUPES'!$B$3:$B$41,0),MATCH('[1]INFOS GROUPES'!$D$1,'[1]INFOS GROUPES'!$1:$1))),$C66&lt;=(INDEX('[1]INFOS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GROUPES'!$1:$1,0))),"HH:MM"))),IF(AND($A66&gt;=(INDEX('[1]INFOS GROUPES'!$A$3:$N$41,MATCH(L$6,'[1]INFOS GROUPES'!$B$3:$B$41,0),MATCH('[1]INFOS GROUPES'!$F$1,'[1]INFOS GROUPES'!$1:$1))),$C66&lt;=(INDEX('[1]INFOS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GROUPES'!$1:$1,0))),"HH:MM"))),IF(AND($A66&gt;=(INDEX('[1]INFOS GROUPES'!$A$3:$N$41,MATCH(L$6,'[1]INFOS GROUPES'!$B$3:$B$41,0),MATCH('[1]INFOS GROUPES'!$K$1,'[1]INFOS GROUPES'!$1:$1))),$C66&lt;=(INDEX('[1]INFOS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ON STAGE   23:30 - 00:30</v>
      </c>
      <c r="M66" s="82" t="e">
        <f>IF($A66=(INDEX('[1]INFOS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GROUPES'!$2:$2,0))),"HH:MM"))),IF(AND($A66&gt;=(INDEX('[1]INFOS GROUPES'!$A$3:$N$41,MATCH(M$6,'[1]INFOS GROUPES'!$B$3:$B$41,0),MATCH('[1]INFOS GROUPES'!$D$1,'[1]INFOS GROUPES'!$1:$1))),$C66&lt;=(INDEX('[1]INFOS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GROUPES'!$1:$1,0))),"HH:MM"))),IF(AND($A66&gt;=(INDEX('[1]INFOS GROUPES'!$A$3:$N$41,MATCH(M$6,'[1]INFOS GROUPES'!$B$3:$B$41,0),MATCH('[1]INFOS GROUPES'!$F$1,'[1]INFOS GROUPES'!$1:$1))),$C66&lt;=(INDEX('[1]INFOS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GROUPES'!$1:$1,0))),"HH:MM"))),IF(AND($A66&gt;=(INDEX('[1]INFOS GROUPES'!$A$3:$N$41,MATCH(M$6,'[1]INFOS GROUPES'!$B$3:$B$41,0),MATCH('[1]INFOS GROUPES'!$K$1,'[1]INFOS GROUPES'!$1:$1))),$C66&lt;=(INDEX('[1]INFOS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6" s="16"/>
      <c r="O66" s="12">
        <f t="shared" si="3"/>
        <v>0.97916666666666519</v>
      </c>
      <c r="P66" s="12" t="s">
        <v>2</v>
      </c>
      <c r="Q66" s="10">
        <f t="shared" si="1"/>
        <v>0.98958333333333182</v>
      </c>
    </row>
    <row r="67" spans="1:17" ht="29.25" customHeight="1" x14ac:dyDescent="0.4">
      <c r="A67" s="67">
        <v>0.98958333333333304</v>
      </c>
      <c r="B67" s="53" t="s">
        <v>2</v>
      </c>
      <c r="C67" s="67">
        <v>0</v>
      </c>
      <c r="D67" s="82" t="str">
        <f>IF($A67=(INDEX('[1]INFOS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GROUPES'!$2:$2,0))),"HH:MM"))),IF(AND($A67&gt;=(INDEX('[1]INFOS GROUPES'!$A$3:$N$41,MATCH(D$6,'[1]INFOS GROUPES'!$B$3:$B$41,0),MATCH('[1]INFOS GROUPES'!$D$1,'[1]INFOS GROUPES'!$1:$1))),$C67&lt;=(INDEX('[1]INFOS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GROUPES'!$1:$1,0))),"HH:MM"))),IF(AND($A67&gt;=(INDEX('[1]INFOS GROUPES'!$A$3:$N$41,MATCH(D$6,'[1]INFOS GROUPES'!$B$3:$B$41,0),MATCH('[1]INFOS GROUPES'!$F$1,'[1]INFOS GROUPES'!$1:$1))),$C67&lt;=(INDEX('[1]INFOS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GROUPES'!$1:$1,0))),"HH:MM"))),IF(AND($A67&gt;=(INDEX('[1]INFOS GROUPES'!$A$3:$N$41,MATCH(D$6,'[1]INFOS GROUPES'!$B$3:$B$41,0),MATCH('[1]INFOS GROUPES'!$K$1,'[1]INFOS GROUPES'!$1:$1))),$C67&lt;=(INDEX('[1]INFOS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67" s="82" t="str">
        <f>IF($A67=(INDEX('[1]INFOS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GROUPES'!$2:$2,0))),"HH:MM"))),IF(AND($A67&gt;=(INDEX('[1]INFOS GROUPES'!$A$3:$N$41,MATCH(E$6,'[1]INFOS GROUPES'!$B$3:$B$41,0),MATCH('[1]INFOS GROUPES'!$D$1,'[1]INFOS GROUPES'!$1:$1))),$C67&lt;=(INDEX('[1]INFOS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GROUPES'!$1:$1,0))),"HH:MM"))),IF(AND($A67&gt;=(INDEX('[1]INFOS GROUPES'!$A$3:$N$41,MATCH(E$6,'[1]INFOS GROUPES'!$B$3:$B$41,0),MATCH('[1]INFOS GROUPES'!$F$1,'[1]INFOS GROUPES'!$1:$1))),$C67&lt;=(INDEX('[1]INFOS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GROUPES'!$1:$1,0))),"HH:MM"))),IF(AND($A67&gt;=(INDEX('[1]INFOS GROUPES'!$A$3:$N$41,MATCH(E$6,'[1]INFOS GROUPES'!$B$3:$B$41,0),MATCH('[1]INFOS GROUPES'!$K$1,'[1]INFOS GROUPES'!$1:$1))),$C67&lt;=(INDEX('[1]INFOS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67" s="82" t="str">
        <f>IF($A67=(INDEX('[1]INFOS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GROUPES'!$2:$2,0))),"HH:MM"))),IF(AND($A67&gt;=(INDEX('[1]INFOS GROUPES'!$A$3:$N$41,MATCH(F$6,'[1]INFOS GROUPES'!$B$3:$B$41,0),MATCH('[1]INFOS GROUPES'!$D$1,'[1]INFOS GROUPES'!$1:$1))),$C67&lt;=(INDEX('[1]INFOS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GROUPES'!$1:$1,0))),"HH:MM"))),IF(AND($A67&gt;=(INDEX('[1]INFOS GROUPES'!$A$3:$N$41,MATCH(F$6,'[1]INFOS GROUPES'!$B$3:$B$41,0),MATCH('[1]INFOS GROUPES'!$F$1,'[1]INFOS GROUPES'!$1:$1))),$C67&lt;=(INDEX('[1]INFOS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GROUPES'!$1:$1,0))),"HH:MM"))),IF(AND($A67&gt;=(INDEX('[1]INFOS GROUPES'!$A$3:$N$41,MATCH(F$6,'[1]INFOS GROUPES'!$B$3:$B$41,0),MATCH('[1]INFOS GROUPES'!$K$1,'[1]INFOS GROUPES'!$1:$1))),$C67&lt;=(INDEX('[1]INFOS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7" s="65"/>
      <c r="H67" s="12">
        <f t="shared" si="2"/>
        <v>0.98958333333333182</v>
      </c>
      <c r="I67" s="12" t="s">
        <v>2</v>
      </c>
      <c r="J67" s="10">
        <f t="shared" si="0"/>
        <v>0.99999999999999845</v>
      </c>
      <c r="K67" s="82" t="str">
        <f>IF($A67=(INDEX('[1]INFOS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GROUPES'!$2:$2,0))),"HH:MM"))),IF(AND($A67&gt;=(INDEX('[1]INFOS GROUPES'!$A$3:$N$41,MATCH(K$6,'[1]INFOS GROUPES'!$B$3:$B$41,0),MATCH('[1]INFOS GROUPES'!$D$1,'[1]INFOS GROUPES'!$1:$1))),$C67&lt;=(INDEX('[1]INFOS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GROUPES'!$1:$1,0))),"HH:MM"))),IF(AND($A67&gt;=(INDEX('[1]INFOS GROUPES'!$A$3:$N$41,MATCH(K$6,'[1]INFOS GROUPES'!$B$3:$B$41,0),MATCH('[1]INFOS GROUPES'!$F$1,'[1]INFOS GROUPES'!$1:$1))),$C67&lt;=(INDEX('[1]INFOS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GROUPES'!$1:$1,0))),"HH:MM"))),IF(AND($A67&gt;=(INDEX('[1]INFOS GROUPES'!$A$3:$N$41,MATCH(K$6,'[1]INFOS GROUPES'!$B$3:$B$41,0),MATCH('[1]INFOS GROUPES'!$K$1,'[1]INFOS GROUPES'!$1:$1))),$C67&lt;=(INDEX('[1]INFOS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67" s="82" t="str">
        <f>IF($A67=(INDEX('[1]INFOS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GROUPES'!$2:$2,0))),"HH:MM"))),IF(AND($A67&gt;=(INDEX('[1]INFOS GROUPES'!$A$3:$N$41,MATCH(L$6,'[1]INFOS GROUPES'!$B$3:$B$41,0),MATCH('[1]INFOS GROUPES'!$D$1,'[1]INFOS GROUPES'!$1:$1))),$C67&lt;=(INDEX('[1]INFOS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GROUPES'!$1:$1,0))),"HH:MM"))),IF(AND($A67&gt;=(INDEX('[1]INFOS GROUPES'!$A$3:$N$41,MATCH(L$6,'[1]INFOS GROUPES'!$B$3:$B$41,0),MATCH('[1]INFOS GROUPES'!$F$1,'[1]INFOS GROUPES'!$1:$1))),$C67&lt;=(INDEX('[1]INFOS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GROUPES'!$1:$1,0))),"HH:MM"))),IF(AND($A67&gt;=(INDEX('[1]INFOS GROUPES'!$A$3:$N$41,MATCH(L$6,'[1]INFOS GROUPES'!$B$3:$B$41,0),MATCH('[1]INFOS GROUPES'!$K$1,'[1]INFOS GROUPES'!$1:$1))),$C67&lt;=(INDEX('[1]INFOS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67" s="82" t="e">
        <f>IF($A67=(INDEX('[1]INFOS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GROUPES'!$2:$2,0))),"HH:MM"))),IF(AND($A67&gt;=(INDEX('[1]INFOS GROUPES'!$A$3:$N$41,MATCH(M$6,'[1]INFOS GROUPES'!$B$3:$B$41,0),MATCH('[1]INFOS GROUPES'!$D$1,'[1]INFOS GROUPES'!$1:$1))),$C67&lt;=(INDEX('[1]INFOS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GROUPES'!$1:$1,0))),"HH:MM"))),IF(AND($A67&gt;=(INDEX('[1]INFOS GROUPES'!$A$3:$N$41,MATCH(M$6,'[1]INFOS GROUPES'!$B$3:$B$41,0),MATCH('[1]INFOS GROUPES'!$F$1,'[1]INFOS GROUPES'!$1:$1))),$C67&lt;=(INDEX('[1]INFOS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GROUPES'!$1:$1,0))),"HH:MM"))),IF(AND($A67&gt;=(INDEX('[1]INFOS GROUPES'!$A$3:$N$41,MATCH(M$6,'[1]INFOS GROUPES'!$B$3:$B$41,0),MATCH('[1]INFOS GROUPES'!$K$1,'[1]INFOS GROUPES'!$1:$1))),$C67&lt;=(INDEX('[1]INFOS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7" s="16"/>
      <c r="O67" s="12">
        <f t="shared" si="3"/>
        <v>0.98958333333333182</v>
      </c>
      <c r="P67" s="12" t="s">
        <v>2</v>
      </c>
      <c r="Q67" s="10">
        <f t="shared" si="1"/>
        <v>0.99999999999999845</v>
      </c>
    </row>
    <row r="68" spans="1:17" ht="29.25" customHeight="1" x14ac:dyDescent="0.4">
      <c r="A68" s="67">
        <v>3.1225022567582503E-17</v>
      </c>
      <c r="B68" s="53" t="s">
        <v>2</v>
      </c>
      <c r="C68" s="67">
        <v>1.0416666666666701E-2</v>
      </c>
      <c r="D68" s="82">
        <f>IF($A68=(INDEX('[1]INFOS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GROUPES'!$2:$2,0))),"HH:MM"))),IF(AND($A68&gt;=(INDEX('[1]INFOS GROUPES'!$A$3:$N$41,MATCH(D$6,'[1]INFOS GROUPES'!$B$3:$B$41,0),MATCH('[1]INFOS GROUPES'!$D$1,'[1]INFOS GROUPES'!$1:$1))),$C68&lt;=(INDEX('[1]INFOS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GROUPES'!$1:$1,0))),"HH:MM"))),IF(AND($A68&gt;=(INDEX('[1]INFOS GROUPES'!$A$3:$N$41,MATCH(D$6,'[1]INFOS GROUPES'!$B$3:$B$41,0),MATCH('[1]INFOS GROUPES'!$F$1,'[1]INFOS GROUPES'!$1:$1))),$C68&lt;=(INDEX('[1]INFOS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GROUPES'!$1:$1,0))),"HH:MM"))),IF(AND($A68&gt;=(INDEX('[1]INFOS GROUPES'!$A$3:$N$41,MATCH(D$6,'[1]INFOS GROUPES'!$B$3:$B$41,0),MATCH('[1]INFOS GROUPES'!$K$1,'[1]INFOS GROUPES'!$1:$1))),$C68&lt;=(INDEX('[1]INFOS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8" s="82">
        <f>IF($A68=(INDEX('[1]INFOS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GROUPES'!$2:$2,0))),"HH:MM"))),IF(AND($A68&gt;=(INDEX('[1]INFOS GROUPES'!$A$3:$N$41,MATCH(E$6,'[1]INFOS GROUPES'!$B$3:$B$41,0),MATCH('[1]INFOS GROUPES'!$D$1,'[1]INFOS GROUPES'!$1:$1))),$C68&lt;=(INDEX('[1]INFOS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GROUPES'!$1:$1,0))),"HH:MM"))),IF(AND($A68&gt;=(INDEX('[1]INFOS GROUPES'!$A$3:$N$41,MATCH(E$6,'[1]INFOS GROUPES'!$B$3:$B$41,0),MATCH('[1]INFOS GROUPES'!$F$1,'[1]INFOS GROUPES'!$1:$1))),$C68&lt;=(INDEX('[1]INFOS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GROUPES'!$1:$1,0))),"HH:MM"))),IF(AND($A68&gt;=(INDEX('[1]INFOS GROUPES'!$A$3:$N$41,MATCH(E$6,'[1]INFOS GROUPES'!$B$3:$B$41,0),MATCH('[1]INFOS GROUPES'!$K$1,'[1]INFOS GROUPES'!$1:$1))),$C68&lt;=(INDEX('[1]INFOS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68" s="82">
        <f>IF($A68=(INDEX('[1]INFOS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GROUPES'!$2:$2,0))),"HH:MM"))),IF(AND($A68&gt;=(INDEX('[1]INFOS GROUPES'!$A$3:$N$41,MATCH(F$6,'[1]INFOS GROUPES'!$B$3:$B$41,0),MATCH('[1]INFOS GROUPES'!$D$1,'[1]INFOS GROUPES'!$1:$1))),$C68&lt;=(INDEX('[1]INFOS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GROUPES'!$1:$1,0))),"HH:MM"))),IF(AND($A68&gt;=(INDEX('[1]INFOS GROUPES'!$A$3:$N$41,MATCH(F$6,'[1]INFOS GROUPES'!$B$3:$B$41,0),MATCH('[1]INFOS GROUPES'!$F$1,'[1]INFOS GROUPES'!$1:$1))),$C68&lt;=(INDEX('[1]INFOS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GROUPES'!$1:$1,0))),"HH:MM"))),IF(AND($A68&gt;=(INDEX('[1]INFOS GROUPES'!$A$3:$N$41,MATCH(F$6,'[1]INFOS GROUPES'!$B$3:$B$41,0),MATCH('[1]INFOS GROUPES'!$K$1,'[1]INFOS GROUPES'!$1:$1))),$C68&lt;=(INDEX('[1]INFOS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68" s="65"/>
      <c r="H68" s="12">
        <f t="shared" si="2"/>
        <v>0.99999999999999845</v>
      </c>
      <c r="I68" s="12" t="s">
        <v>2</v>
      </c>
      <c r="J68" s="10">
        <f t="shared" si="0"/>
        <v>1.0104166666666652</v>
      </c>
      <c r="K68" s="82">
        <f>IF($A68=(INDEX('[1]INFOS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GROUPES'!$2:$2,0))),"HH:MM"))),IF(AND($A68&gt;=(INDEX('[1]INFOS GROUPES'!$A$3:$N$41,MATCH(K$6,'[1]INFOS GROUPES'!$B$3:$B$41,0),MATCH('[1]INFOS GROUPES'!$D$1,'[1]INFOS GROUPES'!$1:$1))),$C68&lt;=(INDEX('[1]INFOS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GROUPES'!$1:$1,0))),"HH:MM"))),IF(AND($A68&gt;=(INDEX('[1]INFOS GROUPES'!$A$3:$N$41,MATCH(K$6,'[1]INFOS GROUPES'!$B$3:$B$41,0),MATCH('[1]INFOS GROUPES'!$F$1,'[1]INFOS GROUPES'!$1:$1))),$C68&lt;=(INDEX('[1]INFOS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GROUPES'!$1:$1,0))),"HH:MM"))),IF(AND($A68&gt;=(INDEX('[1]INFOS GROUPES'!$A$3:$N$41,MATCH(K$6,'[1]INFOS GROUPES'!$B$3:$B$41,0),MATCH('[1]INFOS GROUPES'!$K$1,'[1]INFOS GROUPES'!$1:$1))),$C68&lt;=(INDEX('[1]INFOS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8" s="82">
        <f>IF($A68=(INDEX('[1]INFOS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GROUPES'!$2:$2,0))),"HH:MM"))),IF(AND($A68&gt;=(INDEX('[1]INFOS GROUPES'!$A$3:$N$41,MATCH(L$6,'[1]INFOS GROUPES'!$B$3:$B$41,0),MATCH('[1]INFOS GROUPES'!$D$1,'[1]INFOS GROUPES'!$1:$1))),$C68&lt;=(INDEX('[1]INFOS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GROUPES'!$1:$1,0))),"HH:MM"))),IF(AND($A68&gt;=(INDEX('[1]INFOS GROUPES'!$A$3:$N$41,MATCH(L$6,'[1]INFOS GROUPES'!$B$3:$B$41,0),MATCH('[1]INFOS GROUPES'!$F$1,'[1]INFOS GROUPES'!$1:$1))),$C68&lt;=(INDEX('[1]INFOS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GROUPES'!$1:$1,0))),"HH:MM"))),IF(AND($A68&gt;=(INDEX('[1]INFOS GROUPES'!$A$3:$N$41,MATCH(L$6,'[1]INFOS GROUPES'!$B$3:$B$41,0),MATCH('[1]INFOS GROUPES'!$K$1,'[1]INFOS GROUPES'!$1:$1))),$C68&lt;=(INDEX('[1]INFOS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68" s="82" t="e">
        <f>IF($A68=(INDEX('[1]INFOS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GROUPES'!$2:$2,0))),"HH:MM"))),IF(AND($A68&gt;=(INDEX('[1]INFOS GROUPES'!$A$3:$N$41,MATCH(M$6,'[1]INFOS GROUPES'!$B$3:$B$41,0),MATCH('[1]INFOS GROUPES'!$D$1,'[1]INFOS GROUPES'!$1:$1))),$C68&lt;=(INDEX('[1]INFOS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GROUPES'!$1:$1,0))),"HH:MM"))),IF(AND($A68&gt;=(INDEX('[1]INFOS GROUPES'!$A$3:$N$41,MATCH(M$6,'[1]INFOS GROUPES'!$B$3:$B$41,0),MATCH('[1]INFOS GROUPES'!$F$1,'[1]INFOS GROUPES'!$1:$1))),$C68&lt;=(INDEX('[1]INFOS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GROUPES'!$1:$1,0))),"HH:MM"))),IF(AND($A68&gt;=(INDEX('[1]INFOS GROUPES'!$A$3:$N$41,MATCH(M$6,'[1]INFOS GROUPES'!$B$3:$B$41,0),MATCH('[1]INFOS GROUPES'!$K$1,'[1]INFOS GROUPES'!$1:$1))),$C68&lt;=(INDEX('[1]INFOS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8" s="16"/>
      <c r="O68" s="12">
        <f t="shared" si="3"/>
        <v>0.99999999999999845</v>
      </c>
      <c r="P68" s="12" t="s">
        <v>2</v>
      </c>
      <c r="Q68" s="10">
        <f t="shared" si="1"/>
        <v>1.0104166666666652</v>
      </c>
    </row>
    <row r="69" spans="1:17" ht="29.25" customHeight="1" x14ac:dyDescent="0.4">
      <c r="A69" s="67">
        <v>1.04166666666666E-2</v>
      </c>
      <c r="B69" s="53" t="s">
        <v>2</v>
      </c>
      <c r="C69" s="67">
        <v>2.0833333333333301E-2</v>
      </c>
      <c r="D69" s="82">
        <f>IF($A69=(INDEX('[1]INFOS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GROUPES'!$2:$2,0))),"HH:MM"))),IF(AND($A69&gt;=(INDEX('[1]INFOS GROUPES'!$A$3:$N$41,MATCH(D$6,'[1]INFOS GROUPES'!$B$3:$B$41,0),MATCH('[1]INFOS GROUPES'!$D$1,'[1]INFOS GROUPES'!$1:$1))),$C69&lt;=(INDEX('[1]INFOS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GROUPES'!$1:$1,0))),"HH:MM"))),IF(AND($A69&gt;=(INDEX('[1]INFOS GROUPES'!$A$3:$N$41,MATCH(D$6,'[1]INFOS GROUPES'!$B$3:$B$41,0),MATCH('[1]INFOS GROUPES'!$F$1,'[1]INFOS GROUPES'!$1:$1))),$C69&lt;=(INDEX('[1]INFOS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GROUPES'!$1:$1,0))),"HH:MM"))),IF(AND($A69&gt;=(INDEX('[1]INFOS GROUPES'!$A$3:$N$41,MATCH(D$6,'[1]INFOS GROUPES'!$B$3:$B$41,0),MATCH('[1]INFOS GROUPES'!$K$1,'[1]INFOS GROUPES'!$1:$1))),$C69&lt;=(INDEX('[1]INFOS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9" s="82">
        <f>IF($A69=(INDEX('[1]INFOS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GROUPES'!$2:$2,0))),"HH:MM"))),IF(AND($A69&gt;=(INDEX('[1]INFOS GROUPES'!$A$3:$N$41,MATCH(E$6,'[1]INFOS GROUPES'!$B$3:$B$41,0),MATCH('[1]INFOS GROUPES'!$D$1,'[1]INFOS GROUPES'!$1:$1))),$C69&lt;=(INDEX('[1]INFOS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GROUPES'!$1:$1,0))),"HH:MM"))),IF(AND($A69&gt;=(INDEX('[1]INFOS GROUPES'!$A$3:$N$41,MATCH(E$6,'[1]INFOS GROUPES'!$B$3:$B$41,0),MATCH('[1]INFOS GROUPES'!$F$1,'[1]INFOS GROUPES'!$1:$1))),$C69&lt;=(INDEX('[1]INFOS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GROUPES'!$1:$1,0))),"HH:MM"))),IF(AND($A69&gt;=(INDEX('[1]INFOS GROUPES'!$A$3:$N$41,MATCH(E$6,'[1]INFOS GROUPES'!$B$3:$B$41,0),MATCH('[1]INFOS GROUPES'!$K$1,'[1]INFOS GROUPES'!$1:$1))),$C69&lt;=(INDEX('[1]INFOS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69" s="82">
        <f>IF($A69=(INDEX('[1]INFOS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GROUPES'!$2:$2,0))),"HH:MM"))),IF(AND($A69&gt;=(INDEX('[1]INFOS GROUPES'!$A$3:$N$41,MATCH(F$6,'[1]INFOS GROUPES'!$B$3:$B$41,0),MATCH('[1]INFOS GROUPES'!$D$1,'[1]INFOS GROUPES'!$1:$1))),$C69&lt;=(INDEX('[1]INFOS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GROUPES'!$1:$1,0))),"HH:MM"))),IF(AND($A69&gt;=(INDEX('[1]INFOS GROUPES'!$A$3:$N$41,MATCH(F$6,'[1]INFOS GROUPES'!$B$3:$B$41,0),MATCH('[1]INFOS GROUPES'!$F$1,'[1]INFOS GROUPES'!$1:$1))),$C69&lt;=(INDEX('[1]INFOS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GROUPES'!$1:$1,0))),"HH:MM"))),IF(AND($A69&gt;=(INDEX('[1]INFOS GROUPES'!$A$3:$N$41,MATCH(F$6,'[1]INFOS GROUPES'!$B$3:$B$41,0),MATCH('[1]INFOS GROUPES'!$K$1,'[1]INFOS GROUPES'!$1:$1))),$C69&lt;=(INDEX('[1]INFOS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69" s="65"/>
      <c r="H69" s="12">
        <f t="shared" si="2"/>
        <v>1.0104166666666652</v>
      </c>
      <c r="I69" s="12" t="s">
        <v>2</v>
      </c>
      <c r="J69" s="10">
        <f t="shared" si="0"/>
        <v>1.0208333333333319</v>
      </c>
      <c r="K69" s="82">
        <f>IF($A69=(INDEX('[1]INFOS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GROUPES'!$2:$2,0))),"HH:MM"))),IF(AND($A69&gt;=(INDEX('[1]INFOS GROUPES'!$A$3:$N$41,MATCH(K$6,'[1]INFOS GROUPES'!$B$3:$B$41,0),MATCH('[1]INFOS GROUPES'!$D$1,'[1]INFOS GROUPES'!$1:$1))),$C69&lt;=(INDEX('[1]INFOS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GROUPES'!$1:$1,0))),"HH:MM"))),IF(AND($A69&gt;=(INDEX('[1]INFOS GROUPES'!$A$3:$N$41,MATCH(K$6,'[1]INFOS GROUPES'!$B$3:$B$41,0),MATCH('[1]INFOS GROUPES'!$F$1,'[1]INFOS GROUPES'!$1:$1))),$C69&lt;=(INDEX('[1]INFOS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GROUPES'!$1:$1,0))),"HH:MM"))),IF(AND($A69&gt;=(INDEX('[1]INFOS GROUPES'!$A$3:$N$41,MATCH(K$6,'[1]INFOS GROUPES'!$B$3:$B$41,0),MATCH('[1]INFOS GROUPES'!$K$1,'[1]INFOS GROUPES'!$1:$1))),$C69&lt;=(INDEX('[1]INFOS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9" s="82">
        <f>IF($A69=(INDEX('[1]INFOS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GROUPES'!$2:$2,0))),"HH:MM"))),IF(AND($A69&gt;=(INDEX('[1]INFOS GROUPES'!$A$3:$N$41,MATCH(L$6,'[1]INFOS GROUPES'!$B$3:$B$41,0),MATCH('[1]INFOS GROUPES'!$D$1,'[1]INFOS GROUPES'!$1:$1))),$C69&lt;=(INDEX('[1]INFOS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GROUPES'!$1:$1,0))),"HH:MM"))),IF(AND($A69&gt;=(INDEX('[1]INFOS GROUPES'!$A$3:$N$41,MATCH(L$6,'[1]INFOS GROUPES'!$B$3:$B$41,0),MATCH('[1]INFOS GROUPES'!$F$1,'[1]INFOS GROUPES'!$1:$1))),$C69&lt;=(INDEX('[1]INFOS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GROUPES'!$1:$1,0))),"HH:MM"))),IF(AND($A69&gt;=(INDEX('[1]INFOS GROUPES'!$A$3:$N$41,MATCH(L$6,'[1]INFOS GROUPES'!$B$3:$B$41,0),MATCH('[1]INFOS GROUPES'!$K$1,'[1]INFOS GROUPES'!$1:$1))),$C69&lt;=(INDEX('[1]INFOS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69" s="82" t="e">
        <f>IF($A69=(INDEX('[1]INFOS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GROUPES'!$2:$2,0))),"HH:MM"))),IF(AND($A69&gt;=(INDEX('[1]INFOS GROUPES'!$A$3:$N$41,MATCH(M$6,'[1]INFOS GROUPES'!$B$3:$B$41,0),MATCH('[1]INFOS GROUPES'!$D$1,'[1]INFOS GROUPES'!$1:$1))),$C69&lt;=(INDEX('[1]INFOS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GROUPES'!$1:$1,0))),"HH:MM"))),IF(AND($A69&gt;=(INDEX('[1]INFOS GROUPES'!$A$3:$N$41,MATCH(M$6,'[1]INFOS GROUPES'!$B$3:$B$41,0),MATCH('[1]INFOS GROUPES'!$F$1,'[1]INFOS GROUPES'!$1:$1))),$C69&lt;=(INDEX('[1]INFOS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GROUPES'!$1:$1,0))),"HH:MM"))),IF(AND($A69&gt;=(INDEX('[1]INFOS GROUPES'!$A$3:$N$41,MATCH(M$6,'[1]INFOS GROUPES'!$B$3:$B$41,0),MATCH('[1]INFOS GROUPES'!$K$1,'[1]INFOS GROUPES'!$1:$1))),$C69&lt;=(INDEX('[1]INFOS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9" s="16"/>
      <c r="O69" s="12">
        <f t="shared" si="3"/>
        <v>1.0104166666666652</v>
      </c>
      <c r="P69" s="12" t="s">
        <v>2</v>
      </c>
      <c r="Q69" s="10">
        <f t="shared" si="1"/>
        <v>1.0208333333333319</v>
      </c>
    </row>
    <row r="70" spans="1:17" ht="29.25" customHeight="1" x14ac:dyDescent="0.4">
      <c r="A70" s="67">
        <v>2.0833333333333332E-2</v>
      </c>
      <c r="B70" s="53" t="s">
        <v>2</v>
      </c>
      <c r="C70" s="67">
        <v>3.125E-2</v>
      </c>
      <c r="D70" s="82">
        <f>IF($A70=(INDEX('[1]INFOS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GROUPES'!$2:$2,0))),"HH:MM"))),IF(AND($A70&gt;=(INDEX('[1]INFOS GROUPES'!$A$3:$N$41,MATCH(D$6,'[1]INFOS GROUPES'!$B$3:$B$41,0),MATCH('[1]INFOS GROUPES'!$D$1,'[1]INFOS GROUPES'!$1:$1))),$C70&lt;=(INDEX('[1]INFOS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GROUPES'!$1:$1,0))),"HH:MM"))),IF(AND($A70&gt;=(INDEX('[1]INFOS GROUPES'!$A$3:$N$41,MATCH(D$6,'[1]INFOS GROUPES'!$B$3:$B$41,0),MATCH('[1]INFOS GROUPES'!$F$1,'[1]INFOS GROUPES'!$1:$1))),$C70&lt;=(INDEX('[1]INFOS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GROUPES'!$1:$1,0))),"HH:MM"))),IF(AND($A70&gt;=(INDEX('[1]INFOS GROUPES'!$A$3:$N$41,MATCH(D$6,'[1]INFOS GROUPES'!$B$3:$B$41,0),MATCH('[1]INFOS GROUPES'!$K$1,'[1]INFOS GROUPES'!$1:$1))),$C70&lt;=(INDEX('[1]INFOS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0" s="82">
        <f>IF($A70=(INDEX('[1]INFOS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GROUPES'!$2:$2,0))),"HH:MM"))),IF(AND($A70&gt;=(INDEX('[1]INFOS GROUPES'!$A$3:$N$41,MATCH(E$6,'[1]INFOS GROUPES'!$B$3:$B$41,0),MATCH('[1]INFOS GROUPES'!$D$1,'[1]INFOS GROUPES'!$1:$1))),$C70&lt;=(INDEX('[1]INFOS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GROUPES'!$1:$1,0))),"HH:MM"))),IF(AND($A70&gt;=(INDEX('[1]INFOS GROUPES'!$A$3:$N$41,MATCH(E$6,'[1]INFOS GROUPES'!$B$3:$B$41,0),MATCH('[1]INFOS GROUPES'!$F$1,'[1]INFOS GROUPES'!$1:$1))),$C70&lt;=(INDEX('[1]INFOS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GROUPES'!$1:$1,0))),"HH:MM"))),IF(AND($A70&gt;=(INDEX('[1]INFOS GROUPES'!$A$3:$N$41,MATCH(E$6,'[1]INFOS GROUPES'!$B$3:$B$41,0),MATCH('[1]INFOS GROUPES'!$K$1,'[1]INFOS GROUPES'!$1:$1))),$C70&lt;=(INDEX('[1]INFOS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0" s="82">
        <f>IF($A70=(INDEX('[1]INFOS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GROUPES'!$2:$2,0))),"HH:MM"))),IF(AND($A70&gt;=(INDEX('[1]INFOS GROUPES'!$A$3:$N$41,MATCH(F$6,'[1]INFOS GROUPES'!$B$3:$B$41,0),MATCH('[1]INFOS GROUPES'!$D$1,'[1]INFOS GROUPES'!$1:$1))),$C70&lt;=(INDEX('[1]INFOS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GROUPES'!$1:$1,0))),"HH:MM"))),IF(AND($A70&gt;=(INDEX('[1]INFOS GROUPES'!$A$3:$N$41,MATCH(F$6,'[1]INFOS GROUPES'!$B$3:$B$41,0),MATCH('[1]INFOS GROUPES'!$F$1,'[1]INFOS GROUPES'!$1:$1))),$C70&lt;=(INDEX('[1]INFOS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GROUPES'!$1:$1,0))),"HH:MM"))),IF(AND($A70&gt;=(INDEX('[1]INFOS GROUPES'!$A$3:$N$41,MATCH(F$6,'[1]INFOS GROUPES'!$B$3:$B$41,0),MATCH('[1]INFOS GROUPES'!$K$1,'[1]INFOS GROUPES'!$1:$1))),$C70&lt;=(INDEX('[1]INFOS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0" s="65"/>
      <c r="H70" s="12">
        <f t="shared" si="2"/>
        <v>1.0208333333333319</v>
      </c>
      <c r="I70" s="12" t="s">
        <v>2</v>
      </c>
      <c r="J70" s="10">
        <f t="shared" si="0"/>
        <v>1.0312499999999987</v>
      </c>
      <c r="K70" s="82">
        <f>IF($A70=(INDEX('[1]INFOS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GROUPES'!$2:$2,0))),"HH:MM"))),IF(AND($A70&gt;=(INDEX('[1]INFOS GROUPES'!$A$3:$N$41,MATCH(K$6,'[1]INFOS GROUPES'!$B$3:$B$41,0),MATCH('[1]INFOS GROUPES'!$D$1,'[1]INFOS GROUPES'!$1:$1))),$C70&lt;=(INDEX('[1]INFOS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GROUPES'!$1:$1,0))),"HH:MM"))),IF(AND($A70&gt;=(INDEX('[1]INFOS GROUPES'!$A$3:$N$41,MATCH(K$6,'[1]INFOS GROUPES'!$B$3:$B$41,0),MATCH('[1]INFOS GROUPES'!$F$1,'[1]INFOS GROUPES'!$1:$1))),$C70&lt;=(INDEX('[1]INFOS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GROUPES'!$1:$1,0))),"HH:MM"))),IF(AND($A70&gt;=(INDEX('[1]INFOS GROUPES'!$A$3:$N$41,MATCH(K$6,'[1]INFOS GROUPES'!$B$3:$B$41,0),MATCH('[1]INFOS GROUPES'!$K$1,'[1]INFOS GROUPES'!$1:$1))),$C70&lt;=(INDEX('[1]INFOS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0" s="82">
        <f>IF($A70=(INDEX('[1]INFOS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GROUPES'!$2:$2,0))),"HH:MM"))),IF(AND($A70&gt;=(INDEX('[1]INFOS GROUPES'!$A$3:$N$41,MATCH(L$6,'[1]INFOS GROUPES'!$B$3:$B$41,0),MATCH('[1]INFOS GROUPES'!$D$1,'[1]INFOS GROUPES'!$1:$1))),$C70&lt;=(INDEX('[1]INFOS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GROUPES'!$1:$1,0))),"HH:MM"))),IF(AND($A70&gt;=(INDEX('[1]INFOS GROUPES'!$A$3:$N$41,MATCH(L$6,'[1]INFOS GROUPES'!$B$3:$B$41,0),MATCH('[1]INFOS GROUPES'!$F$1,'[1]INFOS GROUPES'!$1:$1))),$C70&lt;=(INDEX('[1]INFOS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GROUPES'!$1:$1,0))),"HH:MM"))),IF(AND($A70&gt;=(INDEX('[1]INFOS GROUPES'!$A$3:$N$41,MATCH(L$6,'[1]INFOS GROUPES'!$B$3:$B$41,0),MATCH('[1]INFOS GROUPES'!$K$1,'[1]INFOS GROUPES'!$1:$1))),$C70&lt;=(INDEX('[1]INFOS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0" s="82" t="e">
        <f>IF($A70=(INDEX('[1]INFOS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GROUPES'!$2:$2,0))),"HH:MM"))),IF(AND($A70&gt;=(INDEX('[1]INFOS GROUPES'!$A$3:$N$41,MATCH(M$6,'[1]INFOS GROUPES'!$B$3:$B$41,0),MATCH('[1]INFOS GROUPES'!$D$1,'[1]INFOS GROUPES'!$1:$1))),$C70&lt;=(INDEX('[1]INFOS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GROUPES'!$1:$1,0))),"HH:MM"))),IF(AND($A70&gt;=(INDEX('[1]INFOS GROUPES'!$A$3:$N$41,MATCH(M$6,'[1]INFOS GROUPES'!$B$3:$B$41,0),MATCH('[1]INFOS GROUPES'!$F$1,'[1]INFOS GROUPES'!$1:$1))),$C70&lt;=(INDEX('[1]INFOS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GROUPES'!$1:$1,0))),"HH:MM"))),IF(AND($A70&gt;=(INDEX('[1]INFOS GROUPES'!$A$3:$N$41,MATCH(M$6,'[1]INFOS GROUPES'!$B$3:$B$41,0),MATCH('[1]INFOS GROUPES'!$K$1,'[1]INFOS GROUPES'!$1:$1))),$C70&lt;=(INDEX('[1]INFOS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0" s="16"/>
      <c r="O70" s="12">
        <f t="shared" si="3"/>
        <v>1.0208333333333319</v>
      </c>
      <c r="P70" s="12" t="s">
        <v>2</v>
      </c>
      <c r="Q70" s="10">
        <f t="shared" si="1"/>
        <v>1.0312499999999987</v>
      </c>
    </row>
    <row r="71" spans="1:17" ht="29.25" customHeight="1" x14ac:dyDescent="0.4">
      <c r="A71" s="67">
        <v>3.125E-2</v>
      </c>
      <c r="B71" s="53" t="s">
        <v>2</v>
      </c>
      <c r="C71" s="67">
        <v>4.1666666666666664E-2</v>
      </c>
      <c r="D71" s="82">
        <f>IF($A71=(INDEX('[1]INFOS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GROUPES'!$2:$2,0))),"HH:MM"))),IF(AND($A71&gt;=(INDEX('[1]INFOS GROUPES'!$A$3:$N$41,MATCH(D$6,'[1]INFOS GROUPES'!$B$3:$B$41,0),MATCH('[1]INFOS GROUPES'!$D$1,'[1]INFOS GROUPES'!$1:$1))),$C71&lt;=(INDEX('[1]INFOS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GROUPES'!$1:$1,0))),"HH:MM"))),IF(AND($A71&gt;=(INDEX('[1]INFOS GROUPES'!$A$3:$N$41,MATCH(D$6,'[1]INFOS GROUPES'!$B$3:$B$41,0),MATCH('[1]INFOS GROUPES'!$F$1,'[1]INFOS GROUPES'!$1:$1))),$C71&lt;=(INDEX('[1]INFOS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GROUPES'!$1:$1,0))),"HH:MM"))),IF(AND($A71&gt;=(INDEX('[1]INFOS GROUPES'!$A$3:$N$41,MATCH(D$6,'[1]INFOS GROUPES'!$B$3:$B$41,0),MATCH('[1]INFOS GROUPES'!$K$1,'[1]INFOS GROUPES'!$1:$1))),$C71&lt;=(INDEX('[1]INFOS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1" s="82">
        <f>IF($A71=(INDEX('[1]INFOS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GROUPES'!$2:$2,0))),"HH:MM"))),IF(AND($A71&gt;=(INDEX('[1]INFOS GROUPES'!$A$3:$N$41,MATCH(E$6,'[1]INFOS GROUPES'!$B$3:$B$41,0),MATCH('[1]INFOS GROUPES'!$D$1,'[1]INFOS GROUPES'!$1:$1))),$C71&lt;=(INDEX('[1]INFOS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GROUPES'!$1:$1,0))),"HH:MM"))),IF(AND($A71&gt;=(INDEX('[1]INFOS GROUPES'!$A$3:$N$41,MATCH(E$6,'[1]INFOS GROUPES'!$B$3:$B$41,0),MATCH('[1]INFOS GROUPES'!$F$1,'[1]INFOS GROUPES'!$1:$1))),$C71&lt;=(INDEX('[1]INFOS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GROUPES'!$1:$1,0))),"HH:MM"))),IF(AND($A71&gt;=(INDEX('[1]INFOS GROUPES'!$A$3:$N$41,MATCH(E$6,'[1]INFOS GROUPES'!$B$3:$B$41,0),MATCH('[1]INFOS GROUPES'!$K$1,'[1]INFOS GROUPES'!$1:$1))),$C71&lt;=(INDEX('[1]INFOS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1" s="82">
        <f>IF($A71=(INDEX('[1]INFOS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GROUPES'!$2:$2,0))),"HH:MM"))),IF(AND($A71&gt;=(INDEX('[1]INFOS GROUPES'!$A$3:$N$41,MATCH(F$6,'[1]INFOS GROUPES'!$B$3:$B$41,0),MATCH('[1]INFOS GROUPES'!$D$1,'[1]INFOS GROUPES'!$1:$1))),$C71&lt;=(INDEX('[1]INFOS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GROUPES'!$1:$1,0))),"HH:MM"))),IF(AND($A71&gt;=(INDEX('[1]INFOS GROUPES'!$A$3:$N$41,MATCH(F$6,'[1]INFOS GROUPES'!$B$3:$B$41,0),MATCH('[1]INFOS GROUPES'!$F$1,'[1]INFOS GROUPES'!$1:$1))),$C71&lt;=(INDEX('[1]INFOS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GROUPES'!$1:$1,0))),"HH:MM"))),IF(AND($A71&gt;=(INDEX('[1]INFOS GROUPES'!$A$3:$N$41,MATCH(F$6,'[1]INFOS GROUPES'!$B$3:$B$41,0),MATCH('[1]INFOS GROUPES'!$K$1,'[1]INFOS GROUPES'!$1:$1))),$C71&lt;=(INDEX('[1]INFOS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1" s="65"/>
      <c r="H71" s="12">
        <f t="shared" si="2"/>
        <v>1.0312499999999987</v>
      </c>
      <c r="I71" s="12" t="s">
        <v>2</v>
      </c>
      <c r="J71" s="10">
        <f t="shared" si="0"/>
        <v>1.0416666666666654</v>
      </c>
      <c r="K71" s="82">
        <f>IF($A71=(INDEX('[1]INFOS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GROUPES'!$2:$2,0))),"HH:MM"))),IF(AND($A71&gt;=(INDEX('[1]INFOS GROUPES'!$A$3:$N$41,MATCH(K$6,'[1]INFOS GROUPES'!$B$3:$B$41,0),MATCH('[1]INFOS GROUPES'!$D$1,'[1]INFOS GROUPES'!$1:$1))),$C71&lt;=(INDEX('[1]INFOS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GROUPES'!$1:$1,0))),"HH:MM"))),IF(AND($A71&gt;=(INDEX('[1]INFOS GROUPES'!$A$3:$N$41,MATCH(K$6,'[1]INFOS GROUPES'!$B$3:$B$41,0),MATCH('[1]INFOS GROUPES'!$F$1,'[1]INFOS GROUPES'!$1:$1))),$C71&lt;=(INDEX('[1]INFOS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GROUPES'!$1:$1,0))),"HH:MM"))),IF(AND($A71&gt;=(INDEX('[1]INFOS GROUPES'!$A$3:$N$41,MATCH(K$6,'[1]INFOS GROUPES'!$B$3:$B$41,0),MATCH('[1]INFOS GROUPES'!$K$1,'[1]INFOS GROUPES'!$1:$1))),$C71&lt;=(INDEX('[1]INFOS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1" s="82">
        <f>IF($A71=(INDEX('[1]INFOS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GROUPES'!$2:$2,0))),"HH:MM"))),IF(AND($A71&gt;=(INDEX('[1]INFOS GROUPES'!$A$3:$N$41,MATCH(L$6,'[1]INFOS GROUPES'!$B$3:$B$41,0),MATCH('[1]INFOS GROUPES'!$D$1,'[1]INFOS GROUPES'!$1:$1))),$C71&lt;=(INDEX('[1]INFOS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GROUPES'!$1:$1,0))),"HH:MM"))),IF(AND($A71&gt;=(INDEX('[1]INFOS GROUPES'!$A$3:$N$41,MATCH(L$6,'[1]INFOS GROUPES'!$B$3:$B$41,0),MATCH('[1]INFOS GROUPES'!$F$1,'[1]INFOS GROUPES'!$1:$1))),$C71&lt;=(INDEX('[1]INFOS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GROUPES'!$1:$1,0))),"HH:MM"))),IF(AND($A71&gt;=(INDEX('[1]INFOS GROUPES'!$A$3:$N$41,MATCH(L$6,'[1]INFOS GROUPES'!$B$3:$B$41,0),MATCH('[1]INFOS GROUPES'!$K$1,'[1]INFOS GROUPES'!$1:$1))),$C71&lt;=(INDEX('[1]INFOS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1" s="82" t="e">
        <f>IF($A71=(INDEX('[1]INFOS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GROUPES'!$2:$2,0))),"HH:MM"))),IF(AND($A71&gt;=(INDEX('[1]INFOS GROUPES'!$A$3:$N$41,MATCH(M$6,'[1]INFOS GROUPES'!$B$3:$B$41,0),MATCH('[1]INFOS GROUPES'!$D$1,'[1]INFOS GROUPES'!$1:$1))),$C71&lt;=(INDEX('[1]INFOS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GROUPES'!$1:$1,0))),"HH:MM"))),IF(AND($A71&gt;=(INDEX('[1]INFOS GROUPES'!$A$3:$N$41,MATCH(M$6,'[1]INFOS GROUPES'!$B$3:$B$41,0),MATCH('[1]INFOS GROUPES'!$F$1,'[1]INFOS GROUPES'!$1:$1))),$C71&lt;=(INDEX('[1]INFOS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GROUPES'!$1:$1,0))),"HH:MM"))),IF(AND($A71&gt;=(INDEX('[1]INFOS GROUPES'!$A$3:$N$41,MATCH(M$6,'[1]INFOS GROUPES'!$B$3:$B$41,0),MATCH('[1]INFOS GROUPES'!$K$1,'[1]INFOS GROUPES'!$1:$1))),$C71&lt;=(INDEX('[1]INFOS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1" s="16"/>
      <c r="O71" s="12">
        <f t="shared" si="3"/>
        <v>1.0312499999999987</v>
      </c>
      <c r="P71" s="12" t="s">
        <v>2</v>
      </c>
      <c r="Q71" s="10">
        <f t="shared" si="1"/>
        <v>1.0416666666666654</v>
      </c>
    </row>
    <row r="72" spans="1:17" ht="29.25" customHeight="1" x14ac:dyDescent="0.4">
      <c r="A72" s="67">
        <v>4.1666666666666602E-2</v>
      </c>
      <c r="B72" s="53" t="s">
        <v>2</v>
      </c>
      <c r="C72" s="67">
        <v>5.2083333333333301E-2</v>
      </c>
      <c r="D72" s="82">
        <f>IF($A72=(INDEX('[1]INFOS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GROUPES'!$2:$2,0))),"HH:MM"))),IF(AND($A72&gt;=(INDEX('[1]INFOS GROUPES'!$A$3:$N$41,MATCH(D$6,'[1]INFOS GROUPES'!$B$3:$B$41,0),MATCH('[1]INFOS GROUPES'!$D$1,'[1]INFOS GROUPES'!$1:$1))),$C72&lt;=(INDEX('[1]INFOS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GROUPES'!$1:$1,0))),"HH:MM"))),IF(AND($A72&gt;=(INDEX('[1]INFOS GROUPES'!$A$3:$N$41,MATCH(D$6,'[1]INFOS GROUPES'!$B$3:$B$41,0),MATCH('[1]INFOS GROUPES'!$F$1,'[1]INFOS GROUPES'!$1:$1))),$C72&lt;=(INDEX('[1]INFOS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GROUPES'!$1:$1,0))),"HH:MM"))),IF(AND($A72&gt;=(INDEX('[1]INFOS GROUPES'!$A$3:$N$41,MATCH(D$6,'[1]INFOS GROUPES'!$B$3:$B$41,0),MATCH('[1]INFOS GROUPES'!$K$1,'[1]INFOS GROUPES'!$1:$1))),$C72&lt;=(INDEX('[1]INFOS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2" s="82">
        <f>IF($A72=(INDEX('[1]INFOS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GROUPES'!$2:$2,0))),"HH:MM"))),IF(AND($A72&gt;=(INDEX('[1]INFOS GROUPES'!$A$3:$N$41,MATCH(E$6,'[1]INFOS GROUPES'!$B$3:$B$41,0),MATCH('[1]INFOS GROUPES'!$D$1,'[1]INFOS GROUPES'!$1:$1))),$C72&lt;=(INDEX('[1]INFOS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GROUPES'!$1:$1,0))),"HH:MM"))),IF(AND($A72&gt;=(INDEX('[1]INFOS GROUPES'!$A$3:$N$41,MATCH(E$6,'[1]INFOS GROUPES'!$B$3:$B$41,0),MATCH('[1]INFOS GROUPES'!$F$1,'[1]INFOS GROUPES'!$1:$1))),$C72&lt;=(INDEX('[1]INFOS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GROUPES'!$1:$1,0))),"HH:MM"))),IF(AND($A72&gt;=(INDEX('[1]INFOS GROUPES'!$A$3:$N$41,MATCH(E$6,'[1]INFOS GROUPES'!$B$3:$B$41,0),MATCH('[1]INFOS GROUPES'!$K$1,'[1]INFOS GROUPES'!$1:$1))),$C72&lt;=(INDEX('[1]INFOS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2" s="82">
        <f>IF($A72=(INDEX('[1]INFOS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GROUPES'!$2:$2,0))),"HH:MM"))),IF(AND($A72&gt;=(INDEX('[1]INFOS GROUPES'!$A$3:$N$41,MATCH(F$6,'[1]INFOS GROUPES'!$B$3:$B$41,0),MATCH('[1]INFOS GROUPES'!$D$1,'[1]INFOS GROUPES'!$1:$1))),$C72&lt;=(INDEX('[1]INFOS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GROUPES'!$1:$1,0))),"HH:MM"))),IF(AND($A72&gt;=(INDEX('[1]INFOS GROUPES'!$A$3:$N$41,MATCH(F$6,'[1]INFOS GROUPES'!$B$3:$B$41,0),MATCH('[1]INFOS GROUPES'!$F$1,'[1]INFOS GROUPES'!$1:$1))),$C72&lt;=(INDEX('[1]INFOS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GROUPES'!$1:$1,0))),"HH:MM"))),IF(AND($A72&gt;=(INDEX('[1]INFOS GROUPES'!$A$3:$N$41,MATCH(F$6,'[1]INFOS GROUPES'!$B$3:$B$41,0),MATCH('[1]INFOS GROUPES'!$K$1,'[1]INFOS GROUPES'!$1:$1))),$C72&lt;=(INDEX('[1]INFOS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2" s="65"/>
      <c r="H72" s="12">
        <f t="shared" si="2"/>
        <v>1.0416666666666654</v>
      </c>
      <c r="I72" s="12" t="s">
        <v>2</v>
      </c>
      <c r="J72" s="10">
        <f t="shared" ref="J72:J82" si="4">H72+1/96</f>
        <v>1.0520833333333321</v>
      </c>
      <c r="K72" s="82">
        <f>IF($A72=(INDEX('[1]INFOS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GROUPES'!$2:$2,0))),"HH:MM"))),IF(AND($A72&gt;=(INDEX('[1]INFOS GROUPES'!$A$3:$N$41,MATCH(K$6,'[1]INFOS GROUPES'!$B$3:$B$41,0),MATCH('[1]INFOS GROUPES'!$D$1,'[1]INFOS GROUPES'!$1:$1))),$C72&lt;=(INDEX('[1]INFOS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GROUPES'!$1:$1,0))),"HH:MM"))),IF(AND($A72&gt;=(INDEX('[1]INFOS GROUPES'!$A$3:$N$41,MATCH(K$6,'[1]INFOS GROUPES'!$B$3:$B$41,0),MATCH('[1]INFOS GROUPES'!$F$1,'[1]INFOS GROUPES'!$1:$1))),$C72&lt;=(INDEX('[1]INFOS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GROUPES'!$1:$1,0))),"HH:MM"))),IF(AND($A72&gt;=(INDEX('[1]INFOS GROUPES'!$A$3:$N$41,MATCH(K$6,'[1]INFOS GROUPES'!$B$3:$B$41,0),MATCH('[1]INFOS GROUPES'!$K$1,'[1]INFOS GROUPES'!$1:$1))),$C72&lt;=(INDEX('[1]INFOS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2" s="82">
        <f>IF($A72=(INDEX('[1]INFOS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GROUPES'!$2:$2,0))),"HH:MM"))),IF(AND($A72&gt;=(INDEX('[1]INFOS GROUPES'!$A$3:$N$41,MATCH(L$6,'[1]INFOS GROUPES'!$B$3:$B$41,0),MATCH('[1]INFOS GROUPES'!$D$1,'[1]INFOS GROUPES'!$1:$1))),$C72&lt;=(INDEX('[1]INFOS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GROUPES'!$1:$1,0))),"HH:MM"))),IF(AND($A72&gt;=(INDEX('[1]INFOS GROUPES'!$A$3:$N$41,MATCH(L$6,'[1]INFOS GROUPES'!$B$3:$B$41,0),MATCH('[1]INFOS GROUPES'!$F$1,'[1]INFOS GROUPES'!$1:$1))),$C72&lt;=(INDEX('[1]INFOS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GROUPES'!$1:$1,0))),"HH:MM"))),IF(AND($A72&gt;=(INDEX('[1]INFOS GROUPES'!$A$3:$N$41,MATCH(L$6,'[1]INFOS GROUPES'!$B$3:$B$41,0),MATCH('[1]INFOS GROUPES'!$K$1,'[1]INFOS GROUPES'!$1:$1))),$C72&lt;=(INDEX('[1]INFOS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2" s="82" t="e">
        <f>IF($A72=(INDEX('[1]INFOS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GROUPES'!$2:$2,0))),"HH:MM"))),IF(AND($A72&gt;=(INDEX('[1]INFOS GROUPES'!$A$3:$N$41,MATCH(M$6,'[1]INFOS GROUPES'!$B$3:$B$41,0),MATCH('[1]INFOS GROUPES'!$D$1,'[1]INFOS GROUPES'!$1:$1))),$C72&lt;=(INDEX('[1]INFOS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GROUPES'!$1:$1,0))),"HH:MM"))),IF(AND($A72&gt;=(INDEX('[1]INFOS GROUPES'!$A$3:$N$41,MATCH(M$6,'[1]INFOS GROUPES'!$B$3:$B$41,0),MATCH('[1]INFOS GROUPES'!$F$1,'[1]INFOS GROUPES'!$1:$1))),$C72&lt;=(INDEX('[1]INFOS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GROUPES'!$1:$1,0))),"HH:MM"))),IF(AND($A72&gt;=(INDEX('[1]INFOS GROUPES'!$A$3:$N$41,MATCH(M$6,'[1]INFOS GROUPES'!$B$3:$B$41,0),MATCH('[1]INFOS GROUPES'!$K$1,'[1]INFOS GROUPES'!$1:$1))),$C72&lt;=(INDEX('[1]INFOS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2" s="16"/>
      <c r="O72" s="12">
        <f t="shared" si="3"/>
        <v>1.0416666666666654</v>
      </c>
      <c r="P72" s="12" t="s">
        <v>2</v>
      </c>
      <c r="Q72" s="10">
        <f t="shared" ref="Q72:Q82" si="5">O72+1/96</f>
        <v>1.0520833333333321</v>
      </c>
    </row>
    <row r="73" spans="1:17" ht="29.25" customHeight="1" x14ac:dyDescent="0.4">
      <c r="A73" s="67">
        <v>5.2083333333333301E-2</v>
      </c>
      <c r="B73" s="53" t="s">
        <v>2</v>
      </c>
      <c r="C73" s="67">
        <v>6.25E-2</v>
      </c>
      <c r="D73" s="82">
        <f>IF($A73=(INDEX('[1]INFOS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GROUPES'!$2:$2,0))),"HH:MM"))),IF(AND($A73&gt;=(INDEX('[1]INFOS GROUPES'!$A$3:$N$41,MATCH(D$6,'[1]INFOS GROUPES'!$B$3:$B$41,0),MATCH('[1]INFOS GROUPES'!$D$1,'[1]INFOS GROUPES'!$1:$1))),$C73&lt;=(INDEX('[1]INFOS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GROUPES'!$1:$1,0))),"HH:MM"))),IF(AND($A73&gt;=(INDEX('[1]INFOS GROUPES'!$A$3:$N$41,MATCH(D$6,'[1]INFOS GROUPES'!$B$3:$B$41,0),MATCH('[1]INFOS GROUPES'!$F$1,'[1]INFOS GROUPES'!$1:$1))),$C73&lt;=(INDEX('[1]INFOS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GROUPES'!$1:$1,0))),"HH:MM"))),IF(AND($A73&gt;=(INDEX('[1]INFOS GROUPES'!$A$3:$N$41,MATCH(D$6,'[1]INFOS GROUPES'!$B$3:$B$41,0),MATCH('[1]INFOS GROUPES'!$K$1,'[1]INFOS GROUPES'!$1:$1))),$C73&lt;=(INDEX('[1]INFOS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3" s="82">
        <f>IF($A73=(INDEX('[1]INFOS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GROUPES'!$2:$2,0))),"HH:MM"))),IF(AND($A73&gt;=(INDEX('[1]INFOS GROUPES'!$A$3:$N$41,MATCH(E$6,'[1]INFOS GROUPES'!$B$3:$B$41,0),MATCH('[1]INFOS GROUPES'!$D$1,'[1]INFOS GROUPES'!$1:$1))),$C73&lt;=(INDEX('[1]INFOS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GROUPES'!$1:$1,0))),"HH:MM"))),IF(AND($A73&gt;=(INDEX('[1]INFOS GROUPES'!$A$3:$N$41,MATCH(E$6,'[1]INFOS GROUPES'!$B$3:$B$41,0),MATCH('[1]INFOS GROUPES'!$F$1,'[1]INFOS GROUPES'!$1:$1))),$C73&lt;=(INDEX('[1]INFOS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GROUPES'!$1:$1,0))),"HH:MM"))),IF(AND($A73&gt;=(INDEX('[1]INFOS GROUPES'!$A$3:$N$41,MATCH(E$6,'[1]INFOS GROUPES'!$B$3:$B$41,0),MATCH('[1]INFOS GROUPES'!$K$1,'[1]INFOS GROUPES'!$1:$1))),$C73&lt;=(INDEX('[1]INFOS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3" s="82">
        <f>IF($A73=(INDEX('[1]INFOS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GROUPES'!$2:$2,0))),"HH:MM"))),IF(AND($A73&gt;=(INDEX('[1]INFOS GROUPES'!$A$3:$N$41,MATCH(F$6,'[1]INFOS GROUPES'!$B$3:$B$41,0),MATCH('[1]INFOS GROUPES'!$D$1,'[1]INFOS GROUPES'!$1:$1))),$C73&lt;=(INDEX('[1]INFOS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GROUPES'!$1:$1,0))),"HH:MM"))),IF(AND($A73&gt;=(INDEX('[1]INFOS GROUPES'!$A$3:$N$41,MATCH(F$6,'[1]INFOS GROUPES'!$B$3:$B$41,0),MATCH('[1]INFOS GROUPES'!$F$1,'[1]INFOS GROUPES'!$1:$1))),$C73&lt;=(INDEX('[1]INFOS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GROUPES'!$1:$1,0))),"HH:MM"))),IF(AND($A73&gt;=(INDEX('[1]INFOS GROUPES'!$A$3:$N$41,MATCH(F$6,'[1]INFOS GROUPES'!$B$3:$B$41,0),MATCH('[1]INFOS GROUPES'!$K$1,'[1]INFOS GROUPES'!$1:$1))),$C73&lt;=(INDEX('[1]INFOS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3" s="65"/>
      <c r="H73" s="12">
        <f t="shared" ref="H73:H82" si="6">J72</f>
        <v>1.0520833333333321</v>
      </c>
      <c r="I73" s="12" t="s">
        <v>2</v>
      </c>
      <c r="J73" s="10">
        <f t="shared" si="4"/>
        <v>1.0624999999999989</v>
      </c>
      <c r="K73" s="82">
        <f>IF($A73=(INDEX('[1]INFOS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GROUPES'!$2:$2,0))),"HH:MM"))),IF(AND($A73&gt;=(INDEX('[1]INFOS GROUPES'!$A$3:$N$41,MATCH(K$6,'[1]INFOS GROUPES'!$B$3:$B$41,0),MATCH('[1]INFOS GROUPES'!$D$1,'[1]INFOS GROUPES'!$1:$1))),$C73&lt;=(INDEX('[1]INFOS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GROUPES'!$1:$1,0))),"HH:MM"))),IF(AND($A73&gt;=(INDEX('[1]INFOS GROUPES'!$A$3:$N$41,MATCH(K$6,'[1]INFOS GROUPES'!$B$3:$B$41,0),MATCH('[1]INFOS GROUPES'!$F$1,'[1]INFOS GROUPES'!$1:$1))),$C73&lt;=(INDEX('[1]INFOS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GROUPES'!$1:$1,0))),"HH:MM"))),IF(AND($A73&gt;=(INDEX('[1]INFOS GROUPES'!$A$3:$N$41,MATCH(K$6,'[1]INFOS GROUPES'!$B$3:$B$41,0),MATCH('[1]INFOS GROUPES'!$K$1,'[1]INFOS GROUPES'!$1:$1))),$C73&lt;=(INDEX('[1]INFOS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3" s="82">
        <f>IF($A73=(INDEX('[1]INFOS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GROUPES'!$2:$2,0))),"HH:MM"))),IF(AND($A73&gt;=(INDEX('[1]INFOS GROUPES'!$A$3:$N$41,MATCH(L$6,'[1]INFOS GROUPES'!$B$3:$B$41,0),MATCH('[1]INFOS GROUPES'!$D$1,'[1]INFOS GROUPES'!$1:$1))),$C73&lt;=(INDEX('[1]INFOS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GROUPES'!$1:$1,0))),"HH:MM"))),IF(AND($A73&gt;=(INDEX('[1]INFOS GROUPES'!$A$3:$N$41,MATCH(L$6,'[1]INFOS GROUPES'!$B$3:$B$41,0),MATCH('[1]INFOS GROUPES'!$F$1,'[1]INFOS GROUPES'!$1:$1))),$C73&lt;=(INDEX('[1]INFOS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GROUPES'!$1:$1,0))),"HH:MM"))),IF(AND($A73&gt;=(INDEX('[1]INFOS GROUPES'!$A$3:$N$41,MATCH(L$6,'[1]INFOS GROUPES'!$B$3:$B$41,0),MATCH('[1]INFOS GROUPES'!$K$1,'[1]INFOS GROUPES'!$1:$1))),$C73&lt;=(INDEX('[1]INFOS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3" s="82" t="e">
        <f>IF($A73=(INDEX('[1]INFOS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GROUPES'!$2:$2,0))),"HH:MM"))),IF(AND($A73&gt;=(INDEX('[1]INFOS GROUPES'!$A$3:$N$41,MATCH(M$6,'[1]INFOS GROUPES'!$B$3:$B$41,0),MATCH('[1]INFOS GROUPES'!$D$1,'[1]INFOS GROUPES'!$1:$1))),$C73&lt;=(INDEX('[1]INFOS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GROUPES'!$1:$1,0))),"HH:MM"))),IF(AND($A73&gt;=(INDEX('[1]INFOS GROUPES'!$A$3:$N$41,MATCH(M$6,'[1]INFOS GROUPES'!$B$3:$B$41,0),MATCH('[1]INFOS GROUPES'!$F$1,'[1]INFOS GROUPES'!$1:$1))),$C73&lt;=(INDEX('[1]INFOS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GROUPES'!$1:$1,0))),"HH:MM"))),IF(AND($A73&gt;=(INDEX('[1]INFOS GROUPES'!$A$3:$N$41,MATCH(M$6,'[1]INFOS GROUPES'!$B$3:$B$41,0),MATCH('[1]INFOS GROUPES'!$K$1,'[1]INFOS GROUPES'!$1:$1))),$C73&lt;=(INDEX('[1]INFOS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3" s="16"/>
      <c r="O73" s="12">
        <f t="shared" ref="O73:O82" si="7">Q72</f>
        <v>1.0520833333333321</v>
      </c>
      <c r="P73" s="12" t="s">
        <v>2</v>
      </c>
      <c r="Q73" s="10">
        <f t="shared" si="5"/>
        <v>1.0624999999999989</v>
      </c>
    </row>
    <row r="74" spans="1:17" ht="29.25" customHeight="1" x14ac:dyDescent="0.4">
      <c r="A74" s="67">
        <v>6.25E-2</v>
      </c>
      <c r="B74" s="53" t="s">
        <v>2</v>
      </c>
      <c r="C74" s="67">
        <v>7.2916666666666699E-2</v>
      </c>
      <c r="D74" s="82">
        <f>IF($A74=(INDEX('[1]INFOS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GROUPES'!$2:$2,0))),"HH:MM"))),IF(AND($A74&gt;=(INDEX('[1]INFOS GROUPES'!$A$3:$N$41,MATCH(D$6,'[1]INFOS GROUPES'!$B$3:$B$41,0),MATCH('[1]INFOS GROUPES'!$D$1,'[1]INFOS GROUPES'!$1:$1))),$C74&lt;=(INDEX('[1]INFOS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GROUPES'!$1:$1,0))),"HH:MM"))),IF(AND($A74&gt;=(INDEX('[1]INFOS GROUPES'!$A$3:$N$41,MATCH(D$6,'[1]INFOS GROUPES'!$B$3:$B$41,0),MATCH('[1]INFOS GROUPES'!$F$1,'[1]INFOS GROUPES'!$1:$1))),$C74&lt;=(INDEX('[1]INFOS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GROUPES'!$1:$1,0))),"HH:MM"))),IF(AND($A74&gt;=(INDEX('[1]INFOS GROUPES'!$A$3:$N$41,MATCH(D$6,'[1]INFOS GROUPES'!$B$3:$B$41,0),MATCH('[1]INFOS GROUPES'!$K$1,'[1]INFOS GROUPES'!$1:$1))),$C74&lt;=(INDEX('[1]INFOS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4" s="82">
        <f>IF($A74=(INDEX('[1]INFOS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GROUPES'!$2:$2,0))),"HH:MM"))),IF(AND($A74&gt;=(INDEX('[1]INFOS GROUPES'!$A$3:$N$41,MATCH(E$6,'[1]INFOS GROUPES'!$B$3:$B$41,0),MATCH('[1]INFOS GROUPES'!$D$1,'[1]INFOS GROUPES'!$1:$1))),$C74&lt;=(INDEX('[1]INFOS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GROUPES'!$1:$1,0))),"HH:MM"))),IF(AND($A74&gt;=(INDEX('[1]INFOS GROUPES'!$A$3:$N$41,MATCH(E$6,'[1]INFOS GROUPES'!$B$3:$B$41,0),MATCH('[1]INFOS GROUPES'!$F$1,'[1]INFOS GROUPES'!$1:$1))),$C74&lt;=(INDEX('[1]INFOS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GROUPES'!$1:$1,0))),"HH:MM"))),IF(AND($A74&gt;=(INDEX('[1]INFOS GROUPES'!$A$3:$N$41,MATCH(E$6,'[1]INFOS GROUPES'!$B$3:$B$41,0),MATCH('[1]INFOS GROUPES'!$K$1,'[1]INFOS GROUPES'!$1:$1))),$C74&lt;=(INDEX('[1]INFOS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4" s="82">
        <f>IF($A74=(INDEX('[1]INFOS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GROUPES'!$2:$2,0))),"HH:MM"))),IF(AND($A74&gt;=(INDEX('[1]INFOS GROUPES'!$A$3:$N$41,MATCH(F$6,'[1]INFOS GROUPES'!$B$3:$B$41,0),MATCH('[1]INFOS GROUPES'!$D$1,'[1]INFOS GROUPES'!$1:$1))),$C74&lt;=(INDEX('[1]INFOS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GROUPES'!$1:$1,0))),"HH:MM"))),IF(AND($A74&gt;=(INDEX('[1]INFOS GROUPES'!$A$3:$N$41,MATCH(F$6,'[1]INFOS GROUPES'!$B$3:$B$41,0),MATCH('[1]INFOS GROUPES'!$F$1,'[1]INFOS GROUPES'!$1:$1))),$C74&lt;=(INDEX('[1]INFOS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GROUPES'!$1:$1,0))),"HH:MM"))),IF(AND($A74&gt;=(INDEX('[1]INFOS GROUPES'!$A$3:$N$41,MATCH(F$6,'[1]INFOS GROUPES'!$B$3:$B$41,0),MATCH('[1]INFOS GROUPES'!$K$1,'[1]INFOS GROUPES'!$1:$1))),$C74&lt;=(INDEX('[1]INFOS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4" s="65"/>
      <c r="H74" s="12">
        <f t="shared" si="6"/>
        <v>1.0624999999999989</v>
      </c>
      <c r="I74" s="12" t="s">
        <v>2</v>
      </c>
      <c r="J74" s="10">
        <f t="shared" si="4"/>
        <v>1.0729166666666656</v>
      </c>
      <c r="K74" s="82">
        <f>IF($A74=(INDEX('[1]INFOS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GROUPES'!$2:$2,0))),"HH:MM"))),IF(AND($A74&gt;=(INDEX('[1]INFOS GROUPES'!$A$3:$N$41,MATCH(K$6,'[1]INFOS GROUPES'!$B$3:$B$41,0),MATCH('[1]INFOS GROUPES'!$D$1,'[1]INFOS GROUPES'!$1:$1))),$C74&lt;=(INDEX('[1]INFOS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GROUPES'!$1:$1,0))),"HH:MM"))),IF(AND($A74&gt;=(INDEX('[1]INFOS GROUPES'!$A$3:$N$41,MATCH(K$6,'[1]INFOS GROUPES'!$B$3:$B$41,0),MATCH('[1]INFOS GROUPES'!$F$1,'[1]INFOS GROUPES'!$1:$1))),$C74&lt;=(INDEX('[1]INFOS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GROUPES'!$1:$1,0))),"HH:MM"))),IF(AND($A74&gt;=(INDEX('[1]INFOS GROUPES'!$A$3:$N$41,MATCH(K$6,'[1]INFOS GROUPES'!$B$3:$B$41,0),MATCH('[1]INFOS GROUPES'!$K$1,'[1]INFOS GROUPES'!$1:$1))),$C74&lt;=(INDEX('[1]INFOS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4" s="82">
        <f>IF($A74=(INDEX('[1]INFOS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GROUPES'!$2:$2,0))),"HH:MM"))),IF(AND($A74&gt;=(INDEX('[1]INFOS GROUPES'!$A$3:$N$41,MATCH(L$6,'[1]INFOS GROUPES'!$B$3:$B$41,0),MATCH('[1]INFOS GROUPES'!$D$1,'[1]INFOS GROUPES'!$1:$1))),$C74&lt;=(INDEX('[1]INFOS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GROUPES'!$1:$1,0))),"HH:MM"))),IF(AND($A74&gt;=(INDEX('[1]INFOS GROUPES'!$A$3:$N$41,MATCH(L$6,'[1]INFOS GROUPES'!$B$3:$B$41,0),MATCH('[1]INFOS GROUPES'!$F$1,'[1]INFOS GROUPES'!$1:$1))),$C74&lt;=(INDEX('[1]INFOS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GROUPES'!$1:$1,0))),"HH:MM"))),IF(AND($A74&gt;=(INDEX('[1]INFOS GROUPES'!$A$3:$N$41,MATCH(L$6,'[1]INFOS GROUPES'!$B$3:$B$41,0),MATCH('[1]INFOS GROUPES'!$K$1,'[1]INFOS GROUPES'!$1:$1))),$C74&lt;=(INDEX('[1]INFOS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4" s="82" t="e">
        <f>IF($A74=(INDEX('[1]INFOS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GROUPES'!$2:$2,0))),"HH:MM"))),IF(AND($A74&gt;=(INDEX('[1]INFOS GROUPES'!$A$3:$N$41,MATCH(M$6,'[1]INFOS GROUPES'!$B$3:$B$41,0),MATCH('[1]INFOS GROUPES'!$D$1,'[1]INFOS GROUPES'!$1:$1))),$C74&lt;=(INDEX('[1]INFOS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GROUPES'!$1:$1,0))),"HH:MM"))),IF(AND($A74&gt;=(INDEX('[1]INFOS GROUPES'!$A$3:$N$41,MATCH(M$6,'[1]INFOS GROUPES'!$B$3:$B$41,0),MATCH('[1]INFOS GROUPES'!$F$1,'[1]INFOS GROUPES'!$1:$1))),$C74&lt;=(INDEX('[1]INFOS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GROUPES'!$1:$1,0))),"HH:MM"))),IF(AND($A74&gt;=(INDEX('[1]INFOS GROUPES'!$A$3:$N$41,MATCH(M$6,'[1]INFOS GROUPES'!$B$3:$B$41,0),MATCH('[1]INFOS GROUPES'!$K$1,'[1]INFOS GROUPES'!$1:$1))),$C74&lt;=(INDEX('[1]INFOS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4" s="16"/>
      <c r="O74" s="12">
        <f t="shared" si="7"/>
        <v>1.0624999999999989</v>
      </c>
      <c r="P74" s="12" t="s">
        <v>2</v>
      </c>
      <c r="Q74" s="10">
        <f t="shared" si="5"/>
        <v>1.0729166666666656</v>
      </c>
    </row>
    <row r="75" spans="1:17" ht="29.25" customHeight="1" x14ac:dyDescent="0.4">
      <c r="A75" s="67">
        <v>7.2916666666666602E-2</v>
      </c>
      <c r="B75" s="53" t="s">
        <v>2</v>
      </c>
      <c r="C75" s="67">
        <v>8.3333333333333301E-2</v>
      </c>
      <c r="D75" s="82">
        <f>IF($A75=(INDEX('[1]INFOS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GROUPES'!$2:$2,0))),"HH:MM"))),IF(AND($A75&gt;=(INDEX('[1]INFOS GROUPES'!$A$3:$N$41,MATCH(D$6,'[1]INFOS GROUPES'!$B$3:$B$41,0),MATCH('[1]INFOS GROUPES'!$D$1,'[1]INFOS GROUPES'!$1:$1))),$C75&lt;=(INDEX('[1]INFOS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GROUPES'!$1:$1,0))),"HH:MM"))),IF(AND($A75&gt;=(INDEX('[1]INFOS GROUPES'!$A$3:$N$41,MATCH(D$6,'[1]INFOS GROUPES'!$B$3:$B$41,0),MATCH('[1]INFOS GROUPES'!$F$1,'[1]INFOS GROUPES'!$1:$1))),$C75&lt;=(INDEX('[1]INFOS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GROUPES'!$1:$1,0))),"HH:MM"))),IF(AND($A75&gt;=(INDEX('[1]INFOS GROUPES'!$A$3:$N$41,MATCH(D$6,'[1]INFOS GROUPES'!$B$3:$B$41,0),MATCH('[1]INFOS GROUPES'!$K$1,'[1]INFOS GROUPES'!$1:$1))),$C75&lt;=(INDEX('[1]INFOS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5" s="82">
        <f>IF($A75=(INDEX('[1]INFOS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GROUPES'!$2:$2,0))),"HH:MM"))),IF(AND($A75&gt;=(INDEX('[1]INFOS GROUPES'!$A$3:$N$41,MATCH(E$6,'[1]INFOS GROUPES'!$B$3:$B$41,0),MATCH('[1]INFOS GROUPES'!$D$1,'[1]INFOS GROUPES'!$1:$1))),$C75&lt;=(INDEX('[1]INFOS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GROUPES'!$1:$1,0))),"HH:MM"))),IF(AND($A75&gt;=(INDEX('[1]INFOS GROUPES'!$A$3:$N$41,MATCH(E$6,'[1]INFOS GROUPES'!$B$3:$B$41,0),MATCH('[1]INFOS GROUPES'!$F$1,'[1]INFOS GROUPES'!$1:$1))),$C75&lt;=(INDEX('[1]INFOS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GROUPES'!$1:$1,0))),"HH:MM"))),IF(AND($A75&gt;=(INDEX('[1]INFOS GROUPES'!$A$3:$N$41,MATCH(E$6,'[1]INFOS GROUPES'!$B$3:$B$41,0),MATCH('[1]INFOS GROUPES'!$K$1,'[1]INFOS GROUPES'!$1:$1))),$C75&lt;=(INDEX('[1]INFOS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5" s="82">
        <f>IF($A75=(INDEX('[1]INFOS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GROUPES'!$2:$2,0))),"HH:MM"))),IF(AND($A75&gt;=(INDEX('[1]INFOS GROUPES'!$A$3:$N$41,MATCH(F$6,'[1]INFOS GROUPES'!$B$3:$B$41,0),MATCH('[1]INFOS GROUPES'!$D$1,'[1]INFOS GROUPES'!$1:$1))),$C75&lt;=(INDEX('[1]INFOS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GROUPES'!$1:$1,0))),"HH:MM"))),IF(AND($A75&gt;=(INDEX('[1]INFOS GROUPES'!$A$3:$N$41,MATCH(F$6,'[1]INFOS GROUPES'!$B$3:$B$41,0),MATCH('[1]INFOS GROUPES'!$F$1,'[1]INFOS GROUPES'!$1:$1))),$C75&lt;=(INDEX('[1]INFOS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GROUPES'!$1:$1,0))),"HH:MM"))),IF(AND($A75&gt;=(INDEX('[1]INFOS GROUPES'!$A$3:$N$41,MATCH(F$6,'[1]INFOS GROUPES'!$B$3:$B$41,0),MATCH('[1]INFOS GROUPES'!$K$1,'[1]INFOS GROUPES'!$1:$1))),$C75&lt;=(INDEX('[1]INFOS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5" s="65"/>
      <c r="H75" s="12">
        <f t="shared" si="6"/>
        <v>1.0729166666666656</v>
      </c>
      <c r="I75" s="12" t="s">
        <v>2</v>
      </c>
      <c r="J75" s="10">
        <f t="shared" si="4"/>
        <v>1.0833333333333324</v>
      </c>
      <c r="K75" s="82">
        <f>IF($A75=(INDEX('[1]INFOS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GROUPES'!$2:$2,0))),"HH:MM"))),IF(AND($A75&gt;=(INDEX('[1]INFOS GROUPES'!$A$3:$N$41,MATCH(K$6,'[1]INFOS GROUPES'!$B$3:$B$41,0),MATCH('[1]INFOS GROUPES'!$D$1,'[1]INFOS GROUPES'!$1:$1))),$C75&lt;=(INDEX('[1]INFOS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GROUPES'!$1:$1,0))),"HH:MM"))),IF(AND($A75&gt;=(INDEX('[1]INFOS GROUPES'!$A$3:$N$41,MATCH(K$6,'[1]INFOS GROUPES'!$B$3:$B$41,0),MATCH('[1]INFOS GROUPES'!$F$1,'[1]INFOS GROUPES'!$1:$1))),$C75&lt;=(INDEX('[1]INFOS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GROUPES'!$1:$1,0))),"HH:MM"))),IF(AND($A75&gt;=(INDEX('[1]INFOS GROUPES'!$A$3:$N$41,MATCH(K$6,'[1]INFOS GROUPES'!$B$3:$B$41,0),MATCH('[1]INFOS GROUPES'!$K$1,'[1]INFOS GROUPES'!$1:$1))),$C75&lt;=(INDEX('[1]INFOS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5" s="82">
        <f>IF($A75=(INDEX('[1]INFOS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GROUPES'!$2:$2,0))),"HH:MM"))),IF(AND($A75&gt;=(INDEX('[1]INFOS GROUPES'!$A$3:$N$41,MATCH(L$6,'[1]INFOS GROUPES'!$B$3:$B$41,0),MATCH('[1]INFOS GROUPES'!$D$1,'[1]INFOS GROUPES'!$1:$1))),$C75&lt;=(INDEX('[1]INFOS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GROUPES'!$1:$1,0))),"HH:MM"))),IF(AND($A75&gt;=(INDEX('[1]INFOS GROUPES'!$A$3:$N$41,MATCH(L$6,'[1]INFOS GROUPES'!$B$3:$B$41,0),MATCH('[1]INFOS GROUPES'!$F$1,'[1]INFOS GROUPES'!$1:$1))),$C75&lt;=(INDEX('[1]INFOS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GROUPES'!$1:$1,0))),"HH:MM"))),IF(AND($A75&gt;=(INDEX('[1]INFOS GROUPES'!$A$3:$N$41,MATCH(L$6,'[1]INFOS GROUPES'!$B$3:$B$41,0),MATCH('[1]INFOS GROUPES'!$K$1,'[1]INFOS GROUPES'!$1:$1))),$C75&lt;=(INDEX('[1]INFOS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5" s="82" t="e">
        <f>IF($A75=(INDEX('[1]INFOS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GROUPES'!$2:$2,0))),"HH:MM"))),IF(AND($A75&gt;=(INDEX('[1]INFOS GROUPES'!$A$3:$N$41,MATCH(M$6,'[1]INFOS GROUPES'!$B$3:$B$41,0),MATCH('[1]INFOS GROUPES'!$D$1,'[1]INFOS GROUPES'!$1:$1))),$C75&lt;=(INDEX('[1]INFOS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GROUPES'!$1:$1,0))),"HH:MM"))),IF(AND($A75&gt;=(INDEX('[1]INFOS GROUPES'!$A$3:$N$41,MATCH(M$6,'[1]INFOS GROUPES'!$B$3:$B$41,0),MATCH('[1]INFOS GROUPES'!$F$1,'[1]INFOS GROUPES'!$1:$1))),$C75&lt;=(INDEX('[1]INFOS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GROUPES'!$1:$1,0))),"HH:MM"))),IF(AND($A75&gt;=(INDEX('[1]INFOS GROUPES'!$A$3:$N$41,MATCH(M$6,'[1]INFOS GROUPES'!$B$3:$B$41,0),MATCH('[1]INFOS GROUPES'!$K$1,'[1]INFOS GROUPES'!$1:$1))),$C75&lt;=(INDEX('[1]INFOS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5" s="16"/>
      <c r="O75" s="12">
        <f t="shared" si="7"/>
        <v>1.0729166666666656</v>
      </c>
      <c r="P75" s="12" t="s">
        <v>2</v>
      </c>
      <c r="Q75" s="10">
        <f t="shared" si="5"/>
        <v>1.0833333333333324</v>
      </c>
    </row>
    <row r="76" spans="1:17" ht="29.25" customHeight="1" x14ac:dyDescent="0.4">
      <c r="A76" s="67">
        <v>8.3333333333333301E-2</v>
      </c>
      <c r="B76" s="53" t="s">
        <v>2</v>
      </c>
      <c r="C76" s="67">
        <v>9.375E-2</v>
      </c>
      <c r="D76" s="82">
        <f>IF($A76=(INDEX('[1]INFOS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GROUPES'!$2:$2,0))),"HH:MM"))),IF(AND($A76&gt;=(INDEX('[1]INFOS GROUPES'!$A$3:$N$41,MATCH(D$6,'[1]INFOS GROUPES'!$B$3:$B$41,0),MATCH('[1]INFOS GROUPES'!$D$1,'[1]INFOS GROUPES'!$1:$1))),$C76&lt;=(INDEX('[1]INFOS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GROUPES'!$1:$1,0))),"HH:MM"))),IF(AND($A76&gt;=(INDEX('[1]INFOS GROUPES'!$A$3:$N$41,MATCH(D$6,'[1]INFOS GROUPES'!$B$3:$B$41,0),MATCH('[1]INFOS GROUPES'!$F$1,'[1]INFOS GROUPES'!$1:$1))),$C76&lt;=(INDEX('[1]INFOS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GROUPES'!$1:$1,0))),"HH:MM"))),IF(AND($A76&gt;=(INDEX('[1]INFOS GROUPES'!$A$3:$N$41,MATCH(D$6,'[1]INFOS GROUPES'!$B$3:$B$41,0),MATCH('[1]INFOS GROUPES'!$K$1,'[1]INFOS GROUPES'!$1:$1))),$C76&lt;=(INDEX('[1]INFOS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6" s="82">
        <f>IF($A76=(INDEX('[1]INFOS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GROUPES'!$2:$2,0))),"HH:MM"))),IF(AND($A76&gt;=(INDEX('[1]INFOS GROUPES'!$A$3:$N$41,MATCH(E$6,'[1]INFOS GROUPES'!$B$3:$B$41,0),MATCH('[1]INFOS GROUPES'!$D$1,'[1]INFOS GROUPES'!$1:$1))),$C76&lt;=(INDEX('[1]INFOS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GROUPES'!$1:$1,0))),"HH:MM"))),IF(AND($A76&gt;=(INDEX('[1]INFOS GROUPES'!$A$3:$N$41,MATCH(E$6,'[1]INFOS GROUPES'!$B$3:$B$41,0),MATCH('[1]INFOS GROUPES'!$F$1,'[1]INFOS GROUPES'!$1:$1))),$C76&lt;=(INDEX('[1]INFOS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GROUPES'!$1:$1,0))),"HH:MM"))),IF(AND($A76&gt;=(INDEX('[1]INFOS GROUPES'!$A$3:$N$41,MATCH(E$6,'[1]INFOS GROUPES'!$B$3:$B$41,0),MATCH('[1]INFOS GROUPES'!$K$1,'[1]INFOS GROUPES'!$1:$1))),$C76&lt;=(INDEX('[1]INFOS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6" s="82">
        <f>IF($A76=(INDEX('[1]INFOS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GROUPES'!$2:$2,0))),"HH:MM"))),IF(AND($A76&gt;=(INDEX('[1]INFOS GROUPES'!$A$3:$N$41,MATCH(F$6,'[1]INFOS GROUPES'!$B$3:$B$41,0),MATCH('[1]INFOS GROUPES'!$D$1,'[1]INFOS GROUPES'!$1:$1))),$C76&lt;=(INDEX('[1]INFOS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GROUPES'!$1:$1,0))),"HH:MM"))),IF(AND($A76&gt;=(INDEX('[1]INFOS GROUPES'!$A$3:$N$41,MATCH(F$6,'[1]INFOS GROUPES'!$B$3:$B$41,0),MATCH('[1]INFOS GROUPES'!$F$1,'[1]INFOS GROUPES'!$1:$1))),$C76&lt;=(INDEX('[1]INFOS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GROUPES'!$1:$1,0))),"HH:MM"))),IF(AND($A76&gt;=(INDEX('[1]INFOS GROUPES'!$A$3:$N$41,MATCH(F$6,'[1]INFOS GROUPES'!$B$3:$B$41,0),MATCH('[1]INFOS GROUPES'!$K$1,'[1]INFOS GROUPES'!$1:$1))),$C76&lt;=(INDEX('[1]INFOS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6" s="65"/>
      <c r="H76" s="12">
        <f t="shared" si="6"/>
        <v>1.0833333333333324</v>
      </c>
      <c r="I76" s="12" t="s">
        <v>2</v>
      </c>
      <c r="J76" s="10">
        <f t="shared" si="4"/>
        <v>1.0937499999999991</v>
      </c>
      <c r="K76" s="82">
        <f>IF($A76=(INDEX('[1]INFOS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GROUPES'!$2:$2,0))),"HH:MM"))),IF(AND($A76&gt;=(INDEX('[1]INFOS GROUPES'!$A$3:$N$41,MATCH(K$6,'[1]INFOS GROUPES'!$B$3:$B$41,0),MATCH('[1]INFOS GROUPES'!$D$1,'[1]INFOS GROUPES'!$1:$1))),$C76&lt;=(INDEX('[1]INFOS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GROUPES'!$1:$1,0))),"HH:MM"))),IF(AND($A76&gt;=(INDEX('[1]INFOS GROUPES'!$A$3:$N$41,MATCH(K$6,'[1]INFOS GROUPES'!$B$3:$B$41,0),MATCH('[1]INFOS GROUPES'!$F$1,'[1]INFOS GROUPES'!$1:$1))),$C76&lt;=(INDEX('[1]INFOS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GROUPES'!$1:$1,0))),"HH:MM"))),IF(AND($A76&gt;=(INDEX('[1]INFOS GROUPES'!$A$3:$N$41,MATCH(K$6,'[1]INFOS GROUPES'!$B$3:$B$41,0),MATCH('[1]INFOS GROUPES'!$K$1,'[1]INFOS GROUPES'!$1:$1))),$C76&lt;=(INDEX('[1]INFOS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6" s="82">
        <f>IF($A76=(INDEX('[1]INFOS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GROUPES'!$2:$2,0))),"HH:MM"))),IF(AND($A76&gt;=(INDEX('[1]INFOS GROUPES'!$A$3:$N$41,MATCH(L$6,'[1]INFOS GROUPES'!$B$3:$B$41,0),MATCH('[1]INFOS GROUPES'!$D$1,'[1]INFOS GROUPES'!$1:$1))),$C76&lt;=(INDEX('[1]INFOS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GROUPES'!$1:$1,0))),"HH:MM"))),IF(AND($A76&gt;=(INDEX('[1]INFOS GROUPES'!$A$3:$N$41,MATCH(L$6,'[1]INFOS GROUPES'!$B$3:$B$41,0),MATCH('[1]INFOS GROUPES'!$F$1,'[1]INFOS GROUPES'!$1:$1))),$C76&lt;=(INDEX('[1]INFOS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GROUPES'!$1:$1,0))),"HH:MM"))),IF(AND($A76&gt;=(INDEX('[1]INFOS GROUPES'!$A$3:$N$41,MATCH(L$6,'[1]INFOS GROUPES'!$B$3:$B$41,0),MATCH('[1]INFOS GROUPES'!$K$1,'[1]INFOS GROUPES'!$1:$1))),$C76&lt;=(INDEX('[1]INFOS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6" s="82" t="e">
        <f>IF($A76=(INDEX('[1]INFOS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GROUPES'!$2:$2,0))),"HH:MM"))),IF(AND($A76&gt;=(INDEX('[1]INFOS GROUPES'!$A$3:$N$41,MATCH(M$6,'[1]INFOS GROUPES'!$B$3:$B$41,0),MATCH('[1]INFOS GROUPES'!$D$1,'[1]INFOS GROUPES'!$1:$1))),$C76&lt;=(INDEX('[1]INFOS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GROUPES'!$1:$1,0))),"HH:MM"))),IF(AND($A76&gt;=(INDEX('[1]INFOS GROUPES'!$A$3:$N$41,MATCH(M$6,'[1]INFOS GROUPES'!$B$3:$B$41,0),MATCH('[1]INFOS GROUPES'!$F$1,'[1]INFOS GROUPES'!$1:$1))),$C76&lt;=(INDEX('[1]INFOS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GROUPES'!$1:$1,0))),"HH:MM"))),IF(AND($A76&gt;=(INDEX('[1]INFOS GROUPES'!$A$3:$N$41,MATCH(M$6,'[1]INFOS GROUPES'!$B$3:$B$41,0),MATCH('[1]INFOS GROUPES'!$K$1,'[1]INFOS GROUPES'!$1:$1))),$C76&lt;=(INDEX('[1]INFOS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6" s="16"/>
      <c r="O76" s="12">
        <f t="shared" si="7"/>
        <v>1.0833333333333324</v>
      </c>
      <c r="P76" s="12" t="s">
        <v>2</v>
      </c>
      <c r="Q76" s="10">
        <f t="shared" si="5"/>
        <v>1.0937499999999991</v>
      </c>
    </row>
    <row r="77" spans="1:17" ht="29.25" customHeight="1" x14ac:dyDescent="0.4">
      <c r="A77" s="67">
        <v>9.375E-2</v>
      </c>
      <c r="B77" s="53" t="s">
        <v>2</v>
      </c>
      <c r="C77" s="67">
        <v>0.104166666666667</v>
      </c>
      <c r="D77" s="82">
        <f>IF($A77=(INDEX('[1]INFOS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GROUPES'!$2:$2,0))),"HH:MM"))),IF(AND($A77&gt;=(INDEX('[1]INFOS GROUPES'!$A$3:$N$41,MATCH(D$6,'[1]INFOS GROUPES'!$B$3:$B$41,0),MATCH('[1]INFOS GROUPES'!$D$1,'[1]INFOS GROUPES'!$1:$1))),$C77&lt;=(INDEX('[1]INFOS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GROUPES'!$1:$1,0))),"HH:MM"))),IF(AND($A77&gt;=(INDEX('[1]INFOS GROUPES'!$A$3:$N$41,MATCH(D$6,'[1]INFOS GROUPES'!$B$3:$B$41,0),MATCH('[1]INFOS GROUPES'!$F$1,'[1]INFOS GROUPES'!$1:$1))),$C77&lt;=(INDEX('[1]INFOS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GROUPES'!$1:$1,0))),"HH:MM"))),IF(AND($A77&gt;=(INDEX('[1]INFOS GROUPES'!$A$3:$N$41,MATCH(D$6,'[1]INFOS GROUPES'!$B$3:$B$41,0),MATCH('[1]INFOS GROUPES'!$K$1,'[1]INFOS GROUPES'!$1:$1))),$C77&lt;=(INDEX('[1]INFOS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7" s="82">
        <f>IF($A77=(INDEX('[1]INFOS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GROUPES'!$2:$2,0))),"HH:MM"))),IF(AND($A77&gt;=(INDEX('[1]INFOS GROUPES'!$A$3:$N$41,MATCH(E$6,'[1]INFOS GROUPES'!$B$3:$B$41,0),MATCH('[1]INFOS GROUPES'!$D$1,'[1]INFOS GROUPES'!$1:$1))),$C77&lt;=(INDEX('[1]INFOS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GROUPES'!$1:$1,0))),"HH:MM"))),IF(AND($A77&gt;=(INDEX('[1]INFOS GROUPES'!$A$3:$N$41,MATCH(E$6,'[1]INFOS GROUPES'!$B$3:$B$41,0),MATCH('[1]INFOS GROUPES'!$F$1,'[1]INFOS GROUPES'!$1:$1))),$C77&lt;=(INDEX('[1]INFOS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GROUPES'!$1:$1,0))),"HH:MM"))),IF(AND($A77&gt;=(INDEX('[1]INFOS GROUPES'!$A$3:$N$41,MATCH(E$6,'[1]INFOS GROUPES'!$B$3:$B$41,0),MATCH('[1]INFOS GROUPES'!$K$1,'[1]INFOS GROUPES'!$1:$1))),$C77&lt;=(INDEX('[1]INFOS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7" s="82">
        <f>IF($A77=(INDEX('[1]INFOS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GROUPES'!$2:$2,0))),"HH:MM"))),IF(AND($A77&gt;=(INDEX('[1]INFOS GROUPES'!$A$3:$N$41,MATCH(F$6,'[1]INFOS GROUPES'!$B$3:$B$41,0),MATCH('[1]INFOS GROUPES'!$D$1,'[1]INFOS GROUPES'!$1:$1))),$C77&lt;=(INDEX('[1]INFOS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GROUPES'!$1:$1,0))),"HH:MM"))),IF(AND($A77&gt;=(INDEX('[1]INFOS GROUPES'!$A$3:$N$41,MATCH(F$6,'[1]INFOS GROUPES'!$B$3:$B$41,0),MATCH('[1]INFOS GROUPES'!$F$1,'[1]INFOS GROUPES'!$1:$1))),$C77&lt;=(INDEX('[1]INFOS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GROUPES'!$1:$1,0))),"HH:MM"))),IF(AND($A77&gt;=(INDEX('[1]INFOS GROUPES'!$A$3:$N$41,MATCH(F$6,'[1]INFOS GROUPES'!$B$3:$B$41,0),MATCH('[1]INFOS GROUPES'!$K$1,'[1]INFOS GROUPES'!$1:$1))),$C77&lt;=(INDEX('[1]INFOS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7" s="65"/>
      <c r="H77" s="12">
        <f t="shared" si="6"/>
        <v>1.0937499999999991</v>
      </c>
      <c r="I77" s="12" t="s">
        <v>2</v>
      </c>
      <c r="J77" s="10">
        <f t="shared" si="4"/>
        <v>1.1041666666666659</v>
      </c>
      <c r="K77" s="82">
        <f>IF($A77=(INDEX('[1]INFOS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GROUPES'!$2:$2,0))),"HH:MM"))),IF(AND($A77&gt;=(INDEX('[1]INFOS GROUPES'!$A$3:$N$41,MATCH(K$6,'[1]INFOS GROUPES'!$B$3:$B$41,0),MATCH('[1]INFOS GROUPES'!$D$1,'[1]INFOS GROUPES'!$1:$1))),$C77&lt;=(INDEX('[1]INFOS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GROUPES'!$1:$1,0))),"HH:MM"))),IF(AND($A77&gt;=(INDEX('[1]INFOS GROUPES'!$A$3:$N$41,MATCH(K$6,'[1]INFOS GROUPES'!$B$3:$B$41,0),MATCH('[1]INFOS GROUPES'!$F$1,'[1]INFOS GROUPES'!$1:$1))),$C77&lt;=(INDEX('[1]INFOS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GROUPES'!$1:$1,0))),"HH:MM"))),IF(AND($A77&gt;=(INDEX('[1]INFOS GROUPES'!$A$3:$N$41,MATCH(K$6,'[1]INFOS GROUPES'!$B$3:$B$41,0),MATCH('[1]INFOS GROUPES'!$K$1,'[1]INFOS GROUPES'!$1:$1))),$C77&lt;=(INDEX('[1]INFOS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7" s="82">
        <f>IF($A77=(INDEX('[1]INFOS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GROUPES'!$2:$2,0))),"HH:MM"))),IF(AND($A77&gt;=(INDEX('[1]INFOS GROUPES'!$A$3:$N$41,MATCH(L$6,'[1]INFOS GROUPES'!$B$3:$B$41,0),MATCH('[1]INFOS GROUPES'!$D$1,'[1]INFOS GROUPES'!$1:$1))),$C77&lt;=(INDEX('[1]INFOS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GROUPES'!$1:$1,0))),"HH:MM"))),IF(AND($A77&gt;=(INDEX('[1]INFOS GROUPES'!$A$3:$N$41,MATCH(L$6,'[1]INFOS GROUPES'!$B$3:$B$41,0),MATCH('[1]INFOS GROUPES'!$F$1,'[1]INFOS GROUPES'!$1:$1))),$C77&lt;=(INDEX('[1]INFOS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GROUPES'!$1:$1,0))),"HH:MM"))),IF(AND($A77&gt;=(INDEX('[1]INFOS GROUPES'!$A$3:$N$41,MATCH(L$6,'[1]INFOS GROUPES'!$B$3:$B$41,0),MATCH('[1]INFOS GROUPES'!$K$1,'[1]INFOS GROUPES'!$1:$1))),$C77&lt;=(INDEX('[1]INFOS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7" s="82" t="e">
        <f>IF($A77=(INDEX('[1]INFOS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GROUPES'!$2:$2,0))),"HH:MM"))),IF(AND($A77&gt;=(INDEX('[1]INFOS GROUPES'!$A$3:$N$41,MATCH(M$6,'[1]INFOS GROUPES'!$B$3:$B$41,0),MATCH('[1]INFOS GROUPES'!$D$1,'[1]INFOS GROUPES'!$1:$1))),$C77&lt;=(INDEX('[1]INFOS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GROUPES'!$1:$1,0))),"HH:MM"))),IF(AND($A77&gt;=(INDEX('[1]INFOS GROUPES'!$A$3:$N$41,MATCH(M$6,'[1]INFOS GROUPES'!$B$3:$B$41,0),MATCH('[1]INFOS GROUPES'!$F$1,'[1]INFOS GROUPES'!$1:$1))),$C77&lt;=(INDEX('[1]INFOS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GROUPES'!$1:$1,0))),"HH:MM"))),IF(AND($A77&gt;=(INDEX('[1]INFOS GROUPES'!$A$3:$N$41,MATCH(M$6,'[1]INFOS GROUPES'!$B$3:$B$41,0),MATCH('[1]INFOS GROUPES'!$K$1,'[1]INFOS GROUPES'!$1:$1))),$C77&lt;=(INDEX('[1]INFOS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7" s="16"/>
      <c r="O77" s="12">
        <f t="shared" si="7"/>
        <v>1.0937499999999991</v>
      </c>
      <c r="P77" s="12" t="s">
        <v>2</v>
      </c>
      <c r="Q77" s="10">
        <f t="shared" si="5"/>
        <v>1.1041666666666659</v>
      </c>
    </row>
    <row r="78" spans="1:17" ht="29.25" customHeight="1" x14ac:dyDescent="0.4">
      <c r="A78" s="67">
        <v>0.104166666666667</v>
      </c>
      <c r="B78" s="53" t="s">
        <v>2</v>
      </c>
      <c r="C78" s="67">
        <v>0.114583333333333</v>
      </c>
      <c r="D78" s="82">
        <f>IF($A78=(INDEX('[1]INFOS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GROUPES'!$2:$2,0))),"HH:MM"))),IF(AND($A78&gt;=(INDEX('[1]INFOS GROUPES'!$A$3:$N$41,MATCH(D$6,'[1]INFOS GROUPES'!$B$3:$B$41,0),MATCH('[1]INFOS GROUPES'!$D$1,'[1]INFOS GROUPES'!$1:$1))),$C78&lt;=(INDEX('[1]INFOS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GROUPES'!$1:$1,0))),"HH:MM"))),IF(AND($A78&gt;=(INDEX('[1]INFOS GROUPES'!$A$3:$N$41,MATCH(D$6,'[1]INFOS GROUPES'!$B$3:$B$41,0),MATCH('[1]INFOS GROUPES'!$F$1,'[1]INFOS GROUPES'!$1:$1))),$C78&lt;=(INDEX('[1]INFOS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GROUPES'!$1:$1,0))),"HH:MM"))),IF(AND($A78&gt;=(INDEX('[1]INFOS GROUPES'!$A$3:$N$41,MATCH(D$6,'[1]INFOS GROUPES'!$B$3:$B$41,0),MATCH('[1]INFOS GROUPES'!$K$1,'[1]INFOS GROUPES'!$1:$1))),$C78&lt;=(INDEX('[1]INFOS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8" s="82">
        <f>IF($A78=(INDEX('[1]INFOS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GROUPES'!$2:$2,0))),"HH:MM"))),IF(AND($A78&gt;=(INDEX('[1]INFOS GROUPES'!$A$3:$N$41,MATCH(E$6,'[1]INFOS GROUPES'!$B$3:$B$41,0),MATCH('[1]INFOS GROUPES'!$D$1,'[1]INFOS GROUPES'!$1:$1))),$C78&lt;=(INDEX('[1]INFOS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GROUPES'!$1:$1,0))),"HH:MM"))),IF(AND($A78&gt;=(INDEX('[1]INFOS GROUPES'!$A$3:$N$41,MATCH(E$6,'[1]INFOS GROUPES'!$B$3:$B$41,0),MATCH('[1]INFOS GROUPES'!$F$1,'[1]INFOS GROUPES'!$1:$1))),$C78&lt;=(INDEX('[1]INFOS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GROUPES'!$1:$1,0))),"HH:MM"))),IF(AND($A78&gt;=(INDEX('[1]INFOS GROUPES'!$A$3:$N$41,MATCH(E$6,'[1]INFOS GROUPES'!$B$3:$B$41,0),MATCH('[1]INFOS GROUPES'!$K$1,'[1]INFOS GROUPES'!$1:$1))),$C78&lt;=(INDEX('[1]INFOS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8" s="82">
        <f>IF($A78=(INDEX('[1]INFOS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GROUPES'!$2:$2,0))),"HH:MM"))),IF(AND($A78&gt;=(INDEX('[1]INFOS GROUPES'!$A$3:$N$41,MATCH(F$6,'[1]INFOS GROUPES'!$B$3:$B$41,0),MATCH('[1]INFOS GROUPES'!$D$1,'[1]INFOS GROUPES'!$1:$1))),$C78&lt;=(INDEX('[1]INFOS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GROUPES'!$1:$1,0))),"HH:MM"))),IF(AND($A78&gt;=(INDEX('[1]INFOS GROUPES'!$A$3:$N$41,MATCH(F$6,'[1]INFOS GROUPES'!$B$3:$B$41,0),MATCH('[1]INFOS GROUPES'!$F$1,'[1]INFOS GROUPES'!$1:$1))),$C78&lt;=(INDEX('[1]INFOS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GROUPES'!$1:$1,0))),"HH:MM"))),IF(AND($A78&gt;=(INDEX('[1]INFOS GROUPES'!$A$3:$N$41,MATCH(F$6,'[1]INFOS GROUPES'!$B$3:$B$41,0),MATCH('[1]INFOS GROUPES'!$K$1,'[1]INFOS GROUPES'!$1:$1))),$C78&lt;=(INDEX('[1]INFOS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8" s="65"/>
      <c r="H78" s="12">
        <f t="shared" si="6"/>
        <v>1.1041666666666659</v>
      </c>
      <c r="I78" s="12" t="s">
        <v>2</v>
      </c>
      <c r="J78" s="10">
        <f t="shared" si="4"/>
        <v>1.1145833333333326</v>
      </c>
      <c r="K78" s="82">
        <f>IF($A78=(INDEX('[1]INFOS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GROUPES'!$2:$2,0))),"HH:MM"))),IF(AND($A78&gt;=(INDEX('[1]INFOS GROUPES'!$A$3:$N$41,MATCH(K$6,'[1]INFOS GROUPES'!$B$3:$B$41,0),MATCH('[1]INFOS GROUPES'!$D$1,'[1]INFOS GROUPES'!$1:$1))),$C78&lt;=(INDEX('[1]INFOS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GROUPES'!$1:$1,0))),"HH:MM"))),IF(AND($A78&gt;=(INDEX('[1]INFOS GROUPES'!$A$3:$N$41,MATCH(K$6,'[1]INFOS GROUPES'!$B$3:$B$41,0),MATCH('[1]INFOS GROUPES'!$F$1,'[1]INFOS GROUPES'!$1:$1))),$C78&lt;=(INDEX('[1]INFOS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GROUPES'!$1:$1,0))),"HH:MM"))),IF(AND($A78&gt;=(INDEX('[1]INFOS GROUPES'!$A$3:$N$41,MATCH(K$6,'[1]INFOS GROUPES'!$B$3:$B$41,0),MATCH('[1]INFOS GROUPES'!$K$1,'[1]INFOS GROUPES'!$1:$1))),$C78&lt;=(INDEX('[1]INFOS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8" s="82">
        <f>IF($A78=(INDEX('[1]INFOS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GROUPES'!$2:$2,0))),"HH:MM"))),IF(AND($A78&gt;=(INDEX('[1]INFOS GROUPES'!$A$3:$N$41,MATCH(L$6,'[1]INFOS GROUPES'!$B$3:$B$41,0),MATCH('[1]INFOS GROUPES'!$D$1,'[1]INFOS GROUPES'!$1:$1))),$C78&lt;=(INDEX('[1]INFOS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GROUPES'!$1:$1,0))),"HH:MM"))),IF(AND($A78&gt;=(INDEX('[1]INFOS GROUPES'!$A$3:$N$41,MATCH(L$6,'[1]INFOS GROUPES'!$B$3:$B$41,0),MATCH('[1]INFOS GROUPES'!$F$1,'[1]INFOS GROUPES'!$1:$1))),$C78&lt;=(INDEX('[1]INFOS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GROUPES'!$1:$1,0))),"HH:MM"))),IF(AND($A78&gt;=(INDEX('[1]INFOS GROUPES'!$A$3:$N$41,MATCH(L$6,'[1]INFOS GROUPES'!$B$3:$B$41,0),MATCH('[1]INFOS GROUPES'!$K$1,'[1]INFOS GROUPES'!$1:$1))),$C78&lt;=(INDEX('[1]INFOS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8" s="82" t="e">
        <f>IF($A78=(INDEX('[1]INFOS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GROUPES'!$2:$2,0))),"HH:MM"))),IF(AND($A78&gt;=(INDEX('[1]INFOS GROUPES'!$A$3:$N$41,MATCH(M$6,'[1]INFOS GROUPES'!$B$3:$B$41,0),MATCH('[1]INFOS GROUPES'!$D$1,'[1]INFOS GROUPES'!$1:$1))),$C78&lt;=(INDEX('[1]INFOS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GROUPES'!$1:$1,0))),"HH:MM"))),IF(AND($A78&gt;=(INDEX('[1]INFOS GROUPES'!$A$3:$N$41,MATCH(M$6,'[1]INFOS GROUPES'!$B$3:$B$41,0),MATCH('[1]INFOS GROUPES'!$F$1,'[1]INFOS GROUPES'!$1:$1))),$C78&lt;=(INDEX('[1]INFOS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GROUPES'!$1:$1,0))),"HH:MM"))),IF(AND($A78&gt;=(INDEX('[1]INFOS GROUPES'!$A$3:$N$41,MATCH(M$6,'[1]INFOS GROUPES'!$B$3:$B$41,0),MATCH('[1]INFOS GROUPES'!$K$1,'[1]INFOS GROUPES'!$1:$1))),$C78&lt;=(INDEX('[1]INFOS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8" s="16"/>
      <c r="O78" s="12">
        <f t="shared" si="7"/>
        <v>1.1041666666666659</v>
      </c>
      <c r="P78" s="12" t="s">
        <v>2</v>
      </c>
      <c r="Q78" s="10">
        <f t="shared" si="5"/>
        <v>1.1145833333333326</v>
      </c>
    </row>
    <row r="79" spans="1:17" ht="29.25" customHeight="1" thickBot="1" x14ac:dyDescent="0.45">
      <c r="A79" s="67">
        <v>0.114583333333333</v>
      </c>
      <c r="B79" s="53" t="s">
        <v>2</v>
      </c>
      <c r="C79" s="67">
        <v>0.125</v>
      </c>
      <c r="D79" s="82">
        <f>IF($A79=(INDEX('[1]INFOS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GROUPES'!$2:$2,0))),"HH:MM"))),IF(AND($A79&gt;=(INDEX('[1]INFOS GROUPES'!$A$3:$N$41,MATCH(D$6,'[1]INFOS GROUPES'!$B$3:$B$41,0),MATCH('[1]INFOS GROUPES'!$D$1,'[1]INFOS GROUPES'!$1:$1))),$C79&lt;=(INDEX('[1]INFOS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GROUPES'!$1:$1,0))),"HH:MM"))),IF(AND($A79&gt;=(INDEX('[1]INFOS GROUPES'!$A$3:$N$41,MATCH(D$6,'[1]INFOS GROUPES'!$B$3:$B$41,0),MATCH('[1]INFOS GROUPES'!$F$1,'[1]INFOS GROUPES'!$1:$1))),$C79&lt;=(INDEX('[1]INFOS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GROUPES'!$1:$1,0))),"HH:MM"))),IF(AND($A79&gt;=(INDEX('[1]INFOS GROUPES'!$A$3:$N$41,MATCH(D$6,'[1]INFOS GROUPES'!$B$3:$B$41,0),MATCH('[1]INFOS GROUPES'!$K$1,'[1]INFOS GROUPES'!$1:$1))),$C79&lt;=(INDEX('[1]INFOS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9" s="82">
        <f>IF($A79=(INDEX('[1]INFOS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GROUPES'!$2:$2,0))),"HH:MM"))),IF(AND($A79&gt;=(INDEX('[1]INFOS GROUPES'!$A$3:$N$41,MATCH(E$6,'[1]INFOS GROUPES'!$B$3:$B$41,0),MATCH('[1]INFOS GROUPES'!$D$1,'[1]INFOS GROUPES'!$1:$1))),$C79&lt;=(INDEX('[1]INFOS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GROUPES'!$1:$1,0))),"HH:MM"))),IF(AND($A79&gt;=(INDEX('[1]INFOS GROUPES'!$A$3:$N$41,MATCH(E$6,'[1]INFOS GROUPES'!$B$3:$B$41,0),MATCH('[1]INFOS GROUPES'!$F$1,'[1]INFOS GROUPES'!$1:$1))),$C79&lt;=(INDEX('[1]INFOS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GROUPES'!$1:$1,0))),"HH:MM"))),IF(AND($A79&gt;=(INDEX('[1]INFOS GROUPES'!$A$3:$N$41,MATCH(E$6,'[1]INFOS GROUPES'!$B$3:$B$41,0),MATCH('[1]INFOS GROUPES'!$K$1,'[1]INFOS GROUPES'!$1:$1))),$C79&lt;=(INDEX('[1]INFOS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9" s="82">
        <f>IF($A79=(INDEX('[1]INFOS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GROUPES'!$2:$2,0))),"HH:MM"))),IF(AND($A79&gt;=(INDEX('[1]INFOS GROUPES'!$A$3:$N$41,MATCH(F$6,'[1]INFOS GROUPES'!$B$3:$B$41,0),MATCH('[1]INFOS GROUPES'!$D$1,'[1]INFOS GROUPES'!$1:$1))),$C79&lt;=(INDEX('[1]INFOS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GROUPES'!$1:$1,0))),"HH:MM"))),IF(AND($A79&gt;=(INDEX('[1]INFOS GROUPES'!$A$3:$N$41,MATCH(F$6,'[1]INFOS GROUPES'!$B$3:$B$41,0),MATCH('[1]INFOS GROUPES'!$F$1,'[1]INFOS GROUPES'!$1:$1))),$C79&lt;=(INDEX('[1]INFOS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GROUPES'!$1:$1,0))),"HH:MM"))),IF(AND($A79&gt;=(INDEX('[1]INFOS GROUPES'!$A$3:$N$41,MATCH(F$6,'[1]INFOS GROUPES'!$B$3:$B$41,0),MATCH('[1]INFOS GROUPES'!$K$1,'[1]INFOS GROUPES'!$1:$1))),$C79&lt;=(INDEX('[1]INFOS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9" s="66"/>
      <c r="H79" s="12">
        <f t="shared" si="6"/>
        <v>1.1145833333333326</v>
      </c>
      <c r="I79" s="12" t="s">
        <v>2</v>
      </c>
      <c r="J79" s="10">
        <f t="shared" si="4"/>
        <v>1.1249999999999993</v>
      </c>
      <c r="K79" s="82">
        <f>IF($A79=(INDEX('[1]INFOS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GROUPES'!$2:$2,0))),"HH:MM"))),IF(AND($A79&gt;=(INDEX('[1]INFOS GROUPES'!$A$3:$N$41,MATCH(K$6,'[1]INFOS GROUPES'!$B$3:$B$41,0),MATCH('[1]INFOS GROUPES'!$D$1,'[1]INFOS GROUPES'!$1:$1))),$C79&lt;=(INDEX('[1]INFOS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GROUPES'!$1:$1,0))),"HH:MM"))),IF(AND($A79&gt;=(INDEX('[1]INFOS GROUPES'!$A$3:$N$41,MATCH(K$6,'[1]INFOS GROUPES'!$B$3:$B$41,0),MATCH('[1]INFOS GROUPES'!$F$1,'[1]INFOS GROUPES'!$1:$1))),$C79&lt;=(INDEX('[1]INFOS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GROUPES'!$1:$1,0))),"HH:MM"))),IF(AND($A79&gt;=(INDEX('[1]INFOS GROUPES'!$A$3:$N$41,MATCH(K$6,'[1]INFOS GROUPES'!$B$3:$B$41,0),MATCH('[1]INFOS GROUPES'!$K$1,'[1]INFOS GROUPES'!$1:$1))),$C79&lt;=(INDEX('[1]INFOS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9" s="82">
        <f>IF($A79=(INDEX('[1]INFOS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GROUPES'!$2:$2,0))),"HH:MM"))),IF(AND($A79&gt;=(INDEX('[1]INFOS GROUPES'!$A$3:$N$41,MATCH(L$6,'[1]INFOS GROUPES'!$B$3:$B$41,0),MATCH('[1]INFOS GROUPES'!$D$1,'[1]INFOS GROUPES'!$1:$1))),$C79&lt;=(INDEX('[1]INFOS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GROUPES'!$1:$1,0))),"HH:MM"))),IF(AND($A79&gt;=(INDEX('[1]INFOS GROUPES'!$A$3:$N$41,MATCH(L$6,'[1]INFOS GROUPES'!$B$3:$B$41,0),MATCH('[1]INFOS GROUPES'!$F$1,'[1]INFOS GROUPES'!$1:$1))),$C79&lt;=(INDEX('[1]INFOS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GROUPES'!$1:$1,0))),"HH:MM"))),IF(AND($A79&gt;=(INDEX('[1]INFOS GROUPES'!$A$3:$N$41,MATCH(L$6,'[1]INFOS GROUPES'!$B$3:$B$41,0),MATCH('[1]INFOS GROUPES'!$K$1,'[1]INFOS GROUPES'!$1:$1))),$C79&lt;=(INDEX('[1]INFOS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9" s="82" t="e">
        <f>IF($A79=(INDEX('[1]INFOS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GROUPES'!$2:$2,0))),"HH:MM"))),IF(AND($A79&gt;=(INDEX('[1]INFOS GROUPES'!$A$3:$N$41,MATCH(M$6,'[1]INFOS GROUPES'!$B$3:$B$41,0),MATCH('[1]INFOS GROUPES'!$D$1,'[1]INFOS GROUPES'!$1:$1))),$C79&lt;=(INDEX('[1]INFOS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GROUPES'!$1:$1,0))),"HH:MM"))),IF(AND($A79&gt;=(INDEX('[1]INFOS GROUPES'!$A$3:$N$41,MATCH(M$6,'[1]INFOS GROUPES'!$B$3:$B$41,0),MATCH('[1]INFOS GROUPES'!$F$1,'[1]INFOS GROUPES'!$1:$1))),$C79&lt;=(INDEX('[1]INFOS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GROUPES'!$1:$1,0))),"HH:MM"))),IF(AND($A79&gt;=(INDEX('[1]INFOS GROUPES'!$A$3:$N$41,MATCH(M$6,'[1]INFOS GROUPES'!$B$3:$B$41,0),MATCH('[1]INFOS GROUPES'!$K$1,'[1]INFOS GROUPES'!$1:$1))),$C79&lt;=(INDEX('[1]INFOS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9" s="11"/>
      <c r="O79" s="12">
        <f t="shared" si="7"/>
        <v>1.1145833333333326</v>
      </c>
      <c r="P79" s="12" t="s">
        <v>2</v>
      </c>
      <c r="Q79" s="10">
        <f t="shared" si="5"/>
        <v>1.1249999999999993</v>
      </c>
    </row>
    <row r="80" spans="1:17" ht="29.25" customHeight="1" thickBot="1" x14ac:dyDescent="0.45">
      <c r="A80" s="67">
        <v>0.125</v>
      </c>
      <c r="B80" s="53" t="s">
        <v>2</v>
      </c>
      <c r="C80" s="67">
        <v>0.13541666666666699</v>
      </c>
      <c r="D80" s="86" t="s">
        <v>4</v>
      </c>
      <c r="E80" s="87"/>
      <c r="F80" s="87"/>
      <c r="G80" s="87"/>
      <c r="H80" s="12">
        <f t="shared" si="6"/>
        <v>1.1249999999999993</v>
      </c>
      <c r="I80" s="12" t="s">
        <v>2</v>
      </c>
      <c r="J80" s="10">
        <f t="shared" si="4"/>
        <v>1.1354166666666661</v>
      </c>
      <c r="K80" s="88"/>
      <c r="L80" s="89"/>
      <c r="M80" s="89"/>
      <c r="N80" s="89"/>
      <c r="O80" s="12">
        <f t="shared" si="7"/>
        <v>1.1249999999999993</v>
      </c>
      <c r="P80" s="12" t="s">
        <v>2</v>
      </c>
      <c r="Q80" s="10">
        <f t="shared" si="5"/>
        <v>1.1354166666666661</v>
      </c>
    </row>
    <row r="81" spans="1:20" ht="29.25" customHeight="1" x14ac:dyDescent="0.4">
      <c r="A81" s="67">
        <v>0.13541666666666599</v>
      </c>
      <c r="B81" s="53" t="s">
        <v>2</v>
      </c>
      <c r="C81" s="67">
        <v>0.14583333333333301</v>
      </c>
      <c r="D81" s="83"/>
      <c r="E81" s="65"/>
      <c r="F81" s="65"/>
      <c r="G81" s="66"/>
      <c r="H81" s="12">
        <f t="shared" si="6"/>
        <v>1.1354166666666661</v>
      </c>
      <c r="I81" s="12" t="s">
        <v>2</v>
      </c>
      <c r="J81" s="10">
        <f t="shared" si="4"/>
        <v>1.1458333333333328</v>
      </c>
      <c r="K81" s="16"/>
      <c r="L81" s="16"/>
      <c r="M81" s="16"/>
      <c r="N81" s="11"/>
      <c r="O81" s="12">
        <f t="shared" si="7"/>
        <v>1.1354166666666661</v>
      </c>
      <c r="P81" s="12" t="s">
        <v>2</v>
      </c>
      <c r="Q81" s="10">
        <f t="shared" si="5"/>
        <v>1.1458333333333328</v>
      </c>
    </row>
    <row r="82" spans="1:20" ht="29.25" customHeight="1" thickBot="1" x14ac:dyDescent="0.45">
      <c r="A82" s="67">
        <v>0.14583333333333301</v>
      </c>
      <c r="B82" s="53" t="s">
        <v>2</v>
      </c>
      <c r="C82" s="67">
        <v>0.15625</v>
      </c>
      <c r="D82" s="83"/>
      <c r="E82" s="65"/>
      <c r="F82" s="65"/>
      <c r="G82" s="66"/>
      <c r="H82" s="12">
        <f t="shared" si="6"/>
        <v>1.1458333333333328</v>
      </c>
      <c r="I82" s="12" t="s">
        <v>2</v>
      </c>
      <c r="J82" s="10">
        <f t="shared" si="4"/>
        <v>1.1562499999999996</v>
      </c>
      <c r="K82" s="16"/>
      <c r="L82" s="16"/>
      <c r="M82" s="16"/>
      <c r="N82" s="11"/>
      <c r="O82" s="12">
        <f t="shared" si="7"/>
        <v>1.1458333333333328</v>
      </c>
      <c r="P82" s="12" t="s">
        <v>2</v>
      </c>
      <c r="Q82" s="10">
        <f t="shared" si="5"/>
        <v>1.1562499999999996</v>
      </c>
    </row>
    <row r="83" spans="1:20" s="11" customFormat="1" ht="27" thickBot="1" x14ac:dyDescent="0.45">
      <c r="A83" s="67"/>
      <c r="B83" s="33"/>
      <c r="C83" s="75"/>
      <c r="D83" s="84"/>
      <c r="E83" s="61" t="s">
        <v>5</v>
      </c>
      <c r="F83" s="61" t="s">
        <v>5</v>
      </c>
      <c r="G83" s="61" t="s">
        <v>6</v>
      </c>
      <c r="H83" s="26"/>
      <c r="I83" s="26"/>
      <c r="J83" s="10"/>
      <c r="K83" s="24"/>
      <c r="L83" s="61" t="s">
        <v>6</v>
      </c>
      <c r="M83" s="61" t="s">
        <v>6</v>
      </c>
      <c r="N83" s="61" t="s">
        <v>6</v>
      </c>
      <c r="O83" s="6"/>
      <c r="P83" s="6"/>
      <c r="Q83" s="10"/>
      <c r="R83" s="6"/>
      <c r="S83" s="6"/>
      <c r="T83" s="6"/>
    </row>
    <row r="84" spans="1:20" s="7" customFormat="1" x14ac:dyDescent="0.4">
      <c r="A84" s="67"/>
      <c r="B84" s="53"/>
      <c r="C84" s="76"/>
      <c r="D84" s="78"/>
      <c r="H84" s="6"/>
      <c r="I84" s="6"/>
      <c r="J84" s="10"/>
      <c r="O84" s="6"/>
      <c r="P84" s="6"/>
      <c r="Q84" s="10"/>
    </row>
    <row r="85" spans="1:20" s="7" customFormat="1" x14ac:dyDescent="0.4">
      <c r="A85" s="67"/>
      <c r="B85" s="33"/>
      <c r="C85" s="76"/>
      <c r="D85" s="78"/>
      <c r="H85" s="6"/>
      <c r="I85" s="6"/>
      <c r="J85" s="10"/>
      <c r="O85" s="6"/>
      <c r="P85" s="6"/>
      <c r="Q85" s="10"/>
    </row>
    <row r="86" spans="1:20" s="7" customFormat="1" x14ac:dyDescent="0.4">
      <c r="A86" s="67"/>
      <c r="B86" s="33"/>
      <c r="C86" s="76"/>
      <c r="D86" s="78"/>
      <c r="H86" s="6"/>
      <c r="I86" s="6"/>
      <c r="J86" s="10"/>
      <c r="O86" s="6"/>
      <c r="P86" s="6"/>
      <c r="Q86" s="10"/>
    </row>
    <row r="87" spans="1:20" s="7" customFormat="1" x14ac:dyDescent="0.4">
      <c r="A87" s="67"/>
      <c r="B87" s="33"/>
      <c r="C87" s="76"/>
      <c r="D87" s="78"/>
      <c r="H87" s="6"/>
      <c r="I87" s="6"/>
      <c r="J87" s="10"/>
      <c r="O87" s="6"/>
      <c r="P87" s="6"/>
      <c r="Q87" s="10"/>
    </row>
    <row r="88" spans="1:20" s="7" customFormat="1" x14ac:dyDescent="0.4">
      <c r="A88" s="67"/>
      <c r="B88" s="33"/>
      <c r="C88" s="76"/>
      <c r="D88" s="78"/>
      <c r="H88" s="6"/>
      <c r="I88" s="6"/>
      <c r="J88" s="10"/>
      <c r="O88" s="6"/>
      <c r="P88" s="6"/>
      <c r="Q88" s="10"/>
    </row>
    <row r="89" spans="1:20" s="7" customFormat="1" x14ac:dyDescent="0.4">
      <c r="A89" s="67"/>
      <c r="B89" s="33"/>
      <c r="C89" s="76"/>
      <c r="D89" s="78"/>
      <c r="H89" s="6"/>
      <c r="I89" s="6"/>
      <c r="J89" s="10"/>
      <c r="O89" s="6"/>
      <c r="P89" s="6"/>
      <c r="Q89" s="10"/>
    </row>
    <row r="90" spans="1:20" s="7" customFormat="1" x14ac:dyDescent="0.4">
      <c r="A90" s="67"/>
      <c r="B90" s="33"/>
      <c r="C90" s="76"/>
      <c r="D90" s="78"/>
      <c r="H90" s="6"/>
      <c r="I90" s="6"/>
      <c r="J90" s="10"/>
      <c r="O90" s="6"/>
      <c r="P90" s="6"/>
      <c r="Q90" s="10"/>
    </row>
    <row r="91" spans="1:20" s="7" customFormat="1" x14ac:dyDescent="0.4">
      <c r="A91" s="67"/>
      <c r="B91" s="33"/>
      <c r="C91" s="76"/>
      <c r="D91" s="78"/>
      <c r="H91" s="6"/>
      <c r="I91" s="6"/>
      <c r="J91" s="10"/>
      <c r="O91" s="6"/>
      <c r="P91" s="6"/>
      <c r="Q91" s="10"/>
    </row>
    <row r="92" spans="1:20" s="7" customFormat="1" x14ac:dyDescent="0.4">
      <c r="A92" s="67"/>
      <c r="B92" s="33"/>
      <c r="C92" s="76"/>
      <c r="D92" s="78"/>
      <c r="H92" s="6"/>
      <c r="I92" s="6"/>
      <c r="J92" s="10"/>
      <c r="O92" s="6"/>
      <c r="P92" s="6"/>
      <c r="Q92" s="10"/>
    </row>
    <row r="93" spans="1:20" s="7" customFormat="1" x14ac:dyDescent="0.4">
      <c r="A93" s="67"/>
      <c r="B93" s="33"/>
      <c r="C93" s="76"/>
      <c r="D93" s="78"/>
      <c r="H93" s="6"/>
      <c r="I93" s="6"/>
      <c r="J93" s="10"/>
      <c r="O93" s="6"/>
      <c r="P93" s="6"/>
      <c r="Q93" s="10"/>
    </row>
    <row r="94" spans="1:20" s="7" customFormat="1" x14ac:dyDescent="0.4">
      <c r="A94" s="67"/>
      <c r="B94" s="33"/>
      <c r="C94" s="76"/>
      <c r="D94" s="78"/>
      <c r="H94" s="6"/>
      <c r="I94" s="6"/>
      <c r="J94" s="10"/>
      <c r="O94" s="6"/>
      <c r="P94" s="6"/>
      <c r="Q94" s="10"/>
    </row>
    <row r="95" spans="1:20" s="7" customFormat="1" x14ac:dyDescent="0.4">
      <c r="A95" s="67"/>
      <c r="B95" s="33"/>
      <c r="C95" s="76"/>
      <c r="D95" s="78"/>
      <c r="H95" s="6"/>
      <c r="I95" s="6"/>
      <c r="J95" s="10"/>
      <c r="O95" s="6"/>
      <c r="P95" s="6"/>
      <c r="Q95" s="10"/>
    </row>
    <row r="96" spans="1:20" s="7" customFormat="1" x14ac:dyDescent="0.4">
      <c r="A96" s="67"/>
      <c r="B96" s="33"/>
      <c r="C96" s="76"/>
      <c r="D96" s="78"/>
      <c r="H96" s="6"/>
      <c r="I96" s="6"/>
      <c r="J96" s="10"/>
      <c r="O96" s="6"/>
      <c r="P96" s="6"/>
      <c r="Q96" s="10"/>
    </row>
    <row r="97" spans="1:17" s="7" customFormat="1" x14ac:dyDescent="0.4">
      <c r="A97" s="67"/>
      <c r="B97" s="33"/>
      <c r="C97" s="76"/>
      <c r="D97" s="78"/>
      <c r="H97" s="6"/>
      <c r="I97" s="6"/>
      <c r="J97" s="10"/>
      <c r="O97" s="6"/>
      <c r="P97" s="6"/>
      <c r="Q97" s="10"/>
    </row>
    <row r="98" spans="1:17" s="7" customFormat="1" x14ac:dyDescent="0.4">
      <c r="A98" s="67"/>
      <c r="B98" s="33"/>
      <c r="C98" s="76"/>
      <c r="D98" s="78"/>
      <c r="H98" s="6"/>
      <c r="I98" s="6"/>
      <c r="J98" s="10"/>
      <c r="O98" s="6"/>
      <c r="P98" s="6"/>
      <c r="Q98" s="10"/>
    </row>
    <row r="99" spans="1:17" s="7" customFormat="1" x14ac:dyDescent="0.4">
      <c r="A99" s="67"/>
      <c r="B99" s="33"/>
      <c r="C99" s="76"/>
      <c r="D99" s="78"/>
      <c r="H99" s="6"/>
      <c r="I99" s="6"/>
      <c r="J99" s="10"/>
      <c r="O99" s="6"/>
      <c r="P99" s="6"/>
      <c r="Q99" s="10"/>
    </row>
    <row r="100" spans="1:17" s="7" customFormat="1" x14ac:dyDescent="0.4">
      <c r="A100" s="67"/>
      <c r="B100" s="33"/>
      <c r="C100" s="76"/>
      <c r="D100" s="78"/>
      <c r="H100" s="6"/>
      <c r="I100" s="6"/>
      <c r="J100" s="10"/>
      <c r="O100" s="6"/>
      <c r="P100" s="6"/>
      <c r="Q100" s="10"/>
    </row>
    <row r="101" spans="1:17" s="7" customFormat="1" x14ac:dyDescent="0.4">
      <c r="A101" s="67"/>
      <c r="B101" s="33"/>
      <c r="C101" s="76"/>
      <c r="D101" s="78"/>
      <c r="H101" s="6"/>
      <c r="I101" s="6"/>
      <c r="J101" s="10"/>
      <c r="O101" s="6"/>
      <c r="P101" s="6"/>
      <c r="Q101" s="10"/>
    </row>
    <row r="102" spans="1:17" s="7" customFormat="1" x14ac:dyDescent="0.4">
      <c r="A102" s="67"/>
      <c r="B102" s="33"/>
      <c r="C102" s="76"/>
      <c r="D102" s="78"/>
      <c r="H102" s="6"/>
      <c r="I102" s="6"/>
      <c r="J102" s="10"/>
      <c r="O102" s="6"/>
      <c r="P102" s="6"/>
      <c r="Q102" s="10"/>
    </row>
    <row r="103" spans="1:17" s="7" customFormat="1" x14ac:dyDescent="0.4">
      <c r="A103" s="67"/>
      <c r="B103" s="33"/>
      <c r="C103" s="76"/>
      <c r="D103" s="78"/>
      <c r="H103" s="6"/>
      <c r="I103" s="6"/>
      <c r="J103" s="10"/>
      <c r="O103" s="6"/>
      <c r="P103" s="6"/>
      <c r="Q103" s="10"/>
    </row>
    <row r="104" spans="1:17" s="7" customFormat="1" x14ac:dyDescent="0.4">
      <c r="A104" s="67"/>
      <c r="B104" s="33"/>
      <c r="C104" s="76"/>
      <c r="D104" s="78"/>
      <c r="H104" s="6"/>
      <c r="I104" s="6"/>
      <c r="J104" s="10"/>
      <c r="O104" s="6"/>
      <c r="P104" s="6"/>
      <c r="Q104" s="10"/>
    </row>
    <row r="105" spans="1:17" s="7" customFormat="1" x14ac:dyDescent="0.4">
      <c r="A105" s="67"/>
      <c r="B105" s="33"/>
      <c r="C105" s="76"/>
      <c r="D105" s="78"/>
      <c r="H105" s="6"/>
      <c r="I105" s="6"/>
      <c r="J105" s="10"/>
      <c r="O105" s="6"/>
      <c r="P105" s="6"/>
      <c r="Q105" s="10"/>
    </row>
    <row r="106" spans="1:17" s="7" customFormat="1" x14ac:dyDescent="0.4">
      <c r="A106" s="67"/>
      <c r="B106" s="33"/>
      <c r="C106" s="76"/>
      <c r="D106" s="78"/>
      <c r="H106" s="6"/>
      <c r="I106" s="6"/>
      <c r="J106" s="10"/>
      <c r="O106" s="6"/>
      <c r="P106" s="6"/>
      <c r="Q106" s="10"/>
    </row>
    <row r="107" spans="1:17" s="7" customFormat="1" x14ac:dyDescent="0.4">
      <c r="A107" s="67"/>
      <c r="B107" s="33"/>
      <c r="C107" s="76"/>
      <c r="D107" s="78"/>
      <c r="H107" s="6"/>
      <c r="I107" s="6"/>
      <c r="J107" s="10"/>
      <c r="O107" s="6"/>
      <c r="P107" s="6"/>
      <c r="Q107" s="10"/>
    </row>
    <row r="108" spans="1:17" s="7" customFormat="1" x14ac:dyDescent="0.4">
      <c r="A108" s="67"/>
      <c r="B108" s="33"/>
      <c r="C108" s="76"/>
      <c r="D108" s="78"/>
      <c r="H108" s="6"/>
      <c r="I108" s="6"/>
      <c r="J108" s="10"/>
      <c r="O108" s="6"/>
      <c r="P108" s="6"/>
      <c r="Q108" s="10"/>
    </row>
    <row r="109" spans="1:17" s="7" customFormat="1" x14ac:dyDescent="0.4">
      <c r="A109" s="67"/>
      <c r="B109" s="33"/>
      <c r="C109" s="76"/>
      <c r="D109" s="78"/>
      <c r="H109" s="6"/>
      <c r="I109" s="6"/>
      <c r="J109" s="10"/>
      <c r="O109" s="6"/>
      <c r="P109" s="6"/>
      <c r="Q109" s="10"/>
    </row>
    <row r="110" spans="1:17" s="7" customFormat="1" x14ac:dyDescent="0.4">
      <c r="A110" s="67"/>
      <c r="B110" s="33"/>
      <c r="C110" s="76"/>
      <c r="D110" s="78"/>
      <c r="H110" s="6"/>
      <c r="I110" s="6"/>
      <c r="J110" s="10"/>
      <c r="O110" s="6"/>
      <c r="P110" s="6"/>
      <c r="Q110" s="10"/>
    </row>
    <row r="111" spans="1:17" s="7" customFormat="1" x14ac:dyDescent="0.4">
      <c r="A111" s="67"/>
      <c r="B111" s="33"/>
      <c r="C111" s="76"/>
      <c r="D111" s="78"/>
      <c r="H111" s="6"/>
      <c r="I111" s="6"/>
      <c r="J111" s="10"/>
      <c r="O111" s="6"/>
      <c r="P111" s="6"/>
      <c r="Q111" s="10"/>
    </row>
    <row r="112" spans="1:17" s="7" customFormat="1" x14ac:dyDescent="0.4">
      <c r="A112" s="67"/>
      <c r="B112" s="33"/>
      <c r="C112" s="76"/>
      <c r="D112" s="78"/>
      <c r="H112" s="6"/>
      <c r="I112" s="6"/>
      <c r="J112" s="10"/>
      <c r="O112" s="6"/>
      <c r="P112" s="6"/>
      <c r="Q112" s="10"/>
    </row>
  </sheetData>
  <mergeCells count="8">
    <mergeCell ref="D80:G80"/>
    <mergeCell ref="K80:N80"/>
    <mergeCell ref="D1:G1"/>
    <mergeCell ref="K1:N1"/>
    <mergeCell ref="D3:G3"/>
    <mergeCell ref="K3:N3"/>
    <mergeCell ref="D28:G28"/>
    <mergeCell ref="K28:N28"/>
  </mergeCells>
  <conditionalFormatting sqref="D8:F27 D29:F79 K29:M79 K8:M27">
    <cfRule type="containsText" dxfId="4" priority="4" operator="containsText" text="GET IN">
      <formula>NOT(ISERROR(SEARCH("GET IN",D8)))</formula>
    </cfRule>
    <cfRule type="containsText" dxfId="5" priority="3" operator="containsText" text="BACKSTAGE">
      <formula>NOT(ISERROR(SEARCH("BACKSTAGE",D8)))</formula>
    </cfRule>
    <cfRule type="containsText" dxfId="6" priority="2" operator="containsText" text="LINECHECK">
      <formula>NOT(ISERROR(SEARCH("LINECHECK",D8)))</formula>
    </cfRule>
    <cfRule type="containsText" dxfId="3" priority="1" operator="containsText" text="ON STAGE">
      <formula>NOT(ISERROR(SEARCH("ON STAGE",D8)))</formula>
    </cfRule>
  </conditionalFormatting>
  <pageMargins left="0.70866141732283472" right="0.70866141732283472" top="0.74803149606299213" bottom="0.74803149606299213" header="0.31496062992125984" footer="0.31496062992125984"/>
  <pageSetup paperSize="9" scale="72" fitToWidth="2" fitToHeight="2" orientation="portrait" r:id="rId1"/>
  <colBreaks count="1" manualBreakCount="1">
    <brk id="7" max="9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2"/>
  <sheetViews>
    <sheetView zoomScale="55" zoomScaleNormal="55" zoomScaleSheetLayoutView="70" workbookViewId="0">
      <pane ySplit="6" topLeftCell="A7" activePane="bottomLeft" state="frozen"/>
      <selection pane="bottomLeft" activeCell="O6" activeCellId="3" sqref="O1:V1 D1:K1 D6:K6 O6:V6"/>
    </sheetView>
  </sheetViews>
  <sheetFormatPr baseColWidth="10" defaultColWidth="11.5703125" defaultRowHeight="26.25" x14ac:dyDescent="0.4"/>
  <cols>
    <col min="1" max="1" width="11.140625" style="33" customWidth="1"/>
    <col min="2" max="2" width="3.85546875" style="33" customWidth="1"/>
    <col min="3" max="3" width="9.5703125" style="55" customWidth="1"/>
    <col min="4" max="4" width="17.7109375" style="9" customWidth="1"/>
    <col min="5" max="5" width="9.5703125" style="9" bestFit="1" customWidth="1"/>
    <col min="6" max="6" width="11.42578125" style="9" customWidth="1"/>
    <col min="7" max="7" width="13.5703125" style="9" customWidth="1"/>
    <col min="8" max="11" width="11.42578125" style="9" customWidth="1"/>
    <col min="12" max="12" width="6.28515625" style="6" bestFit="1" customWidth="1"/>
    <col min="13" max="13" width="2.7109375" style="6" bestFit="1" customWidth="1"/>
    <col min="14" max="14" width="7.28515625" style="10" customWidth="1"/>
    <col min="15" max="15" width="17.7109375" style="9" customWidth="1"/>
    <col min="16" max="16" width="9.5703125" style="9" bestFit="1" customWidth="1"/>
    <col min="17" max="17" width="11.42578125" style="9" customWidth="1"/>
    <col min="18" max="18" width="13.5703125" style="9" customWidth="1"/>
    <col min="19" max="22" width="11.42578125" style="9" customWidth="1"/>
    <col min="23" max="23" width="6.28515625" style="6" bestFit="1" customWidth="1"/>
    <col min="24" max="24" width="2.7109375" style="6" bestFit="1" customWidth="1"/>
    <col min="25" max="25" width="6.28515625" style="10" bestFit="1" customWidth="1"/>
    <col min="26" max="32" width="11.5703125" style="7"/>
    <col min="33" max="16384" width="11.5703125" style="9"/>
  </cols>
  <sheetData>
    <row r="1" spans="1:32" s="33" customFormat="1" ht="25.9" customHeight="1" thickBot="1" x14ac:dyDescent="0.45">
      <c r="C1" s="34"/>
      <c r="D1" s="96">
        <v>43659</v>
      </c>
      <c r="E1" s="97"/>
      <c r="F1" s="97"/>
      <c r="G1" s="97"/>
      <c r="H1" s="97"/>
      <c r="I1" s="97"/>
      <c r="J1" s="97"/>
      <c r="K1" s="98"/>
      <c r="N1" s="62"/>
      <c r="O1" s="96">
        <v>43659</v>
      </c>
      <c r="P1" s="97"/>
      <c r="Q1" s="97"/>
      <c r="R1" s="97"/>
      <c r="S1" s="97"/>
      <c r="T1" s="97"/>
      <c r="U1" s="97"/>
      <c r="V1" s="98"/>
      <c r="Y1" s="35"/>
    </row>
    <row r="2" spans="1:32" s="7" customFormat="1" ht="13.5" customHeight="1" thickBot="1" x14ac:dyDescent="0.45">
      <c r="A2" s="33"/>
      <c r="B2" s="33"/>
      <c r="C2" s="54"/>
      <c r="L2" s="6"/>
      <c r="M2" s="6"/>
      <c r="N2" s="8"/>
      <c r="W2" s="6"/>
      <c r="X2" s="6"/>
      <c r="Y2" s="8"/>
    </row>
    <row r="3" spans="1:32" s="38" customFormat="1" ht="27" thickBot="1" x14ac:dyDescent="0.45">
      <c r="A3" s="33"/>
      <c r="B3" s="33"/>
      <c r="C3" s="36"/>
      <c r="D3" s="92" t="s">
        <v>9</v>
      </c>
      <c r="E3" s="93"/>
      <c r="F3" s="93"/>
      <c r="G3" s="93"/>
      <c r="H3" s="93"/>
      <c r="I3" s="93"/>
      <c r="J3" s="93"/>
      <c r="K3" s="99"/>
      <c r="L3" s="33"/>
      <c r="M3" s="33"/>
      <c r="N3" s="36"/>
      <c r="O3" s="92" t="s">
        <v>10</v>
      </c>
      <c r="P3" s="93"/>
      <c r="Q3" s="93"/>
      <c r="R3" s="93"/>
      <c r="S3" s="93"/>
      <c r="T3" s="93"/>
      <c r="U3" s="93"/>
      <c r="V3" s="99"/>
      <c r="W3" s="33"/>
      <c r="X3" s="33"/>
      <c r="Y3" s="36"/>
      <c r="Z3" s="37"/>
      <c r="AA3" s="37"/>
      <c r="AB3" s="37"/>
      <c r="AC3" s="37"/>
    </row>
    <row r="4" spans="1:32" s="11" customFormat="1" ht="24" thickBot="1" x14ac:dyDescent="0.4">
      <c r="A4" s="56"/>
      <c r="B4" s="56"/>
      <c r="C4" s="57" t="s">
        <v>0</v>
      </c>
      <c r="D4" s="100"/>
      <c r="E4" s="101"/>
      <c r="F4" s="100"/>
      <c r="G4" s="102"/>
      <c r="H4" s="100"/>
      <c r="I4" s="102"/>
      <c r="J4" s="100"/>
      <c r="K4" s="102"/>
      <c r="L4" s="6"/>
      <c r="M4" s="6"/>
      <c r="N4" s="27" t="s">
        <v>0</v>
      </c>
      <c r="O4" s="100"/>
      <c r="P4" s="101"/>
      <c r="Q4" s="100"/>
      <c r="R4" s="102"/>
      <c r="S4" s="100"/>
      <c r="T4" s="102"/>
      <c r="U4" s="100"/>
      <c r="V4" s="102"/>
      <c r="W4" s="6"/>
      <c r="X4" s="6"/>
      <c r="Y4" s="10"/>
      <c r="Z4" s="6"/>
      <c r="AA4" s="6"/>
      <c r="AB4" s="6"/>
      <c r="AC4" s="6"/>
    </row>
    <row r="5" spans="1:32" s="32" customFormat="1" ht="19.5" customHeight="1" thickBot="1" x14ac:dyDescent="0.3">
      <c r="A5" s="4"/>
      <c r="B5" s="4"/>
      <c r="C5" s="41" t="s">
        <v>1</v>
      </c>
      <c r="D5" s="94"/>
      <c r="E5" s="95"/>
      <c r="F5" s="94"/>
      <c r="G5" s="95"/>
      <c r="H5" s="94"/>
      <c r="I5" s="95"/>
      <c r="J5" s="94"/>
      <c r="K5" s="95"/>
      <c r="L5" s="30"/>
      <c r="M5" s="30"/>
      <c r="N5" s="31" t="s">
        <v>1</v>
      </c>
      <c r="O5" s="94"/>
      <c r="P5" s="95"/>
      <c r="Q5" s="94"/>
      <c r="R5" s="95"/>
      <c r="S5" s="94"/>
      <c r="T5" s="95"/>
      <c r="U5" s="94"/>
      <c r="V5" s="95"/>
      <c r="W5" s="30"/>
      <c r="X5" s="30"/>
      <c r="Y5" s="31"/>
      <c r="Z5" s="30"/>
      <c r="AA5" s="30"/>
      <c r="AB5" s="30"/>
      <c r="AC5" s="30"/>
    </row>
    <row r="6" spans="1:32" s="40" customFormat="1" ht="62.45" customHeight="1" thickBot="1" x14ac:dyDescent="0.55000000000000004">
      <c r="A6" s="33"/>
      <c r="B6" s="33"/>
      <c r="C6" s="39"/>
      <c r="D6" s="105"/>
      <c r="E6" s="106"/>
      <c r="F6" s="105"/>
      <c r="G6" s="107"/>
      <c r="H6" s="105"/>
      <c r="I6" s="106"/>
      <c r="J6" s="105"/>
      <c r="K6" s="107"/>
      <c r="L6" s="2"/>
      <c r="M6" s="2"/>
      <c r="N6" s="42"/>
      <c r="O6" s="105"/>
      <c r="P6" s="106"/>
      <c r="Q6" s="105"/>
      <c r="R6" s="107"/>
      <c r="S6" s="105"/>
      <c r="T6" s="106"/>
      <c r="U6" s="105"/>
      <c r="V6" s="107"/>
      <c r="W6" s="33"/>
      <c r="X6" s="33"/>
      <c r="Y6" s="39"/>
      <c r="Z6" s="33"/>
      <c r="AA6" s="33"/>
      <c r="AB6" s="33"/>
      <c r="AC6" s="33"/>
      <c r="AD6" s="33"/>
      <c r="AE6" s="33"/>
      <c r="AF6" s="33"/>
    </row>
    <row r="7" spans="1:32" s="3" customFormat="1" ht="27" thickBot="1" x14ac:dyDescent="0.45">
      <c r="A7" s="33"/>
      <c r="B7" s="33"/>
      <c r="C7" s="39" t="s">
        <v>8</v>
      </c>
      <c r="D7" s="103"/>
      <c r="E7" s="104"/>
      <c r="F7" s="103"/>
      <c r="G7" s="104"/>
      <c r="H7" s="103"/>
      <c r="I7" s="104"/>
      <c r="J7" s="103"/>
      <c r="K7" s="104"/>
      <c r="L7" s="28"/>
      <c r="M7" s="28"/>
      <c r="N7" s="29"/>
      <c r="O7" s="103"/>
      <c r="P7" s="104"/>
      <c r="Q7" s="103"/>
      <c r="R7" s="104"/>
      <c r="S7" s="103"/>
      <c r="T7" s="104"/>
      <c r="U7" s="103"/>
      <c r="V7" s="104"/>
      <c r="W7" s="28"/>
      <c r="X7" s="28"/>
      <c r="Y7" s="29"/>
      <c r="Z7" s="28"/>
      <c r="AA7" s="28"/>
      <c r="AB7" s="28"/>
      <c r="AC7" s="28"/>
      <c r="AD7" s="28"/>
      <c r="AE7" s="28"/>
      <c r="AF7" s="28"/>
    </row>
    <row r="8" spans="1:32" ht="29.25" customHeight="1" x14ac:dyDescent="0.4">
      <c r="A8" s="53">
        <v>0.375</v>
      </c>
      <c r="B8" s="53" t="s">
        <v>2</v>
      </c>
      <c r="C8" s="39">
        <f t="shared" ref="C8:C66" si="0">A8+1/96</f>
        <v>0.38541666666666669</v>
      </c>
      <c r="D8" s="13"/>
      <c r="E8" s="14"/>
      <c r="F8" s="13"/>
      <c r="G8" s="14"/>
      <c r="H8" s="13"/>
      <c r="I8" s="14"/>
      <c r="J8" s="13"/>
      <c r="K8" s="14"/>
      <c r="L8" s="12">
        <v>0.375</v>
      </c>
      <c r="M8" s="12" t="s">
        <v>2</v>
      </c>
      <c r="N8" s="10">
        <f t="shared" ref="N8:N66" si="1">L8+1/96</f>
        <v>0.38541666666666669</v>
      </c>
      <c r="O8" s="13"/>
      <c r="P8" s="14"/>
      <c r="Q8" s="13"/>
      <c r="R8" s="14"/>
      <c r="S8" s="13"/>
      <c r="T8" s="14"/>
      <c r="U8" s="13"/>
      <c r="V8" s="14"/>
      <c r="W8" s="12">
        <v>0.375</v>
      </c>
      <c r="X8" s="12" t="s">
        <v>2</v>
      </c>
      <c r="Y8" s="10">
        <f t="shared" ref="Y8:Y63" si="2">W8+1/96</f>
        <v>0.38541666666666669</v>
      </c>
    </row>
    <row r="9" spans="1:32" ht="29.25" customHeight="1" x14ac:dyDescent="0.4">
      <c r="A9" s="53">
        <f t="shared" ref="A9:A66" si="3">C8</f>
        <v>0.38541666666666669</v>
      </c>
      <c r="B9" s="53" t="s">
        <v>2</v>
      </c>
      <c r="C9" s="39">
        <f t="shared" si="0"/>
        <v>0.39583333333333337</v>
      </c>
      <c r="D9" s="13"/>
      <c r="E9" s="14"/>
      <c r="F9" s="13"/>
      <c r="G9" s="14"/>
      <c r="H9" s="13"/>
      <c r="I9" s="14"/>
      <c r="J9" s="13"/>
      <c r="K9" s="14"/>
      <c r="L9" s="12">
        <f t="shared" ref="L9:L66" si="4">N8</f>
        <v>0.38541666666666669</v>
      </c>
      <c r="M9" s="12" t="s">
        <v>2</v>
      </c>
      <c r="N9" s="10">
        <f t="shared" si="1"/>
        <v>0.39583333333333337</v>
      </c>
      <c r="O9" s="13"/>
      <c r="P9" s="14"/>
      <c r="Q9" s="13"/>
      <c r="R9" s="14"/>
      <c r="S9" s="13"/>
      <c r="T9" s="14"/>
      <c r="U9" s="13"/>
      <c r="V9" s="14"/>
      <c r="W9" s="12">
        <f t="shared" ref="W9:W66" si="5">Y8</f>
        <v>0.38541666666666669</v>
      </c>
      <c r="X9" s="12" t="s">
        <v>2</v>
      </c>
      <c r="Y9" s="10">
        <f t="shared" si="2"/>
        <v>0.39583333333333337</v>
      </c>
    </row>
    <row r="10" spans="1:32" ht="29.25" customHeight="1" x14ac:dyDescent="0.4">
      <c r="A10" s="53">
        <f t="shared" si="3"/>
        <v>0.39583333333333337</v>
      </c>
      <c r="B10" s="53" t="s">
        <v>2</v>
      </c>
      <c r="C10" s="39">
        <f t="shared" si="0"/>
        <v>0.40625000000000006</v>
      </c>
      <c r="D10" s="13"/>
      <c r="E10" s="14"/>
      <c r="F10" s="13"/>
      <c r="G10" s="14"/>
      <c r="H10" s="13"/>
      <c r="I10" s="14"/>
      <c r="J10" s="13"/>
      <c r="K10" s="14"/>
      <c r="L10" s="12">
        <f t="shared" si="4"/>
        <v>0.39583333333333337</v>
      </c>
      <c r="M10" s="12" t="s">
        <v>2</v>
      </c>
      <c r="N10" s="10">
        <f t="shared" si="1"/>
        <v>0.40625000000000006</v>
      </c>
      <c r="O10" s="13"/>
      <c r="P10" s="14"/>
      <c r="Q10" s="13"/>
      <c r="R10" s="14"/>
      <c r="S10" s="13"/>
      <c r="T10" s="14"/>
      <c r="U10" s="13"/>
      <c r="V10" s="14"/>
      <c r="W10" s="12">
        <f t="shared" si="5"/>
        <v>0.39583333333333337</v>
      </c>
      <c r="X10" s="12" t="s">
        <v>2</v>
      </c>
      <c r="Y10" s="10">
        <f t="shared" si="2"/>
        <v>0.40625000000000006</v>
      </c>
    </row>
    <row r="11" spans="1:32" ht="29.25" customHeight="1" x14ac:dyDescent="0.4">
      <c r="A11" s="53">
        <f t="shared" si="3"/>
        <v>0.40625000000000006</v>
      </c>
      <c r="B11" s="53" t="s">
        <v>2</v>
      </c>
      <c r="C11" s="39">
        <f t="shared" si="0"/>
        <v>0.41666666666666674</v>
      </c>
      <c r="D11" s="13"/>
      <c r="E11" s="14"/>
      <c r="F11" s="13"/>
      <c r="G11" s="14"/>
      <c r="H11" s="13"/>
      <c r="I11" s="14"/>
      <c r="J11" s="13"/>
      <c r="K11" s="14"/>
      <c r="L11" s="12">
        <f t="shared" si="4"/>
        <v>0.40625000000000006</v>
      </c>
      <c r="M11" s="12" t="s">
        <v>2</v>
      </c>
      <c r="N11" s="10">
        <f t="shared" si="1"/>
        <v>0.41666666666666674</v>
      </c>
      <c r="O11" s="13"/>
      <c r="P11" s="14"/>
      <c r="Q11" s="13"/>
      <c r="R11" s="14"/>
      <c r="S11" s="13"/>
      <c r="T11" s="14"/>
      <c r="U11" s="13"/>
      <c r="V11" s="14"/>
      <c r="W11" s="12">
        <f t="shared" si="5"/>
        <v>0.40625000000000006</v>
      </c>
      <c r="X11" s="12" t="s">
        <v>2</v>
      </c>
      <c r="Y11" s="10">
        <f t="shared" si="2"/>
        <v>0.41666666666666674</v>
      </c>
    </row>
    <row r="12" spans="1:32" ht="29.25" customHeight="1" x14ac:dyDescent="0.4">
      <c r="A12" s="53">
        <f t="shared" si="3"/>
        <v>0.41666666666666674</v>
      </c>
      <c r="B12" s="53" t="s">
        <v>2</v>
      </c>
      <c r="C12" s="39">
        <f t="shared" si="0"/>
        <v>0.42708333333333343</v>
      </c>
      <c r="D12" s="13"/>
      <c r="E12" s="14"/>
      <c r="F12" s="13"/>
      <c r="G12" s="14"/>
      <c r="H12" s="13"/>
      <c r="I12" s="14"/>
      <c r="J12" s="13"/>
      <c r="K12" s="14"/>
      <c r="L12" s="12">
        <f t="shared" si="4"/>
        <v>0.41666666666666674</v>
      </c>
      <c r="M12" s="12" t="s">
        <v>2</v>
      </c>
      <c r="N12" s="10">
        <f t="shared" si="1"/>
        <v>0.42708333333333343</v>
      </c>
      <c r="O12" s="13"/>
      <c r="P12" s="14"/>
      <c r="Q12" s="13"/>
      <c r="R12" s="14"/>
      <c r="S12" s="13"/>
      <c r="T12" s="14"/>
      <c r="U12" s="13"/>
      <c r="V12" s="14"/>
      <c r="W12" s="12">
        <f t="shared" si="5"/>
        <v>0.41666666666666674</v>
      </c>
      <c r="X12" s="12" t="s">
        <v>2</v>
      </c>
      <c r="Y12" s="10">
        <f t="shared" si="2"/>
        <v>0.42708333333333343</v>
      </c>
    </row>
    <row r="13" spans="1:32" ht="29.25" customHeight="1" x14ac:dyDescent="0.4">
      <c r="A13" s="53">
        <f t="shared" si="3"/>
        <v>0.42708333333333343</v>
      </c>
      <c r="B13" s="53" t="s">
        <v>2</v>
      </c>
      <c r="C13" s="39">
        <f t="shared" si="0"/>
        <v>0.43750000000000011</v>
      </c>
      <c r="D13" s="13"/>
      <c r="E13" s="14"/>
      <c r="F13" s="13"/>
      <c r="G13" s="14"/>
      <c r="H13" s="13"/>
      <c r="I13" s="14"/>
      <c r="J13" s="13"/>
      <c r="K13" s="14"/>
      <c r="L13" s="12">
        <f t="shared" si="4"/>
        <v>0.42708333333333343</v>
      </c>
      <c r="M13" s="12" t="s">
        <v>2</v>
      </c>
      <c r="N13" s="10">
        <f t="shared" si="1"/>
        <v>0.43750000000000011</v>
      </c>
      <c r="O13" s="13"/>
      <c r="P13" s="14"/>
      <c r="Q13" s="13"/>
      <c r="R13" s="14"/>
      <c r="S13" s="13"/>
      <c r="T13" s="14"/>
      <c r="U13" s="13"/>
      <c r="V13" s="14"/>
      <c r="W13" s="12">
        <f t="shared" si="5"/>
        <v>0.42708333333333343</v>
      </c>
      <c r="X13" s="12" t="s">
        <v>2</v>
      </c>
      <c r="Y13" s="10">
        <f t="shared" si="2"/>
        <v>0.43750000000000011</v>
      </c>
    </row>
    <row r="14" spans="1:32" ht="29.25" customHeight="1" x14ac:dyDescent="0.4">
      <c r="A14" s="53">
        <f t="shared" si="3"/>
        <v>0.43750000000000011</v>
      </c>
      <c r="B14" s="53" t="s">
        <v>2</v>
      </c>
      <c r="C14" s="39">
        <f t="shared" si="0"/>
        <v>0.4479166666666668</v>
      </c>
      <c r="D14" s="13"/>
      <c r="E14" s="14"/>
      <c r="F14" s="13"/>
      <c r="G14" s="14"/>
      <c r="H14" s="13"/>
      <c r="I14" s="14"/>
      <c r="J14" s="13"/>
      <c r="K14" s="14"/>
      <c r="L14" s="12">
        <f t="shared" si="4"/>
        <v>0.43750000000000011</v>
      </c>
      <c r="M14" s="12" t="s">
        <v>2</v>
      </c>
      <c r="N14" s="10">
        <f t="shared" si="1"/>
        <v>0.4479166666666668</v>
      </c>
      <c r="O14" s="13"/>
      <c r="P14" s="14"/>
      <c r="Q14" s="13"/>
      <c r="R14" s="14"/>
      <c r="S14" s="13"/>
      <c r="T14" s="14"/>
      <c r="U14" s="13"/>
      <c r="V14" s="14"/>
      <c r="W14" s="12">
        <f t="shared" si="5"/>
        <v>0.43750000000000011</v>
      </c>
      <c r="X14" s="12" t="s">
        <v>2</v>
      </c>
      <c r="Y14" s="10">
        <f t="shared" si="2"/>
        <v>0.4479166666666668</v>
      </c>
    </row>
    <row r="15" spans="1:32" ht="29.25" customHeight="1" x14ac:dyDescent="0.4">
      <c r="A15" s="53">
        <f t="shared" si="3"/>
        <v>0.4479166666666668</v>
      </c>
      <c r="B15" s="53" t="s">
        <v>2</v>
      </c>
      <c r="C15" s="39">
        <f t="shared" si="0"/>
        <v>0.45833333333333348</v>
      </c>
      <c r="D15" s="13"/>
      <c r="E15" s="14"/>
      <c r="F15" s="13"/>
      <c r="G15" s="14"/>
      <c r="H15" s="13"/>
      <c r="I15" s="14"/>
      <c r="J15" s="13"/>
      <c r="K15" s="14"/>
      <c r="L15" s="12">
        <f t="shared" si="4"/>
        <v>0.4479166666666668</v>
      </c>
      <c r="M15" s="12" t="s">
        <v>2</v>
      </c>
      <c r="N15" s="10">
        <f t="shared" si="1"/>
        <v>0.45833333333333348</v>
      </c>
      <c r="O15" s="13"/>
      <c r="P15" s="14"/>
      <c r="Q15" s="13"/>
      <c r="R15" s="14"/>
      <c r="S15" s="13"/>
      <c r="T15" s="14"/>
      <c r="U15" s="13"/>
      <c r="V15" s="14"/>
      <c r="W15" s="12">
        <f t="shared" si="5"/>
        <v>0.4479166666666668</v>
      </c>
      <c r="X15" s="12" t="s">
        <v>2</v>
      </c>
      <c r="Y15" s="10">
        <f t="shared" si="2"/>
        <v>0.45833333333333348</v>
      </c>
    </row>
    <row r="16" spans="1:32" ht="29.25" customHeight="1" x14ac:dyDescent="0.4">
      <c r="A16" s="53">
        <f t="shared" si="3"/>
        <v>0.45833333333333348</v>
      </c>
      <c r="B16" s="53" t="s">
        <v>2</v>
      </c>
      <c r="C16" s="39">
        <f t="shared" si="0"/>
        <v>0.46875000000000017</v>
      </c>
      <c r="D16" s="13"/>
      <c r="E16" s="14"/>
      <c r="F16" s="13"/>
      <c r="G16" s="14"/>
      <c r="H16" s="13"/>
      <c r="I16" s="14"/>
      <c r="J16" s="13"/>
      <c r="K16" s="14"/>
      <c r="L16" s="12">
        <f t="shared" si="4"/>
        <v>0.45833333333333348</v>
      </c>
      <c r="M16" s="12" t="s">
        <v>2</v>
      </c>
      <c r="N16" s="10">
        <f t="shared" si="1"/>
        <v>0.46875000000000017</v>
      </c>
      <c r="O16" s="13"/>
      <c r="P16" s="14"/>
      <c r="Q16" s="13"/>
      <c r="R16" s="14"/>
      <c r="S16" s="13"/>
      <c r="T16" s="14"/>
      <c r="U16" s="13"/>
      <c r="V16" s="14"/>
      <c r="W16" s="12">
        <f t="shared" si="5"/>
        <v>0.45833333333333348</v>
      </c>
      <c r="X16" s="12" t="s">
        <v>2</v>
      </c>
      <c r="Y16" s="10">
        <f t="shared" si="2"/>
        <v>0.46875000000000017</v>
      </c>
    </row>
    <row r="17" spans="1:32" ht="29.25" customHeight="1" x14ac:dyDescent="0.4">
      <c r="A17" s="53">
        <f t="shared" si="3"/>
        <v>0.46875000000000017</v>
      </c>
      <c r="B17" s="53" t="s">
        <v>2</v>
      </c>
      <c r="C17" s="39">
        <f t="shared" si="0"/>
        <v>0.47916666666666685</v>
      </c>
      <c r="D17" s="13"/>
      <c r="E17" s="14"/>
      <c r="F17" s="13"/>
      <c r="G17" s="14"/>
      <c r="H17" s="13"/>
      <c r="I17" s="14"/>
      <c r="J17" s="13"/>
      <c r="K17" s="14"/>
      <c r="L17" s="12">
        <f t="shared" si="4"/>
        <v>0.46875000000000017</v>
      </c>
      <c r="M17" s="12" t="s">
        <v>2</v>
      </c>
      <c r="N17" s="10">
        <f t="shared" si="1"/>
        <v>0.47916666666666685</v>
      </c>
      <c r="O17" s="13"/>
      <c r="P17" s="14"/>
      <c r="Q17" s="13"/>
      <c r="R17" s="14"/>
      <c r="S17" s="13"/>
      <c r="T17" s="14"/>
      <c r="U17" s="13"/>
      <c r="V17" s="14"/>
      <c r="W17" s="12">
        <f t="shared" si="5"/>
        <v>0.46875000000000017</v>
      </c>
      <c r="X17" s="12" t="s">
        <v>2</v>
      </c>
      <c r="Y17" s="10">
        <f t="shared" si="2"/>
        <v>0.47916666666666685</v>
      </c>
    </row>
    <row r="18" spans="1:32" ht="29.25" customHeight="1" x14ac:dyDescent="0.4">
      <c r="A18" s="53">
        <f t="shared" si="3"/>
        <v>0.47916666666666685</v>
      </c>
      <c r="B18" s="53" t="s">
        <v>2</v>
      </c>
      <c r="C18" s="39">
        <f t="shared" si="0"/>
        <v>0.48958333333333354</v>
      </c>
      <c r="D18" s="13"/>
      <c r="E18" s="14"/>
      <c r="F18" s="13"/>
      <c r="G18" s="14"/>
      <c r="H18" s="13"/>
      <c r="I18" s="14"/>
      <c r="J18" s="13"/>
      <c r="K18" s="14"/>
      <c r="L18" s="12">
        <f t="shared" si="4"/>
        <v>0.47916666666666685</v>
      </c>
      <c r="M18" s="12" t="s">
        <v>2</v>
      </c>
      <c r="N18" s="10">
        <f t="shared" si="1"/>
        <v>0.48958333333333354</v>
      </c>
      <c r="O18" s="13"/>
      <c r="P18" s="14"/>
      <c r="Q18" s="13"/>
      <c r="R18" s="14"/>
      <c r="S18" s="13"/>
      <c r="T18" s="14"/>
      <c r="U18" s="13"/>
      <c r="V18" s="14"/>
      <c r="W18" s="12">
        <f t="shared" si="5"/>
        <v>0.47916666666666685</v>
      </c>
      <c r="X18" s="12" t="s">
        <v>2</v>
      </c>
      <c r="Y18" s="10">
        <f t="shared" si="2"/>
        <v>0.48958333333333354</v>
      </c>
    </row>
    <row r="19" spans="1:32" s="18" customFormat="1" ht="29.25" customHeight="1" x14ac:dyDescent="0.4">
      <c r="A19" s="53">
        <f t="shared" si="3"/>
        <v>0.48958333333333354</v>
      </c>
      <c r="B19" s="53" t="s">
        <v>2</v>
      </c>
      <c r="C19" s="39">
        <f t="shared" si="0"/>
        <v>0.50000000000000022</v>
      </c>
      <c r="D19" s="13"/>
      <c r="E19" s="14"/>
      <c r="F19" s="13"/>
      <c r="G19" s="14"/>
      <c r="H19" s="13"/>
      <c r="I19" s="14"/>
      <c r="J19" s="13"/>
      <c r="K19" s="14"/>
      <c r="L19" s="12">
        <f t="shared" si="4"/>
        <v>0.48958333333333354</v>
      </c>
      <c r="M19" s="12" t="s">
        <v>2</v>
      </c>
      <c r="N19" s="10">
        <f t="shared" si="1"/>
        <v>0.50000000000000022</v>
      </c>
      <c r="O19" s="13"/>
      <c r="P19" s="14"/>
      <c r="Q19" s="13"/>
      <c r="R19" s="14"/>
      <c r="S19" s="13"/>
      <c r="T19" s="14"/>
      <c r="U19" s="13"/>
      <c r="V19" s="14"/>
      <c r="W19" s="12">
        <f t="shared" si="5"/>
        <v>0.48958333333333354</v>
      </c>
      <c r="X19" s="12" t="s">
        <v>2</v>
      </c>
      <c r="Y19" s="10">
        <f t="shared" si="2"/>
        <v>0.50000000000000022</v>
      </c>
      <c r="Z19" s="17"/>
      <c r="AA19" s="17"/>
      <c r="AB19" s="17"/>
      <c r="AC19" s="17"/>
      <c r="AD19" s="17"/>
      <c r="AE19" s="17"/>
      <c r="AF19" s="17"/>
    </row>
    <row r="20" spans="1:32" ht="29.25" customHeight="1" x14ac:dyDescent="0.4">
      <c r="A20" s="53">
        <f t="shared" si="3"/>
        <v>0.50000000000000022</v>
      </c>
      <c r="B20" s="53" t="s">
        <v>2</v>
      </c>
      <c r="C20" s="39">
        <f t="shared" si="0"/>
        <v>0.51041666666666685</v>
      </c>
      <c r="D20" s="13"/>
      <c r="E20" s="14"/>
      <c r="F20" s="13"/>
      <c r="G20" s="14"/>
      <c r="H20" s="13"/>
      <c r="I20" s="14"/>
      <c r="J20" s="13"/>
      <c r="K20" s="14"/>
      <c r="L20" s="12">
        <f t="shared" si="4"/>
        <v>0.50000000000000022</v>
      </c>
      <c r="M20" s="12" t="s">
        <v>2</v>
      </c>
      <c r="N20" s="10">
        <f t="shared" si="1"/>
        <v>0.51041666666666685</v>
      </c>
      <c r="O20" s="13"/>
      <c r="P20" s="14"/>
      <c r="Q20" s="13"/>
      <c r="R20" s="14"/>
      <c r="S20" s="13"/>
      <c r="T20" s="14"/>
      <c r="U20" s="13"/>
      <c r="V20" s="14"/>
      <c r="W20" s="12">
        <f t="shared" si="5"/>
        <v>0.50000000000000022</v>
      </c>
      <c r="X20" s="12" t="s">
        <v>2</v>
      </c>
      <c r="Y20" s="10">
        <f t="shared" si="2"/>
        <v>0.51041666666666685</v>
      </c>
    </row>
    <row r="21" spans="1:32" ht="29.25" customHeight="1" x14ac:dyDescent="0.4">
      <c r="A21" s="53">
        <f t="shared" si="3"/>
        <v>0.51041666666666685</v>
      </c>
      <c r="B21" s="53" t="s">
        <v>2</v>
      </c>
      <c r="C21" s="39">
        <f t="shared" si="0"/>
        <v>0.52083333333333348</v>
      </c>
      <c r="D21" s="13"/>
      <c r="E21" s="14"/>
      <c r="F21" s="13"/>
      <c r="G21" s="14"/>
      <c r="H21" s="13"/>
      <c r="I21" s="14"/>
      <c r="J21" s="13"/>
      <c r="K21" s="14"/>
      <c r="L21" s="12">
        <f t="shared" si="4"/>
        <v>0.51041666666666685</v>
      </c>
      <c r="M21" s="12" t="s">
        <v>2</v>
      </c>
      <c r="N21" s="10">
        <f t="shared" si="1"/>
        <v>0.52083333333333348</v>
      </c>
      <c r="O21" s="13"/>
      <c r="P21" s="14"/>
      <c r="Q21" s="13"/>
      <c r="R21" s="14"/>
      <c r="S21" s="13"/>
      <c r="T21" s="14"/>
      <c r="U21" s="13"/>
      <c r="V21" s="14"/>
      <c r="W21" s="12">
        <f t="shared" si="5"/>
        <v>0.51041666666666685</v>
      </c>
      <c r="X21" s="12" t="s">
        <v>2</v>
      </c>
      <c r="Y21" s="10">
        <f t="shared" si="2"/>
        <v>0.52083333333333348</v>
      </c>
    </row>
    <row r="22" spans="1:32" ht="29.25" customHeight="1" x14ac:dyDescent="0.4">
      <c r="A22" s="53">
        <f t="shared" si="3"/>
        <v>0.52083333333333348</v>
      </c>
      <c r="B22" s="53" t="s">
        <v>2</v>
      </c>
      <c r="C22" s="39">
        <f t="shared" si="0"/>
        <v>0.53125000000000011</v>
      </c>
      <c r="D22" s="13"/>
      <c r="E22" s="14"/>
      <c r="F22" s="13"/>
      <c r="G22" s="14"/>
      <c r="H22" s="13"/>
      <c r="I22" s="14"/>
      <c r="J22" s="13"/>
      <c r="K22" s="14"/>
      <c r="L22" s="12">
        <f t="shared" si="4"/>
        <v>0.52083333333333348</v>
      </c>
      <c r="M22" s="12" t="s">
        <v>2</v>
      </c>
      <c r="N22" s="10">
        <f t="shared" si="1"/>
        <v>0.53125000000000011</v>
      </c>
      <c r="O22" s="13"/>
      <c r="P22" s="14"/>
      <c r="Q22" s="13"/>
      <c r="R22" s="14"/>
      <c r="S22" s="13"/>
      <c r="T22" s="14"/>
      <c r="U22" s="13"/>
      <c r="V22" s="14"/>
      <c r="W22" s="12">
        <f t="shared" si="5"/>
        <v>0.52083333333333348</v>
      </c>
      <c r="X22" s="12" t="s">
        <v>2</v>
      </c>
      <c r="Y22" s="10">
        <f t="shared" si="2"/>
        <v>0.53125000000000011</v>
      </c>
    </row>
    <row r="23" spans="1:32" ht="29.25" customHeight="1" x14ac:dyDescent="0.4">
      <c r="A23" s="53">
        <f t="shared" si="3"/>
        <v>0.53125000000000011</v>
      </c>
      <c r="B23" s="53" t="s">
        <v>2</v>
      </c>
      <c r="C23" s="39">
        <f t="shared" si="0"/>
        <v>0.54166666666666674</v>
      </c>
      <c r="D23" s="13"/>
      <c r="E23" s="14"/>
      <c r="F23" s="13"/>
      <c r="G23" s="14"/>
      <c r="H23" s="13"/>
      <c r="I23" s="14"/>
      <c r="J23" s="13"/>
      <c r="K23" s="14"/>
      <c r="L23" s="12">
        <f t="shared" si="4"/>
        <v>0.53125000000000011</v>
      </c>
      <c r="M23" s="12" t="s">
        <v>2</v>
      </c>
      <c r="N23" s="10">
        <f t="shared" si="1"/>
        <v>0.54166666666666674</v>
      </c>
      <c r="O23" s="13"/>
      <c r="P23" s="14"/>
      <c r="Q23" s="13"/>
      <c r="R23" s="14"/>
      <c r="S23" s="13"/>
      <c r="T23" s="14"/>
      <c r="U23" s="13"/>
      <c r="V23" s="14"/>
      <c r="W23" s="12">
        <f t="shared" si="5"/>
        <v>0.53125000000000011</v>
      </c>
      <c r="X23" s="12" t="s">
        <v>2</v>
      </c>
      <c r="Y23" s="10">
        <f t="shared" si="2"/>
        <v>0.54166666666666674</v>
      </c>
    </row>
    <row r="24" spans="1:32" ht="29.25" customHeight="1" x14ac:dyDescent="0.4">
      <c r="A24" s="53">
        <f t="shared" si="3"/>
        <v>0.54166666666666674</v>
      </c>
      <c r="B24" s="53" t="s">
        <v>2</v>
      </c>
      <c r="C24" s="39">
        <f t="shared" si="0"/>
        <v>0.55208333333333337</v>
      </c>
      <c r="D24" s="13"/>
      <c r="E24" s="14"/>
      <c r="F24" s="13"/>
      <c r="G24" s="14"/>
      <c r="H24" s="13"/>
      <c r="I24" s="14"/>
      <c r="J24" s="13"/>
      <c r="K24" s="14"/>
      <c r="L24" s="12">
        <f t="shared" si="4"/>
        <v>0.54166666666666674</v>
      </c>
      <c r="M24" s="12" t="s">
        <v>2</v>
      </c>
      <c r="N24" s="10">
        <f t="shared" si="1"/>
        <v>0.55208333333333337</v>
      </c>
      <c r="O24" s="13"/>
      <c r="P24" s="14"/>
      <c r="Q24" s="13"/>
      <c r="R24" s="14"/>
      <c r="S24" s="13"/>
      <c r="T24" s="14"/>
      <c r="U24" s="13"/>
      <c r="V24" s="14"/>
      <c r="W24" s="12">
        <f t="shared" si="5"/>
        <v>0.54166666666666674</v>
      </c>
      <c r="X24" s="12" t="s">
        <v>2</v>
      </c>
      <c r="Y24" s="10">
        <f t="shared" si="2"/>
        <v>0.55208333333333337</v>
      </c>
    </row>
    <row r="25" spans="1:32" ht="29.25" customHeight="1" x14ac:dyDescent="0.4">
      <c r="A25" s="53">
        <f t="shared" si="3"/>
        <v>0.55208333333333337</v>
      </c>
      <c r="B25" s="53" t="s">
        <v>2</v>
      </c>
      <c r="C25" s="39">
        <f t="shared" si="0"/>
        <v>0.5625</v>
      </c>
      <c r="D25" s="13"/>
      <c r="E25" s="14"/>
      <c r="F25" s="13"/>
      <c r="G25" s="14"/>
      <c r="H25" s="13"/>
      <c r="I25" s="14"/>
      <c r="J25" s="13"/>
      <c r="K25" s="14"/>
      <c r="L25" s="12">
        <f t="shared" si="4"/>
        <v>0.55208333333333337</v>
      </c>
      <c r="M25" s="12" t="s">
        <v>2</v>
      </c>
      <c r="N25" s="10">
        <f t="shared" si="1"/>
        <v>0.5625</v>
      </c>
      <c r="O25" s="13"/>
      <c r="P25" s="14"/>
      <c r="Q25" s="13"/>
      <c r="R25" s="14"/>
      <c r="S25" s="13"/>
      <c r="T25" s="14"/>
      <c r="U25" s="13"/>
      <c r="V25" s="14"/>
      <c r="W25" s="12">
        <f t="shared" si="5"/>
        <v>0.55208333333333337</v>
      </c>
      <c r="X25" s="12" t="s">
        <v>2</v>
      </c>
      <c r="Y25" s="10">
        <f t="shared" si="2"/>
        <v>0.5625</v>
      </c>
    </row>
    <row r="26" spans="1:32" ht="29.25" customHeight="1" x14ac:dyDescent="0.4">
      <c r="A26" s="53">
        <f t="shared" si="3"/>
        <v>0.5625</v>
      </c>
      <c r="B26" s="53" t="s">
        <v>2</v>
      </c>
      <c r="C26" s="39">
        <f t="shared" si="0"/>
        <v>0.57291666666666663</v>
      </c>
      <c r="D26" s="13"/>
      <c r="E26" s="14"/>
      <c r="F26" s="13"/>
      <c r="G26" s="14"/>
      <c r="H26" s="13"/>
      <c r="I26" s="14"/>
      <c r="J26" s="13"/>
      <c r="K26" s="14"/>
      <c r="L26" s="12">
        <f t="shared" si="4"/>
        <v>0.5625</v>
      </c>
      <c r="M26" s="12" t="s">
        <v>2</v>
      </c>
      <c r="N26" s="10">
        <f t="shared" si="1"/>
        <v>0.57291666666666663</v>
      </c>
      <c r="O26" s="13"/>
      <c r="P26" s="14"/>
      <c r="Q26" s="13"/>
      <c r="R26" s="14"/>
      <c r="S26" s="13"/>
      <c r="T26" s="14"/>
      <c r="U26" s="13"/>
      <c r="V26" s="14"/>
      <c r="W26" s="12">
        <f t="shared" si="5"/>
        <v>0.5625</v>
      </c>
      <c r="X26" s="12" t="s">
        <v>2</v>
      </c>
      <c r="Y26" s="10">
        <f t="shared" si="2"/>
        <v>0.57291666666666663</v>
      </c>
    </row>
    <row r="27" spans="1:32" ht="29.25" customHeight="1" thickBot="1" x14ac:dyDescent="0.45">
      <c r="A27" s="53">
        <f t="shared" si="3"/>
        <v>0.57291666666666663</v>
      </c>
      <c r="B27" s="53" t="s">
        <v>2</v>
      </c>
      <c r="C27" s="39">
        <f t="shared" si="0"/>
        <v>0.58333333333333326</v>
      </c>
      <c r="D27" s="13"/>
      <c r="E27" s="14"/>
      <c r="F27" s="13"/>
      <c r="G27" s="14"/>
      <c r="H27" s="13"/>
      <c r="I27" s="14"/>
      <c r="J27" s="13"/>
      <c r="K27" s="14"/>
      <c r="L27" s="12">
        <f t="shared" si="4"/>
        <v>0.57291666666666663</v>
      </c>
      <c r="M27" s="12" t="s">
        <v>2</v>
      </c>
      <c r="N27" s="10">
        <f t="shared" si="1"/>
        <v>0.58333333333333326</v>
      </c>
      <c r="O27" s="13"/>
      <c r="P27" s="14"/>
      <c r="Q27" s="13"/>
      <c r="R27" s="14"/>
      <c r="S27" s="13"/>
      <c r="T27" s="14"/>
      <c r="U27" s="13"/>
      <c r="V27" s="14"/>
      <c r="W27" s="12">
        <f t="shared" si="5"/>
        <v>0.57291666666666663</v>
      </c>
      <c r="X27" s="12" t="s">
        <v>2</v>
      </c>
      <c r="Y27" s="10">
        <f t="shared" si="2"/>
        <v>0.58333333333333326</v>
      </c>
    </row>
    <row r="28" spans="1:32" ht="29.25" customHeight="1" thickBot="1" x14ac:dyDescent="0.45">
      <c r="A28" s="53">
        <f t="shared" si="3"/>
        <v>0.58333333333333326</v>
      </c>
      <c r="B28" s="53" t="s">
        <v>2</v>
      </c>
      <c r="C28" s="39">
        <f t="shared" si="0"/>
        <v>0.59374999999999989</v>
      </c>
      <c r="D28" s="88" t="s">
        <v>3</v>
      </c>
      <c r="E28" s="89"/>
      <c r="F28" s="89"/>
      <c r="G28" s="89"/>
      <c r="H28" s="89"/>
      <c r="I28" s="89"/>
      <c r="J28" s="89"/>
      <c r="K28" s="108"/>
      <c r="L28" s="12">
        <f t="shared" si="4"/>
        <v>0.58333333333333326</v>
      </c>
      <c r="M28" s="12" t="s">
        <v>2</v>
      </c>
      <c r="N28" s="10">
        <f t="shared" si="1"/>
        <v>0.59374999999999989</v>
      </c>
      <c r="O28" s="88" t="s">
        <v>3</v>
      </c>
      <c r="P28" s="89"/>
      <c r="Q28" s="89"/>
      <c r="R28" s="89"/>
      <c r="S28" s="89"/>
      <c r="T28" s="89"/>
      <c r="U28" s="89"/>
      <c r="V28" s="89"/>
      <c r="W28" s="12">
        <f t="shared" si="5"/>
        <v>0.58333333333333326</v>
      </c>
      <c r="X28" s="12" t="s">
        <v>2</v>
      </c>
      <c r="Y28" s="10">
        <f t="shared" si="2"/>
        <v>0.59374999999999989</v>
      </c>
    </row>
    <row r="29" spans="1:32" ht="29.25" customHeight="1" x14ac:dyDescent="0.4">
      <c r="A29" s="53">
        <f t="shared" si="3"/>
        <v>0.59374999999999989</v>
      </c>
      <c r="B29" s="53" t="s">
        <v>2</v>
      </c>
      <c r="C29" s="39">
        <f t="shared" si="0"/>
        <v>0.60416666666666652</v>
      </c>
      <c r="D29" s="16"/>
      <c r="E29" s="15"/>
      <c r="F29" s="16"/>
      <c r="G29" s="15"/>
      <c r="H29" s="11"/>
      <c r="I29" s="20"/>
      <c r="J29" s="11"/>
      <c r="K29" s="20"/>
      <c r="L29" s="12">
        <f t="shared" si="4"/>
        <v>0.59374999999999989</v>
      </c>
      <c r="M29" s="12" t="s">
        <v>2</v>
      </c>
      <c r="N29" s="10">
        <f t="shared" si="1"/>
        <v>0.60416666666666652</v>
      </c>
      <c r="O29" s="16"/>
      <c r="P29" s="15"/>
      <c r="Q29" s="16"/>
      <c r="R29" s="15"/>
      <c r="S29" s="11"/>
      <c r="T29" s="20"/>
      <c r="U29" s="11"/>
      <c r="V29" s="20"/>
      <c r="W29" s="12">
        <f t="shared" si="5"/>
        <v>0.59374999999999989</v>
      </c>
      <c r="X29" s="12" t="s">
        <v>2</v>
      </c>
      <c r="Y29" s="10">
        <f t="shared" si="2"/>
        <v>0.60416666666666652</v>
      </c>
    </row>
    <row r="30" spans="1:32" ht="29.25" customHeight="1" x14ac:dyDescent="0.4">
      <c r="A30" s="53">
        <f t="shared" si="3"/>
        <v>0.60416666666666652</v>
      </c>
      <c r="B30" s="53" t="s">
        <v>2</v>
      </c>
      <c r="C30" s="39">
        <f t="shared" si="0"/>
        <v>0.61458333333333315</v>
      </c>
      <c r="D30" s="16"/>
      <c r="E30" s="15"/>
      <c r="F30" s="16"/>
      <c r="G30" s="15"/>
      <c r="H30" s="11"/>
      <c r="I30" s="15"/>
      <c r="J30" s="11"/>
      <c r="K30" s="15"/>
      <c r="L30" s="12">
        <f t="shared" si="4"/>
        <v>0.60416666666666652</v>
      </c>
      <c r="M30" s="12" t="s">
        <v>2</v>
      </c>
      <c r="N30" s="10">
        <f t="shared" si="1"/>
        <v>0.61458333333333315</v>
      </c>
      <c r="O30" s="16"/>
      <c r="P30" s="15"/>
      <c r="Q30" s="16"/>
      <c r="R30" s="15"/>
      <c r="S30" s="11"/>
      <c r="T30" s="15"/>
      <c r="U30" s="11"/>
      <c r="V30" s="15"/>
      <c r="W30" s="12">
        <f t="shared" si="5"/>
        <v>0.60416666666666652</v>
      </c>
      <c r="X30" s="12" t="s">
        <v>2</v>
      </c>
      <c r="Y30" s="10">
        <f t="shared" si="2"/>
        <v>0.61458333333333315</v>
      </c>
    </row>
    <row r="31" spans="1:32" ht="29.25" customHeight="1" x14ac:dyDescent="0.4">
      <c r="A31" s="53">
        <f t="shared" si="3"/>
        <v>0.61458333333333315</v>
      </c>
      <c r="B31" s="53" t="s">
        <v>2</v>
      </c>
      <c r="C31" s="39">
        <f t="shared" si="0"/>
        <v>0.62499999999999978</v>
      </c>
      <c r="D31" s="16"/>
      <c r="E31" s="15"/>
      <c r="F31" s="16"/>
      <c r="G31" s="15"/>
      <c r="H31" s="11"/>
      <c r="I31" s="15"/>
      <c r="J31" s="11"/>
      <c r="K31" s="15"/>
      <c r="L31" s="12">
        <f t="shared" si="4"/>
        <v>0.61458333333333315</v>
      </c>
      <c r="M31" s="12" t="s">
        <v>2</v>
      </c>
      <c r="N31" s="10">
        <f t="shared" si="1"/>
        <v>0.62499999999999978</v>
      </c>
      <c r="O31" s="16"/>
      <c r="P31" s="15"/>
      <c r="Q31" s="16"/>
      <c r="R31" s="15"/>
      <c r="S31" s="11"/>
      <c r="T31" s="15"/>
      <c r="U31" s="11"/>
      <c r="V31" s="15"/>
      <c r="W31" s="12">
        <f t="shared" si="5"/>
        <v>0.61458333333333315</v>
      </c>
      <c r="X31" s="12" t="s">
        <v>2</v>
      </c>
      <c r="Y31" s="10">
        <f t="shared" si="2"/>
        <v>0.62499999999999978</v>
      </c>
    </row>
    <row r="32" spans="1:32" ht="29.25" customHeight="1" x14ac:dyDescent="0.4">
      <c r="A32" s="53">
        <f t="shared" si="3"/>
        <v>0.62499999999999978</v>
      </c>
      <c r="B32" s="53" t="s">
        <v>2</v>
      </c>
      <c r="C32" s="39">
        <f t="shared" si="0"/>
        <v>0.63541666666666641</v>
      </c>
      <c r="D32" s="16"/>
      <c r="E32" s="15"/>
      <c r="F32" s="16"/>
      <c r="G32" s="15"/>
      <c r="H32" s="11"/>
      <c r="I32" s="15"/>
      <c r="J32" s="11"/>
      <c r="K32" s="15"/>
      <c r="L32" s="12">
        <f t="shared" si="4"/>
        <v>0.62499999999999978</v>
      </c>
      <c r="M32" s="12" t="s">
        <v>2</v>
      </c>
      <c r="N32" s="10">
        <f t="shared" si="1"/>
        <v>0.63541666666666641</v>
      </c>
      <c r="O32" s="16"/>
      <c r="P32" s="15"/>
      <c r="Q32" s="16"/>
      <c r="R32" s="15"/>
      <c r="S32" s="11"/>
      <c r="T32" s="15"/>
      <c r="U32" s="11"/>
      <c r="V32" s="15"/>
      <c r="W32" s="12">
        <f t="shared" si="5"/>
        <v>0.62499999999999978</v>
      </c>
      <c r="X32" s="12" t="s">
        <v>2</v>
      </c>
      <c r="Y32" s="10">
        <f t="shared" si="2"/>
        <v>0.63541666666666641</v>
      </c>
    </row>
    <row r="33" spans="1:25" ht="29.25" customHeight="1" x14ac:dyDescent="0.4">
      <c r="A33" s="53">
        <f t="shared" si="3"/>
        <v>0.63541666666666641</v>
      </c>
      <c r="B33" s="53" t="s">
        <v>2</v>
      </c>
      <c r="C33" s="39">
        <f t="shared" si="0"/>
        <v>0.64583333333333304</v>
      </c>
      <c r="D33" s="16"/>
      <c r="E33" s="15"/>
      <c r="F33" s="16"/>
      <c r="G33" s="15"/>
      <c r="H33" s="11"/>
      <c r="I33" s="15"/>
      <c r="J33" s="11"/>
      <c r="K33" s="15"/>
      <c r="L33" s="12">
        <f t="shared" si="4"/>
        <v>0.63541666666666641</v>
      </c>
      <c r="M33" s="12" t="s">
        <v>2</v>
      </c>
      <c r="N33" s="10">
        <f t="shared" si="1"/>
        <v>0.64583333333333304</v>
      </c>
      <c r="O33" s="16"/>
      <c r="P33" s="15"/>
      <c r="Q33" s="16"/>
      <c r="R33" s="15"/>
      <c r="S33" s="11"/>
      <c r="T33" s="15"/>
      <c r="U33" s="11"/>
      <c r="V33" s="15"/>
      <c r="W33" s="12">
        <f t="shared" si="5"/>
        <v>0.63541666666666641</v>
      </c>
      <c r="X33" s="12" t="s">
        <v>2</v>
      </c>
      <c r="Y33" s="10">
        <f t="shared" si="2"/>
        <v>0.64583333333333304</v>
      </c>
    </row>
    <row r="34" spans="1:25" ht="29.25" customHeight="1" x14ac:dyDescent="0.4">
      <c r="A34" s="53">
        <f t="shared" si="3"/>
        <v>0.64583333333333304</v>
      </c>
      <c r="B34" s="53" t="s">
        <v>2</v>
      </c>
      <c r="C34" s="39">
        <f t="shared" si="0"/>
        <v>0.65624999999999967</v>
      </c>
      <c r="D34" s="16"/>
      <c r="E34" s="15"/>
      <c r="F34" s="16"/>
      <c r="G34" s="15"/>
      <c r="H34" s="16"/>
      <c r="I34" s="15"/>
      <c r="J34" s="16"/>
      <c r="K34" s="15"/>
      <c r="L34" s="12">
        <f t="shared" si="4"/>
        <v>0.64583333333333304</v>
      </c>
      <c r="M34" s="12" t="s">
        <v>2</v>
      </c>
      <c r="N34" s="10">
        <f t="shared" si="1"/>
        <v>0.65624999999999967</v>
      </c>
      <c r="O34" s="16"/>
      <c r="P34" s="15"/>
      <c r="Q34" s="16"/>
      <c r="R34" s="15"/>
      <c r="S34" s="16"/>
      <c r="T34" s="15"/>
      <c r="U34" s="16"/>
      <c r="V34" s="15"/>
      <c r="W34" s="12">
        <f t="shared" si="5"/>
        <v>0.64583333333333304</v>
      </c>
      <c r="X34" s="12" t="s">
        <v>2</v>
      </c>
      <c r="Y34" s="10">
        <f t="shared" si="2"/>
        <v>0.65624999999999967</v>
      </c>
    </row>
    <row r="35" spans="1:25" ht="29.25" customHeight="1" x14ac:dyDescent="0.4">
      <c r="A35" s="53">
        <f t="shared" si="3"/>
        <v>0.65624999999999967</v>
      </c>
      <c r="B35" s="53" t="s">
        <v>2</v>
      </c>
      <c r="C35" s="39">
        <f t="shared" si="0"/>
        <v>0.6666666666666663</v>
      </c>
      <c r="D35" s="16"/>
      <c r="E35" s="15"/>
      <c r="F35" s="16"/>
      <c r="G35" s="15"/>
      <c r="H35" s="16"/>
      <c r="I35" s="15"/>
      <c r="J35" s="16"/>
      <c r="K35" s="15"/>
      <c r="L35" s="12">
        <f t="shared" si="4"/>
        <v>0.65624999999999967</v>
      </c>
      <c r="M35" s="12" t="s">
        <v>2</v>
      </c>
      <c r="N35" s="10">
        <f t="shared" si="1"/>
        <v>0.6666666666666663</v>
      </c>
      <c r="O35" s="16"/>
      <c r="P35" s="15"/>
      <c r="Q35" s="16"/>
      <c r="R35" s="15"/>
      <c r="S35" s="16"/>
      <c r="T35" s="15"/>
      <c r="U35" s="16"/>
      <c r="V35" s="15"/>
      <c r="W35" s="12">
        <f t="shared" si="5"/>
        <v>0.65624999999999967</v>
      </c>
      <c r="X35" s="12" t="s">
        <v>2</v>
      </c>
      <c r="Y35" s="10">
        <f t="shared" si="2"/>
        <v>0.6666666666666663</v>
      </c>
    </row>
    <row r="36" spans="1:25" ht="29.25" customHeight="1" x14ac:dyDescent="0.4">
      <c r="A36" s="53">
        <f t="shared" si="3"/>
        <v>0.6666666666666663</v>
      </c>
      <c r="B36" s="53" t="s">
        <v>2</v>
      </c>
      <c r="C36" s="39">
        <f t="shared" si="0"/>
        <v>0.67708333333333293</v>
      </c>
      <c r="D36" s="16"/>
      <c r="E36" s="15"/>
      <c r="F36" s="16"/>
      <c r="G36" s="15"/>
      <c r="H36" s="16"/>
      <c r="I36" s="15"/>
      <c r="J36" s="16"/>
      <c r="K36" s="15"/>
      <c r="L36" s="12">
        <f t="shared" si="4"/>
        <v>0.6666666666666663</v>
      </c>
      <c r="M36" s="12" t="s">
        <v>2</v>
      </c>
      <c r="N36" s="10">
        <f t="shared" si="1"/>
        <v>0.67708333333333293</v>
      </c>
      <c r="O36" s="16"/>
      <c r="P36" s="15"/>
      <c r="Q36" s="16"/>
      <c r="R36" s="15"/>
      <c r="S36" s="16"/>
      <c r="T36" s="15"/>
      <c r="U36" s="16"/>
      <c r="V36" s="15"/>
      <c r="W36" s="12">
        <f t="shared" si="5"/>
        <v>0.6666666666666663</v>
      </c>
      <c r="X36" s="12" t="s">
        <v>2</v>
      </c>
      <c r="Y36" s="10">
        <f t="shared" si="2"/>
        <v>0.67708333333333293</v>
      </c>
    </row>
    <row r="37" spans="1:25" ht="29.25" customHeight="1" x14ac:dyDescent="0.4">
      <c r="A37" s="53">
        <f t="shared" si="3"/>
        <v>0.67708333333333293</v>
      </c>
      <c r="B37" s="53" t="s">
        <v>2</v>
      </c>
      <c r="C37" s="39">
        <f t="shared" si="0"/>
        <v>0.68749999999999956</v>
      </c>
      <c r="D37" s="16"/>
      <c r="E37" s="15"/>
      <c r="F37" s="16"/>
      <c r="G37" s="15"/>
      <c r="H37" s="16"/>
      <c r="I37" s="15"/>
      <c r="J37" s="16"/>
      <c r="K37" s="15"/>
      <c r="L37" s="12">
        <f t="shared" si="4"/>
        <v>0.67708333333333293</v>
      </c>
      <c r="M37" s="12" t="s">
        <v>2</v>
      </c>
      <c r="N37" s="10">
        <f t="shared" si="1"/>
        <v>0.68749999999999956</v>
      </c>
      <c r="O37" s="16"/>
      <c r="P37" s="15"/>
      <c r="Q37" s="16"/>
      <c r="R37" s="15"/>
      <c r="S37" s="16"/>
      <c r="T37" s="15"/>
      <c r="U37" s="16"/>
      <c r="V37" s="15"/>
      <c r="W37" s="12">
        <f t="shared" si="5"/>
        <v>0.67708333333333293</v>
      </c>
      <c r="X37" s="12" t="s">
        <v>2</v>
      </c>
      <c r="Y37" s="10">
        <f t="shared" si="2"/>
        <v>0.68749999999999956</v>
      </c>
    </row>
    <row r="38" spans="1:25" ht="29.25" customHeight="1" x14ac:dyDescent="0.4">
      <c r="A38" s="53">
        <f t="shared" si="3"/>
        <v>0.68749999999999956</v>
      </c>
      <c r="B38" s="53" t="s">
        <v>2</v>
      </c>
      <c r="C38" s="39">
        <f t="shared" si="0"/>
        <v>0.69791666666666619</v>
      </c>
      <c r="D38" s="16"/>
      <c r="E38" s="15"/>
      <c r="F38" s="16"/>
      <c r="G38" s="15"/>
      <c r="H38" s="16"/>
      <c r="I38" s="15"/>
      <c r="J38" s="16"/>
      <c r="K38" s="15"/>
      <c r="L38" s="12">
        <f t="shared" si="4"/>
        <v>0.68749999999999956</v>
      </c>
      <c r="M38" s="12" t="s">
        <v>2</v>
      </c>
      <c r="N38" s="10">
        <f t="shared" si="1"/>
        <v>0.69791666666666619</v>
      </c>
      <c r="O38" s="16"/>
      <c r="P38" s="15"/>
      <c r="Q38" s="16"/>
      <c r="R38" s="15"/>
      <c r="S38" s="16"/>
      <c r="T38" s="15"/>
      <c r="U38" s="16"/>
      <c r="V38" s="15"/>
      <c r="W38" s="12">
        <f t="shared" si="5"/>
        <v>0.68749999999999956</v>
      </c>
      <c r="X38" s="12" t="s">
        <v>2</v>
      </c>
      <c r="Y38" s="10">
        <f t="shared" si="2"/>
        <v>0.69791666666666619</v>
      </c>
    </row>
    <row r="39" spans="1:25" ht="29.25" customHeight="1" x14ac:dyDescent="0.4">
      <c r="A39" s="53">
        <f t="shared" si="3"/>
        <v>0.69791666666666619</v>
      </c>
      <c r="B39" s="53" t="s">
        <v>2</v>
      </c>
      <c r="C39" s="39">
        <f t="shared" si="0"/>
        <v>0.70833333333333282</v>
      </c>
      <c r="D39" s="16"/>
      <c r="E39" s="15"/>
      <c r="F39" s="16"/>
      <c r="G39" s="15"/>
      <c r="H39" s="16"/>
      <c r="I39" s="15"/>
      <c r="J39" s="16"/>
      <c r="K39" s="15"/>
      <c r="L39" s="12">
        <f t="shared" si="4"/>
        <v>0.69791666666666619</v>
      </c>
      <c r="M39" s="12" t="s">
        <v>2</v>
      </c>
      <c r="N39" s="10">
        <f t="shared" si="1"/>
        <v>0.70833333333333282</v>
      </c>
      <c r="O39" s="16"/>
      <c r="P39" s="15"/>
      <c r="Q39" s="16"/>
      <c r="R39" s="15"/>
      <c r="S39" s="16"/>
      <c r="T39" s="15"/>
      <c r="U39" s="16"/>
      <c r="V39" s="15"/>
      <c r="W39" s="12">
        <f t="shared" si="5"/>
        <v>0.69791666666666619</v>
      </c>
      <c r="X39" s="12" t="s">
        <v>2</v>
      </c>
      <c r="Y39" s="10">
        <f t="shared" si="2"/>
        <v>0.70833333333333282</v>
      </c>
    </row>
    <row r="40" spans="1:25" ht="29.25" customHeight="1" x14ac:dyDescent="0.4">
      <c r="A40" s="53">
        <f t="shared" si="3"/>
        <v>0.70833333333333282</v>
      </c>
      <c r="B40" s="53" t="s">
        <v>2</v>
      </c>
      <c r="C40" s="39">
        <f t="shared" si="0"/>
        <v>0.71874999999999944</v>
      </c>
      <c r="D40" s="16"/>
      <c r="E40" s="15"/>
      <c r="F40" s="16"/>
      <c r="G40" s="15"/>
      <c r="H40" s="16"/>
      <c r="I40" s="15"/>
      <c r="J40" s="16"/>
      <c r="K40" s="15"/>
      <c r="L40" s="12">
        <f t="shared" si="4"/>
        <v>0.70833333333333282</v>
      </c>
      <c r="M40" s="12" t="s">
        <v>2</v>
      </c>
      <c r="N40" s="10">
        <f t="shared" si="1"/>
        <v>0.71874999999999944</v>
      </c>
      <c r="O40" s="16"/>
      <c r="P40" s="15"/>
      <c r="Q40" s="16"/>
      <c r="R40" s="15"/>
      <c r="S40" s="16"/>
      <c r="T40" s="15"/>
      <c r="U40" s="16"/>
      <c r="V40" s="15"/>
      <c r="W40" s="12">
        <f t="shared" si="5"/>
        <v>0.70833333333333282</v>
      </c>
      <c r="X40" s="12" t="s">
        <v>2</v>
      </c>
      <c r="Y40" s="10">
        <f t="shared" si="2"/>
        <v>0.71874999999999944</v>
      </c>
    </row>
    <row r="41" spans="1:25" ht="29.25" customHeight="1" x14ac:dyDescent="0.4">
      <c r="A41" s="53">
        <f t="shared" si="3"/>
        <v>0.71874999999999944</v>
      </c>
      <c r="B41" s="53" t="s">
        <v>2</v>
      </c>
      <c r="C41" s="39">
        <f t="shared" si="0"/>
        <v>0.72916666666666607</v>
      </c>
      <c r="D41" s="16"/>
      <c r="E41" s="15"/>
      <c r="F41" s="16"/>
      <c r="G41" s="15"/>
      <c r="H41" s="16"/>
      <c r="I41" s="15"/>
      <c r="J41" s="16"/>
      <c r="K41" s="15"/>
      <c r="L41" s="12">
        <f t="shared" si="4"/>
        <v>0.71874999999999944</v>
      </c>
      <c r="M41" s="12" t="s">
        <v>2</v>
      </c>
      <c r="N41" s="10">
        <f t="shared" si="1"/>
        <v>0.72916666666666607</v>
      </c>
      <c r="O41" s="16"/>
      <c r="P41" s="15"/>
      <c r="Q41" s="16"/>
      <c r="R41" s="15"/>
      <c r="S41" s="16"/>
      <c r="T41" s="15"/>
      <c r="U41" s="16"/>
      <c r="V41" s="15"/>
      <c r="W41" s="12">
        <f t="shared" si="5"/>
        <v>0.71874999999999944</v>
      </c>
      <c r="X41" s="12" t="s">
        <v>2</v>
      </c>
      <c r="Y41" s="10">
        <f t="shared" si="2"/>
        <v>0.72916666666666607</v>
      </c>
    </row>
    <row r="42" spans="1:25" ht="29.25" customHeight="1" x14ac:dyDescent="0.4">
      <c r="A42" s="53">
        <f t="shared" si="3"/>
        <v>0.72916666666666607</v>
      </c>
      <c r="B42" s="53" t="s">
        <v>2</v>
      </c>
      <c r="C42" s="39">
        <f t="shared" si="0"/>
        <v>0.7395833333333327</v>
      </c>
      <c r="D42" s="16"/>
      <c r="E42" s="15"/>
      <c r="F42" s="16"/>
      <c r="G42" s="15"/>
      <c r="H42" s="16"/>
      <c r="I42" s="15"/>
      <c r="J42" s="16"/>
      <c r="K42" s="15"/>
      <c r="L42" s="12">
        <f t="shared" si="4"/>
        <v>0.72916666666666607</v>
      </c>
      <c r="M42" s="12" t="s">
        <v>2</v>
      </c>
      <c r="N42" s="10">
        <f t="shared" si="1"/>
        <v>0.7395833333333327</v>
      </c>
      <c r="O42" s="16"/>
      <c r="P42" s="15"/>
      <c r="Q42" s="16"/>
      <c r="R42" s="15"/>
      <c r="S42" s="16"/>
      <c r="T42" s="15"/>
      <c r="U42" s="16"/>
      <c r="V42" s="15"/>
      <c r="W42" s="12">
        <f t="shared" si="5"/>
        <v>0.72916666666666607</v>
      </c>
      <c r="X42" s="12" t="s">
        <v>2</v>
      </c>
      <c r="Y42" s="10">
        <f t="shared" si="2"/>
        <v>0.7395833333333327</v>
      </c>
    </row>
    <row r="43" spans="1:25" ht="29.25" customHeight="1" x14ac:dyDescent="0.4">
      <c r="A43" s="53">
        <f t="shared" si="3"/>
        <v>0.7395833333333327</v>
      </c>
      <c r="B43" s="53" t="s">
        <v>2</v>
      </c>
      <c r="C43" s="39">
        <f t="shared" si="0"/>
        <v>0.74999999999999933</v>
      </c>
      <c r="D43" s="16"/>
      <c r="E43" s="15"/>
      <c r="F43" s="16"/>
      <c r="G43" s="15"/>
      <c r="H43" s="16"/>
      <c r="I43" s="15"/>
      <c r="J43" s="16"/>
      <c r="K43" s="15"/>
      <c r="L43" s="12">
        <f t="shared" si="4"/>
        <v>0.7395833333333327</v>
      </c>
      <c r="M43" s="12" t="s">
        <v>2</v>
      </c>
      <c r="N43" s="10">
        <f t="shared" si="1"/>
        <v>0.74999999999999933</v>
      </c>
      <c r="O43" s="16"/>
      <c r="P43" s="15"/>
      <c r="Q43" s="16"/>
      <c r="R43" s="15"/>
      <c r="S43" s="16"/>
      <c r="T43" s="15"/>
      <c r="U43" s="16"/>
      <c r="V43" s="15"/>
      <c r="W43" s="12">
        <f t="shared" si="5"/>
        <v>0.7395833333333327</v>
      </c>
      <c r="X43" s="12" t="s">
        <v>2</v>
      </c>
      <c r="Y43" s="10">
        <f t="shared" si="2"/>
        <v>0.74999999999999933</v>
      </c>
    </row>
    <row r="44" spans="1:25" ht="29.25" customHeight="1" x14ac:dyDescent="0.4">
      <c r="A44" s="53">
        <f t="shared" si="3"/>
        <v>0.74999999999999933</v>
      </c>
      <c r="B44" s="53" t="s">
        <v>2</v>
      </c>
      <c r="C44" s="39">
        <f t="shared" si="0"/>
        <v>0.76041666666666596</v>
      </c>
      <c r="D44" s="16"/>
      <c r="E44" s="15"/>
      <c r="F44" s="16"/>
      <c r="G44" s="15"/>
      <c r="H44" s="16"/>
      <c r="I44" s="15"/>
      <c r="J44" s="16"/>
      <c r="K44" s="15"/>
      <c r="L44" s="12">
        <f t="shared" si="4"/>
        <v>0.74999999999999933</v>
      </c>
      <c r="M44" s="12" t="s">
        <v>2</v>
      </c>
      <c r="N44" s="10">
        <f t="shared" si="1"/>
        <v>0.76041666666666596</v>
      </c>
      <c r="O44" s="16"/>
      <c r="P44" s="15"/>
      <c r="Q44" s="16"/>
      <c r="R44" s="15"/>
      <c r="S44" s="16"/>
      <c r="T44" s="15"/>
      <c r="U44" s="16"/>
      <c r="V44" s="15"/>
      <c r="W44" s="12">
        <f t="shared" si="5"/>
        <v>0.74999999999999933</v>
      </c>
      <c r="X44" s="12" t="s">
        <v>2</v>
      </c>
      <c r="Y44" s="10">
        <f t="shared" si="2"/>
        <v>0.76041666666666596</v>
      </c>
    </row>
    <row r="45" spans="1:25" ht="29.25" customHeight="1" x14ac:dyDescent="0.4">
      <c r="A45" s="53">
        <f t="shared" si="3"/>
        <v>0.76041666666666596</v>
      </c>
      <c r="B45" s="53" t="s">
        <v>2</v>
      </c>
      <c r="C45" s="39">
        <f t="shared" si="0"/>
        <v>0.77083333333333259</v>
      </c>
      <c r="D45" s="16"/>
      <c r="E45" s="15"/>
      <c r="F45" s="16"/>
      <c r="G45" s="15"/>
      <c r="H45" s="16"/>
      <c r="I45" s="15"/>
      <c r="J45" s="16"/>
      <c r="K45" s="15"/>
      <c r="L45" s="12">
        <f t="shared" si="4"/>
        <v>0.76041666666666596</v>
      </c>
      <c r="M45" s="12" t="s">
        <v>2</v>
      </c>
      <c r="N45" s="10">
        <f t="shared" si="1"/>
        <v>0.77083333333333259</v>
      </c>
      <c r="O45" s="16"/>
      <c r="P45" s="15"/>
      <c r="Q45" s="16"/>
      <c r="R45" s="15"/>
      <c r="S45" s="16"/>
      <c r="T45" s="15"/>
      <c r="U45" s="16"/>
      <c r="V45" s="15"/>
      <c r="W45" s="12">
        <f t="shared" si="5"/>
        <v>0.76041666666666596</v>
      </c>
      <c r="X45" s="12" t="s">
        <v>2</v>
      </c>
      <c r="Y45" s="10">
        <f t="shared" si="2"/>
        <v>0.77083333333333259</v>
      </c>
    </row>
    <row r="46" spans="1:25" ht="29.25" customHeight="1" x14ac:dyDescent="0.4">
      <c r="A46" s="53">
        <f t="shared" si="3"/>
        <v>0.77083333333333259</v>
      </c>
      <c r="B46" s="53" t="s">
        <v>2</v>
      </c>
      <c r="C46" s="39">
        <f t="shared" si="0"/>
        <v>0.78124999999999922</v>
      </c>
      <c r="D46" s="16"/>
      <c r="E46" s="15"/>
      <c r="F46" s="16"/>
      <c r="G46" s="15"/>
      <c r="H46" s="16"/>
      <c r="I46" s="15"/>
      <c r="J46" s="16"/>
      <c r="K46" s="15"/>
      <c r="L46" s="12">
        <f t="shared" si="4"/>
        <v>0.77083333333333259</v>
      </c>
      <c r="M46" s="12" t="s">
        <v>2</v>
      </c>
      <c r="N46" s="10">
        <f t="shared" si="1"/>
        <v>0.78124999999999922</v>
      </c>
      <c r="O46" s="16"/>
      <c r="P46" s="15"/>
      <c r="Q46" s="16"/>
      <c r="R46" s="15"/>
      <c r="S46" s="16"/>
      <c r="T46" s="15"/>
      <c r="U46" s="16"/>
      <c r="V46" s="15"/>
      <c r="W46" s="12">
        <f t="shared" si="5"/>
        <v>0.77083333333333259</v>
      </c>
      <c r="X46" s="12" t="s">
        <v>2</v>
      </c>
      <c r="Y46" s="10">
        <f t="shared" si="2"/>
        <v>0.78124999999999922</v>
      </c>
    </row>
    <row r="47" spans="1:25" ht="29.25" customHeight="1" x14ac:dyDescent="0.4">
      <c r="A47" s="53">
        <f t="shared" si="3"/>
        <v>0.78124999999999922</v>
      </c>
      <c r="B47" s="53" t="s">
        <v>2</v>
      </c>
      <c r="C47" s="39">
        <f t="shared" si="0"/>
        <v>0.79166666666666585</v>
      </c>
      <c r="D47" s="16"/>
      <c r="E47" s="15"/>
      <c r="F47" s="16"/>
      <c r="G47" s="15"/>
      <c r="H47" s="16"/>
      <c r="I47" s="15"/>
      <c r="J47" s="16"/>
      <c r="K47" s="15"/>
      <c r="L47" s="12">
        <f t="shared" si="4"/>
        <v>0.78124999999999922</v>
      </c>
      <c r="M47" s="12" t="s">
        <v>2</v>
      </c>
      <c r="N47" s="10">
        <f t="shared" si="1"/>
        <v>0.79166666666666585</v>
      </c>
      <c r="O47" s="16"/>
      <c r="P47" s="15"/>
      <c r="Q47" s="16"/>
      <c r="R47" s="15"/>
      <c r="S47" s="16"/>
      <c r="T47" s="15"/>
      <c r="U47" s="16"/>
      <c r="V47" s="15"/>
      <c r="W47" s="12">
        <f t="shared" si="5"/>
        <v>0.78124999999999922</v>
      </c>
      <c r="X47" s="12" t="s">
        <v>2</v>
      </c>
      <c r="Y47" s="10">
        <f t="shared" si="2"/>
        <v>0.79166666666666585</v>
      </c>
    </row>
    <row r="48" spans="1:25" ht="29.25" customHeight="1" x14ac:dyDescent="0.4">
      <c r="A48" s="53">
        <f t="shared" si="3"/>
        <v>0.79166666666666585</v>
      </c>
      <c r="B48" s="53" t="s">
        <v>2</v>
      </c>
      <c r="C48" s="39">
        <f t="shared" si="0"/>
        <v>0.80208333333333248</v>
      </c>
      <c r="D48" s="16"/>
      <c r="E48" s="15"/>
      <c r="F48" s="16"/>
      <c r="G48" s="15"/>
      <c r="H48" s="16"/>
      <c r="I48" s="15"/>
      <c r="J48" s="16"/>
      <c r="K48" s="15"/>
      <c r="L48" s="12">
        <f t="shared" si="4"/>
        <v>0.79166666666666585</v>
      </c>
      <c r="M48" s="12" t="s">
        <v>2</v>
      </c>
      <c r="N48" s="10">
        <f t="shared" si="1"/>
        <v>0.80208333333333248</v>
      </c>
      <c r="O48" s="16"/>
      <c r="P48" s="15"/>
      <c r="Q48" s="16"/>
      <c r="R48" s="15"/>
      <c r="S48" s="16"/>
      <c r="T48" s="15"/>
      <c r="U48" s="16"/>
      <c r="V48" s="15"/>
      <c r="W48" s="12">
        <f t="shared" si="5"/>
        <v>0.79166666666666585</v>
      </c>
      <c r="X48" s="12" t="s">
        <v>2</v>
      </c>
      <c r="Y48" s="10">
        <f t="shared" si="2"/>
        <v>0.80208333333333248</v>
      </c>
    </row>
    <row r="49" spans="1:25" ht="29.25" customHeight="1" x14ac:dyDescent="0.4">
      <c r="A49" s="53">
        <f t="shared" si="3"/>
        <v>0.80208333333333248</v>
      </c>
      <c r="B49" s="53" t="s">
        <v>2</v>
      </c>
      <c r="C49" s="39">
        <f t="shared" si="0"/>
        <v>0.81249999999999911</v>
      </c>
      <c r="D49" s="16"/>
      <c r="E49" s="15"/>
      <c r="F49" s="16"/>
      <c r="G49" s="15"/>
      <c r="H49" s="16"/>
      <c r="I49" s="15"/>
      <c r="J49" s="16"/>
      <c r="K49" s="15"/>
      <c r="L49" s="12">
        <f t="shared" si="4"/>
        <v>0.80208333333333248</v>
      </c>
      <c r="M49" s="12" t="s">
        <v>2</v>
      </c>
      <c r="N49" s="10">
        <f t="shared" si="1"/>
        <v>0.81249999999999911</v>
      </c>
      <c r="O49" s="16"/>
      <c r="P49" s="15"/>
      <c r="Q49" s="16"/>
      <c r="R49" s="15"/>
      <c r="S49" s="16"/>
      <c r="T49" s="15"/>
      <c r="U49" s="16"/>
      <c r="V49" s="15"/>
      <c r="W49" s="12">
        <f t="shared" si="5"/>
        <v>0.80208333333333248</v>
      </c>
      <c r="X49" s="12" t="s">
        <v>2</v>
      </c>
      <c r="Y49" s="10">
        <f t="shared" si="2"/>
        <v>0.81249999999999911</v>
      </c>
    </row>
    <row r="50" spans="1:25" ht="29.25" customHeight="1" x14ac:dyDescent="0.4">
      <c r="A50" s="53">
        <f t="shared" si="3"/>
        <v>0.81249999999999911</v>
      </c>
      <c r="B50" s="53" t="s">
        <v>2</v>
      </c>
      <c r="C50" s="39">
        <f t="shared" si="0"/>
        <v>0.82291666666666574</v>
      </c>
      <c r="D50" s="16"/>
      <c r="E50" s="15"/>
      <c r="F50" s="16"/>
      <c r="G50" s="15"/>
      <c r="H50" s="16"/>
      <c r="I50" s="15"/>
      <c r="J50" s="16"/>
      <c r="K50" s="15"/>
      <c r="L50" s="12">
        <f t="shared" si="4"/>
        <v>0.81249999999999911</v>
      </c>
      <c r="M50" s="12" t="s">
        <v>2</v>
      </c>
      <c r="N50" s="10">
        <f t="shared" si="1"/>
        <v>0.82291666666666574</v>
      </c>
      <c r="O50" s="16"/>
      <c r="P50" s="15"/>
      <c r="Q50" s="16"/>
      <c r="R50" s="15"/>
      <c r="S50" s="16"/>
      <c r="T50" s="15"/>
      <c r="U50" s="16"/>
      <c r="V50" s="15"/>
      <c r="W50" s="12">
        <f t="shared" si="5"/>
        <v>0.81249999999999911</v>
      </c>
      <c r="X50" s="12" t="s">
        <v>2</v>
      </c>
      <c r="Y50" s="10">
        <f t="shared" si="2"/>
        <v>0.82291666666666574</v>
      </c>
    </row>
    <row r="51" spans="1:25" ht="29.25" customHeight="1" x14ac:dyDescent="0.4">
      <c r="A51" s="53">
        <f t="shared" si="3"/>
        <v>0.82291666666666574</v>
      </c>
      <c r="B51" s="53" t="s">
        <v>2</v>
      </c>
      <c r="C51" s="39">
        <f t="shared" si="0"/>
        <v>0.83333333333333237</v>
      </c>
      <c r="D51" s="16"/>
      <c r="E51" s="15"/>
      <c r="F51" s="16"/>
      <c r="G51" s="15"/>
      <c r="H51" s="16"/>
      <c r="I51" s="15"/>
      <c r="J51" s="16"/>
      <c r="K51" s="15"/>
      <c r="L51" s="12">
        <f t="shared" si="4"/>
        <v>0.82291666666666574</v>
      </c>
      <c r="M51" s="12" t="s">
        <v>2</v>
      </c>
      <c r="N51" s="10">
        <f t="shared" si="1"/>
        <v>0.83333333333333237</v>
      </c>
      <c r="O51" s="16"/>
      <c r="P51" s="15"/>
      <c r="Q51" s="16"/>
      <c r="R51" s="15"/>
      <c r="S51" s="16"/>
      <c r="T51" s="15"/>
      <c r="U51" s="16"/>
      <c r="V51" s="15"/>
      <c r="W51" s="12">
        <f t="shared" si="5"/>
        <v>0.82291666666666574</v>
      </c>
      <c r="X51" s="12" t="s">
        <v>2</v>
      </c>
      <c r="Y51" s="10">
        <f t="shared" si="2"/>
        <v>0.83333333333333237</v>
      </c>
    </row>
    <row r="52" spans="1:25" ht="29.25" customHeight="1" x14ac:dyDescent="0.4">
      <c r="A52" s="53">
        <f t="shared" si="3"/>
        <v>0.83333333333333237</v>
      </c>
      <c r="B52" s="53" t="s">
        <v>2</v>
      </c>
      <c r="C52" s="39">
        <f t="shared" si="0"/>
        <v>0.843749999999999</v>
      </c>
      <c r="D52" s="16"/>
      <c r="E52" s="15"/>
      <c r="F52" s="16"/>
      <c r="G52" s="15"/>
      <c r="H52" s="16"/>
      <c r="I52" s="15"/>
      <c r="J52" s="16"/>
      <c r="K52" s="15"/>
      <c r="L52" s="12">
        <f t="shared" si="4"/>
        <v>0.83333333333333237</v>
      </c>
      <c r="M52" s="12" t="s">
        <v>2</v>
      </c>
      <c r="N52" s="10">
        <f t="shared" si="1"/>
        <v>0.843749999999999</v>
      </c>
      <c r="O52" s="16"/>
      <c r="P52" s="15"/>
      <c r="Q52" s="16"/>
      <c r="R52" s="15"/>
      <c r="S52" s="16"/>
      <c r="T52" s="15"/>
      <c r="U52" s="16"/>
      <c r="V52" s="15"/>
      <c r="W52" s="12">
        <f t="shared" si="5"/>
        <v>0.83333333333333237</v>
      </c>
      <c r="X52" s="12" t="s">
        <v>2</v>
      </c>
      <c r="Y52" s="10">
        <f t="shared" si="2"/>
        <v>0.843749999999999</v>
      </c>
    </row>
    <row r="53" spans="1:25" ht="29.25" customHeight="1" x14ac:dyDescent="0.4">
      <c r="A53" s="53">
        <f t="shared" si="3"/>
        <v>0.843749999999999</v>
      </c>
      <c r="B53" s="53" t="s">
        <v>2</v>
      </c>
      <c r="C53" s="39">
        <f t="shared" si="0"/>
        <v>0.85416666666666563</v>
      </c>
      <c r="D53" s="16"/>
      <c r="E53" s="15"/>
      <c r="F53" s="16"/>
      <c r="G53" s="15"/>
      <c r="H53" s="16"/>
      <c r="I53" s="15"/>
      <c r="J53" s="16"/>
      <c r="K53" s="15"/>
      <c r="L53" s="12">
        <f t="shared" si="4"/>
        <v>0.843749999999999</v>
      </c>
      <c r="M53" s="12" t="s">
        <v>2</v>
      </c>
      <c r="N53" s="10">
        <f t="shared" si="1"/>
        <v>0.85416666666666563</v>
      </c>
      <c r="O53" s="16"/>
      <c r="P53" s="15"/>
      <c r="Q53" s="16"/>
      <c r="R53" s="15"/>
      <c r="S53" s="16"/>
      <c r="T53" s="15"/>
      <c r="U53" s="16"/>
      <c r="V53" s="15"/>
      <c r="W53" s="12">
        <f t="shared" si="5"/>
        <v>0.843749999999999</v>
      </c>
      <c r="X53" s="12" t="s">
        <v>2</v>
      </c>
      <c r="Y53" s="10">
        <f t="shared" si="2"/>
        <v>0.85416666666666563</v>
      </c>
    </row>
    <row r="54" spans="1:25" ht="29.25" customHeight="1" x14ac:dyDescent="0.4">
      <c r="A54" s="53">
        <f t="shared" si="3"/>
        <v>0.85416666666666563</v>
      </c>
      <c r="B54" s="53" t="s">
        <v>2</v>
      </c>
      <c r="C54" s="39">
        <f t="shared" si="0"/>
        <v>0.86458333333333226</v>
      </c>
      <c r="D54" s="16"/>
      <c r="E54" s="15"/>
      <c r="F54" s="16"/>
      <c r="G54" s="15"/>
      <c r="H54" s="16"/>
      <c r="I54" s="15"/>
      <c r="J54" s="16"/>
      <c r="K54" s="15"/>
      <c r="L54" s="12">
        <f t="shared" si="4"/>
        <v>0.85416666666666563</v>
      </c>
      <c r="M54" s="12" t="s">
        <v>2</v>
      </c>
      <c r="N54" s="10">
        <f t="shared" si="1"/>
        <v>0.86458333333333226</v>
      </c>
      <c r="O54" s="16"/>
      <c r="P54" s="15"/>
      <c r="Q54" s="16"/>
      <c r="R54" s="15"/>
      <c r="S54" s="16"/>
      <c r="T54" s="15"/>
      <c r="U54" s="16"/>
      <c r="V54" s="15"/>
      <c r="W54" s="12">
        <f t="shared" si="5"/>
        <v>0.85416666666666563</v>
      </c>
      <c r="X54" s="12" t="s">
        <v>2</v>
      </c>
      <c r="Y54" s="10">
        <f t="shared" si="2"/>
        <v>0.86458333333333226</v>
      </c>
    </row>
    <row r="55" spans="1:25" ht="29.25" customHeight="1" x14ac:dyDescent="0.4">
      <c r="A55" s="53">
        <f t="shared" si="3"/>
        <v>0.86458333333333226</v>
      </c>
      <c r="B55" s="53" t="s">
        <v>2</v>
      </c>
      <c r="C55" s="39">
        <f t="shared" si="0"/>
        <v>0.87499999999999889</v>
      </c>
      <c r="D55" s="16"/>
      <c r="E55" s="15"/>
      <c r="F55" s="16"/>
      <c r="G55" s="15"/>
      <c r="H55" s="16"/>
      <c r="I55" s="15"/>
      <c r="J55" s="16"/>
      <c r="K55" s="15"/>
      <c r="L55" s="12">
        <f t="shared" si="4"/>
        <v>0.86458333333333226</v>
      </c>
      <c r="M55" s="12" t="s">
        <v>2</v>
      </c>
      <c r="N55" s="10">
        <f t="shared" si="1"/>
        <v>0.87499999999999889</v>
      </c>
      <c r="O55" s="16"/>
      <c r="P55" s="15"/>
      <c r="Q55" s="16"/>
      <c r="R55" s="15"/>
      <c r="S55" s="16"/>
      <c r="T55" s="15"/>
      <c r="U55" s="16"/>
      <c r="V55" s="15"/>
      <c r="W55" s="12">
        <f t="shared" si="5"/>
        <v>0.86458333333333226</v>
      </c>
      <c r="X55" s="12" t="s">
        <v>2</v>
      </c>
      <c r="Y55" s="10">
        <f t="shared" si="2"/>
        <v>0.87499999999999889</v>
      </c>
    </row>
    <row r="56" spans="1:25" ht="29.25" customHeight="1" x14ac:dyDescent="0.4">
      <c r="A56" s="53">
        <f t="shared" si="3"/>
        <v>0.87499999999999889</v>
      </c>
      <c r="B56" s="53" t="s">
        <v>2</v>
      </c>
      <c r="C56" s="39">
        <f t="shared" si="0"/>
        <v>0.88541666666666552</v>
      </c>
      <c r="D56" s="16"/>
      <c r="E56" s="15"/>
      <c r="F56" s="16"/>
      <c r="G56" s="15"/>
      <c r="H56" s="16"/>
      <c r="I56" s="15"/>
      <c r="J56" s="16"/>
      <c r="K56" s="15"/>
      <c r="L56" s="12">
        <f t="shared" si="4"/>
        <v>0.87499999999999889</v>
      </c>
      <c r="M56" s="12" t="s">
        <v>2</v>
      </c>
      <c r="N56" s="10">
        <f t="shared" si="1"/>
        <v>0.88541666666666552</v>
      </c>
      <c r="O56" s="16"/>
      <c r="P56" s="15"/>
      <c r="Q56" s="16"/>
      <c r="R56" s="15"/>
      <c r="S56" s="16"/>
      <c r="T56" s="15"/>
      <c r="U56" s="16"/>
      <c r="V56" s="15"/>
      <c r="W56" s="12">
        <f t="shared" si="5"/>
        <v>0.87499999999999889</v>
      </c>
      <c r="X56" s="12" t="s">
        <v>2</v>
      </c>
      <c r="Y56" s="10">
        <f t="shared" si="2"/>
        <v>0.88541666666666552</v>
      </c>
    </row>
    <row r="57" spans="1:25" ht="29.25" customHeight="1" x14ac:dyDescent="0.4">
      <c r="A57" s="53">
        <f t="shared" si="3"/>
        <v>0.88541666666666552</v>
      </c>
      <c r="B57" s="53" t="s">
        <v>2</v>
      </c>
      <c r="C57" s="39">
        <f t="shared" si="0"/>
        <v>0.89583333333333215</v>
      </c>
      <c r="D57" s="16"/>
      <c r="E57" s="15"/>
      <c r="F57" s="16"/>
      <c r="G57" s="15"/>
      <c r="H57" s="16"/>
      <c r="I57" s="15"/>
      <c r="J57" s="16"/>
      <c r="K57" s="15"/>
      <c r="L57" s="12">
        <f t="shared" si="4"/>
        <v>0.88541666666666552</v>
      </c>
      <c r="M57" s="12" t="s">
        <v>2</v>
      </c>
      <c r="N57" s="10">
        <f t="shared" si="1"/>
        <v>0.89583333333333215</v>
      </c>
      <c r="O57" s="16"/>
      <c r="P57" s="15"/>
      <c r="Q57" s="16"/>
      <c r="R57" s="15"/>
      <c r="S57" s="16"/>
      <c r="T57" s="15"/>
      <c r="U57" s="16"/>
      <c r="V57" s="15"/>
      <c r="W57" s="12">
        <f t="shared" si="5"/>
        <v>0.88541666666666552</v>
      </c>
      <c r="X57" s="12" t="s">
        <v>2</v>
      </c>
      <c r="Y57" s="10">
        <f t="shared" si="2"/>
        <v>0.89583333333333215</v>
      </c>
    </row>
    <row r="58" spans="1:25" ht="29.25" customHeight="1" x14ac:dyDescent="0.4">
      <c r="A58" s="53">
        <f t="shared" si="3"/>
        <v>0.89583333333333215</v>
      </c>
      <c r="B58" s="53" t="s">
        <v>2</v>
      </c>
      <c r="C58" s="39">
        <f t="shared" si="0"/>
        <v>0.90624999999999878</v>
      </c>
      <c r="D58" s="16"/>
      <c r="E58" s="15"/>
      <c r="F58" s="16"/>
      <c r="G58" s="15"/>
      <c r="H58" s="16"/>
      <c r="I58" s="15"/>
      <c r="J58" s="16"/>
      <c r="K58" s="15"/>
      <c r="L58" s="12">
        <f t="shared" si="4"/>
        <v>0.89583333333333215</v>
      </c>
      <c r="M58" s="12" t="s">
        <v>2</v>
      </c>
      <c r="N58" s="10">
        <f t="shared" si="1"/>
        <v>0.90624999999999878</v>
      </c>
      <c r="O58" s="16"/>
      <c r="P58" s="15"/>
      <c r="Q58" s="16"/>
      <c r="R58" s="15"/>
      <c r="S58" s="16"/>
      <c r="T58" s="15"/>
      <c r="U58" s="16"/>
      <c r="V58" s="15"/>
      <c r="W58" s="12">
        <f t="shared" si="5"/>
        <v>0.89583333333333215</v>
      </c>
      <c r="X58" s="12" t="s">
        <v>2</v>
      </c>
      <c r="Y58" s="10">
        <f t="shared" si="2"/>
        <v>0.90624999999999878</v>
      </c>
    </row>
    <row r="59" spans="1:25" ht="29.25" customHeight="1" x14ac:dyDescent="0.4">
      <c r="A59" s="53">
        <f t="shared" si="3"/>
        <v>0.90624999999999878</v>
      </c>
      <c r="B59" s="53" t="s">
        <v>2</v>
      </c>
      <c r="C59" s="39">
        <f t="shared" si="0"/>
        <v>0.91666666666666541</v>
      </c>
      <c r="D59" s="16"/>
      <c r="E59" s="15"/>
      <c r="F59" s="16"/>
      <c r="G59" s="15"/>
      <c r="H59" s="16"/>
      <c r="I59" s="15"/>
      <c r="J59" s="16"/>
      <c r="K59" s="15"/>
      <c r="L59" s="12">
        <f t="shared" si="4"/>
        <v>0.90624999999999878</v>
      </c>
      <c r="M59" s="12" t="s">
        <v>2</v>
      </c>
      <c r="N59" s="10">
        <f t="shared" si="1"/>
        <v>0.91666666666666541</v>
      </c>
      <c r="O59" s="16"/>
      <c r="P59" s="15"/>
      <c r="Q59" s="16"/>
      <c r="R59" s="15"/>
      <c r="S59" s="16"/>
      <c r="T59" s="15"/>
      <c r="U59" s="16"/>
      <c r="V59" s="15"/>
      <c r="W59" s="12">
        <f t="shared" si="5"/>
        <v>0.90624999999999878</v>
      </c>
      <c r="X59" s="12" t="s">
        <v>2</v>
      </c>
      <c r="Y59" s="10">
        <f t="shared" si="2"/>
        <v>0.91666666666666541</v>
      </c>
    </row>
    <row r="60" spans="1:25" ht="29.25" customHeight="1" x14ac:dyDescent="0.4">
      <c r="A60" s="53">
        <f t="shared" si="3"/>
        <v>0.91666666666666541</v>
      </c>
      <c r="B60" s="53" t="s">
        <v>2</v>
      </c>
      <c r="C60" s="39">
        <f t="shared" si="0"/>
        <v>0.92708333333333204</v>
      </c>
      <c r="D60" s="16"/>
      <c r="E60" s="15"/>
      <c r="F60" s="16"/>
      <c r="G60" s="15"/>
      <c r="H60" s="16"/>
      <c r="I60" s="15"/>
      <c r="J60" s="16"/>
      <c r="K60" s="15"/>
      <c r="L60" s="12">
        <f t="shared" si="4"/>
        <v>0.91666666666666541</v>
      </c>
      <c r="M60" s="12" t="s">
        <v>2</v>
      </c>
      <c r="N60" s="10">
        <f t="shared" si="1"/>
        <v>0.92708333333333204</v>
      </c>
      <c r="O60" s="16"/>
      <c r="P60" s="15"/>
      <c r="Q60" s="16"/>
      <c r="R60" s="15"/>
      <c r="S60" s="16"/>
      <c r="T60" s="15"/>
      <c r="U60" s="16"/>
      <c r="V60" s="15"/>
      <c r="W60" s="12">
        <f t="shared" si="5"/>
        <v>0.91666666666666541</v>
      </c>
      <c r="X60" s="12" t="s">
        <v>2</v>
      </c>
      <c r="Y60" s="10">
        <f t="shared" si="2"/>
        <v>0.92708333333333204</v>
      </c>
    </row>
    <row r="61" spans="1:25" ht="29.25" customHeight="1" x14ac:dyDescent="0.4">
      <c r="A61" s="53">
        <f t="shared" si="3"/>
        <v>0.92708333333333204</v>
      </c>
      <c r="B61" s="53" t="s">
        <v>2</v>
      </c>
      <c r="C61" s="39">
        <f t="shared" si="0"/>
        <v>0.93749999999999867</v>
      </c>
      <c r="D61" s="16"/>
      <c r="E61" s="15"/>
      <c r="F61" s="16"/>
      <c r="G61" s="15"/>
      <c r="H61" s="16"/>
      <c r="I61" s="15"/>
      <c r="J61" s="16"/>
      <c r="K61" s="15"/>
      <c r="L61" s="12">
        <f t="shared" si="4"/>
        <v>0.92708333333333204</v>
      </c>
      <c r="M61" s="12" t="s">
        <v>2</v>
      </c>
      <c r="N61" s="10">
        <f t="shared" si="1"/>
        <v>0.93749999999999867</v>
      </c>
      <c r="O61" s="16"/>
      <c r="P61" s="15"/>
      <c r="Q61" s="16"/>
      <c r="R61" s="15"/>
      <c r="S61" s="16"/>
      <c r="T61" s="15"/>
      <c r="U61" s="16"/>
      <c r="V61" s="15"/>
      <c r="W61" s="12">
        <f t="shared" si="5"/>
        <v>0.92708333333333204</v>
      </c>
      <c r="X61" s="12" t="s">
        <v>2</v>
      </c>
      <c r="Y61" s="10">
        <f t="shared" si="2"/>
        <v>0.93749999999999867</v>
      </c>
    </row>
    <row r="62" spans="1:25" ht="29.25" customHeight="1" x14ac:dyDescent="0.4">
      <c r="A62" s="53">
        <f t="shared" si="3"/>
        <v>0.93749999999999867</v>
      </c>
      <c r="B62" s="53" t="s">
        <v>2</v>
      </c>
      <c r="C62" s="39">
        <f t="shared" si="0"/>
        <v>0.9479166666666653</v>
      </c>
      <c r="D62" s="16"/>
      <c r="E62" s="15"/>
      <c r="F62" s="16"/>
      <c r="G62" s="15"/>
      <c r="H62" s="16"/>
      <c r="I62" s="15"/>
      <c r="J62" s="16"/>
      <c r="K62" s="15"/>
      <c r="L62" s="12">
        <f t="shared" si="4"/>
        <v>0.93749999999999867</v>
      </c>
      <c r="M62" s="12" t="s">
        <v>2</v>
      </c>
      <c r="N62" s="10">
        <f t="shared" si="1"/>
        <v>0.9479166666666653</v>
      </c>
      <c r="O62" s="16"/>
      <c r="P62" s="15"/>
      <c r="Q62" s="16"/>
      <c r="R62" s="15"/>
      <c r="S62" s="16"/>
      <c r="T62" s="15"/>
      <c r="U62" s="16"/>
      <c r="V62" s="15"/>
      <c r="W62" s="12">
        <f t="shared" si="5"/>
        <v>0.93749999999999867</v>
      </c>
      <c r="X62" s="12" t="s">
        <v>2</v>
      </c>
      <c r="Y62" s="10">
        <f t="shared" si="2"/>
        <v>0.9479166666666653</v>
      </c>
    </row>
    <row r="63" spans="1:25" ht="29.25" customHeight="1" x14ac:dyDescent="0.4">
      <c r="A63" s="53">
        <f t="shared" si="3"/>
        <v>0.9479166666666653</v>
      </c>
      <c r="B63" s="53" t="s">
        <v>2</v>
      </c>
      <c r="C63" s="39">
        <f t="shared" si="0"/>
        <v>0.95833333333333193</v>
      </c>
      <c r="D63" s="16"/>
      <c r="E63" s="15"/>
      <c r="F63" s="16"/>
      <c r="G63" s="15"/>
      <c r="H63" s="16"/>
      <c r="I63" s="15"/>
      <c r="J63" s="16"/>
      <c r="K63" s="15"/>
      <c r="L63" s="12">
        <f t="shared" si="4"/>
        <v>0.9479166666666653</v>
      </c>
      <c r="M63" s="12" t="s">
        <v>2</v>
      </c>
      <c r="N63" s="10">
        <f t="shared" si="1"/>
        <v>0.95833333333333193</v>
      </c>
      <c r="O63" s="16"/>
      <c r="P63" s="15"/>
      <c r="Q63" s="16"/>
      <c r="R63" s="15"/>
      <c r="S63" s="16"/>
      <c r="T63" s="15"/>
      <c r="U63" s="16"/>
      <c r="V63" s="15"/>
      <c r="W63" s="12">
        <f t="shared" si="5"/>
        <v>0.9479166666666653</v>
      </c>
      <c r="X63" s="12" t="s">
        <v>2</v>
      </c>
      <c r="Y63" s="10">
        <f t="shared" si="2"/>
        <v>0.95833333333333193</v>
      </c>
    </row>
    <row r="64" spans="1:25" ht="29.25" customHeight="1" x14ac:dyDescent="0.4">
      <c r="A64" s="53">
        <f t="shared" si="3"/>
        <v>0.95833333333333193</v>
      </c>
      <c r="B64" s="53" t="s">
        <v>2</v>
      </c>
      <c r="C64" s="39">
        <f t="shared" si="0"/>
        <v>0.96874999999999856</v>
      </c>
      <c r="D64" s="16"/>
      <c r="E64" s="15"/>
      <c r="F64" s="16"/>
      <c r="G64" s="15"/>
      <c r="H64" s="16"/>
      <c r="I64" s="15"/>
      <c r="J64" s="16"/>
      <c r="K64" s="15"/>
      <c r="L64" s="12">
        <f t="shared" si="4"/>
        <v>0.95833333333333193</v>
      </c>
      <c r="M64" s="12" t="s">
        <v>2</v>
      </c>
      <c r="N64" s="10">
        <f t="shared" si="1"/>
        <v>0.96874999999999856</v>
      </c>
      <c r="O64" s="16"/>
      <c r="P64" s="15"/>
      <c r="Q64" s="16"/>
      <c r="R64" s="15"/>
      <c r="S64" s="16"/>
      <c r="T64" s="15"/>
      <c r="U64" s="16"/>
      <c r="V64" s="15"/>
      <c r="W64" s="12">
        <f t="shared" si="5"/>
        <v>0.95833333333333193</v>
      </c>
      <c r="X64" s="12" t="s">
        <v>2</v>
      </c>
      <c r="Y64" s="10">
        <f t="shared" ref="Y64:Y82" si="6">W64+1/96</f>
        <v>0.96874999999999856</v>
      </c>
    </row>
    <row r="65" spans="1:25" ht="29.25" customHeight="1" x14ac:dyDescent="0.4">
      <c r="A65" s="53">
        <f t="shared" si="3"/>
        <v>0.96874999999999856</v>
      </c>
      <c r="B65" s="53" t="s">
        <v>2</v>
      </c>
      <c r="C65" s="39">
        <f t="shared" si="0"/>
        <v>0.97916666666666519</v>
      </c>
      <c r="D65" s="16"/>
      <c r="E65" s="15"/>
      <c r="F65" s="16"/>
      <c r="G65" s="15"/>
      <c r="H65" s="16"/>
      <c r="I65" s="15"/>
      <c r="J65" s="16"/>
      <c r="K65" s="15"/>
      <c r="L65" s="12">
        <f t="shared" si="4"/>
        <v>0.96874999999999856</v>
      </c>
      <c r="M65" s="12" t="s">
        <v>2</v>
      </c>
      <c r="N65" s="10">
        <f t="shared" si="1"/>
        <v>0.97916666666666519</v>
      </c>
      <c r="O65" s="16"/>
      <c r="P65" s="15"/>
      <c r="Q65" s="16"/>
      <c r="R65" s="15"/>
      <c r="S65" s="16"/>
      <c r="T65" s="15"/>
      <c r="U65" s="16"/>
      <c r="V65" s="15"/>
      <c r="W65" s="12">
        <f t="shared" si="5"/>
        <v>0.96874999999999856</v>
      </c>
      <c r="X65" s="12" t="s">
        <v>2</v>
      </c>
      <c r="Y65" s="10">
        <f t="shared" si="6"/>
        <v>0.97916666666666519</v>
      </c>
    </row>
    <row r="66" spans="1:25" ht="29.25" customHeight="1" x14ac:dyDescent="0.4">
      <c r="A66" s="53">
        <f t="shared" si="3"/>
        <v>0.97916666666666519</v>
      </c>
      <c r="B66" s="53" t="s">
        <v>2</v>
      </c>
      <c r="C66" s="39">
        <f t="shared" si="0"/>
        <v>0.98958333333333182</v>
      </c>
      <c r="D66" s="16"/>
      <c r="E66" s="15"/>
      <c r="F66" s="16"/>
      <c r="G66" s="15"/>
      <c r="H66" s="16"/>
      <c r="I66" s="15"/>
      <c r="J66" s="16"/>
      <c r="K66" s="15"/>
      <c r="L66" s="12">
        <f t="shared" si="4"/>
        <v>0.97916666666666519</v>
      </c>
      <c r="M66" s="12" t="s">
        <v>2</v>
      </c>
      <c r="N66" s="10">
        <f t="shared" si="1"/>
        <v>0.98958333333333182</v>
      </c>
      <c r="O66" s="16"/>
      <c r="P66" s="15"/>
      <c r="Q66" s="16"/>
      <c r="R66" s="15"/>
      <c r="S66" s="16"/>
      <c r="T66" s="15"/>
      <c r="U66" s="16"/>
      <c r="V66" s="15"/>
      <c r="W66" s="12">
        <f t="shared" si="5"/>
        <v>0.97916666666666519</v>
      </c>
      <c r="X66" s="12" t="s">
        <v>2</v>
      </c>
      <c r="Y66" s="10">
        <f t="shared" si="6"/>
        <v>0.98958333333333182</v>
      </c>
    </row>
    <row r="67" spans="1:25" ht="29.25" customHeight="1" x14ac:dyDescent="0.4">
      <c r="A67" s="53">
        <f t="shared" ref="A67:A82" si="7">C66</f>
        <v>0.98958333333333182</v>
      </c>
      <c r="B67" s="53" t="s">
        <v>2</v>
      </c>
      <c r="C67" s="39">
        <f t="shared" ref="C67:C82" si="8">A67+1/96</f>
        <v>0.99999999999999845</v>
      </c>
      <c r="D67" s="16"/>
      <c r="E67" s="15"/>
      <c r="F67" s="16"/>
      <c r="G67" s="15"/>
      <c r="H67" s="16"/>
      <c r="I67" s="15"/>
      <c r="J67" s="16"/>
      <c r="K67" s="15"/>
      <c r="L67" s="12">
        <f t="shared" ref="L67:L82" si="9">N66</f>
        <v>0.98958333333333182</v>
      </c>
      <c r="M67" s="12" t="s">
        <v>2</v>
      </c>
      <c r="N67" s="10">
        <f t="shared" ref="N67:N82" si="10">L67+1/96</f>
        <v>0.99999999999999845</v>
      </c>
      <c r="O67" s="16"/>
      <c r="P67" s="15"/>
      <c r="Q67" s="16"/>
      <c r="R67" s="15"/>
      <c r="S67" s="16"/>
      <c r="T67" s="15"/>
      <c r="U67" s="16"/>
      <c r="V67" s="15"/>
      <c r="W67" s="12">
        <f t="shared" ref="W67:W82" si="11">Y66</f>
        <v>0.98958333333333182</v>
      </c>
      <c r="X67" s="12" t="s">
        <v>2</v>
      </c>
      <c r="Y67" s="10">
        <f t="shared" si="6"/>
        <v>0.99999999999999845</v>
      </c>
    </row>
    <row r="68" spans="1:25" ht="29.25" customHeight="1" x14ac:dyDescent="0.4">
      <c r="A68" s="53">
        <f t="shared" si="7"/>
        <v>0.99999999999999845</v>
      </c>
      <c r="B68" s="53" t="s">
        <v>2</v>
      </c>
      <c r="C68" s="39">
        <f t="shared" si="8"/>
        <v>1.0104166666666652</v>
      </c>
      <c r="D68" s="16"/>
      <c r="E68" s="15"/>
      <c r="F68" s="16"/>
      <c r="G68" s="15"/>
      <c r="H68" s="16"/>
      <c r="I68" s="15"/>
      <c r="J68" s="16"/>
      <c r="K68" s="15"/>
      <c r="L68" s="12">
        <f t="shared" si="9"/>
        <v>0.99999999999999845</v>
      </c>
      <c r="M68" s="12" t="s">
        <v>2</v>
      </c>
      <c r="N68" s="10">
        <f t="shared" si="10"/>
        <v>1.0104166666666652</v>
      </c>
      <c r="O68" s="16"/>
      <c r="P68" s="15"/>
      <c r="Q68" s="16"/>
      <c r="R68" s="15"/>
      <c r="S68" s="16"/>
      <c r="T68" s="15"/>
      <c r="U68" s="16"/>
      <c r="V68" s="15"/>
      <c r="W68" s="12">
        <f t="shared" si="11"/>
        <v>0.99999999999999845</v>
      </c>
      <c r="X68" s="12" t="s">
        <v>2</v>
      </c>
      <c r="Y68" s="10">
        <f t="shared" si="6"/>
        <v>1.0104166666666652</v>
      </c>
    </row>
    <row r="69" spans="1:25" ht="29.25" customHeight="1" x14ac:dyDescent="0.4">
      <c r="A69" s="53">
        <f t="shared" si="7"/>
        <v>1.0104166666666652</v>
      </c>
      <c r="B69" s="53" t="s">
        <v>2</v>
      </c>
      <c r="C69" s="39">
        <f t="shared" si="8"/>
        <v>1.0208333333333319</v>
      </c>
      <c r="D69" s="16"/>
      <c r="E69" s="15"/>
      <c r="F69" s="16"/>
      <c r="G69" s="15"/>
      <c r="H69" s="16"/>
      <c r="I69" s="15"/>
      <c r="J69" s="16"/>
      <c r="K69" s="15"/>
      <c r="L69" s="12">
        <f t="shared" si="9"/>
        <v>1.0104166666666652</v>
      </c>
      <c r="M69" s="12" t="s">
        <v>2</v>
      </c>
      <c r="N69" s="10">
        <f t="shared" si="10"/>
        <v>1.0208333333333319</v>
      </c>
      <c r="O69" s="16"/>
      <c r="P69" s="15"/>
      <c r="Q69" s="16"/>
      <c r="R69" s="15"/>
      <c r="S69" s="16"/>
      <c r="T69" s="15"/>
      <c r="U69" s="16"/>
      <c r="V69" s="15"/>
      <c r="W69" s="12">
        <f t="shared" si="11"/>
        <v>1.0104166666666652</v>
      </c>
      <c r="X69" s="12" t="s">
        <v>2</v>
      </c>
      <c r="Y69" s="10">
        <f t="shared" si="6"/>
        <v>1.0208333333333319</v>
      </c>
    </row>
    <row r="70" spans="1:25" ht="29.25" customHeight="1" x14ac:dyDescent="0.4">
      <c r="A70" s="53">
        <f t="shared" si="7"/>
        <v>1.0208333333333319</v>
      </c>
      <c r="B70" s="53" t="s">
        <v>2</v>
      </c>
      <c r="C70" s="39">
        <f t="shared" si="8"/>
        <v>1.0312499999999987</v>
      </c>
      <c r="D70" s="13"/>
      <c r="E70" s="14"/>
      <c r="F70" s="16"/>
      <c r="G70" s="15"/>
      <c r="H70" s="16"/>
      <c r="I70" s="15"/>
      <c r="J70" s="16"/>
      <c r="K70" s="15"/>
      <c r="L70" s="12">
        <f t="shared" si="9"/>
        <v>1.0208333333333319</v>
      </c>
      <c r="M70" s="12" t="s">
        <v>2</v>
      </c>
      <c r="N70" s="10">
        <f t="shared" si="10"/>
        <v>1.0312499999999987</v>
      </c>
      <c r="O70" s="13"/>
      <c r="P70" s="14"/>
      <c r="Q70" s="16"/>
      <c r="R70" s="15"/>
      <c r="S70" s="16"/>
      <c r="T70" s="15"/>
      <c r="U70" s="16"/>
      <c r="V70" s="15"/>
      <c r="W70" s="12">
        <f t="shared" si="11"/>
        <v>1.0208333333333319</v>
      </c>
      <c r="X70" s="12" t="s">
        <v>2</v>
      </c>
      <c r="Y70" s="10">
        <f t="shared" si="6"/>
        <v>1.0312499999999987</v>
      </c>
    </row>
    <row r="71" spans="1:25" ht="29.25" customHeight="1" x14ac:dyDescent="0.4">
      <c r="A71" s="53">
        <f t="shared" si="7"/>
        <v>1.0312499999999987</v>
      </c>
      <c r="B71" s="53" t="s">
        <v>2</v>
      </c>
      <c r="C71" s="39">
        <f t="shared" si="8"/>
        <v>1.0416666666666654</v>
      </c>
      <c r="D71" s="13"/>
      <c r="E71" s="14"/>
      <c r="F71" s="16"/>
      <c r="G71" s="15"/>
      <c r="H71" s="16"/>
      <c r="I71" s="15"/>
      <c r="J71" s="16"/>
      <c r="K71" s="15"/>
      <c r="L71" s="12">
        <f t="shared" si="9"/>
        <v>1.0312499999999987</v>
      </c>
      <c r="M71" s="12" t="s">
        <v>2</v>
      </c>
      <c r="N71" s="10">
        <f t="shared" si="10"/>
        <v>1.0416666666666654</v>
      </c>
      <c r="O71" s="13"/>
      <c r="P71" s="14"/>
      <c r="Q71" s="16"/>
      <c r="R71" s="15"/>
      <c r="S71" s="16"/>
      <c r="T71" s="15"/>
      <c r="U71" s="16"/>
      <c r="V71" s="15"/>
      <c r="W71" s="12">
        <f t="shared" si="11"/>
        <v>1.0312499999999987</v>
      </c>
      <c r="X71" s="12" t="s">
        <v>2</v>
      </c>
      <c r="Y71" s="10">
        <f t="shared" si="6"/>
        <v>1.0416666666666654</v>
      </c>
    </row>
    <row r="72" spans="1:25" ht="29.25" customHeight="1" x14ac:dyDescent="0.4">
      <c r="A72" s="53">
        <f t="shared" si="7"/>
        <v>1.0416666666666654</v>
      </c>
      <c r="B72" s="53" t="s">
        <v>2</v>
      </c>
      <c r="C72" s="39">
        <f t="shared" si="8"/>
        <v>1.0520833333333321</v>
      </c>
      <c r="D72" s="13"/>
      <c r="E72" s="14"/>
      <c r="F72" s="16"/>
      <c r="G72" s="15"/>
      <c r="H72" s="16"/>
      <c r="I72" s="15"/>
      <c r="J72" s="16"/>
      <c r="K72" s="15"/>
      <c r="L72" s="12">
        <f t="shared" si="9"/>
        <v>1.0416666666666654</v>
      </c>
      <c r="M72" s="12" t="s">
        <v>2</v>
      </c>
      <c r="N72" s="10">
        <f t="shared" si="10"/>
        <v>1.0520833333333321</v>
      </c>
      <c r="O72" s="13"/>
      <c r="P72" s="14"/>
      <c r="Q72" s="16"/>
      <c r="R72" s="15"/>
      <c r="S72" s="16"/>
      <c r="T72" s="15"/>
      <c r="U72" s="16"/>
      <c r="V72" s="15"/>
      <c r="W72" s="12">
        <f t="shared" si="11"/>
        <v>1.0416666666666654</v>
      </c>
      <c r="X72" s="12" t="s">
        <v>2</v>
      </c>
      <c r="Y72" s="10">
        <f t="shared" si="6"/>
        <v>1.0520833333333321</v>
      </c>
    </row>
    <row r="73" spans="1:25" ht="29.25" customHeight="1" x14ac:dyDescent="0.4">
      <c r="A73" s="53">
        <f t="shared" si="7"/>
        <v>1.0520833333333321</v>
      </c>
      <c r="B73" s="53" t="s">
        <v>2</v>
      </c>
      <c r="C73" s="39">
        <f t="shared" si="8"/>
        <v>1.0624999999999989</v>
      </c>
      <c r="D73" s="13"/>
      <c r="E73" s="14"/>
      <c r="F73" s="16"/>
      <c r="G73" s="15"/>
      <c r="H73" s="16"/>
      <c r="I73" s="15"/>
      <c r="J73" s="16"/>
      <c r="K73" s="15"/>
      <c r="L73" s="12">
        <f t="shared" si="9"/>
        <v>1.0520833333333321</v>
      </c>
      <c r="M73" s="12" t="s">
        <v>2</v>
      </c>
      <c r="N73" s="10">
        <f t="shared" si="10"/>
        <v>1.0624999999999989</v>
      </c>
      <c r="O73" s="13"/>
      <c r="P73" s="14"/>
      <c r="Q73" s="16"/>
      <c r="R73" s="15"/>
      <c r="S73" s="16"/>
      <c r="T73" s="15"/>
      <c r="U73" s="16"/>
      <c r="V73" s="15"/>
      <c r="W73" s="12">
        <f t="shared" si="11"/>
        <v>1.0520833333333321</v>
      </c>
      <c r="X73" s="12" t="s">
        <v>2</v>
      </c>
      <c r="Y73" s="10">
        <f t="shared" si="6"/>
        <v>1.0624999999999989</v>
      </c>
    </row>
    <row r="74" spans="1:25" ht="29.25" customHeight="1" x14ac:dyDescent="0.4">
      <c r="A74" s="53">
        <f t="shared" si="7"/>
        <v>1.0624999999999989</v>
      </c>
      <c r="B74" s="53" t="s">
        <v>2</v>
      </c>
      <c r="C74" s="39">
        <f t="shared" si="8"/>
        <v>1.0729166666666656</v>
      </c>
      <c r="D74" s="13"/>
      <c r="E74" s="14"/>
      <c r="F74" s="16"/>
      <c r="G74" s="15"/>
      <c r="H74" s="16"/>
      <c r="I74" s="15"/>
      <c r="J74" s="16"/>
      <c r="K74" s="15"/>
      <c r="L74" s="12">
        <f t="shared" si="9"/>
        <v>1.0624999999999989</v>
      </c>
      <c r="M74" s="12" t="s">
        <v>2</v>
      </c>
      <c r="N74" s="10">
        <f t="shared" si="10"/>
        <v>1.0729166666666656</v>
      </c>
      <c r="O74" s="13"/>
      <c r="P74" s="14"/>
      <c r="Q74" s="16"/>
      <c r="R74" s="15"/>
      <c r="S74" s="16"/>
      <c r="T74" s="15"/>
      <c r="U74" s="16"/>
      <c r="V74" s="15"/>
      <c r="W74" s="12">
        <f t="shared" si="11"/>
        <v>1.0624999999999989</v>
      </c>
      <c r="X74" s="12" t="s">
        <v>2</v>
      </c>
      <c r="Y74" s="10">
        <f t="shared" si="6"/>
        <v>1.0729166666666656</v>
      </c>
    </row>
    <row r="75" spans="1:25" ht="29.25" customHeight="1" x14ac:dyDescent="0.4">
      <c r="A75" s="53">
        <f t="shared" si="7"/>
        <v>1.0729166666666656</v>
      </c>
      <c r="B75" s="53" t="s">
        <v>2</v>
      </c>
      <c r="C75" s="39">
        <f t="shared" si="8"/>
        <v>1.0833333333333324</v>
      </c>
      <c r="D75" s="13"/>
      <c r="E75" s="14"/>
      <c r="F75" s="16"/>
      <c r="G75" s="15"/>
      <c r="H75" s="16"/>
      <c r="I75" s="15"/>
      <c r="J75" s="16"/>
      <c r="K75" s="15"/>
      <c r="L75" s="12">
        <f t="shared" si="9"/>
        <v>1.0729166666666656</v>
      </c>
      <c r="M75" s="12" t="s">
        <v>2</v>
      </c>
      <c r="N75" s="10">
        <f t="shared" si="10"/>
        <v>1.0833333333333324</v>
      </c>
      <c r="O75" s="13"/>
      <c r="P75" s="14"/>
      <c r="Q75" s="16"/>
      <c r="R75" s="15"/>
      <c r="S75" s="16"/>
      <c r="T75" s="15"/>
      <c r="U75" s="16"/>
      <c r="V75" s="15"/>
      <c r="W75" s="12">
        <f t="shared" si="11"/>
        <v>1.0729166666666656</v>
      </c>
      <c r="X75" s="12" t="s">
        <v>2</v>
      </c>
      <c r="Y75" s="10">
        <f t="shared" si="6"/>
        <v>1.0833333333333324</v>
      </c>
    </row>
    <row r="76" spans="1:25" ht="29.25" customHeight="1" x14ac:dyDescent="0.4">
      <c r="A76" s="53">
        <f t="shared" si="7"/>
        <v>1.0833333333333324</v>
      </c>
      <c r="B76" s="53" t="s">
        <v>2</v>
      </c>
      <c r="C76" s="39">
        <f t="shared" si="8"/>
        <v>1.0937499999999991</v>
      </c>
      <c r="D76" s="13"/>
      <c r="E76" s="14"/>
      <c r="F76" s="16"/>
      <c r="G76" s="15"/>
      <c r="H76" s="16"/>
      <c r="I76" s="15"/>
      <c r="J76" s="16"/>
      <c r="K76" s="15"/>
      <c r="L76" s="12">
        <f t="shared" si="9"/>
        <v>1.0833333333333324</v>
      </c>
      <c r="M76" s="12" t="s">
        <v>2</v>
      </c>
      <c r="N76" s="10">
        <f t="shared" si="10"/>
        <v>1.0937499999999991</v>
      </c>
      <c r="O76" s="13"/>
      <c r="P76" s="14"/>
      <c r="Q76" s="16"/>
      <c r="R76" s="15"/>
      <c r="S76" s="16"/>
      <c r="T76" s="15"/>
      <c r="U76" s="16"/>
      <c r="V76" s="15"/>
      <c r="W76" s="12">
        <f t="shared" si="11"/>
        <v>1.0833333333333324</v>
      </c>
      <c r="X76" s="12" t="s">
        <v>2</v>
      </c>
      <c r="Y76" s="10">
        <f t="shared" si="6"/>
        <v>1.0937499999999991</v>
      </c>
    </row>
    <row r="77" spans="1:25" ht="29.25" customHeight="1" x14ac:dyDescent="0.4">
      <c r="A77" s="53">
        <f t="shared" si="7"/>
        <v>1.0937499999999991</v>
      </c>
      <c r="B77" s="53" t="s">
        <v>2</v>
      </c>
      <c r="C77" s="39">
        <f t="shared" si="8"/>
        <v>1.1041666666666659</v>
      </c>
      <c r="D77" s="13"/>
      <c r="E77" s="14"/>
      <c r="F77" s="16"/>
      <c r="G77" s="15"/>
      <c r="H77" s="16"/>
      <c r="I77" s="15"/>
      <c r="J77" s="16"/>
      <c r="K77" s="15"/>
      <c r="L77" s="12">
        <f t="shared" si="9"/>
        <v>1.0937499999999991</v>
      </c>
      <c r="M77" s="12" t="s">
        <v>2</v>
      </c>
      <c r="N77" s="10">
        <f t="shared" si="10"/>
        <v>1.1041666666666659</v>
      </c>
      <c r="O77" s="13"/>
      <c r="P77" s="14"/>
      <c r="Q77" s="16"/>
      <c r="R77" s="15"/>
      <c r="S77" s="16"/>
      <c r="T77" s="15"/>
      <c r="U77" s="16"/>
      <c r="V77" s="15"/>
      <c r="W77" s="12">
        <f t="shared" si="11"/>
        <v>1.0937499999999991</v>
      </c>
      <c r="X77" s="12" t="s">
        <v>2</v>
      </c>
      <c r="Y77" s="10">
        <f t="shared" si="6"/>
        <v>1.1041666666666659</v>
      </c>
    </row>
    <row r="78" spans="1:25" ht="29.25" customHeight="1" x14ac:dyDescent="0.4">
      <c r="A78" s="53">
        <f t="shared" si="7"/>
        <v>1.1041666666666659</v>
      </c>
      <c r="B78" s="53" t="s">
        <v>2</v>
      </c>
      <c r="C78" s="39">
        <f t="shared" si="8"/>
        <v>1.1145833333333326</v>
      </c>
      <c r="D78" s="13"/>
      <c r="E78" s="14"/>
      <c r="F78" s="16"/>
      <c r="G78" s="15"/>
      <c r="H78" s="16"/>
      <c r="I78" s="15"/>
      <c r="J78" s="16"/>
      <c r="K78" s="15"/>
      <c r="L78" s="12">
        <f t="shared" si="9"/>
        <v>1.1041666666666659</v>
      </c>
      <c r="M78" s="12" t="s">
        <v>2</v>
      </c>
      <c r="N78" s="10">
        <f t="shared" si="10"/>
        <v>1.1145833333333326</v>
      </c>
      <c r="O78" s="13"/>
      <c r="P78" s="14"/>
      <c r="Q78" s="16"/>
      <c r="R78" s="15"/>
      <c r="S78" s="16"/>
      <c r="T78" s="15"/>
      <c r="U78" s="16"/>
      <c r="V78" s="15"/>
      <c r="W78" s="12">
        <f t="shared" si="11"/>
        <v>1.1041666666666659</v>
      </c>
      <c r="X78" s="12" t="s">
        <v>2</v>
      </c>
      <c r="Y78" s="10">
        <f t="shared" si="6"/>
        <v>1.1145833333333326</v>
      </c>
    </row>
    <row r="79" spans="1:25" ht="29.25" customHeight="1" thickBot="1" x14ac:dyDescent="0.45">
      <c r="A79" s="53">
        <f t="shared" si="7"/>
        <v>1.1145833333333326</v>
      </c>
      <c r="B79" s="53" t="s">
        <v>2</v>
      </c>
      <c r="C79" s="39">
        <f t="shared" si="8"/>
        <v>1.1249999999999993</v>
      </c>
      <c r="D79" s="21"/>
      <c r="E79" s="22"/>
      <c r="F79" s="16"/>
      <c r="G79" s="15"/>
      <c r="H79" s="16"/>
      <c r="I79" s="15"/>
      <c r="J79" s="11"/>
      <c r="K79" s="19"/>
      <c r="L79" s="12">
        <f t="shared" si="9"/>
        <v>1.1145833333333326</v>
      </c>
      <c r="M79" s="12" t="s">
        <v>2</v>
      </c>
      <c r="N79" s="10">
        <f t="shared" si="10"/>
        <v>1.1249999999999993</v>
      </c>
      <c r="O79" s="21"/>
      <c r="P79" s="22"/>
      <c r="Q79" s="16"/>
      <c r="R79" s="15"/>
      <c r="S79" s="16"/>
      <c r="T79" s="15"/>
      <c r="U79" s="11"/>
      <c r="V79" s="19"/>
      <c r="W79" s="12">
        <f t="shared" si="11"/>
        <v>1.1145833333333326</v>
      </c>
      <c r="X79" s="12" t="s">
        <v>2</v>
      </c>
      <c r="Y79" s="10">
        <f t="shared" si="6"/>
        <v>1.1249999999999993</v>
      </c>
    </row>
    <row r="80" spans="1:25" ht="29.25" customHeight="1" thickBot="1" x14ac:dyDescent="0.45">
      <c r="A80" s="53">
        <f t="shared" si="7"/>
        <v>1.1249999999999993</v>
      </c>
      <c r="B80" s="53" t="s">
        <v>2</v>
      </c>
      <c r="C80" s="39">
        <f t="shared" si="8"/>
        <v>1.1354166666666661</v>
      </c>
      <c r="D80" s="88" t="s">
        <v>4</v>
      </c>
      <c r="E80" s="89"/>
      <c r="F80" s="89"/>
      <c r="G80" s="89"/>
      <c r="H80" s="89"/>
      <c r="I80" s="89"/>
      <c r="J80" s="89"/>
      <c r="K80" s="108"/>
      <c r="L80" s="12">
        <f t="shared" si="9"/>
        <v>1.1249999999999993</v>
      </c>
      <c r="M80" s="12" t="s">
        <v>2</v>
      </c>
      <c r="N80" s="10">
        <f t="shared" si="10"/>
        <v>1.1354166666666661</v>
      </c>
      <c r="O80" s="88"/>
      <c r="P80" s="89"/>
      <c r="Q80" s="89"/>
      <c r="R80" s="89"/>
      <c r="S80" s="89"/>
      <c r="T80" s="89"/>
      <c r="U80" s="89"/>
      <c r="V80" s="108"/>
      <c r="W80" s="12">
        <f t="shared" si="11"/>
        <v>1.1249999999999993</v>
      </c>
      <c r="X80" s="12" t="s">
        <v>2</v>
      </c>
      <c r="Y80" s="10">
        <f t="shared" si="6"/>
        <v>1.1354166666666661</v>
      </c>
    </row>
    <row r="81" spans="1:28" ht="29.25" customHeight="1" x14ac:dyDescent="0.4">
      <c r="A81" s="53">
        <f t="shared" si="7"/>
        <v>1.1354166666666661</v>
      </c>
      <c r="B81" s="53" t="s">
        <v>2</v>
      </c>
      <c r="C81" s="39">
        <f t="shared" si="8"/>
        <v>1.1458333333333328</v>
      </c>
      <c r="D81" s="16"/>
      <c r="E81" s="15"/>
      <c r="F81" s="16"/>
      <c r="G81" s="15"/>
      <c r="H81" s="16"/>
      <c r="I81" s="15"/>
      <c r="J81" s="11"/>
      <c r="K81" s="20"/>
      <c r="L81" s="12">
        <f t="shared" si="9"/>
        <v>1.1354166666666661</v>
      </c>
      <c r="M81" s="12" t="s">
        <v>2</v>
      </c>
      <c r="N81" s="10">
        <f t="shared" si="10"/>
        <v>1.1458333333333328</v>
      </c>
      <c r="O81" s="16"/>
      <c r="P81" s="15"/>
      <c r="Q81" s="16"/>
      <c r="R81" s="15"/>
      <c r="S81" s="16"/>
      <c r="T81" s="15"/>
      <c r="U81" s="11"/>
      <c r="V81" s="20"/>
      <c r="W81" s="12">
        <f t="shared" si="11"/>
        <v>1.1354166666666661</v>
      </c>
      <c r="X81" s="12" t="s">
        <v>2</v>
      </c>
      <c r="Y81" s="10">
        <f t="shared" si="6"/>
        <v>1.1458333333333328</v>
      </c>
    </row>
    <row r="82" spans="1:28" ht="29.25" customHeight="1" thickBot="1" x14ac:dyDescent="0.45">
      <c r="A82" s="53">
        <f t="shared" si="7"/>
        <v>1.1458333333333328</v>
      </c>
      <c r="B82" s="53" t="s">
        <v>2</v>
      </c>
      <c r="C82" s="39">
        <f t="shared" si="8"/>
        <v>1.1562499999999996</v>
      </c>
      <c r="D82" s="16"/>
      <c r="E82" s="15"/>
      <c r="F82" s="16"/>
      <c r="G82" s="15"/>
      <c r="H82" s="16"/>
      <c r="I82" s="15"/>
      <c r="J82" s="11"/>
      <c r="K82" s="15"/>
      <c r="L82" s="12">
        <f t="shared" si="9"/>
        <v>1.1458333333333328</v>
      </c>
      <c r="M82" s="12" t="s">
        <v>2</v>
      </c>
      <c r="N82" s="10">
        <f t="shared" si="10"/>
        <v>1.1562499999999996</v>
      </c>
      <c r="O82" s="16"/>
      <c r="P82" s="15"/>
      <c r="Q82" s="16"/>
      <c r="R82" s="15"/>
      <c r="S82" s="16"/>
      <c r="T82" s="15"/>
      <c r="U82" s="11"/>
      <c r="V82" s="15"/>
      <c r="W82" s="12">
        <f t="shared" si="11"/>
        <v>1.1458333333333328</v>
      </c>
      <c r="X82" s="12" t="s">
        <v>2</v>
      </c>
      <c r="Y82" s="10">
        <f t="shared" si="6"/>
        <v>1.1562499999999996</v>
      </c>
    </row>
    <row r="83" spans="1:28" s="11" customFormat="1" ht="27" thickBot="1" x14ac:dyDescent="0.45">
      <c r="A83" s="33"/>
      <c r="B83" s="33"/>
      <c r="C83" s="39"/>
      <c r="D83" s="24"/>
      <c r="E83" s="25" t="s">
        <v>6</v>
      </c>
      <c r="F83" s="109" t="s">
        <v>5</v>
      </c>
      <c r="G83" s="110"/>
      <c r="H83" s="109" t="s">
        <v>5</v>
      </c>
      <c r="I83" s="110"/>
      <c r="J83" s="109" t="s">
        <v>6</v>
      </c>
      <c r="K83" s="110"/>
      <c r="L83" s="26"/>
      <c r="M83" s="26"/>
      <c r="N83" s="10"/>
      <c r="O83" s="24"/>
      <c r="P83" s="25"/>
      <c r="Q83" s="109" t="s">
        <v>6</v>
      </c>
      <c r="R83" s="110"/>
      <c r="S83" s="109" t="s">
        <v>6</v>
      </c>
      <c r="T83" s="110"/>
      <c r="U83" s="109" t="s">
        <v>6</v>
      </c>
      <c r="V83" s="110"/>
      <c r="W83" s="6"/>
      <c r="X83" s="6"/>
      <c r="Y83" s="10"/>
      <c r="Z83" s="6"/>
      <c r="AA83" s="6"/>
      <c r="AB83" s="6"/>
    </row>
    <row r="84" spans="1:28" s="7" customFormat="1" x14ac:dyDescent="0.4">
      <c r="A84" s="53"/>
      <c r="B84" s="53"/>
      <c r="C84" s="55"/>
      <c r="L84" s="6"/>
      <c r="M84" s="6"/>
      <c r="N84" s="10"/>
      <c r="W84" s="6"/>
      <c r="X84" s="6"/>
      <c r="Y84" s="10"/>
    </row>
    <row r="85" spans="1:28" s="7" customFormat="1" x14ac:dyDescent="0.4">
      <c r="A85" s="33"/>
      <c r="B85" s="33"/>
      <c r="C85" s="55"/>
      <c r="L85" s="6"/>
      <c r="M85" s="6"/>
      <c r="N85" s="10"/>
      <c r="W85" s="6"/>
      <c r="X85" s="6"/>
      <c r="Y85" s="10"/>
    </row>
    <row r="86" spans="1:28" s="7" customFormat="1" x14ac:dyDescent="0.4">
      <c r="A86" s="33"/>
      <c r="B86" s="33"/>
      <c r="C86" s="55"/>
      <c r="L86" s="6"/>
      <c r="M86" s="6"/>
      <c r="N86" s="10"/>
      <c r="W86" s="6"/>
      <c r="X86" s="6"/>
      <c r="Y86" s="10"/>
    </row>
    <row r="87" spans="1:28" s="7" customFormat="1" x14ac:dyDescent="0.4">
      <c r="A87" s="33"/>
      <c r="B87" s="33"/>
      <c r="C87" s="55"/>
      <c r="L87" s="6"/>
      <c r="M87" s="6"/>
      <c r="N87" s="10"/>
      <c r="W87" s="6"/>
      <c r="X87" s="6"/>
      <c r="Y87" s="10"/>
    </row>
    <row r="88" spans="1:28" s="7" customFormat="1" x14ac:dyDescent="0.4">
      <c r="A88" s="33"/>
      <c r="B88" s="33"/>
      <c r="C88" s="55"/>
      <c r="L88" s="6"/>
      <c r="M88" s="6"/>
      <c r="N88" s="10"/>
      <c r="W88" s="6"/>
      <c r="X88" s="6"/>
      <c r="Y88" s="10"/>
    </row>
    <row r="89" spans="1:28" s="7" customFormat="1" x14ac:dyDescent="0.4">
      <c r="A89" s="33"/>
      <c r="B89" s="33"/>
      <c r="C89" s="55"/>
      <c r="L89" s="6"/>
      <c r="M89" s="6"/>
      <c r="N89" s="10"/>
      <c r="W89" s="6"/>
      <c r="X89" s="6"/>
      <c r="Y89" s="10"/>
    </row>
    <row r="90" spans="1:28" s="7" customFormat="1" x14ac:dyDescent="0.4">
      <c r="A90" s="33"/>
      <c r="B90" s="33"/>
      <c r="C90" s="55"/>
      <c r="L90" s="6"/>
      <c r="M90" s="6"/>
      <c r="N90" s="10"/>
      <c r="W90" s="6"/>
      <c r="X90" s="6"/>
      <c r="Y90" s="10"/>
    </row>
    <row r="91" spans="1:28" s="7" customFormat="1" x14ac:dyDescent="0.4">
      <c r="A91" s="33"/>
      <c r="B91" s="33"/>
      <c r="C91" s="55"/>
      <c r="L91" s="6"/>
      <c r="M91" s="6"/>
      <c r="N91" s="10"/>
      <c r="W91" s="6"/>
      <c r="X91" s="6"/>
      <c r="Y91" s="10"/>
    </row>
    <row r="92" spans="1:28" s="7" customFormat="1" x14ac:dyDescent="0.4">
      <c r="A92" s="33"/>
      <c r="B92" s="33"/>
      <c r="C92" s="55"/>
      <c r="L92" s="6"/>
      <c r="M92" s="6"/>
      <c r="N92" s="10"/>
      <c r="W92" s="6"/>
      <c r="X92" s="6"/>
      <c r="Y92" s="10"/>
    </row>
    <row r="93" spans="1:28" s="7" customFormat="1" x14ac:dyDescent="0.4">
      <c r="A93" s="33"/>
      <c r="B93" s="33"/>
      <c r="C93" s="55"/>
      <c r="L93" s="6"/>
      <c r="M93" s="6"/>
      <c r="N93" s="10"/>
      <c r="W93" s="6"/>
      <c r="X93" s="6"/>
      <c r="Y93" s="10"/>
    </row>
    <row r="94" spans="1:28" s="7" customFormat="1" x14ac:dyDescent="0.4">
      <c r="A94" s="33"/>
      <c r="B94" s="33"/>
      <c r="C94" s="55"/>
      <c r="L94" s="6"/>
      <c r="M94" s="6"/>
      <c r="N94" s="10"/>
      <c r="W94" s="6"/>
      <c r="X94" s="6"/>
      <c r="Y94" s="10"/>
    </row>
    <row r="95" spans="1:28" s="7" customFormat="1" x14ac:dyDescent="0.4">
      <c r="A95" s="33"/>
      <c r="B95" s="33"/>
      <c r="C95" s="55"/>
      <c r="L95" s="6"/>
      <c r="M95" s="6"/>
      <c r="N95" s="10"/>
      <c r="W95" s="6"/>
      <c r="X95" s="6"/>
      <c r="Y95" s="10"/>
    </row>
    <row r="96" spans="1:28" s="7" customFormat="1" x14ac:dyDescent="0.4">
      <c r="A96" s="33"/>
      <c r="B96" s="33"/>
      <c r="C96" s="55"/>
      <c r="L96" s="6"/>
      <c r="M96" s="6"/>
      <c r="N96" s="10"/>
      <c r="W96" s="6"/>
      <c r="X96" s="6"/>
      <c r="Y96" s="10"/>
    </row>
    <row r="97" spans="1:25" s="7" customFormat="1" x14ac:dyDescent="0.4">
      <c r="A97" s="33"/>
      <c r="B97" s="33"/>
      <c r="C97" s="55"/>
      <c r="L97" s="6"/>
      <c r="M97" s="6"/>
      <c r="N97" s="10"/>
      <c r="W97" s="6"/>
      <c r="X97" s="6"/>
      <c r="Y97" s="10"/>
    </row>
    <row r="98" spans="1:25" s="7" customFormat="1" x14ac:dyDescent="0.4">
      <c r="A98" s="33"/>
      <c r="B98" s="33"/>
      <c r="C98" s="55"/>
      <c r="L98" s="6"/>
      <c r="M98" s="6"/>
      <c r="N98" s="10"/>
      <c r="W98" s="6"/>
      <c r="X98" s="6"/>
      <c r="Y98" s="10"/>
    </row>
    <row r="99" spans="1:25" s="7" customFormat="1" x14ac:dyDescent="0.4">
      <c r="A99" s="33"/>
      <c r="B99" s="33"/>
      <c r="C99" s="55"/>
      <c r="L99" s="6"/>
      <c r="M99" s="6"/>
      <c r="N99" s="10"/>
      <c r="W99" s="6"/>
      <c r="X99" s="6"/>
      <c r="Y99" s="10"/>
    </row>
    <row r="100" spans="1:25" s="7" customFormat="1" x14ac:dyDescent="0.4">
      <c r="A100" s="33"/>
      <c r="B100" s="33"/>
      <c r="C100" s="55"/>
      <c r="L100" s="6"/>
      <c r="M100" s="6"/>
      <c r="N100" s="10"/>
      <c r="W100" s="6"/>
      <c r="X100" s="6"/>
      <c r="Y100" s="10"/>
    </row>
    <row r="101" spans="1:25" s="7" customFormat="1" x14ac:dyDescent="0.4">
      <c r="A101" s="33"/>
      <c r="B101" s="33"/>
      <c r="C101" s="55"/>
      <c r="L101" s="6"/>
      <c r="M101" s="6"/>
      <c r="N101" s="10"/>
      <c r="W101" s="6"/>
      <c r="X101" s="6"/>
      <c r="Y101" s="10"/>
    </row>
    <row r="102" spans="1:25" s="7" customFormat="1" x14ac:dyDescent="0.4">
      <c r="A102" s="33"/>
      <c r="B102" s="33"/>
      <c r="C102" s="55"/>
      <c r="L102" s="6"/>
      <c r="M102" s="6"/>
      <c r="N102" s="10"/>
      <c r="W102" s="6"/>
      <c r="X102" s="6"/>
      <c r="Y102" s="10"/>
    </row>
    <row r="103" spans="1:25" s="7" customFormat="1" x14ac:dyDescent="0.4">
      <c r="A103" s="33"/>
      <c r="B103" s="33"/>
      <c r="C103" s="55"/>
      <c r="L103" s="6"/>
      <c r="M103" s="6"/>
      <c r="N103" s="10"/>
      <c r="W103" s="6"/>
      <c r="X103" s="6"/>
      <c r="Y103" s="10"/>
    </row>
    <row r="104" spans="1:25" s="7" customFormat="1" x14ac:dyDescent="0.4">
      <c r="A104" s="33"/>
      <c r="B104" s="33"/>
      <c r="C104" s="55"/>
      <c r="L104" s="6"/>
      <c r="M104" s="6"/>
      <c r="N104" s="10"/>
      <c r="W104" s="6"/>
      <c r="X104" s="6"/>
      <c r="Y104" s="10"/>
    </row>
    <row r="105" spans="1:25" s="7" customFormat="1" x14ac:dyDescent="0.4">
      <c r="A105" s="33"/>
      <c r="B105" s="33"/>
      <c r="C105" s="55"/>
      <c r="L105" s="6"/>
      <c r="M105" s="6"/>
      <c r="N105" s="10"/>
      <c r="W105" s="6"/>
      <c r="X105" s="6"/>
      <c r="Y105" s="10"/>
    </row>
    <row r="106" spans="1:25" s="7" customFormat="1" x14ac:dyDescent="0.4">
      <c r="A106" s="33"/>
      <c r="B106" s="33"/>
      <c r="C106" s="55"/>
      <c r="L106" s="6"/>
      <c r="M106" s="6"/>
      <c r="N106" s="10"/>
      <c r="W106" s="6"/>
      <c r="X106" s="6"/>
      <c r="Y106" s="10"/>
    </row>
    <row r="107" spans="1:25" s="7" customFormat="1" x14ac:dyDescent="0.4">
      <c r="A107" s="33"/>
      <c r="B107" s="33"/>
      <c r="C107" s="55"/>
      <c r="L107" s="6"/>
      <c r="M107" s="6"/>
      <c r="N107" s="10"/>
      <c r="W107" s="6"/>
      <c r="X107" s="6"/>
      <c r="Y107" s="10"/>
    </row>
    <row r="108" spans="1:25" s="7" customFormat="1" x14ac:dyDescent="0.4">
      <c r="A108" s="33"/>
      <c r="B108" s="33"/>
      <c r="C108" s="55"/>
      <c r="L108" s="6"/>
      <c r="M108" s="6"/>
      <c r="N108" s="10"/>
      <c r="W108" s="6"/>
      <c r="X108" s="6"/>
      <c r="Y108" s="10"/>
    </row>
    <row r="109" spans="1:25" s="7" customFormat="1" x14ac:dyDescent="0.4">
      <c r="A109" s="33"/>
      <c r="B109" s="33"/>
      <c r="C109" s="55"/>
      <c r="L109" s="6"/>
      <c r="M109" s="6"/>
      <c r="N109" s="10"/>
      <c r="W109" s="6"/>
      <c r="X109" s="6"/>
      <c r="Y109" s="10"/>
    </row>
    <row r="110" spans="1:25" s="7" customFormat="1" x14ac:dyDescent="0.4">
      <c r="A110" s="33"/>
      <c r="B110" s="33"/>
      <c r="C110" s="55"/>
      <c r="L110" s="6"/>
      <c r="M110" s="6"/>
      <c r="N110" s="10"/>
      <c r="W110" s="6"/>
      <c r="X110" s="6"/>
      <c r="Y110" s="10"/>
    </row>
    <row r="111" spans="1:25" s="7" customFormat="1" x14ac:dyDescent="0.4">
      <c r="A111" s="33"/>
      <c r="B111" s="33"/>
      <c r="C111" s="55"/>
      <c r="L111" s="6"/>
      <c r="M111" s="6"/>
      <c r="N111" s="10"/>
      <c r="W111" s="6"/>
      <c r="X111" s="6"/>
      <c r="Y111" s="10"/>
    </row>
    <row r="112" spans="1:25" s="7" customFormat="1" x14ac:dyDescent="0.4">
      <c r="A112" s="33"/>
      <c r="B112" s="33"/>
      <c r="C112" s="55"/>
      <c r="L112" s="6"/>
      <c r="M112" s="6"/>
      <c r="N112" s="10"/>
      <c r="W112" s="6"/>
      <c r="X112" s="6"/>
      <c r="Y112" s="10"/>
    </row>
  </sheetData>
  <mergeCells count="46">
    <mergeCell ref="O80:V80"/>
    <mergeCell ref="D28:K28"/>
    <mergeCell ref="O28:V28"/>
    <mergeCell ref="S83:T83"/>
    <mergeCell ref="U83:V83"/>
    <mergeCell ref="D80:K80"/>
    <mergeCell ref="F83:G83"/>
    <mergeCell ref="H83:I83"/>
    <mergeCell ref="J83:K83"/>
    <mergeCell ref="Q83:R83"/>
    <mergeCell ref="Q7:R7"/>
    <mergeCell ref="Q5:R5"/>
    <mergeCell ref="S5:T5"/>
    <mergeCell ref="U5:V5"/>
    <mergeCell ref="S6:T6"/>
    <mergeCell ref="U6:V6"/>
    <mergeCell ref="S7:T7"/>
    <mergeCell ref="U7:V7"/>
    <mergeCell ref="Q6:R6"/>
    <mergeCell ref="D6:E6"/>
    <mergeCell ref="F6:G6"/>
    <mergeCell ref="H6:I6"/>
    <mergeCell ref="J6:K6"/>
    <mergeCell ref="O6:P6"/>
    <mergeCell ref="D7:E7"/>
    <mergeCell ref="F7:G7"/>
    <mergeCell ref="H7:I7"/>
    <mergeCell ref="J7:K7"/>
    <mergeCell ref="O7:P7"/>
    <mergeCell ref="D1:K1"/>
    <mergeCell ref="O1:V1"/>
    <mergeCell ref="D3:K3"/>
    <mergeCell ref="O3:V3"/>
    <mergeCell ref="D4:E4"/>
    <mergeCell ref="F4:G4"/>
    <mergeCell ref="H4:I4"/>
    <mergeCell ref="J4:K4"/>
    <mergeCell ref="O4:P4"/>
    <mergeCell ref="Q4:R4"/>
    <mergeCell ref="S4:T4"/>
    <mergeCell ref="U4:V4"/>
    <mergeCell ref="D5:E5"/>
    <mergeCell ref="F5:G5"/>
    <mergeCell ref="H5:I5"/>
    <mergeCell ref="J5:K5"/>
    <mergeCell ref="O5:P5"/>
  </mergeCells>
  <pageMargins left="0.70866141732283472" right="0.70866141732283472" top="0.74803149606299213" bottom="0.74803149606299213" header="0.31496062992125984" footer="0.31496062992125984"/>
  <pageSetup paperSize="9" scale="72" fitToWidth="2" fitToHeight="2" orientation="portrait" r:id="rId1"/>
  <colBreaks count="1" manualBreakCount="1">
    <brk id="11" max="9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2"/>
  <sheetViews>
    <sheetView view="pageBreakPreview" zoomScale="55" zoomScaleNormal="40" zoomScaleSheetLayoutView="55" workbookViewId="0">
      <selection activeCell="G11" sqref="G11"/>
    </sheetView>
  </sheetViews>
  <sheetFormatPr baseColWidth="10" defaultColWidth="11.5703125" defaultRowHeight="15" x14ac:dyDescent="0.25"/>
  <cols>
    <col min="1" max="1" width="11.5703125" style="43"/>
    <col min="2" max="2" width="5" style="43" bestFit="1" customWidth="1"/>
    <col min="3" max="3" width="11.7109375" style="43" customWidth="1"/>
    <col min="4" max="4" width="17.7109375" style="9" customWidth="1"/>
    <col min="5" max="5" width="9.5703125" style="9" bestFit="1" customWidth="1"/>
    <col min="6" max="6" width="11.42578125" style="9" customWidth="1"/>
    <col min="7" max="7" width="13.5703125" style="9" customWidth="1"/>
    <col min="8" max="11" width="11.42578125" style="9" customWidth="1"/>
    <col min="12" max="12" width="11.5703125" style="43"/>
    <col min="13" max="13" width="5" style="43" bestFit="1" customWidth="1"/>
    <col min="14" max="14" width="11.7109375" style="43" customWidth="1"/>
    <col min="15" max="15" width="17.7109375" style="9" customWidth="1"/>
    <col min="16" max="16" width="9.5703125" style="9" bestFit="1" customWidth="1"/>
    <col min="17" max="17" width="11.42578125" style="9" customWidth="1"/>
    <col min="18" max="18" width="13.5703125" style="9" customWidth="1"/>
    <col min="19" max="22" width="11.42578125" style="9" customWidth="1"/>
    <col min="23" max="23" width="11.5703125" style="43"/>
    <col min="24" max="24" width="5" style="43" bestFit="1" customWidth="1"/>
    <col min="25" max="25" width="11.7109375" style="43" customWidth="1"/>
    <col min="26" max="16384" width="11.5703125" style="43"/>
  </cols>
  <sheetData>
    <row r="1" spans="1:32" s="33" customFormat="1" ht="25.9" customHeight="1" thickBot="1" x14ac:dyDescent="0.45">
      <c r="C1" s="35"/>
      <c r="D1" s="114">
        <v>43660</v>
      </c>
      <c r="E1" s="115"/>
      <c r="F1" s="115"/>
      <c r="G1" s="115"/>
      <c r="H1" s="115"/>
      <c r="I1" s="115"/>
      <c r="J1" s="115"/>
      <c r="K1" s="116"/>
      <c r="N1" s="35"/>
      <c r="O1" s="114">
        <v>43660</v>
      </c>
      <c r="P1" s="115"/>
      <c r="Q1" s="115"/>
      <c r="R1" s="115"/>
      <c r="S1" s="115"/>
      <c r="T1" s="115"/>
      <c r="U1" s="115"/>
      <c r="V1" s="116"/>
      <c r="Y1" s="35"/>
    </row>
    <row r="2" spans="1:32" s="46" customFormat="1" ht="7.15" customHeight="1" thickBot="1" x14ac:dyDescent="0.45">
      <c r="C2" s="47"/>
      <c r="D2" s="7"/>
      <c r="E2" s="7"/>
      <c r="F2" s="7"/>
      <c r="G2" s="7"/>
      <c r="H2" s="7"/>
      <c r="I2" s="7"/>
      <c r="J2" s="7"/>
      <c r="K2" s="7"/>
      <c r="N2" s="47"/>
      <c r="O2" s="7"/>
      <c r="P2" s="7"/>
      <c r="Q2" s="7"/>
      <c r="R2" s="7"/>
      <c r="S2" s="7"/>
      <c r="T2" s="7"/>
      <c r="U2" s="7"/>
      <c r="V2" s="7"/>
      <c r="Y2" s="47"/>
    </row>
    <row r="3" spans="1:32" s="48" customFormat="1" ht="27" thickBot="1" x14ac:dyDescent="0.45">
      <c r="A3" s="33"/>
      <c r="B3" s="33"/>
      <c r="C3" s="36"/>
      <c r="D3" s="92" t="s">
        <v>9</v>
      </c>
      <c r="E3" s="93"/>
      <c r="F3" s="93"/>
      <c r="G3" s="93"/>
      <c r="H3" s="93"/>
      <c r="I3" s="93"/>
      <c r="J3" s="93"/>
      <c r="K3" s="99"/>
      <c r="L3" s="33"/>
      <c r="M3" s="33"/>
      <c r="N3" s="36"/>
      <c r="O3" s="92" t="s">
        <v>10</v>
      </c>
      <c r="P3" s="93"/>
      <c r="Q3" s="93"/>
      <c r="R3" s="93"/>
      <c r="S3" s="93"/>
      <c r="T3" s="93"/>
      <c r="U3" s="93"/>
      <c r="V3" s="99"/>
      <c r="W3" s="33"/>
      <c r="X3" s="33"/>
      <c r="Y3" s="36"/>
    </row>
    <row r="4" spans="1:32" ht="29.45" customHeight="1" thickBot="1" x14ac:dyDescent="0.5">
      <c r="A4" s="1"/>
      <c r="B4" s="1"/>
      <c r="C4" s="27" t="s">
        <v>0</v>
      </c>
      <c r="D4" s="100"/>
      <c r="E4" s="101"/>
      <c r="F4" s="100"/>
      <c r="G4" s="102"/>
      <c r="H4" s="100"/>
      <c r="I4" s="102"/>
      <c r="J4" s="100"/>
      <c r="K4" s="102"/>
      <c r="L4" s="1"/>
      <c r="M4" s="1"/>
      <c r="N4" s="27" t="s">
        <v>0</v>
      </c>
      <c r="O4" s="100"/>
      <c r="P4" s="101"/>
      <c r="Q4" s="100"/>
      <c r="R4" s="102"/>
      <c r="S4" s="100"/>
      <c r="T4" s="102"/>
      <c r="U4" s="100"/>
      <c r="V4" s="102"/>
      <c r="W4" s="1"/>
      <c r="X4" s="1"/>
      <c r="Y4" s="27" t="s">
        <v>0</v>
      </c>
    </row>
    <row r="5" spans="1:32" s="44" customFormat="1" ht="34.15" customHeight="1" thickBot="1" x14ac:dyDescent="0.55000000000000004">
      <c r="A5" s="5"/>
      <c r="B5" s="5"/>
      <c r="C5" s="31" t="s">
        <v>1</v>
      </c>
      <c r="D5" s="94"/>
      <c r="E5" s="95"/>
      <c r="F5" s="94"/>
      <c r="G5" s="95"/>
      <c r="H5" s="94"/>
      <c r="I5" s="95"/>
      <c r="J5" s="94"/>
      <c r="K5" s="95"/>
      <c r="L5" s="5"/>
      <c r="M5" s="5"/>
      <c r="N5" s="31" t="s">
        <v>1</v>
      </c>
      <c r="O5" s="94"/>
      <c r="P5" s="95"/>
      <c r="Q5" s="94"/>
      <c r="R5" s="95"/>
      <c r="S5" s="94"/>
      <c r="T5" s="95"/>
      <c r="U5" s="94"/>
      <c r="V5" s="95"/>
      <c r="W5" s="5"/>
      <c r="X5" s="5"/>
      <c r="Y5" s="31" t="s">
        <v>1</v>
      </c>
    </row>
    <row r="6" spans="1:32" s="45" customFormat="1" ht="84" customHeight="1" thickBot="1" x14ac:dyDescent="0.55000000000000004">
      <c r="A6" s="2"/>
      <c r="B6" s="2"/>
      <c r="C6" s="42"/>
      <c r="D6" s="111"/>
      <c r="E6" s="112"/>
      <c r="F6" s="111"/>
      <c r="G6" s="113"/>
      <c r="H6" s="111"/>
      <c r="I6" s="112"/>
      <c r="J6" s="111"/>
      <c r="K6" s="113"/>
      <c r="L6" s="2"/>
      <c r="M6" s="2"/>
      <c r="N6" s="42"/>
      <c r="O6" s="111"/>
      <c r="P6" s="112"/>
      <c r="Q6" s="111"/>
      <c r="R6" s="113"/>
      <c r="S6" s="111"/>
      <c r="T6" s="112"/>
      <c r="U6" s="111"/>
      <c r="V6" s="113"/>
      <c r="W6" s="2"/>
      <c r="X6" s="2"/>
      <c r="Y6" s="42"/>
    </row>
    <row r="7" spans="1:32" s="52" customFormat="1" ht="37.9" customHeight="1" thickBot="1" x14ac:dyDescent="0.4">
      <c r="A7" s="50"/>
      <c r="B7" s="50"/>
      <c r="C7" s="51"/>
      <c r="D7" s="103"/>
      <c r="E7" s="104"/>
      <c r="F7" s="103"/>
      <c r="G7" s="104"/>
      <c r="H7" s="103"/>
      <c r="I7" s="104"/>
      <c r="J7" s="103"/>
      <c r="K7" s="104"/>
      <c r="L7" s="50"/>
      <c r="M7" s="50"/>
      <c r="N7" s="51"/>
      <c r="O7" s="103"/>
      <c r="P7" s="104"/>
      <c r="Q7" s="103"/>
      <c r="R7" s="104"/>
      <c r="S7" s="103"/>
      <c r="T7" s="104"/>
      <c r="U7" s="103"/>
      <c r="V7" s="104"/>
      <c r="W7" s="50"/>
      <c r="X7" s="50"/>
      <c r="Y7" s="51"/>
      <c r="Z7" s="50"/>
      <c r="AA7" s="50"/>
      <c r="AB7" s="50"/>
      <c r="AC7" s="50"/>
      <c r="AD7" s="50"/>
      <c r="AE7" s="50"/>
      <c r="AF7" s="50"/>
    </row>
    <row r="8" spans="1:32" s="49" customFormat="1" ht="21.6" customHeight="1" x14ac:dyDescent="0.35">
      <c r="A8" s="28"/>
      <c r="B8" s="28"/>
      <c r="C8" s="29"/>
      <c r="D8" s="13"/>
      <c r="E8" s="14"/>
      <c r="F8" s="13"/>
      <c r="G8" s="14"/>
      <c r="H8" s="13"/>
      <c r="I8" s="14"/>
      <c r="J8" s="13"/>
      <c r="K8" s="14"/>
      <c r="L8" s="28"/>
      <c r="M8" s="28"/>
      <c r="N8" s="29"/>
      <c r="O8" s="13"/>
      <c r="P8" s="14"/>
      <c r="Q8" s="13"/>
      <c r="R8" s="14"/>
      <c r="S8" s="13"/>
      <c r="T8" s="14"/>
      <c r="U8" s="13"/>
      <c r="V8" s="14"/>
      <c r="W8" s="28"/>
      <c r="X8" s="28"/>
      <c r="Y8" s="29"/>
    </row>
    <row r="9" spans="1:32" ht="26.25" x14ac:dyDescent="0.4">
      <c r="A9" s="53">
        <v>0.38541666666666669</v>
      </c>
      <c r="B9" s="53" t="s">
        <v>2</v>
      </c>
      <c r="C9" s="39">
        <f t="shared" ref="C9:C66" si="0">A9+1/96</f>
        <v>0.39583333333333337</v>
      </c>
      <c r="D9" s="13"/>
      <c r="E9" s="14"/>
      <c r="F9" s="13"/>
      <c r="G9" s="14"/>
      <c r="H9" s="13"/>
      <c r="I9" s="14"/>
      <c r="J9" s="13"/>
      <c r="K9" s="14"/>
      <c r="L9" s="53">
        <v>0.375</v>
      </c>
      <c r="M9" s="53" t="s">
        <v>2</v>
      </c>
      <c r="N9" s="39">
        <f t="shared" ref="N9:N66" si="1">L9+1/96</f>
        <v>0.38541666666666669</v>
      </c>
      <c r="O9" s="13"/>
      <c r="P9" s="14"/>
      <c r="Q9" s="13"/>
      <c r="R9" s="14"/>
      <c r="S9" s="13"/>
      <c r="T9" s="14"/>
      <c r="U9" s="13"/>
      <c r="V9" s="14"/>
      <c r="W9" s="53">
        <v>0.375</v>
      </c>
      <c r="X9" s="53" t="s">
        <v>2</v>
      </c>
      <c r="Y9" s="39">
        <f t="shared" ref="Y9:Y66" si="2">W9+1/96</f>
        <v>0.38541666666666669</v>
      </c>
    </row>
    <row r="10" spans="1:32" ht="28.9" customHeight="1" x14ac:dyDescent="0.4">
      <c r="A10" s="53">
        <f t="shared" ref="A10:A66" si="3">C9</f>
        <v>0.39583333333333337</v>
      </c>
      <c r="B10" s="53" t="s">
        <v>2</v>
      </c>
      <c r="C10" s="39">
        <f t="shared" si="0"/>
        <v>0.40625000000000006</v>
      </c>
      <c r="D10" s="13"/>
      <c r="E10" s="14"/>
      <c r="F10" s="13"/>
      <c r="G10" s="14"/>
      <c r="H10" s="13"/>
      <c r="I10" s="14"/>
      <c r="J10" s="13"/>
      <c r="K10" s="14"/>
      <c r="L10" s="53">
        <f t="shared" ref="L10:L66" si="4">N9</f>
        <v>0.38541666666666669</v>
      </c>
      <c r="M10" s="53" t="s">
        <v>2</v>
      </c>
      <c r="N10" s="39">
        <f t="shared" si="1"/>
        <v>0.39583333333333337</v>
      </c>
      <c r="O10" s="13"/>
      <c r="P10" s="14"/>
      <c r="Q10" s="13"/>
      <c r="R10" s="14"/>
      <c r="S10" s="13"/>
      <c r="T10" s="14"/>
      <c r="U10" s="13"/>
      <c r="V10" s="14"/>
      <c r="W10" s="53">
        <f t="shared" ref="W10:W66" si="5">Y9</f>
        <v>0.38541666666666669</v>
      </c>
      <c r="X10" s="53" t="s">
        <v>2</v>
      </c>
      <c r="Y10" s="39">
        <f t="shared" si="2"/>
        <v>0.39583333333333337</v>
      </c>
    </row>
    <row r="11" spans="1:32" ht="28.9" customHeight="1" x14ac:dyDescent="0.4">
      <c r="A11" s="53">
        <f t="shared" si="3"/>
        <v>0.40625000000000006</v>
      </c>
      <c r="B11" s="53" t="s">
        <v>2</v>
      </c>
      <c r="C11" s="39">
        <f t="shared" si="0"/>
        <v>0.41666666666666674</v>
      </c>
      <c r="D11" s="13"/>
      <c r="E11" s="14"/>
      <c r="F11" s="13"/>
      <c r="G11" s="14"/>
      <c r="H11" s="13"/>
      <c r="I11" s="14"/>
      <c r="J11" s="13"/>
      <c r="K11" s="14"/>
      <c r="L11" s="53">
        <f t="shared" si="4"/>
        <v>0.39583333333333337</v>
      </c>
      <c r="M11" s="53" t="s">
        <v>2</v>
      </c>
      <c r="N11" s="39">
        <f t="shared" si="1"/>
        <v>0.40625000000000006</v>
      </c>
      <c r="O11" s="13"/>
      <c r="P11" s="14"/>
      <c r="Q11" s="13"/>
      <c r="R11" s="14"/>
      <c r="S11" s="13"/>
      <c r="T11" s="14"/>
      <c r="U11" s="13"/>
      <c r="V11" s="14"/>
      <c r="W11" s="53">
        <f t="shared" si="5"/>
        <v>0.39583333333333337</v>
      </c>
      <c r="X11" s="53" t="s">
        <v>2</v>
      </c>
      <c r="Y11" s="39">
        <f t="shared" si="2"/>
        <v>0.40625000000000006</v>
      </c>
    </row>
    <row r="12" spans="1:32" ht="28.9" customHeight="1" x14ac:dyDescent="0.4">
      <c r="A12" s="53">
        <f t="shared" si="3"/>
        <v>0.41666666666666674</v>
      </c>
      <c r="B12" s="53" t="s">
        <v>2</v>
      </c>
      <c r="C12" s="39">
        <f t="shared" si="0"/>
        <v>0.42708333333333343</v>
      </c>
      <c r="D12" s="13"/>
      <c r="E12" s="14"/>
      <c r="F12" s="13"/>
      <c r="G12" s="14"/>
      <c r="H12" s="13"/>
      <c r="I12" s="14"/>
      <c r="J12" s="13"/>
      <c r="K12" s="14"/>
      <c r="L12" s="53">
        <f t="shared" si="4"/>
        <v>0.40625000000000006</v>
      </c>
      <c r="M12" s="53" t="s">
        <v>2</v>
      </c>
      <c r="N12" s="39">
        <f t="shared" si="1"/>
        <v>0.41666666666666674</v>
      </c>
      <c r="O12" s="13"/>
      <c r="P12" s="14"/>
      <c r="Q12" s="13"/>
      <c r="R12" s="14"/>
      <c r="S12" s="13"/>
      <c r="T12" s="14"/>
      <c r="U12" s="13"/>
      <c r="V12" s="14"/>
      <c r="W12" s="53">
        <f t="shared" si="5"/>
        <v>0.40625000000000006</v>
      </c>
      <c r="X12" s="53" t="s">
        <v>2</v>
      </c>
      <c r="Y12" s="39">
        <f t="shared" si="2"/>
        <v>0.41666666666666674</v>
      </c>
    </row>
    <row r="13" spans="1:32" ht="28.9" customHeight="1" x14ac:dyDescent="0.4">
      <c r="A13" s="53">
        <f t="shared" si="3"/>
        <v>0.42708333333333343</v>
      </c>
      <c r="B13" s="53" t="s">
        <v>2</v>
      </c>
      <c r="C13" s="39">
        <f t="shared" si="0"/>
        <v>0.43750000000000011</v>
      </c>
      <c r="D13" s="13"/>
      <c r="E13" s="14"/>
      <c r="F13" s="13"/>
      <c r="G13" s="14"/>
      <c r="H13" s="13"/>
      <c r="I13" s="14"/>
      <c r="J13" s="13"/>
      <c r="K13" s="14"/>
      <c r="L13" s="53">
        <f t="shared" si="4"/>
        <v>0.41666666666666674</v>
      </c>
      <c r="M13" s="53" t="s">
        <v>2</v>
      </c>
      <c r="N13" s="39">
        <f t="shared" si="1"/>
        <v>0.42708333333333343</v>
      </c>
      <c r="O13" s="13"/>
      <c r="P13" s="14"/>
      <c r="Q13" s="13"/>
      <c r="R13" s="14"/>
      <c r="S13" s="13"/>
      <c r="T13" s="14"/>
      <c r="U13" s="13"/>
      <c r="V13" s="14"/>
      <c r="W13" s="53">
        <f t="shared" si="5"/>
        <v>0.41666666666666674</v>
      </c>
      <c r="X13" s="53" t="s">
        <v>2</v>
      </c>
      <c r="Y13" s="39">
        <f t="shared" si="2"/>
        <v>0.42708333333333343</v>
      </c>
    </row>
    <row r="14" spans="1:32" ht="28.9" customHeight="1" x14ac:dyDescent="0.4">
      <c r="A14" s="53">
        <f t="shared" si="3"/>
        <v>0.43750000000000011</v>
      </c>
      <c r="B14" s="53" t="s">
        <v>2</v>
      </c>
      <c r="C14" s="39">
        <f t="shared" si="0"/>
        <v>0.4479166666666668</v>
      </c>
      <c r="D14" s="13"/>
      <c r="E14" s="14"/>
      <c r="F14" s="13"/>
      <c r="G14" s="14"/>
      <c r="H14" s="13"/>
      <c r="I14" s="14"/>
      <c r="J14" s="13"/>
      <c r="K14" s="14"/>
      <c r="L14" s="53">
        <f t="shared" si="4"/>
        <v>0.42708333333333343</v>
      </c>
      <c r="M14" s="53" t="s">
        <v>2</v>
      </c>
      <c r="N14" s="39">
        <f t="shared" si="1"/>
        <v>0.43750000000000011</v>
      </c>
      <c r="O14" s="13"/>
      <c r="P14" s="14"/>
      <c r="Q14" s="13"/>
      <c r="R14" s="14"/>
      <c r="S14" s="13"/>
      <c r="T14" s="14"/>
      <c r="U14" s="13"/>
      <c r="V14" s="14"/>
      <c r="W14" s="53">
        <f t="shared" si="5"/>
        <v>0.42708333333333343</v>
      </c>
      <c r="X14" s="53" t="s">
        <v>2</v>
      </c>
      <c r="Y14" s="39">
        <f t="shared" si="2"/>
        <v>0.43750000000000011</v>
      </c>
    </row>
    <row r="15" spans="1:32" ht="28.9" customHeight="1" x14ac:dyDescent="0.4">
      <c r="A15" s="53">
        <f t="shared" si="3"/>
        <v>0.4479166666666668</v>
      </c>
      <c r="B15" s="53" t="s">
        <v>2</v>
      </c>
      <c r="C15" s="39">
        <f t="shared" si="0"/>
        <v>0.45833333333333348</v>
      </c>
      <c r="D15" s="13"/>
      <c r="E15" s="14"/>
      <c r="F15" s="13"/>
      <c r="G15" s="14"/>
      <c r="H15" s="13"/>
      <c r="I15" s="14"/>
      <c r="J15" s="13"/>
      <c r="K15" s="14"/>
      <c r="L15" s="53">
        <f t="shared" si="4"/>
        <v>0.43750000000000011</v>
      </c>
      <c r="M15" s="53" t="s">
        <v>2</v>
      </c>
      <c r="N15" s="39">
        <f t="shared" si="1"/>
        <v>0.4479166666666668</v>
      </c>
      <c r="O15" s="13"/>
      <c r="P15" s="14"/>
      <c r="Q15" s="13"/>
      <c r="R15" s="14"/>
      <c r="S15" s="13"/>
      <c r="T15" s="14"/>
      <c r="U15" s="13"/>
      <c r="V15" s="14"/>
      <c r="W15" s="53">
        <f t="shared" si="5"/>
        <v>0.43750000000000011</v>
      </c>
      <c r="X15" s="53" t="s">
        <v>2</v>
      </c>
      <c r="Y15" s="39">
        <f t="shared" si="2"/>
        <v>0.4479166666666668</v>
      </c>
    </row>
    <row r="16" spans="1:32" ht="28.9" customHeight="1" x14ac:dyDescent="0.4">
      <c r="A16" s="53">
        <f t="shared" si="3"/>
        <v>0.45833333333333348</v>
      </c>
      <c r="B16" s="53" t="s">
        <v>2</v>
      </c>
      <c r="C16" s="39">
        <f t="shared" si="0"/>
        <v>0.46875000000000017</v>
      </c>
      <c r="D16" s="13"/>
      <c r="E16" s="14"/>
      <c r="F16" s="13"/>
      <c r="G16" s="14"/>
      <c r="H16" s="13"/>
      <c r="I16" s="14"/>
      <c r="J16" s="13"/>
      <c r="K16" s="14"/>
      <c r="L16" s="53">
        <f t="shared" si="4"/>
        <v>0.4479166666666668</v>
      </c>
      <c r="M16" s="53" t="s">
        <v>2</v>
      </c>
      <c r="N16" s="39">
        <f t="shared" si="1"/>
        <v>0.45833333333333348</v>
      </c>
      <c r="O16" s="13"/>
      <c r="P16" s="14"/>
      <c r="Q16" s="13"/>
      <c r="R16" s="14"/>
      <c r="S16" s="13"/>
      <c r="T16" s="14"/>
      <c r="U16" s="13"/>
      <c r="V16" s="14"/>
      <c r="W16" s="53">
        <f t="shared" si="5"/>
        <v>0.4479166666666668</v>
      </c>
      <c r="X16" s="53" t="s">
        <v>2</v>
      </c>
      <c r="Y16" s="39">
        <f t="shared" si="2"/>
        <v>0.45833333333333348</v>
      </c>
    </row>
    <row r="17" spans="1:25" ht="26.25" x14ac:dyDescent="0.4">
      <c r="A17" s="53">
        <f t="shared" si="3"/>
        <v>0.46875000000000017</v>
      </c>
      <c r="B17" s="53" t="s">
        <v>2</v>
      </c>
      <c r="C17" s="39">
        <f t="shared" si="0"/>
        <v>0.47916666666666685</v>
      </c>
      <c r="D17" s="13"/>
      <c r="E17" s="14"/>
      <c r="F17" s="13"/>
      <c r="G17" s="14"/>
      <c r="H17" s="13"/>
      <c r="I17" s="14"/>
      <c r="J17" s="13"/>
      <c r="K17" s="14"/>
      <c r="L17" s="53">
        <f t="shared" si="4"/>
        <v>0.45833333333333348</v>
      </c>
      <c r="M17" s="53" t="s">
        <v>2</v>
      </c>
      <c r="N17" s="39">
        <f t="shared" si="1"/>
        <v>0.46875000000000017</v>
      </c>
      <c r="O17" s="13"/>
      <c r="P17" s="14"/>
      <c r="Q17" s="13"/>
      <c r="R17" s="14"/>
      <c r="S17" s="13"/>
      <c r="T17" s="14"/>
      <c r="U17" s="13"/>
      <c r="V17" s="14"/>
      <c r="W17" s="53">
        <f t="shared" si="5"/>
        <v>0.45833333333333348</v>
      </c>
      <c r="X17" s="53" t="s">
        <v>2</v>
      </c>
      <c r="Y17" s="39">
        <f t="shared" si="2"/>
        <v>0.46875000000000017</v>
      </c>
    </row>
    <row r="18" spans="1:25" ht="26.25" x14ac:dyDescent="0.4">
      <c r="A18" s="53">
        <f t="shared" si="3"/>
        <v>0.47916666666666685</v>
      </c>
      <c r="B18" s="53" t="s">
        <v>2</v>
      </c>
      <c r="C18" s="39">
        <f t="shared" si="0"/>
        <v>0.48958333333333354</v>
      </c>
      <c r="D18" s="13"/>
      <c r="E18" s="14"/>
      <c r="F18" s="13"/>
      <c r="G18" s="14"/>
      <c r="H18" s="13"/>
      <c r="I18" s="14"/>
      <c r="J18" s="13"/>
      <c r="K18" s="14"/>
      <c r="L18" s="53">
        <f t="shared" si="4"/>
        <v>0.46875000000000017</v>
      </c>
      <c r="M18" s="53" t="s">
        <v>2</v>
      </c>
      <c r="N18" s="39">
        <f t="shared" si="1"/>
        <v>0.47916666666666685</v>
      </c>
      <c r="O18" s="13"/>
      <c r="P18" s="14"/>
      <c r="Q18" s="13"/>
      <c r="R18" s="14"/>
      <c r="S18" s="13"/>
      <c r="T18" s="14"/>
      <c r="U18" s="13"/>
      <c r="V18" s="14"/>
      <c r="W18" s="53">
        <f t="shared" si="5"/>
        <v>0.46875000000000017</v>
      </c>
      <c r="X18" s="53" t="s">
        <v>2</v>
      </c>
      <c r="Y18" s="39">
        <f t="shared" si="2"/>
        <v>0.47916666666666685</v>
      </c>
    </row>
    <row r="19" spans="1:25" ht="26.25" x14ac:dyDescent="0.4">
      <c r="A19" s="53">
        <f t="shared" si="3"/>
        <v>0.48958333333333354</v>
      </c>
      <c r="B19" s="53" t="s">
        <v>2</v>
      </c>
      <c r="C19" s="39">
        <f t="shared" si="0"/>
        <v>0.50000000000000022</v>
      </c>
      <c r="D19" s="13"/>
      <c r="E19" s="14"/>
      <c r="F19" s="13"/>
      <c r="G19" s="14"/>
      <c r="H19" s="13"/>
      <c r="I19" s="14"/>
      <c r="J19" s="13"/>
      <c r="K19" s="14"/>
      <c r="L19" s="53">
        <f t="shared" si="4"/>
        <v>0.47916666666666685</v>
      </c>
      <c r="M19" s="53" t="s">
        <v>2</v>
      </c>
      <c r="N19" s="39">
        <f t="shared" si="1"/>
        <v>0.48958333333333354</v>
      </c>
      <c r="O19" s="13"/>
      <c r="P19" s="14"/>
      <c r="Q19" s="13"/>
      <c r="R19" s="14"/>
      <c r="S19" s="13"/>
      <c r="T19" s="14"/>
      <c r="U19" s="13"/>
      <c r="V19" s="14"/>
      <c r="W19" s="53">
        <f t="shared" si="5"/>
        <v>0.47916666666666685</v>
      </c>
      <c r="X19" s="53" t="s">
        <v>2</v>
      </c>
      <c r="Y19" s="39">
        <f t="shared" si="2"/>
        <v>0.48958333333333354</v>
      </c>
    </row>
    <row r="20" spans="1:25" ht="28.5" customHeight="1" x14ac:dyDescent="0.4">
      <c r="A20" s="53">
        <f t="shared" si="3"/>
        <v>0.50000000000000022</v>
      </c>
      <c r="B20" s="53" t="s">
        <v>2</v>
      </c>
      <c r="C20" s="39">
        <f t="shared" si="0"/>
        <v>0.51041666666666685</v>
      </c>
      <c r="D20" s="13"/>
      <c r="E20" s="14"/>
      <c r="F20" s="13"/>
      <c r="G20" s="14"/>
      <c r="H20" s="13"/>
      <c r="I20" s="14"/>
      <c r="J20" s="13"/>
      <c r="K20" s="14"/>
      <c r="L20" s="53">
        <f t="shared" si="4"/>
        <v>0.48958333333333354</v>
      </c>
      <c r="M20" s="53" t="s">
        <v>2</v>
      </c>
      <c r="N20" s="39">
        <f t="shared" si="1"/>
        <v>0.50000000000000022</v>
      </c>
      <c r="O20" s="13"/>
      <c r="P20" s="14"/>
      <c r="Q20" s="13"/>
      <c r="R20" s="14"/>
      <c r="S20" s="13"/>
      <c r="T20" s="14"/>
      <c r="U20" s="13"/>
      <c r="V20" s="14"/>
      <c r="W20" s="53">
        <f t="shared" si="5"/>
        <v>0.48958333333333354</v>
      </c>
      <c r="X20" s="53" t="s">
        <v>2</v>
      </c>
      <c r="Y20" s="39">
        <f t="shared" si="2"/>
        <v>0.50000000000000022</v>
      </c>
    </row>
    <row r="21" spans="1:25" ht="26.25" x14ac:dyDescent="0.4">
      <c r="A21" s="53">
        <f t="shared" si="3"/>
        <v>0.51041666666666685</v>
      </c>
      <c r="B21" s="53" t="s">
        <v>2</v>
      </c>
      <c r="C21" s="39">
        <f t="shared" si="0"/>
        <v>0.52083333333333348</v>
      </c>
      <c r="D21" s="13"/>
      <c r="E21" s="14"/>
      <c r="F21" s="13"/>
      <c r="G21" s="14"/>
      <c r="H21" s="13"/>
      <c r="I21" s="14"/>
      <c r="J21" s="13"/>
      <c r="K21" s="14"/>
      <c r="L21" s="53">
        <f t="shared" si="4"/>
        <v>0.50000000000000022</v>
      </c>
      <c r="M21" s="53" t="s">
        <v>2</v>
      </c>
      <c r="N21" s="39">
        <f t="shared" si="1"/>
        <v>0.51041666666666685</v>
      </c>
      <c r="O21" s="13"/>
      <c r="P21" s="14"/>
      <c r="Q21" s="13"/>
      <c r="R21" s="14"/>
      <c r="S21" s="13"/>
      <c r="T21" s="14"/>
      <c r="U21" s="13"/>
      <c r="V21" s="14"/>
      <c r="W21" s="53">
        <f t="shared" si="5"/>
        <v>0.50000000000000022</v>
      </c>
      <c r="X21" s="53" t="s">
        <v>2</v>
      </c>
      <c r="Y21" s="39">
        <f t="shared" si="2"/>
        <v>0.51041666666666685</v>
      </c>
    </row>
    <row r="22" spans="1:25" ht="26.25" x14ac:dyDescent="0.4">
      <c r="A22" s="53">
        <f t="shared" si="3"/>
        <v>0.52083333333333348</v>
      </c>
      <c r="B22" s="53" t="s">
        <v>2</v>
      </c>
      <c r="C22" s="39">
        <f t="shared" si="0"/>
        <v>0.53125000000000011</v>
      </c>
      <c r="D22" s="13"/>
      <c r="E22" s="14"/>
      <c r="F22" s="13"/>
      <c r="G22" s="14"/>
      <c r="H22" s="13"/>
      <c r="I22" s="14"/>
      <c r="J22" s="13"/>
      <c r="K22" s="14"/>
      <c r="L22" s="53">
        <f t="shared" si="4"/>
        <v>0.51041666666666685</v>
      </c>
      <c r="M22" s="53" t="s">
        <v>2</v>
      </c>
      <c r="N22" s="39">
        <f t="shared" si="1"/>
        <v>0.52083333333333348</v>
      </c>
      <c r="O22" s="13"/>
      <c r="P22" s="14"/>
      <c r="Q22" s="13"/>
      <c r="R22" s="14"/>
      <c r="S22" s="13"/>
      <c r="T22" s="14"/>
      <c r="U22" s="13"/>
      <c r="V22" s="14"/>
      <c r="W22" s="53">
        <f t="shared" si="5"/>
        <v>0.51041666666666685</v>
      </c>
      <c r="X22" s="53" t="s">
        <v>2</v>
      </c>
      <c r="Y22" s="39">
        <f t="shared" si="2"/>
        <v>0.52083333333333348</v>
      </c>
    </row>
    <row r="23" spans="1:25" ht="26.25" x14ac:dyDescent="0.4">
      <c r="A23" s="53">
        <f t="shared" si="3"/>
        <v>0.53125000000000011</v>
      </c>
      <c r="B23" s="53" t="s">
        <v>2</v>
      </c>
      <c r="C23" s="39">
        <f t="shared" si="0"/>
        <v>0.54166666666666674</v>
      </c>
      <c r="D23" s="13"/>
      <c r="E23" s="14"/>
      <c r="F23" s="13"/>
      <c r="G23" s="14"/>
      <c r="H23" s="13"/>
      <c r="I23" s="14"/>
      <c r="J23" s="13"/>
      <c r="K23" s="14"/>
      <c r="L23" s="53">
        <f t="shared" si="4"/>
        <v>0.52083333333333348</v>
      </c>
      <c r="M23" s="53" t="s">
        <v>2</v>
      </c>
      <c r="N23" s="39">
        <f t="shared" si="1"/>
        <v>0.53125000000000011</v>
      </c>
      <c r="O23" s="13"/>
      <c r="P23" s="14"/>
      <c r="Q23" s="13"/>
      <c r="R23" s="14"/>
      <c r="S23" s="13"/>
      <c r="T23" s="14"/>
      <c r="U23" s="13"/>
      <c r="V23" s="14"/>
      <c r="W23" s="53">
        <f t="shared" si="5"/>
        <v>0.52083333333333348</v>
      </c>
      <c r="X23" s="53" t="s">
        <v>2</v>
      </c>
      <c r="Y23" s="39">
        <f t="shared" si="2"/>
        <v>0.53125000000000011</v>
      </c>
    </row>
    <row r="24" spans="1:25" ht="26.25" x14ac:dyDescent="0.4">
      <c r="A24" s="53">
        <f t="shared" si="3"/>
        <v>0.54166666666666674</v>
      </c>
      <c r="B24" s="53" t="s">
        <v>2</v>
      </c>
      <c r="C24" s="39">
        <f t="shared" si="0"/>
        <v>0.55208333333333337</v>
      </c>
      <c r="D24" s="13"/>
      <c r="E24" s="14"/>
      <c r="F24" s="13"/>
      <c r="G24" s="14"/>
      <c r="H24" s="13"/>
      <c r="I24" s="14"/>
      <c r="J24" s="13"/>
      <c r="K24" s="14"/>
      <c r="L24" s="53">
        <f t="shared" si="4"/>
        <v>0.53125000000000011</v>
      </c>
      <c r="M24" s="53" t="s">
        <v>2</v>
      </c>
      <c r="N24" s="39">
        <f t="shared" si="1"/>
        <v>0.54166666666666674</v>
      </c>
      <c r="O24" s="13"/>
      <c r="P24" s="14"/>
      <c r="Q24" s="13"/>
      <c r="R24" s="14"/>
      <c r="S24" s="13"/>
      <c r="T24" s="14"/>
      <c r="U24" s="13"/>
      <c r="V24" s="14"/>
      <c r="W24" s="53">
        <f t="shared" si="5"/>
        <v>0.53125000000000011</v>
      </c>
      <c r="X24" s="53" t="s">
        <v>2</v>
      </c>
      <c r="Y24" s="39">
        <f t="shared" si="2"/>
        <v>0.54166666666666674</v>
      </c>
    </row>
    <row r="25" spans="1:25" ht="26.25" x14ac:dyDescent="0.4">
      <c r="A25" s="53">
        <f t="shared" si="3"/>
        <v>0.55208333333333337</v>
      </c>
      <c r="B25" s="53" t="s">
        <v>2</v>
      </c>
      <c r="C25" s="39">
        <f t="shared" si="0"/>
        <v>0.5625</v>
      </c>
      <c r="D25" s="13"/>
      <c r="E25" s="14"/>
      <c r="F25" s="13"/>
      <c r="G25" s="14"/>
      <c r="H25" s="13"/>
      <c r="I25" s="14"/>
      <c r="J25" s="13"/>
      <c r="K25" s="14"/>
      <c r="L25" s="53">
        <f t="shared" si="4"/>
        <v>0.54166666666666674</v>
      </c>
      <c r="M25" s="53" t="s">
        <v>2</v>
      </c>
      <c r="N25" s="39">
        <f t="shared" si="1"/>
        <v>0.55208333333333337</v>
      </c>
      <c r="O25" s="13"/>
      <c r="P25" s="14"/>
      <c r="Q25" s="13"/>
      <c r="R25" s="14"/>
      <c r="S25" s="13"/>
      <c r="T25" s="14"/>
      <c r="U25" s="13"/>
      <c r="V25" s="14"/>
      <c r="W25" s="53">
        <f t="shared" si="5"/>
        <v>0.54166666666666674</v>
      </c>
      <c r="X25" s="53" t="s">
        <v>2</v>
      </c>
      <c r="Y25" s="39">
        <f t="shared" si="2"/>
        <v>0.55208333333333337</v>
      </c>
    </row>
    <row r="26" spans="1:25" ht="26.25" x14ac:dyDescent="0.4">
      <c r="A26" s="53">
        <f t="shared" si="3"/>
        <v>0.5625</v>
      </c>
      <c r="B26" s="53" t="s">
        <v>2</v>
      </c>
      <c r="C26" s="39">
        <f t="shared" si="0"/>
        <v>0.57291666666666663</v>
      </c>
      <c r="D26" s="13"/>
      <c r="E26" s="14"/>
      <c r="F26" s="13"/>
      <c r="G26" s="14"/>
      <c r="H26" s="13"/>
      <c r="I26" s="14"/>
      <c r="J26" s="13"/>
      <c r="K26" s="14"/>
      <c r="L26" s="53">
        <f t="shared" si="4"/>
        <v>0.55208333333333337</v>
      </c>
      <c r="M26" s="53" t="s">
        <v>2</v>
      </c>
      <c r="N26" s="39">
        <f t="shared" si="1"/>
        <v>0.5625</v>
      </c>
      <c r="O26" s="13"/>
      <c r="P26" s="14"/>
      <c r="Q26" s="13"/>
      <c r="R26" s="14"/>
      <c r="S26" s="13"/>
      <c r="T26" s="14"/>
      <c r="U26" s="13"/>
      <c r="V26" s="14"/>
      <c r="W26" s="53">
        <f t="shared" si="5"/>
        <v>0.55208333333333337</v>
      </c>
      <c r="X26" s="53" t="s">
        <v>2</v>
      </c>
      <c r="Y26" s="39">
        <f t="shared" si="2"/>
        <v>0.5625</v>
      </c>
    </row>
    <row r="27" spans="1:25" ht="27" thickBot="1" x14ac:dyDescent="0.45">
      <c r="A27" s="53">
        <f t="shared" si="3"/>
        <v>0.57291666666666663</v>
      </c>
      <c r="B27" s="53" t="s">
        <v>2</v>
      </c>
      <c r="C27" s="39">
        <f t="shared" si="0"/>
        <v>0.58333333333333326</v>
      </c>
      <c r="D27" s="13"/>
      <c r="E27" s="14"/>
      <c r="F27" s="13"/>
      <c r="G27" s="14"/>
      <c r="H27" s="13"/>
      <c r="I27" s="14"/>
      <c r="J27" s="13"/>
      <c r="K27" s="14"/>
      <c r="L27" s="53">
        <f t="shared" si="4"/>
        <v>0.5625</v>
      </c>
      <c r="M27" s="53" t="s">
        <v>2</v>
      </c>
      <c r="N27" s="39">
        <f t="shared" si="1"/>
        <v>0.57291666666666663</v>
      </c>
      <c r="O27" s="13"/>
      <c r="P27" s="14"/>
      <c r="Q27" s="13"/>
      <c r="R27" s="14"/>
      <c r="S27" s="13"/>
      <c r="T27" s="14"/>
      <c r="U27" s="13"/>
      <c r="V27" s="14"/>
      <c r="W27" s="53">
        <f t="shared" si="5"/>
        <v>0.5625</v>
      </c>
      <c r="X27" s="53" t="s">
        <v>2</v>
      </c>
      <c r="Y27" s="39">
        <f t="shared" si="2"/>
        <v>0.57291666666666663</v>
      </c>
    </row>
    <row r="28" spans="1:25" ht="29.45" customHeight="1" thickBot="1" x14ac:dyDescent="0.45">
      <c r="A28" s="53">
        <f t="shared" si="3"/>
        <v>0.58333333333333326</v>
      </c>
      <c r="B28" s="53" t="s">
        <v>2</v>
      </c>
      <c r="C28" s="39">
        <f t="shared" si="0"/>
        <v>0.59374999999999989</v>
      </c>
      <c r="D28" s="88"/>
      <c r="E28" s="89"/>
      <c r="F28" s="89"/>
      <c r="G28" s="117"/>
      <c r="H28" s="23"/>
      <c r="I28" s="23"/>
      <c r="J28" s="23"/>
      <c r="K28" s="23"/>
      <c r="L28" s="53">
        <f t="shared" si="4"/>
        <v>0.57291666666666663</v>
      </c>
      <c r="M28" s="53" t="s">
        <v>2</v>
      </c>
      <c r="N28" s="39">
        <f t="shared" si="1"/>
        <v>0.58333333333333326</v>
      </c>
      <c r="O28" s="88"/>
      <c r="P28" s="89"/>
      <c r="Q28" s="89"/>
      <c r="R28" s="117"/>
      <c r="S28" s="23"/>
      <c r="T28" s="23"/>
      <c r="U28" s="23"/>
      <c r="V28" s="23"/>
      <c r="W28" s="53">
        <f t="shared" si="5"/>
        <v>0.57291666666666663</v>
      </c>
      <c r="X28" s="53" t="s">
        <v>2</v>
      </c>
      <c r="Y28" s="39">
        <f t="shared" si="2"/>
        <v>0.58333333333333326</v>
      </c>
    </row>
    <row r="29" spans="1:25" ht="26.25" x14ac:dyDescent="0.4">
      <c r="A29" s="53">
        <f t="shared" si="3"/>
        <v>0.59374999999999989</v>
      </c>
      <c r="B29" s="53" t="s">
        <v>2</v>
      </c>
      <c r="C29" s="39">
        <f t="shared" si="0"/>
        <v>0.60416666666666652</v>
      </c>
      <c r="D29" s="16"/>
      <c r="E29" s="15"/>
      <c r="F29" s="16"/>
      <c r="G29" s="15"/>
      <c r="H29" s="11"/>
      <c r="I29" s="20"/>
      <c r="J29" s="11"/>
      <c r="K29" s="20"/>
      <c r="L29" s="53">
        <f t="shared" si="4"/>
        <v>0.58333333333333326</v>
      </c>
      <c r="M29" s="53" t="s">
        <v>2</v>
      </c>
      <c r="N29" s="39">
        <f t="shared" si="1"/>
        <v>0.59374999999999989</v>
      </c>
      <c r="O29" s="16"/>
      <c r="P29" s="15"/>
      <c r="Q29" s="16"/>
      <c r="R29" s="15"/>
      <c r="S29" s="11"/>
      <c r="T29" s="20"/>
      <c r="U29" s="11"/>
      <c r="V29" s="20"/>
      <c r="W29" s="53">
        <f t="shared" si="5"/>
        <v>0.58333333333333326</v>
      </c>
      <c r="X29" s="53" t="s">
        <v>2</v>
      </c>
      <c r="Y29" s="39">
        <f t="shared" si="2"/>
        <v>0.59374999999999989</v>
      </c>
    </row>
    <row r="30" spans="1:25" ht="26.25" x14ac:dyDescent="0.4">
      <c r="A30" s="53">
        <f t="shared" si="3"/>
        <v>0.60416666666666652</v>
      </c>
      <c r="B30" s="53" t="s">
        <v>2</v>
      </c>
      <c r="C30" s="39">
        <f t="shared" si="0"/>
        <v>0.61458333333333315</v>
      </c>
      <c r="D30" s="16"/>
      <c r="E30" s="15"/>
      <c r="F30" s="16"/>
      <c r="G30" s="15"/>
      <c r="H30" s="11"/>
      <c r="I30" s="15"/>
      <c r="J30" s="11"/>
      <c r="K30" s="15"/>
      <c r="L30" s="53">
        <f t="shared" si="4"/>
        <v>0.59374999999999989</v>
      </c>
      <c r="M30" s="53" t="s">
        <v>2</v>
      </c>
      <c r="N30" s="39">
        <f t="shared" si="1"/>
        <v>0.60416666666666652</v>
      </c>
      <c r="O30" s="16"/>
      <c r="P30" s="15"/>
      <c r="Q30" s="16"/>
      <c r="R30" s="15"/>
      <c r="S30" s="11"/>
      <c r="T30" s="15"/>
      <c r="U30" s="11"/>
      <c r="V30" s="15"/>
      <c r="W30" s="53">
        <f t="shared" si="5"/>
        <v>0.59374999999999989</v>
      </c>
      <c r="X30" s="53" t="s">
        <v>2</v>
      </c>
      <c r="Y30" s="39">
        <f t="shared" si="2"/>
        <v>0.60416666666666652</v>
      </c>
    </row>
    <row r="31" spans="1:25" ht="26.25" x14ac:dyDescent="0.4">
      <c r="A31" s="53">
        <f t="shared" si="3"/>
        <v>0.61458333333333315</v>
      </c>
      <c r="B31" s="53" t="s">
        <v>2</v>
      </c>
      <c r="C31" s="39">
        <f t="shared" si="0"/>
        <v>0.62499999999999978</v>
      </c>
      <c r="D31" s="16"/>
      <c r="E31" s="15"/>
      <c r="F31" s="16"/>
      <c r="G31" s="15"/>
      <c r="H31" s="11"/>
      <c r="I31" s="15"/>
      <c r="J31" s="11"/>
      <c r="K31" s="15"/>
      <c r="L31" s="53">
        <f t="shared" si="4"/>
        <v>0.60416666666666652</v>
      </c>
      <c r="M31" s="53" t="s">
        <v>2</v>
      </c>
      <c r="N31" s="39">
        <f t="shared" si="1"/>
        <v>0.61458333333333315</v>
      </c>
      <c r="O31" s="16"/>
      <c r="P31" s="15"/>
      <c r="Q31" s="16"/>
      <c r="R31" s="15"/>
      <c r="S31" s="11"/>
      <c r="T31" s="15"/>
      <c r="U31" s="11"/>
      <c r="V31" s="15"/>
      <c r="W31" s="53">
        <f t="shared" si="5"/>
        <v>0.60416666666666652</v>
      </c>
      <c r="X31" s="53" t="s">
        <v>2</v>
      </c>
      <c r="Y31" s="39">
        <f t="shared" si="2"/>
        <v>0.61458333333333315</v>
      </c>
    </row>
    <row r="32" spans="1:25" ht="26.25" x14ac:dyDescent="0.4">
      <c r="A32" s="53">
        <f t="shared" si="3"/>
        <v>0.62499999999999978</v>
      </c>
      <c r="B32" s="53" t="s">
        <v>2</v>
      </c>
      <c r="C32" s="39">
        <f t="shared" si="0"/>
        <v>0.63541666666666641</v>
      </c>
      <c r="D32" s="16"/>
      <c r="E32" s="15"/>
      <c r="F32" s="16"/>
      <c r="G32" s="15"/>
      <c r="H32" s="11"/>
      <c r="I32" s="15"/>
      <c r="J32" s="11"/>
      <c r="K32" s="15"/>
      <c r="L32" s="53">
        <f t="shared" si="4"/>
        <v>0.61458333333333315</v>
      </c>
      <c r="M32" s="53" t="s">
        <v>2</v>
      </c>
      <c r="N32" s="39">
        <f t="shared" si="1"/>
        <v>0.62499999999999978</v>
      </c>
      <c r="O32" s="16"/>
      <c r="P32" s="15"/>
      <c r="Q32" s="16"/>
      <c r="R32" s="15"/>
      <c r="S32" s="11"/>
      <c r="T32" s="15"/>
      <c r="U32" s="11"/>
      <c r="V32" s="15"/>
      <c r="W32" s="53">
        <f t="shared" si="5"/>
        <v>0.61458333333333315</v>
      </c>
      <c r="X32" s="53" t="s">
        <v>2</v>
      </c>
      <c r="Y32" s="39">
        <f t="shared" si="2"/>
        <v>0.62499999999999978</v>
      </c>
    </row>
    <row r="33" spans="1:25" ht="26.25" x14ac:dyDescent="0.4">
      <c r="A33" s="53">
        <f t="shared" si="3"/>
        <v>0.63541666666666641</v>
      </c>
      <c r="B33" s="53" t="s">
        <v>2</v>
      </c>
      <c r="C33" s="39">
        <f t="shared" si="0"/>
        <v>0.64583333333333304</v>
      </c>
      <c r="D33" s="16"/>
      <c r="E33" s="15"/>
      <c r="F33" s="16"/>
      <c r="G33" s="15"/>
      <c r="H33" s="11"/>
      <c r="I33" s="15"/>
      <c r="J33" s="11"/>
      <c r="K33" s="15"/>
      <c r="L33" s="53">
        <f t="shared" si="4"/>
        <v>0.62499999999999978</v>
      </c>
      <c r="M33" s="53" t="s">
        <v>2</v>
      </c>
      <c r="N33" s="39">
        <f t="shared" si="1"/>
        <v>0.63541666666666641</v>
      </c>
      <c r="O33" s="16"/>
      <c r="P33" s="15"/>
      <c r="Q33" s="16"/>
      <c r="R33" s="15"/>
      <c r="S33" s="11"/>
      <c r="T33" s="15"/>
      <c r="U33" s="11"/>
      <c r="V33" s="15"/>
      <c r="W33" s="53">
        <f t="shared" si="5"/>
        <v>0.62499999999999978</v>
      </c>
      <c r="X33" s="53" t="s">
        <v>2</v>
      </c>
      <c r="Y33" s="39">
        <f t="shared" si="2"/>
        <v>0.63541666666666641</v>
      </c>
    </row>
    <row r="34" spans="1:25" ht="28.9" customHeight="1" x14ac:dyDescent="0.4">
      <c r="A34" s="53">
        <f t="shared" si="3"/>
        <v>0.64583333333333304</v>
      </c>
      <c r="B34" s="53" t="s">
        <v>2</v>
      </c>
      <c r="C34" s="39">
        <f t="shared" si="0"/>
        <v>0.65624999999999967</v>
      </c>
      <c r="D34" s="16"/>
      <c r="E34" s="15"/>
      <c r="F34" s="16"/>
      <c r="G34" s="15"/>
      <c r="H34" s="16"/>
      <c r="I34" s="15"/>
      <c r="J34" s="16"/>
      <c r="K34" s="15"/>
      <c r="L34" s="53">
        <f t="shared" si="4"/>
        <v>0.63541666666666641</v>
      </c>
      <c r="M34" s="53" t="s">
        <v>2</v>
      </c>
      <c r="N34" s="39">
        <f t="shared" si="1"/>
        <v>0.64583333333333304</v>
      </c>
      <c r="O34" s="16"/>
      <c r="P34" s="15"/>
      <c r="Q34" s="16"/>
      <c r="R34" s="15"/>
      <c r="S34" s="16"/>
      <c r="T34" s="15"/>
      <c r="U34" s="16"/>
      <c r="V34" s="15"/>
      <c r="W34" s="53">
        <f t="shared" si="5"/>
        <v>0.63541666666666641</v>
      </c>
      <c r="X34" s="53" t="s">
        <v>2</v>
      </c>
      <c r="Y34" s="39">
        <f t="shared" si="2"/>
        <v>0.64583333333333304</v>
      </c>
    </row>
    <row r="35" spans="1:25" ht="26.25" x14ac:dyDescent="0.4">
      <c r="A35" s="53">
        <f t="shared" si="3"/>
        <v>0.65624999999999967</v>
      </c>
      <c r="B35" s="53" t="s">
        <v>2</v>
      </c>
      <c r="C35" s="39">
        <f t="shared" si="0"/>
        <v>0.6666666666666663</v>
      </c>
      <c r="D35" s="16"/>
      <c r="E35" s="15"/>
      <c r="F35" s="16"/>
      <c r="G35" s="15"/>
      <c r="H35" s="16"/>
      <c r="I35" s="15"/>
      <c r="J35" s="16"/>
      <c r="K35" s="15"/>
      <c r="L35" s="53">
        <f t="shared" si="4"/>
        <v>0.64583333333333304</v>
      </c>
      <c r="M35" s="53" t="s">
        <v>2</v>
      </c>
      <c r="N35" s="39">
        <f t="shared" si="1"/>
        <v>0.65624999999999967</v>
      </c>
      <c r="O35" s="16"/>
      <c r="P35" s="15"/>
      <c r="Q35" s="16"/>
      <c r="R35" s="15"/>
      <c r="S35" s="16"/>
      <c r="T35" s="15"/>
      <c r="U35" s="16"/>
      <c r="V35" s="15"/>
      <c r="W35" s="53">
        <f t="shared" si="5"/>
        <v>0.64583333333333304</v>
      </c>
      <c r="X35" s="53" t="s">
        <v>2</v>
      </c>
      <c r="Y35" s="39">
        <f t="shared" si="2"/>
        <v>0.65624999999999967</v>
      </c>
    </row>
    <row r="36" spans="1:25" ht="26.25" x14ac:dyDescent="0.4">
      <c r="A36" s="53">
        <f t="shared" si="3"/>
        <v>0.6666666666666663</v>
      </c>
      <c r="B36" s="53" t="s">
        <v>2</v>
      </c>
      <c r="C36" s="39">
        <f t="shared" si="0"/>
        <v>0.67708333333333293</v>
      </c>
      <c r="D36" s="16"/>
      <c r="E36" s="15"/>
      <c r="F36" s="16"/>
      <c r="G36" s="15"/>
      <c r="H36" s="16"/>
      <c r="I36" s="15"/>
      <c r="J36" s="16"/>
      <c r="K36" s="15"/>
      <c r="L36" s="53">
        <f t="shared" si="4"/>
        <v>0.65624999999999967</v>
      </c>
      <c r="M36" s="53" t="s">
        <v>2</v>
      </c>
      <c r="N36" s="39">
        <f t="shared" si="1"/>
        <v>0.6666666666666663</v>
      </c>
      <c r="O36" s="16"/>
      <c r="P36" s="15"/>
      <c r="Q36" s="16"/>
      <c r="R36" s="15"/>
      <c r="S36" s="16"/>
      <c r="T36" s="15"/>
      <c r="U36" s="16"/>
      <c r="V36" s="15"/>
      <c r="W36" s="53">
        <f t="shared" si="5"/>
        <v>0.65624999999999967</v>
      </c>
      <c r="X36" s="53" t="s">
        <v>2</v>
      </c>
      <c r="Y36" s="39">
        <f t="shared" si="2"/>
        <v>0.6666666666666663</v>
      </c>
    </row>
    <row r="37" spans="1:25" ht="26.25" x14ac:dyDescent="0.4">
      <c r="A37" s="53">
        <f t="shared" si="3"/>
        <v>0.67708333333333293</v>
      </c>
      <c r="B37" s="53" t="s">
        <v>2</v>
      </c>
      <c r="C37" s="39">
        <f t="shared" si="0"/>
        <v>0.68749999999999956</v>
      </c>
      <c r="D37" s="16"/>
      <c r="E37" s="15"/>
      <c r="F37" s="16"/>
      <c r="G37" s="15"/>
      <c r="H37" s="16"/>
      <c r="I37" s="15"/>
      <c r="J37" s="16"/>
      <c r="K37" s="15"/>
      <c r="L37" s="53">
        <f t="shared" si="4"/>
        <v>0.6666666666666663</v>
      </c>
      <c r="M37" s="53" t="s">
        <v>2</v>
      </c>
      <c r="N37" s="39">
        <f t="shared" si="1"/>
        <v>0.67708333333333293</v>
      </c>
      <c r="O37" s="16"/>
      <c r="P37" s="15"/>
      <c r="Q37" s="16"/>
      <c r="R37" s="15"/>
      <c r="S37" s="16"/>
      <c r="T37" s="15"/>
      <c r="U37" s="16"/>
      <c r="V37" s="15"/>
      <c r="W37" s="53">
        <f t="shared" si="5"/>
        <v>0.6666666666666663</v>
      </c>
      <c r="X37" s="53" t="s">
        <v>2</v>
      </c>
      <c r="Y37" s="39">
        <f t="shared" si="2"/>
        <v>0.67708333333333293</v>
      </c>
    </row>
    <row r="38" spans="1:25" ht="26.25" x14ac:dyDescent="0.4">
      <c r="A38" s="53">
        <f t="shared" si="3"/>
        <v>0.68749999999999956</v>
      </c>
      <c r="B38" s="53" t="s">
        <v>2</v>
      </c>
      <c r="C38" s="39">
        <f t="shared" si="0"/>
        <v>0.69791666666666619</v>
      </c>
      <c r="D38" s="16"/>
      <c r="E38" s="15"/>
      <c r="F38" s="16"/>
      <c r="G38" s="15"/>
      <c r="H38" s="16"/>
      <c r="I38" s="15"/>
      <c r="J38" s="16"/>
      <c r="K38" s="15"/>
      <c r="L38" s="53">
        <f t="shared" si="4"/>
        <v>0.67708333333333293</v>
      </c>
      <c r="M38" s="53" t="s">
        <v>2</v>
      </c>
      <c r="N38" s="39">
        <f t="shared" si="1"/>
        <v>0.68749999999999956</v>
      </c>
      <c r="O38" s="16"/>
      <c r="P38" s="15"/>
      <c r="Q38" s="16"/>
      <c r="R38" s="15"/>
      <c r="S38" s="16"/>
      <c r="T38" s="15"/>
      <c r="U38" s="16"/>
      <c r="V38" s="15"/>
      <c r="W38" s="53">
        <f t="shared" si="5"/>
        <v>0.67708333333333293</v>
      </c>
      <c r="X38" s="53" t="s">
        <v>2</v>
      </c>
      <c r="Y38" s="39">
        <f t="shared" si="2"/>
        <v>0.68749999999999956</v>
      </c>
    </row>
    <row r="39" spans="1:25" ht="28.5" customHeight="1" x14ac:dyDescent="0.4">
      <c r="A39" s="53">
        <f t="shared" si="3"/>
        <v>0.69791666666666619</v>
      </c>
      <c r="B39" s="53" t="s">
        <v>2</v>
      </c>
      <c r="C39" s="39">
        <f t="shared" si="0"/>
        <v>0.70833333333333282</v>
      </c>
      <c r="D39" s="16"/>
      <c r="E39" s="15"/>
      <c r="F39" s="16"/>
      <c r="G39" s="15"/>
      <c r="H39" s="16"/>
      <c r="I39" s="15"/>
      <c r="J39" s="16"/>
      <c r="K39" s="15"/>
      <c r="L39" s="53">
        <f t="shared" si="4"/>
        <v>0.68749999999999956</v>
      </c>
      <c r="M39" s="53" t="s">
        <v>2</v>
      </c>
      <c r="N39" s="39">
        <f t="shared" si="1"/>
        <v>0.69791666666666619</v>
      </c>
      <c r="O39" s="16"/>
      <c r="P39" s="15"/>
      <c r="Q39" s="16"/>
      <c r="R39" s="15"/>
      <c r="S39" s="16"/>
      <c r="T39" s="15"/>
      <c r="U39" s="16"/>
      <c r="V39" s="15"/>
      <c r="W39" s="53">
        <f t="shared" si="5"/>
        <v>0.68749999999999956</v>
      </c>
      <c r="X39" s="53" t="s">
        <v>2</v>
      </c>
      <c r="Y39" s="39">
        <f t="shared" si="2"/>
        <v>0.69791666666666619</v>
      </c>
    </row>
    <row r="40" spans="1:25" ht="26.25" x14ac:dyDescent="0.4">
      <c r="A40" s="53">
        <f t="shared" si="3"/>
        <v>0.70833333333333282</v>
      </c>
      <c r="B40" s="53" t="s">
        <v>2</v>
      </c>
      <c r="C40" s="39">
        <f t="shared" si="0"/>
        <v>0.71874999999999944</v>
      </c>
      <c r="D40" s="16"/>
      <c r="E40" s="15"/>
      <c r="F40" s="16"/>
      <c r="G40" s="15"/>
      <c r="H40" s="16"/>
      <c r="I40" s="15"/>
      <c r="J40" s="16"/>
      <c r="K40" s="15"/>
      <c r="L40" s="53">
        <f t="shared" si="4"/>
        <v>0.69791666666666619</v>
      </c>
      <c r="M40" s="53" t="s">
        <v>2</v>
      </c>
      <c r="N40" s="39">
        <f t="shared" si="1"/>
        <v>0.70833333333333282</v>
      </c>
      <c r="O40" s="16"/>
      <c r="P40" s="15"/>
      <c r="Q40" s="16"/>
      <c r="R40" s="15"/>
      <c r="S40" s="16"/>
      <c r="T40" s="15"/>
      <c r="U40" s="16"/>
      <c r="V40" s="15"/>
      <c r="W40" s="53">
        <f t="shared" si="5"/>
        <v>0.69791666666666619</v>
      </c>
      <c r="X40" s="53" t="s">
        <v>2</v>
      </c>
      <c r="Y40" s="39">
        <f t="shared" si="2"/>
        <v>0.70833333333333282</v>
      </c>
    </row>
    <row r="41" spans="1:25" ht="26.25" x14ac:dyDescent="0.4">
      <c r="A41" s="53">
        <f t="shared" si="3"/>
        <v>0.71874999999999944</v>
      </c>
      <c r="B41" s="53" t="s">
        <v>2</v>
      </c>
      <c r="C41" s="39">
        <f t="shared" si="0"/>
        <v>0.72916666666666607</v>
      </c>
      <c r="D41" s="16"/>
      <c r="E41" s="15"/>
      <c r="F41" s="16"/>
      <c r="G41" s="15"/>
      <c r="H41" s="16"/>
      <c r="I41" s="15"/>
      <c r="J41" s="16"/>
      <c r="K41" s="15"/>
      <c r="L41" s="53">
        <f t="shared" si="4"/>
        <v>0.70833333333333282</v>
      </c>
      <c r="M41" s="53" t="s">
        <v>2</v>
      </c>
      <c r="N41" s="39">
        <f t="shared" si="1"/>
        <v>0.71874999999999944</v>
      </c>
      <c r="O41" s="16"/>
      <c r="P41" s="15"/>
      <c r="Q41" s="16"/>
      <c r="R41" s="15"/>
      <c r="S41" s="16"/>
      <c r="T41" s="15"/>
      <c r="U41" s="16"/>
      <c r="V41" s="15"/>
      <c r="W41" s="53">
        <f t="shared" si="5"/>
        <v>0.70833333333333282</v>
      </c>
      <c r="X41" s="53" t="s">
        <v>2</v>
      </c>
      <c r="Y41" s="39">
        <f t="shared" si="2"/>
        <v>0.71874999999999944</v>
      </c>
    </row>
    <row r="42" spans="1:25" ht="26.25" x14ac:dyDescent="0.4">
      <c r="A42" s="53">
        <f t="shared" si="3"/>
        <v>0.72916666666666607</v>
      </c>
      <c r="B42" s="53" t="s">
        <v>2</v>
      </c>
      <c r="C42" s="39">
        <f t="shared" si="0"/>
        <v>0.7395833333333327</v>
      </c>
      <c r="D42" s="16"/>
      <c r="E42" s="15"/>
      <c r="F42" s="16"/>
      <c r="G42" s="15"/>
      <c r="H42" s="16"/>
      <c r="I42" s="15"/>
      <c r="J42" s="16"/>
      <c r="K42" s="15"/>
      <c r="L42" s="53">
        <f t="shared" si="4"/>
        <v>0.71874999999999944</v>
      </c>
      <c r="M42" s="53" t="s">
        <v>2</v>
      </c>
      <c r="N42" s="39">
        <f t="shared" si="1"/>
        <v>0.72916666666666607</v>
      </c>
      <c r="O42" s="16"/>
      <c r="P42" s="15"/>
      <c r="Q42" s="16"/>
      <c r="R42" s="15"/>
      <c r="S42" s="16"/>
      <c r="T42" s="15"/>
      <c r="U42" s="16"/>
      <c r="V42" s="15"/>
      <c r="W42" s="53">
        <f t="shared" si="5"/>
        <v>0.71874999999999944</v>
      </c>
      <c r="X42" s="53" t="s">
        <v>2</v>
      </c>
      <c r="Y42" s="39">
        <f t="shared" si="2"/>
        <v>0.72916666666666607</v>
      </c>
    </row>
    <row r="43" spans="1:25" ht="26.25" x14ac:dyDescent="0.4">
      <c r="A43" s="53">
        <f t="shared" si="3"/>
        <v>0.7395833333333327</v>
      </c>
      <c r="B43" s="53" t="s">
        <v>2</v>
      </c>
      <c r="C43" s="39">
        <f t="shared" si="0"/>
        <v>0.74999999999999933</v>
      </c>
      <c r="D43" s="16"/>
      <c r="E43" s="15"/>
      <c r="F43" s="16"/>
      <c r="G43" s="15"/>
      <c r="H43" s="16"/>
      <c r="I43" s="15"/>
      <c r="J43" s="16"/>
      <c r="K43" s="15"/>
      <c r="L43" s="53">
        <f t="shared" si="4"/>
        <v>0.72916666666666607</v>
      </c>
      <c r="M43" s="53" t="s">
        <v>2</v>
      </c>
      <c r="N43" s="39">
        <f t="shared" si="1"/>
        <v>0.7395833333333327</v>
      </c>
      <c r="O43" s="16"/>
      <c r="P43" s="15"/>
      <c r="Q43" s="16"/>
      <c r="R43" s="15"/>
      <c r="S43" s="16"/>
      <c r="T43" s="15"/>
      <c r="U43" s="16"/>
      <c r="V43" s="15"/>
      <c r="W43" s="53">
        <f t="shared" si="5"/>
        <v>0.72916666666666607</v>
      </c>
      <c r="X43" s="53" t="s">
        <v>2</v>
      </c>
      <c r="Y43" s="39">
        <f t="shared" si="2"/>
        <v>0.7395833333333327</v>
      </c>
    </row>
    <row r="44" spans="1:25" ht="28.5" customHeight="1" x14ac:dyDescent="0.4">
      <c r="A44" s="53">
        <f t="shared" si="3"/>
        <v>0.74999999999999933</v>
      </c>
      <c r="B44" s="53" t="s">
        <v>2</v>
      </c>
      <c r="C44" s="39">
        <f t="shared" si="0"/>
        <v>0.76041666666666596</v>
      </c>
      <c r="D44" s="16"/>
      <c r="E44" s="15"/>
      <c r="F44" s="16"/>
      <c r="G44" s="15"/>
      <c r="H44" s="16"/>
      <c r="I44" s="15"/>
      <c r="J44" s="16"/>
      <c r="K44" s="15"/>
      <c r="L44" s="53">
        <f t="shared" si="4"/>
        <v>0.7395833333333327</v>
      </c>
      <c r="M44" s="53" t="s">
        <v>2</v>
      </c>
      <c r="N44" s="39">
        <f t="shared" si="1"/>
        <v>0.74999999999999933</v>
      </c>
      <c r="O44" s="16"/>
      <c r="P44" s="15"/>
      <c r="Q44" s="16"/>
      <c r="R44" s="15"/>
      <c r="S44" s="16"/>
      <c r="T44" s="15"/>
      <c r="U44" s="16"/>
      <c r="V44" s="15"/>
      <c r="W44" s="53">
        <f t="shared" si="5"/>
        <v>0.7395833333333327</v>
      </c>
      <c r="X44" s="53" t="s">
        <v>2</v>
      </c>
      <c r="Y44" s="39">
        <f t="shared" si="2"/>
        <v>0.74999999999999933</v>
      </c>
    </row>
    <row r="45" spans="1:25" ht="26.25" x14ac:dyDescent="0.4">
      <c r="A45" s="53">
        <f t="shared" si="3"/>
        <v>0.76041666666666596</v>
      </c>
      <c r="B45" s="53" t="s">
        <v>2</v>
      </c>
      <c r="C45" s="39">
        <f t="shared" si="0"/>
        <v>0.77083333333333259</v>
      </c>
      <c r="D45" s="16"/>
      <c r="E45" s="15"/>
      <c r="F45" s="16"/>
      <c r="G45" s="15"/>
      <c r="H45" s="16"/>
      <c r="I45" s="15"/>
      <c r="J45" s="16"/>
      <c r="K45" s="15"/>
      <c r="L45" s="53">
        <f t="shared" si="4"/>
        <v>0.74999999999999933</v>
      </c>
      <c r="M45" s="53" t="s">
        <v>2</v>
      </c>
      <c r="N45" s="39">
        <f t="shared" si="1"/>
        <v>0.76041666666666596</v>
      </c>
      <c r="O45" s="16"/>
      <c r="P45" s="15"/>
      <c r="Q45" s="16"/>
      <c r="R45" s="15"/>
      <c r="S45" s="16"/>
      <c r="T45" s="15"/>
      <c r="U45" s="16"/>
      <c r="V45" s="15"/>
      <c r="W45" s="53">
        <f t="shared" si="5"/>
        <v>0.74999999999999933</v>
      </c>
      <c r="X45" s="53" t="s">
        <v>2</v>
      </c>
      <c r="Y45" s="39">
        <f t="shared" si="2"/>
        <v>0.76041666666666596</v>
      </c>
    </row>
    <row r="46" spans="1:25" ht="26.25" x14ac:dyDescent="0.4">
      <c r="A46" s="53">
        <f t="shared" si="3"/>
        <v>0.77083333333333259</v>
      </c>
      <c r="B46" s="53" t="s">
        <v>2</v>
      </c>
      <c r="C46" s="39">
        <f t="shared" si="0"/>
        <v>0.78124999999999922</v>
      </c>
      <c r="D46" s="16"/>
      <c r="E46" s="15"/>
      <c r="F46" s="16"/>
      <c r="G46" s="15"/>
      <c r="H46" s="16"/>
      <c r="I46" s="15"/>
      <c r="J46" s="16"/>
      <c r="K46" s="15"/>
      <c r="L46" s="53">
        <f t="shared" si="4"/>
        <v>0.76041666666666596</v>
      </c>
      <c r="M46" s="53" t="s">
        <v>2</v>
      </c>
      <c r="N46" s="39">
        <f t="shared" si="1"/>
        <v>0.77083333333333259</v>
      </c>
      <c r="O46" s="16"/>
      <c r="P46" s="15"/>
      <c r="Q46" s="16"/>
      <c r="R46" s="15"/>
      <c r="S46" s="16"/>
      <c r="T46" s="15"/>
      <c r="U46" s="16"/>
      <c r="V46" s="15"/>
      <c r="W46" s="53">
        <f t="shared" si="5"/>
        <v>0.76041666666666596</v>
      </c>
      <c r="X46" s="53" t="s">
        <v>2</v>
      </c>
      <c r="Y46" s="39">
        <f t="shared" si="2"/>
        <v>0.77083333333333259</v>
      </c>
    </row>
    <row r="47" spans="1:25" ht="26.25" x14ac:dyDescent="0.4">
      <c r="A47" s="53">
        <f t="shared" si="3"/>
        <v>0.78124999999999922</v>
      </c>
      <c r="B47" s="53" t="s">
        <v>2</v>
      </c>
      <c r="C47" s="39">
        <f t="shared" si="0"/>
        <v>0.79166666666666585</v>
      </c>
      <c r="D47" s="16"/>
      <c r="E47" s="15"/>
      <c r="F47" s="16"/>
      <c r="G47" s="15"/>
      <c r="H47" s="16"/>
      <c r="I47" s="15"/>
      <c r="J47" s="16"/>
      <c r="K47" s="15"/>
      <c r="L47" s="53">
        <f t="shared" si="4"/>
        <v>0.77083333333333259</v>
      </c>
      <c r="M47" s="53" t="s">
        <v>2</v>
      </c>
      <c r="N47" s="39">
        <f t="shared" si="1"/>
        <v>0.78124999999999922</v>
      </c>
      <c r="O47" s="16"/>
      <c r="P47" s="15"/>
      <c r="Q47" s="16"/>
      <c r="R47" s="15"/>
      <c r="S47" s="16"/>
      <c r="T47" s="15"/>
      <c r="U47" s="16"/>
      <c r="V47" s="15"/>
      <c r="W47" s="53">
        <f t="shared" si="5"/>
        <v>0.77083333333333259</v>
      </c>
      <c r="X47" s="53" t="s">
        <v>2</v>
      </c>
      <c r="Y47" s="39">
        <f t="shared" si="2"/>
        <v>0.78124999999999922</v>
      </c>
    </row>
    <row r="48" spans="1:25" ht="29.25" customHeight="1" x14ac:dyDescent="0.4">
      <c r="A48" s="53">
        <f t="shared" si="3"/>
        <v>0.79166666666666585</v>
      </c>
      <c r="B48" s="53" t="s">
        <v>2</v>
      </c>
      <c r="C48" s="39">
        <f t="shared" si="0"/>
        <v>0.80208333333333248</v>
      </c>
      <c r="D48" s="16"/>
      <c r="E48" s="15"/>
      <c r="F48" s="16"/>
      <c r="G48" s="15"/>
      <c r="H48" s="16"/>
      <c r="I48" s="15"/>
      <c r="J48" s="16"/>
      <c r="K48" s="15"/>
      <c r="L48" s="53">
        <f t="shared" si="4"/>
        <v>0.78124999999999922</v>
      </c>
      <c r="M48" s="53" t="s">
        <v>2</v>
      </c>
      <c r="N48" s="39">
        <f t="shared" si="1"/>
        <v>0.79166666666666585</v>
      </c>
      <c r="O48" s="16"/>
      <c r="P48" s="15"/>
      <c r="Q48" s="16"/>
      <c r="R48" s="15"/>
      <c r="S48" s="16"/>
      <c r="T48" s="15"/>
      <c r="U48" s="16"/>
      <c r="V48" s="15"/>
      <c r="W48" s="53">
        <f t="shared" si="5"/>
        <v>0.78124999999999922</v>
      </c>
      <c r="X48" s="53" t="s">
        <v>2</v>
      </c>
      <c r="Y48" s="39">
        <f t="shared" si="2"/>
        <v>0.79166666666666585</v>
      </c>
    </row>
    <row r="49" spans="1:25" ht="28.5" customHeight="1" x14ac:dyDescent="0.4">
      <c r="A49" s="53">
        <f t="shared" si="3"/>
        <v>0.80208333333333248</v>
      </c>
      <c r="B49" s="53" t="s">
        <v>2</v>
      </c>
      <c r="C49" s="39">
        <f t="shared" si="0"/>
        <v>0.81249999999999911</v>
      </c>
      <c r="D49" s="16"/>
      <c r="E49" s="15"/>
      <c r="F49" s="16"/>
      <c r="G49" s="15"/>
      <c r="H49" s="16"/>
      <c r="I49" s="15"/>
      <c r="J49" s="16"/>
      <c r="K49" s="15"/>
      <c r="L49" s="53">
        <f t="shared" si="4"/>
        <v>0.79166666666666585</v>
      </c>
      <c r="M49" s="53" t="s">
        <v>2</v>
      </c>
      <c r="N49" s="39">
        <f t="shared" si="1"/>
        <v>0.80208333333333248</v>
      </c>
      <c r="O49" s="16"/>
      <c r="P49" s="15"/>
      <c r="Q49" s="16"/>
      <c r="R49" s="15"/>
      <c r="S49" s="16"/>
      <c r="T49" s="15"/>
      <c r="U49" s="16"/>
      <c r="V49" s="15"/>
      <c r="W49" s="53">
        <f t="shared" si="5"/>
        <v>0.79166666666666585</v>
      </c>
      <c r="X49" s="53" t="s">
        <v>2</v>
      </c>
      <c r="Y49" s="39">
        <f t="shared" si="2"/>
        <v>0.80208333333333248</v>
      </c>
    </row>
    <row r="50" spans="1:25" ht="26.25" x14ac:dyDescent="0.4">
      <c r="A50" s="53">
        <f t="shared" si="3"/>
        <v>0.81249999999999911</v>
      </c>
      <c r="B50" s="53" t="s">
        <v>2</v>
      </c>
      <c r="C50" s="39">
        <f t="shared" si="0"/>
        <v>0.82291666666666574</v>
      </c>
      <c r="D50" s="16"/>
      <c r="E50" s="15"/>
      <c r="F50" s="16"/>
      <c r="G50" s="15"/>
      <c r="H50" s="16"/>
      <c r="I50" s="15"/>
      <c r="J50" s="16"/>
      <c r="K50" s="15"/>
      <c r="L50" s="53">
        <f t="shared" si="4"/>
        <v>0.80208333333333248</v>
      </c>
      <c r="M50" s="53" t="s">
        <v>2</v>
      </c>
      <c r="N50" s="39">
        <f t="shared" si="1"/>
        <v>0.81249999999999911</v>
      </c>
      <c r="O50" s="16"/>
      <c r="P50" s="15"/>
      <c r="Q50" s="16"/>
      <c r="R50" s="15"/>
      <c r="S50" s="16"/>
      <c r="T50" s="15"/>
      <c r="U50" s="16"/>
      <c r="V50" s="15"/>
      <c r="W50" s="53">
        <f t="shared" si="5"/>
        <v>0.80208333333333248</v>
      </c>
      <c r="X50" s="53" t="s">
        <v>2</v>
      </c>
      <c r="Y50" s="39">
        <f t="shared" si="2"/>
        <v>0.81249999999999911</v>
      </c>
    </row>
    <row r="51" spans="1:25" ht="26.25" x14ac:dyDescent="0.4">
      <c r="A51" s="53">
        <f t="shared" si="3"/>
        <v>0.82291666666666574</v>
      </c>
      <c r="B51" s="53" t="s">
        <v>2</v>
      </c>
      <c r="C51" s="39">
        <f t="shared" si="0"/>
        <v>0.83333333333333237</v>
      </c>
      <c r="D51" s="16"/>
      <c r="E51" s="15"/>
      <c r="F51" s="16"/>
      <c r="G51" s="15"/>
      <c r="H51" s="16"/>
      <c r="I51" s="15"/>
      <c r="J51" s="16"/>
      <c r="K51" s="15"/>
      <c r="L51" s="53">
        <f t="shared" si="4"/>
        <v>0.81249999999999911</v>
      </c>
      <c r="M51" s="53" t="s">
        <v>2</v>
      </c>
      <c r="N51" s="39">
        <f t="shared" si="1"/>
        <v>0.82291666666666574</v>
      </c>
      <c r="O51" s="16"/>
      <c r="P51" s="15"/>
      <c r="Q51" s="16"/>
      <c r="R51" s="15"/>
      <c r="S51" s="16"/>
      <c r="T51" s="15"/>
      <c r="U51" s="16"/>
      <c r="V51" s="15"/>
      <c r="W51" s="53">
        <f t="shared" si="5"/>
        <v>0.81249999999999911</v>
      </c>
      <c r="X51" s="53" t="s">
        <v>2</v>
      </c>
      <c r="Y51" s="39">
        <f t="shared" si="2"/>
        <v>0.82291666666666574</v>
      </c>
    </row>
    <row r="52" spans="1:25" ht="26.25" x14ac:dyDescent="0.4">
      <c r="A52" s="53">
        <f t="shared" si="3"/>
        <v>0.83333333333333237</v>
      </c>
      <c r="B52" s="53" t="s">
        <v>2</v>
      </c>
      <c r="C52" s="39">
        <f t="shared" si="0"/>
        <v>0.843749999999999</v>
      </c>
      <c r="D52" s="16"/>
      <c r="E52" s="15"/>
      <c r="F52" s="16"/>
      <c r="G52" s="15"/>
      <c r="H52" s="16"/>
      <c r="I52" s="15"/>
      <c r="J52" s="16"/>
      <c r="K52" s="15"/>
      <c r="L52" s="53">
        <f t="shared" si="4"/>
        <v>0.82291666666666574</v>
      </c>
      <c r="M52" s="53" t="s">
        <v>2</v>
      </c>
      <c r="N52" s="39">
        <f t="shared" si="1"/>
        <v>0.83333333333333237</v>
      </c>
      <c r="O52" s="16"/>
      <c r="P52" s="15"/>
      <c r="Q52" s="16"/>
      <c r="R52" s="15"/>
      <c r="S52" s="16"/>
      <c r="T52" s="15"/>
      <c r="U52" s="16"/>
      <c r="V52" s="15"/>
      <c r="W52" s="53">
        <f t="shared" si="5"/>
        <v>0.82291666666666574</v>
      </c>
      <c r="X52" s="53" t="s">
        <v>2</v>
      </c>
      <c r="Y52" s="39">
        <f t="shared" si="2"/>
        <v>0.83333333333333237</v>
      </c>
    </row>
    <row r="53" spans="1:25" ht="26.25" x14ac:dyDescent="0.4">
      <c r="A53" s="53">
        <f t="shared" si="3"/>
        <v>0.843749999999999</v>
      </c>
      <c r="B53" s="53" t="s">
        <v>2</v>
      </c>
      <c r="C53" s="39">
        <f t="shared" si="0"/>
        <v>0.85416666666666563</v>
      </c>
      <c r="D53" s="16"/>
      <c r="E53" s="15"/>
      <c r="F53" s="16"/>
      <c r="G53" s="15"/>
      <c r="H53" s="16"/>
      <c r="I53" s="15"/>
      <c r="J53" s="16"/>
      <c r="K53" s="15"/>
      <c r="L53" s="53">
        <f t="shared" si="4"/>
        <v>0.83333333333333237</v>
      </c>
      <c r="M53" s="53" t="s">
        <v>2</v>
      </c>
      <c r="N53" s="39">
        <f t="shared" si="1"/>
        <v>0.843749999999999</v>
      </c>
      <c r="O53" s="16"/>
      <c r="P53" s="15"/>
      <c r="Q53" s="16"/>
      <c r="R53" s="15"/>
      <c r="S53" s="16"/>
      <c r="T53" s="15"/>
      <c r="U53" s="16"/>
      <c r="V53" s="15"/>
      <c r="W53" s="53">
        <f t="shared" si="5"/>
        <v>0.83333333333333237</v>
      </c>
      <c r="X53" s="53" t="s">
        <v>2</v>
      </c>
      <c r="Y53" s="39">
        <f t="shared" si="2"/>
        <v>0.843749999999999</v>
      </c>
    </row>
    <row r="54" spans="1:25" ht="26.25" x14ac:dyDescent="0.4">
      <c r="A54" s="53">
        <f t="shared" si="3"/>
        <v>0.85416666666666563</v>
      </c>
      <c r="B54" s="53" t="s">
        <v>2</v>
      </c>
      <c r="C54" s="39">
        <f t="shared" si="0"/>
        <v>0.86458333333333226</v>
      </c>
      <c r="D54" s="16"/>
      <c r="E54" s="15"/>
      <c r="F54" s="16"/>
      <c r="G54" s="15"/>
      <c r="H54" s="16"/>
      <c r="I54" s="15"/>
      <c r="J54" s="16"/>
      <c r="K54" s="15"/>
      <c r="L54" s="53">
        <f t="shared" si="4"/>
        <v>0.843749999999999</v>
      </c>
      <c r="M54" s="53" t="s">
        <v>2</v>
      </c>
      <c r="N54" s="39">
        <f t="shared" si="1"/>
        <v>0.85416666666666563</v>
      </c>
      <c r="O54" s="16"/>
      <c r="P54" s="15"/>
      <c r="Q54" s="16"/>
      <c r="R54" s="15"/>
      <c r="S54" s="16"/>
      <c r="T54" s="15"/>
      <c r="U54" s="16"/>
      <c r="V54" s="15"/>
      <c r="W54" s="53">
        <f t="shared" si="5"/>
        <v>0.843749999999999</v>
      </c>
      <c r="X54" s="53" t="s">
        <v>2</v>
      </c>
      <c r="Y54" s="39">
        <f t="shared" si="2"/>
        <v>0.85416666666666563</v>
      </c>
    </row>
    <row r="55" spans="1:25" ht="28.5" customHeight="1" x14ac:dyDescent="0.4">
      <c r="A55" s="53">
        <f t="shared" si="3"/>
        <v>0.86458333333333226</v>
      </c>
      <c r="B55" s="53" t="s">
        <v>2</v>
      </c>
      <c r="C55" s="39">
        <f t="shared" si="0"/>
        <v>0.87499999999999889</v>
      </c>
      <c r="D55" s="16"/>
      <c r="E55" s="15"/>
      <c r="F55" s="16"/>
      <c r="G55" s="15"/>
      <c r="H55" s="16"/>
      <c r="I55" s="15"/>
      <c r="J55" s="16"/>
      <c r="K55" s="15"/>
      <c r="L55" s="53">
        <f t="shared" si="4"/>
        <v>0.85416666666666563</v>
      </c>
      <c r="M55" s="53" t="s">
        <v>2</v>
      </c>
      <c r="N55" s="39">
        <f t="shared" si="1"/>
        <v>0.86458333333333226</v>
      </c>
      <c r="O55" s="16"/>
      <c r="P55" s="15"/>
      <c r="Q55" s="16"/>
      <c r="R55" s="15"/>
      <c r="S55" s="16"/>
      <c r="T55" s="15"/>
      <c r="U55" s="16"/>
      <c r="V55" s="15"/>
      <c r="W55" s="53">
        <f t="shared" si="5"/>
        <v>0.85416666666666563</v>
      </c>
      <c r="X55" s="53" t="s">
        <v>2</v>
      </c>
      <c r="Y55" s="39">
        <f t="shared" si="2"/>
        <v>0.86458333333333226</v>
      </c>
    </row>
    <row r="56" spans="1:25" ht="26.25" x14ac:dyDescent="0.4">
      <c r="A56" s="53">
        <f t="shared" si="3"/>
        <v>0.87499999999999889</v>
      </c>
      <c r="B56" s="53" t="s">
        <v>2</v>
      </c>
      <c r="C56" s="39">
        <f t="shared" si="0"/>
        <v>0.88541666666666552</v>
      </c>
      <c r="D56" s="16"/>
      <c r="E56" s="15"/>
      <c r="F56" s="16"/>
      <c r="G56" s="15"/>
      <c r="H56" s="16"/>
      <c r="I56" s="15"/>
      <c r="J56" s="16"/>
      <c r="K56" s="15"/>
      <c r="L56" s="53">
        <f t="shared" si="4"/>
        <v>0.86458333333333226</v>
      </c>
      <c r="M56" s="53" t="s">
        <v>2</v>
      </c>
      <c r="N56" s="39">
        <f t="shared" si="1"/>
        <v>0.87499999999999889</v>
      </c>
      <c r="O56" s="16"/>
      <c r="P56" s="15"/>
      <c r="Q56" s="16"/>
      <c r="R56" s="15"/>
      <c r="S56" s="16"/>
      <c r="T56" s="15"/>
      <c r="U56" s="16"/>
      <c r="V56" s="15"/>
      <c r="W56" s="53">
        <f t="shared" si="5"/>
        <v>0.86458333333333226</v>
      </c>
      <c r="X56" s="53" t="s">
        <v>2</v>
      </c>
      <c r="Y56" s="39">
        <f t="shared" si="2"/>
        <v>0.87499999999999889</v>
      </c>
    </row>
    <row r="57" spans="1:25" ht="26.25" x14ac:dyDescent="0.4">
      <c r="A57" s="53">
        <f t="shared" si="3"/>
        <v>0.88541666666666552</v>
      </c>
      <c r="B57" s="53" t="s">
        <v>2</v>
      </c>
      <c r="C57" s="39">
        <f t="shared" si="0"/>
        <v>0.89583333333333215</v>
      </c>
      <c r="D57" s="16"/>
      <c r="E57" s="15"/>
      <c r="F57" s="16"/>
      <c r="G57" s="15"/>
      <c r="H57" s="16"/>
      <c r="I57" s="15"/>
      <c r="J57" s="16"/>
      <c r="K57" s="15"/>
      <c r="L57" s="53">
        <f t="shared" si="4"/>
        <v>0.87499999999999889</v>
      </c>
      <c r="M57" s="53" t="s">
        <v>2</v>
      </c>
      <c r="N57" s="39">
        <f t="shared" si="1"/>
        <v>0.88541666666666552</v>
      </c>
      <c r="O57" s="16"/>
      <c r="P57" s="15"/>
      <c r="Q57" s="16"/>
      <c r="R57" s="15"/>
      <c r="S57" s="16"/>
      <c r="T57" s="15"/>
      <c r="U57" s="16"/>
      <c r="V57" s="15"/>
      <c r="W57" s="53">
        <f t="shared" si="5"/>
        <v>0.87499999999999889</v>
      </c>
      <c r="X57" s="53" t="s">
        <v>2</v>
      </c>
      <c r="Y57" s="39">
        <f t="shared" si="2"/>
        <v>0.88541666666666552</v>
      </c>
    </row>
    <row r="58" spans="1:25" ht="26.25" x14ac:dyDescent="0.4">
      <c r="A58" s="53">
        <f t="shared" si="3"/>
        <v>0.89583333333333215</v>
      </c>
      <c r="B58" s="53" t="s">
        <v>2</v>
      </c>
      <c r="C58" s="39">
        <f t="shared" si="0"/>
        <v>0.90624999999999878</v>
      </c>
      <c r="D58" s="16"/>
      <c r="E58" s="15"/>
      <c r="F58" s="16"/>
      <c r="G58" s="15"/>
      <c r="H58" s="16"/>
      <c r="I58" s="15"/>
      <c r="J58" s="16"/>
      <c r="K58" s="15"/>
      <c r="L58" s="53">
        <f t="shared" si="4"/>
        <v>0.88541666666666552</v>
      </c>
      <c r="M58" s="53" t="s">
        <v>2</v>
      </c>
      <c r="N58" s="39">
        <f t="shared" si="1"/>
        <v>0.89583333333333215</v>
      </c>
      <c r="O58" s="16"/>
      <c r="P58" s="15"/>
      <c r="Q58" s="16"/>
      <c r="R58" s="15"/>
      <c r="S58" s="16"/>
      <c r="T58" s="15"/>
      <c r="U58" s="16"/>
      <c r="V58" s="15"/>
      <c r="W58" s="53">
        <f t="shared" si="5"/>
        <v>0.88541666666666552</v>
      </c>
      <c r="X58" s="53" t="s">
        <v>2</v>
      </c>
      <c r="Y58" s="39">
        <f t="shared" si="2"/>
        <v>0.89583333333333215</v>
      </c>
    </row>
    <row r="59" spans="1:25" ht="26.25" x14ac:dyDescent="0.4">
      <c r="A59" s="53">
        <f t="shared" si="3"/>
        <v>0.90624999999999878</v>
      </c>
      <c r="B59" s="53" t="s">
        <v>2</v>
      </c>
      <c r="C59" s="39">
        <f t="shared" si="0"/>
        <v>0.91666666666666541</v>
      </c>
      <c r="D59" s="16"/>
      <c r="E59" s="15"/>
      <c r="F59" s="16"/>
      <c r="G59" s="15"/>
      <c r="H59" s="16"/>
      <c r="I59" s="15"/>
      <c r="J59" s="16"/>
      <c r="K59" s="15"/>
      <c r="L59" s="53">
        <f t="shared" si="4"/>
        <v>0.89583333333333215</v>
      </c>
      <c r="M59" s="53" t="s">
        <v>2</v>
      </c>
      <c r="N59" s="39">
        <f t="shared" si="1"/>
        <v>0.90624999999999878</v>
      </c>
      <c r="O59" s="16"/>
      <c r="P59" s="15"/>
      <c r="Q59" s="16"/>
      <c r="R59" s="15"/>
      <c r="S59" s="16"/>
      <c r="T59" s="15"/>
      <c r="U59" s="16"/>
      <c r="V59" s="15"/>
      <c r="W59" s="53">
        <f t="shared" si="5"/>
        <v>0.89583333333333215</v>
      </c>
      <c r="X59" s="53" t="s">
        <v>2</v>
      </c>
      <c r="Y59" s="39">
        <f t="shared" si="2"/>
        <v>0.90624999999999878</v>
      </c>
    </row>
    <row r="60" spans="1:25" ht="28.5" customHeight="1" x14ac:dyDescent="0.4">
      <c r="A60" s="53">
        <f t="shared" si="3"/>
        <v>0.91666666666666541</v>
      </c>
      <c r="B60" s="53" t="s">
        <v>2</v>
      </c>
      <c r="C60" s="39">
        <f t="shared" si="0"/>
        <v>0.92708333333333204</v>
      </c>
      <c r="D60" s="16"/>
      <c r="E60" s="15"/>
      <c r="F60" s="16"/>
      <c r="G60" s="15"/>
      <c r="H60" s="16"/>
      <c r="I60" s="15"/>
      <c r="J60" s="16"/>
      <c r="K60" s="15"/>
      <c r="L60" s="53">
        <f t="shared" si="4"/>
        <v>0.90624999999999878</v>
      </c>
      <c r="M60" s="53" t="s">
        <v>2</v>
      </c>
      <c r="N60" s="39">
        <f t="shared" si="1"/>
        <v>0.91666666666666541</v>
      </c>
      <c r="O60" s="16"/>
      <c r="P60" s="15"/>
      <c r="Q60" s="16"/>
      <c r="R60" s="15"/>
      <c r="S60" s="16"/>
      <c r="T60" s="15"/>
      <c r="U60" s="16"/>
      <c r="V60" s="15"/>
      <c r="W60" s="53">
        <f t="shared" si="5"/>
        <v>0.90624999999999878</v>
      </c>
      <c r="X60" s="53" t="s">
        <v>2</v>
      </c>
      <c r="Y60" s="39">
        <f t="shared" si="2"/>
        <v>0.91666666666666541</v>
      </c>
    </row>
    <row r="61" spans="1:25" ht="26.25" x14ac:dyDescent="0.4">
      <c r="A61" s="53">
        <f t="shared" si="3"/>
        <v>0.92708333333333204</v>
      </c>
      <c r="B61" s="53" t="s">
        <v>2</v>
      </c>
      <c r="C61" s="39">
        <f t="shared" si="0"/>
        <v>0.93749999999999867</v>
      </c>
      <c r="D61" s="16"/>
      <c r="E61" s="15"/>
      <c r="F61" s="16"/>
      <c r="G61" s="15"/>
      <c r="H61" s="16"/>
      <c r="I61" s="15"/>
      <c r="J61" s="16"/>
      <c r="K61" s="15"/>
      <c r="L61" s="53">
        <f t="shared" si="4"/>
        <v>0.91666666666666541</v>
      </c>
      <c r="M61" s="53" t="s">
        <v>2</v>
      </c>
      <c r="N61" s="39">
        <f t="shared" si="1"/>
        <v>0.92708333333333204</v>
      </c>
      <c r="O61" s="16"/>
      <c r="P61" s="15"/>
      <c r="Q61" s="16"/>
      <c r="R61" s="15"/>
      <c r="S61" s="16"/>
      <c r="T61" s="15"/>
      <c r="U61" s="16"/>
      <c r="V61" s="15"/>
      <c r="W61" s="53">
        <f t="shared" si="5"/>
        <v>0.91666666666666541</v>
      </c>
      <c r="X61" s="53" t="s">
        <v>2</v>
      </c>
      <c r="Y61" s="39">
        <f t="shared" si="2"/>
        <v>0.92708333333333204</v>
      </c>
    </row>
    <row r="62" spans="1:25" ht="26.25" x14ac:dyDescent="0.4">
      <c r="A62" s="53">
        <f t="shared" si="3"/>
        <v>0.93749999999999867</v>
      </c>
      <c r="B62" s="53" t="s">
        <v>2</v>
      </c>
      <c r="C62" s="39">
        <f t="shared" si="0"/>
        <v>0.9479166666666653</v>
      </c>
      <c r="D62" s="16"/>
      <c r="E62" s="15"/>
      <c r="F62" s="16"/>
      <c r="G62" s="15"/>
      <c r="H62" s="16"/>
      <c r="I62" s="15"/>
      <c r="J62" s="16"/>
      <c r="K62" s="15"/>
      <c r="L62" s="53">
        <f t="shared" si="4"/>
        <v>0.92708333333333204</v>
      </c>
      <c r="M62" s="53" t="s">
        <v>2</v>
      </c>
      <c r="N62" s="39">
        <f t="shared" si="1"/>
        <v>0.93749999999999867</v>
      </c>
      <c r="O62" s="16"/>
      <c r="P62" s="15"/>
      <c r="Q62" s="16"/>
      <c r="R62" s="15"/>
      <c r="S62" s="16"/>
      <c r="T62" s="15"/>
      <c r="U62" s="16"/>
      <c r="V62" s="15"/>
      <c r="W62" s="53">
        <f t="shared" si="5"/>
        <v>0.92708333333333204</v>
      </c>
      <c r="X62" s="53" t="s">
        <v>2</v>
      </c>
      <c r="Y62" s="39">
        <f t="shared" si="2"/>
        <v>0.93749999999999867</v>
      </c>
    </row>
    <row r="63" spans="1:25" ht="28.5" customHeight="1" x14ac:dyDescent="0.4">
      <c r="A63" s="53">
        <f t="shared" si="3"/>
        <v>0.9479166666666653</v>
      </c>
      <c r="B63" s="53" t="s">
        <v>2</v>
      </c>
      <c r="C63" s="39">
        <f t="shared" si="0"/>
        <v>0.95833333333333193</v>
      </c>
      <c r="D63" s="16"/>
      <c r="E63" s="15"/>
      <c r="F63" s="16"/>
      <c r="G63" s="15"/>
      <c r="H63" s="16"/>
      <c r="I63" s="15"/>
      <c r="J63" s="16"/>
      <c r="K63" s="15"/>
      <c r="L63" s="53">
        <f t="shared" si="4"/>
        <v>0.93749999999999867</v>
      </c>
      <c r="M63" s="53" t="s">
        <v>2</v>
      </c>
      <c r="N63" s="39">
        <f t="shared" si="1"/>
        <v>0.9479166666666653</v>
      </c>
      <c r="O63" s="16"/>
      <c r="P63" s="15"/>
      <c r="Q63" s="16"/>
      <c r="R63" s="15"/>
      <c r="S63" s="16"/>
      <c r="T63" s="15"/>
      <c r="U63" s="16"/>
      <c r="V63" s="15"/>
      <c r="W63" s="53">
        <f t="shared" si="5"/>
        <v>0.93749999999999867</v>
      </c>
      <c r="X63" s="53" t="s">
        <v>2</v>
      </c>
      <c r="Y63" s="39">
        <f t="shared" si="2"/>
        <v>0.9479166666666653</v>
      </c>
    </row>
    <row r="64" spans="1:25" ht="26.25" x14ac:dyDescent="0.4">
      <c r="A64" s="53">
        <f t="shared" si="3"/>
        <v>0.95833333333333193</v>
      </c>
      <c r="B64" s="53" t="s">
        <v>2</v>
      </c>
      <c r="C64" s="39">
        <f t="shared" si="0"/>
        <v>0.96874999999999856</v>
      </c>
      <c r="D64" s="16"/>
      <c r="E64" s="15"/>
      <c r="F64" s="16"/>
      <c r="G64" s="15"/>
      <c r="H64" s="16"/>
      <c r="I64" s="15"/>
      <c r="J64" s="16"/>
      <c r="K64" s="15"/>
      <c r="L64" s="53">
        <f t="shared" si="4"/>
        <v>0.9479166666666653</v>
      </c>
      <c r="M64" s="53" t="s">
        <v>2</v>
      </c>
      <c r="N64" s="39">
        <f t="shared" si="1"/>
        <v>0.95833333333333193</v>
      </c>
      <c r="O64" s="16"/>
      <c r="P64" s="15"/>
      <c r="Q64" s="16"/>
      <c r="R64" s="15"/>
      <c r="S64" s="16"/>
      <c r="T64" s="15"/>
      <c r="U64" s="16"/>
      <c r="V64" s="15"/>
      <c r="W64" s="53">
        <f t="shared" si="5"/>
        <v>0.9479166666666653</v>
      </c>
      <c r="X64" s="53" t="s">
        <v>2</v>
      </c>
      <c r="Y64" s="39">
        <f t="shared" si="2"/>
        <v>0.95833333333333193</v>
      </c>
    </row>
    <row r="65" spans="1:25" ht="26.25" x14ac:dyDescent="0.4">
      <c r="A65" s="53">
        <f t="shared" si="3"/>
        <v>0.96874999999999856</v>
      </c>
      <c r="B65" s="53" t="s">
        <v>2</v>
      </c>
      <c r="C65" s="39">
        <f t="shared" si="0"/>
        <v>0.97916666666666519</v>
      </c>
      <c r="D65" s="16"/>
      <c r="E65" s="15"/>
      <c r="F65" s="16"/>
      <c r="G65" s="15"/>
      <c r="H65" s="16"/>
      <c r="I65" s="15"/>
      <c r="J65" s="16"/>
      <c r="K65" s="15"/>
      <c r="L65" s="53">
        <f t="shared" si="4"/>
        <v>0.95833333333333193</v>
      </c>
      <c r="M65" s="53" t="s">
        <v>2</v>
      </c>
      <c r="N65" s="39">
        <f t="shared" si="1"/>
        <v>0.96874999999999856</v>
      </c>
      <c r="O65" s="16"/>
      <c r="P65" s="15"/>
      <c r="Q65" s="16"/>
      <c r="R65" s="15"/>
      <c r="S65" s="16"/>
      <c r="T65" s="15"/>
      <c r="U65" s="16"/>
      <c r="V65" s="15"/>
      <c r="W65" s="53">
        <f t="shared" si="5"/>
        <v>0.95833333333333193</v>
      </c>
      <c r="X65" s="53" t="s">
        <v>2</v>
      </c>
      <c r="Y65" s="39">
        <f t="shared" si="2"/>
        <v>0.96874999999999856</v>
      </c>
    </row>
    <row r="66" spans="1:25" ht="28.5" customHeight="1" x14ac:dyDescent="0.4">
      <c r="A66" s="53">
        <f t="shared" si="3"/>
        <v>0.97916666666666519</v>
      </c>
      <c r="B66" s="53" t="s">
        <v>2</v>
      </c>
      <c r="C66" s="39">
        <f t="shared" si="0"/>
        <v>0.98958333333333182</v>
      </c>
      <c r="D66" s="16"/>
      <c r="E66" s="15"/>
      <c r="F66" s="16"/>
      <c r="G66" s="15"/>
      <c r="H66" s="16"/>
      <c r="I66" s="15"/>
      <c r="J66" s="16"/>
      <c r="K66" s="15"/>
      <c r="L66" s="53">
        <f t="shared" si="4"/>
        <v>0.96874999999999856</v>
      </c>
      <c r="M66" s="53" t="s">
        <v>2</v>
      </c>
      <c r="N66" s="39">
        <f t="shared" si="1"/>
        <v>0.97916666666666519</v>
      </c>
      <c r="O66" s="16"/>
      <c r="P66" s="15"/>
      <c r="Q66" s="16"/>
      <c r="R66" s="15"/>
      <c r="S66" s="16"/>
      <c r="T66" s="15"/>
      <c r="U66" s="16"/>
      <c r="V66" s="15"/>
      <c r="W66" s="53">
        <f t="shared" si="5"/>
        <v>0.96874999999999856</v>
      </c>
      <c r="X66" s="53" t="s">
        <v>2</v>
      </c>
      <c r="Y66" s="39">
        <f t="shared" si="2"/>
        <v>0.97916666666666519</v>
      </c>
    </row>
    <row r="67" spans="1:25" ht="28.5" customHeight="1" x14ac:dyDescent="0.4">
      <c r="A67" s="53">
        <f t="shared" ref="A67:A80" si="6">C66</f>
        <v>0.98958333333333182</v>
      </c>
      <c r="B67" s="53" t="s">
        <v>2</v>
      </c>
      <c r="C67" s="39">
        <f t="shared" ref="C67:C80" si="7">A67+1/96</f>
        <v>0.99999999999999845</v>
      </c>
      <c r="D67" s="16"/>
      <c r="E67" s="15"/>
      <c r="F67" s="16"/>
      <c r="G67" s="15"/>
      <c r="H67" s="16"/>
      <c r="I67" s="15"/>
      <c r="J67" s="16"/>
      <c r="K67" s="15"/>
      <c r="L67" s="53">
        <f t="shared" ref="L67:L80" si="8">N66</f>
        <v>0.97916666666666519</v>
      </c>
      <c r="M67" s="53" t="s">
        <v>2</v>
      </c>
      <c r="N67" s="39">
        <f t="shared" ref="N67:N80" si="9">L67+1/96</f>
        <v>0.98958333333333182</v>
      </c>
      <c r="O67" s="16"/>
      <c r="P67" s="15"/>
      <c r="Q67" s="16"/>
      <c r="R67" s="15"/>
      <c r="S67" s="16"/>
      <c r="T67" s="15"/>
      <c r="U67" s="16"/>
      <c r="V67" s="15"/>
      <c r="W67" s="53">
        <f t="shared" ref="W67:W80" si="10">Y66</f>
        <v>0.97916666666666519</v>
      </c>
      <c r="X67" s="53" t="s">
        <v>2</v>
      </c>
      <c r="Y67" s="39">
        <f t="shared" ref="Y67:Y80" si="11">W67+1/96</f>
        <v>0.98958333333333182</v>
      </c>
    </row>
    <row r="68" spans="1:25" ht="26.25" x14ac:dyDescent="0.4">
      <c r="A68" s="53">
        <f t="shared" si="6"/>
        <v>0.99999999999999845</v>
      </c>
      <c r="B68" s="53" t="s">
        <v>2</v>
      </c>
      <c r="C68" s="39">
        <f t="shared" si="7"/>
        <v>1.0104166666666652</v>
      </c>
      <c r="D68" s="16"/>
      <c r="E68" s="15"/>
      <c r="F68" s="16"/>
      <c r="G68" s="15"/>
      <c r="H68" s="16"/>
      <c r="I68" s="15"/>
      <c r="J68" s="16"/>
      <c r="K68" s="15"/>
      <c r="L68" s="53">
        <f t="shared" si="8"/>
        <v>0.98958333333333182</v>
      </c>
      <c r="M68" s="53" t="s">
        <v>2</v>
      </c>
      <c r="N68" s="39">
        <f t="shared" si="9"/>
        <v>0.99999999999999845</v>
      </c>
      <c r="O68" s="16"/>
      <c r="P68" s="15"/>
      <c r="Q68" s="16"/>
      <c r="R68" s="15"/>
      <c r="S68" s="16"/>
      <c r="T68" s="15"/>
      <c r="U68" s="16"/>
      <c r="V68" s="15"/>
      <c r="W68" s="53">
        <f t="shared" si="10"/>
        <v>0.98958333333333182</v>
      </c>
      <c r="X68" s="53" t="s">
        <v>2</v>
      </c>
      <c r="Y68" s="39">
        <f t="shared" si="11"/>
        <v>0.99999999999999845</v>
      </c>
    </row>
    <row r="69" spans="1:25" ht="26.25" x14ac:dyDescent="0.4">
      <c r="A69" s="53">
        <f t="shared" si="6"/>
        <v>1.0104166666666652</v>
      </c>
      <c r="B69" s="53" t="s">
        <v>2</v>
      </c>
      <c r="C69" s="39">
        <f t="shared" si="7"/>
        <v>1.0208333333333319</v>
      </c>
      <c r="D69" s="16"/>
      <c r="E69" s="15"/>
      <c r="F69" s="16"/>
      <c r="G69" s="15"/>
      <c r="H69" s="16"/>
      <c r="I69" s="15"/>
      <c r="J69" s="16"/>
      <c r="K69" s="15"/>
      <c r="L69" s="53">
        <f t="shared" si="8"/>
        <v>0.99999999999999845</v>
      </c>
      <c r="M69" s="53" t="s">
        <v>2</v>
      </c>
      <c r="N69" s="39">
        <f t="shared" si="9"/>
        <v>1.0104166666666652</v>
      </c>
      <c r="O69" s="16"/>
      <c r="P69" s="15"/>
      <c r="Q69" s="16"/>
      <c r="R69" s="15"/>
      <c r="S69" s="16"/>
      <c r="T69" s="15"/>
      <c r="U69" s="16"/>
      <c r="V69" s="15"/>
      <c r="W69" s="53">
        <f t="shared" si="10"/>
        <v>0.99999999999999845</v>
      </c>
      <c r="X69" s="53" t="s">
        <v>2</v>
      </c>
      <c r="Y69" s="39">
        <f t="shared" si="11"/>
        <v>1.0104166666666652</v>
      </c>
    </row>
    <row r="70" spans="1:25" ht="26.25" x14ac:dyDescent="0.4">
      <c r="A70" s="53">
        <f t="shared" si="6"/>
        <v>1.0208333333333319</v>
      </c>
      <c r="B70" s="53" t="s">
        <v>2</v>
      </c>
      <c r="C70" s="39">
        <f t="shared" si="7"/>
        <v>1.0312499999999987</v>
      </c>
      <c r="D70" s="13"/>
      <c r="E70" s="14"/>
      <c r="F70" s="16"/>
      <c r="G70" s="15"/>
      <c r="H70" s="16"/>
      <c r="I70" s="15"/>
      <c r="J70" s="16"/>
      <c r="K70" s="15"/>
      <c r="L70" s="53">
        <f t="shared" si="8"/>
        <v>1.0104166666666652</v>
      </c>
      <c r="M70" s="53" t="s">
        <v>2</v>
      </c>
      <c r="N70" s="39">
        <f t="shared" si="9"/>
        <v>1.0208333333333319</v>
      </c>
      <c r="O70" s="13"/>
      <c r="P70" s="14"/>
      <c r="Q70" s="16"/>
      <c r="R70" s="15"/>
      <c r="S70" s="16"/>
      <c r="T70" s="15"/>
      <c r="U70" s="16"/>
      <c r="V70" s="15"/>
      <c r="W70" s="53">
        <f t="shared" si="10"/>
        <v>1.0104166666666652</v>
      </c>
      <c r="X70" s="53" t="s">
        <v>2</v>
      </c>
      <c r="Y70" s="39">
        <f t="shared" si="11"/>
        <v>1.0208333333333319</v>
      </c>
    </row>
    <row r="71" spans="1:25" ht="28.9" customHeight="1" x14ac:dyDescent="0.4">
      <c r="A71" s="53">
        <f t="shared" si="6"/>
        <v>1.0312499999999987</v>
      </c>
      <c r="B71" s="53" t="s">
        <v>2</v>
      </c>
      <c r="C71" s="39">
        <f t="shared" si="7"/>
        <v>1.0416666666666654</v>
      </c>
      <c r="D71" s="13"/>
      <c r="E71" s="14"/>
      <c r="F71" s="16"/>
      <c r="G71" s="15"/>
      <c r="H71" s="16"/>
      <c r="I71" s="15"/>
      <c r="J71" s="16"/>
      <c r="K71" s="15"/>
      <c r="L71" s="53">
        <f t="shared" si="8"/>
        <v>1.0208333333333319</v>
      </c>
      <c r="M71" s="53" t="s">
        <v>2</v>
      </c>
      <c r="N71" s="39">
        <f t="shared" si="9"/>
        <v>1.0312499999999987</v>
      </c>
      <c r="O71" s="13"/>
      <c r="P71" s="14"/>
      <c r="Q71" s="16"/>
      <c r="R71" s="15"/>
      <c r="S71" s="16"/>
      <c r="T71" s="15"/>
      <c r="U71" s="16"/>
      <c r="V71" s="15"/>
      <c r="W71" s="53">
        <f t="shared" si="10"/>
        <v>1.0208333333333319</v>
      </c>
      <c r="X71" s="53" t="s">
        <v>2</v>
      </c>
      <c r="Y71" s="39">
        <f t="shared" si="11"/>
        <v>1.0312499999999987</v>
      </c>
    </row>
    <row r="72" spans="1:25" ht="26.25" x14ac:dyDescent="0.4">
      <c r="A72" s="53">
        <f t="shared" si="6"/>
        <v>1.0416666666666654</v>
      </c>
      <c r="B72" s="53" t="s">
        <v>2</v>
      </c>
      <c r="C72" s="39">
        <f t="shared" si="7"/>
        <v>1.0520833333333321</v>
      </c>
      <c r="D72" s="13"/>
      <c r="E72" s="14"/>
      <c r="F72" s="16"/>
      <c r="G72" s="15"/>
      <c r="H72" s="16"/>
      <c r="I72" s="15"/>
      <c r="J72" s="16"/>
      <c r="K72" s="15"/>
      <c r="L72" s="53">
        <f t="shared" si="8"/>
        <v>1.0312499999999987</v>
      </c>
      <c r="M72" s="53" t="s">
        <v>2</v>
      </c>
      <c r="N72" s="39">
        <f t="shared" si="9"/>
        <v>1.0416666666666654</v>
      </c>
      <c r="O72" s="13"/>
      <c r="P72" s="14"/>
      <c r="Q72" s="16"/>
      <c r="R72" s="15"/>
      <c r="S72" s="16"/>
      <c r="T72" s="15"/>
      <c r="U72" s="16"/>
      <c r="V72" s="15"/>
      <c r="W72" s="53">
        <f t="shared" si="10"/>
        <v>1.0312499999999987</v>
      </c>
      <c r="X72" s="53" t="s">
        <v>2</v>
      </c>
      <c r="Y72" s="39">
        <f t="shared" si="11"/>
        <v>1.0416666666666654</v>
      </c>
    </row>
    <row r="73" spans="1:25" ht="26.25" x14ac:dyDescent="0.4">
      <c r="A73" s="53">
        <f t="shared" si="6"/>
        <v>1.0520833333333321</v>
      </c>
      <c r="B73" s="53" t="s">
        <v>2</v>
      </c>
      <c r="C73" s="39">
        <f t="shared" si="7"/>
        <v>1.0624999999999989</v>
      </c>
      <c r="D73" s="13"/>
      <c r="E73" s="14"/>
      <c r="F73" s="16"/>
      <c r="G73" s="15"/>
      <c r="H73" s="16"/>
      <c r="I73" s="15"/>
      <c r="J73" s="16"/>
      <c r="K73" s="15"/>
      <c r="L73" s="53">
        <f t="shared" si="8"/>
        <v>1.0416666666666654</v>
      </c>
      <c r="M73" s="53" t="s">
        <v>2</v>
      </c>
      <c r="N73" s="39">
        <f t="shared" si="9"/>
        <v>1.0520833333333321</v>
      </c>
      <c r="O73" s="13"/>
      <c r="P73" s="14"/>
      <c r="Q73" s="16"/>
      <c r="R73" s="15"/>
      <c r="S73" s="16"/>
      <c r="T73" s="15"/>
      <c r="U73" s="16"/>
      <c r="V73" s="15"/>
      <c r="W73" s="53">
        <f t="shared" si="10"/>
        <v>1.0416666666666654</v>
      </c>
      <c r="X73" s="53" t="s">
        <v>2</v>
      </c>
      <c r="Y73" s="39">
        <f t="shared" si="11"/>
        <v>1.0520833333333321</v>
      </c>
    </row>
    <row r="74" spans="1:25" ht="26.25" x14ac:dyDescent="0.4">
      <c r="A74" s="53">
        <f t="shared" si="6"/>
        <v>1.0624999999999989</v>
      </c>
      <c r="B74" s="53" t="s">
        <v>2</v>
      </c>
      <c r="C74" s="39">
        <f t="shared" si="7"/>
        <v>1.0729166666666656</v>
      </c>
      <c r="D74" s="13"/>
      <c r="E74" s="14"/>
      <c r="F74" s="16"/>
      <c r="G74" s="15"/>
      <c r="H74" s="16"/>
      <c r="I74" s="15"/>
      <c r="J74" s="16"/>
      <c r="K74" s="15"/>
      <c r="L74" s="53">
        <f t="shared" si="8"/>
        <v>1.0520833333333321</v>
      </c>
      <c r="M74" s="53" t="s">
        <v>2</v>
      </c>
      <c r="N74" s="39">
        <f t="shared" si="9"/>
        <v>1.0624999999999989</v>
      </c>
      <c r="O74" s="13"/>
      <c r="P74" s="14"/>
      <c r="Q74" s="16"/>
      <c r="R74" s="15"/>
      <c r="S74" s="16"/>
      <c r="T74" s="15"/>
      <c r="U74" s="16"/>
      <c r="V74" s="15"/>
      <c r="W74" s="53">
        <f t="shared" si="10"/>
        <v>1.0520833333333321</v>
      </c>
      <c r="X74" s="53" t="s">
        <v>2</v>
      </c>
      <c r="Y74" s="39">
        <f t="shared" si="11"/>
        <v>1.0624999999999989</v>
      </c>
    </row>
    <row r="75" spans="1:25" ht="26.25" x14ac:dyDescent="0.4">
      <c r="A75" s="53">
        <f t="shared" si="6"/>
        <v>1.0729166666666656</v>
      </c>
      <c r="B75" s="53" t="s">
        <v>2</v>
      </c>
      <c r="C75" s="39">
        <f t="shared" si="7"/>
        <v>1.0833333333333324</v>
      </c>
      <c r="D75" s="13"/>
      <c r="E75" s="14"/>
      <c r="F75" s="16"/>
      <c r="G75" s="15"/>
      <c r="H75" s="16"/>
      <c r="I75" s="15"/>
      <c r="J75" s="16"/>
      <c r="K75" s="15"/>
      <c r="L75" s="53">
        <f t="shared" si="8"/>
        <v>1.0624999999999989</v>
      </c>
      <c r="M75" s="53" t="s">
        <v>2</v>
      </c>
      <c r="N75" s="39">
        <f t="shared" si="9"/>
        <v>1.0729166666666656</v>
      </c>
      <c r="O75" s="13"/>
      <c r="P75" s="14"/>
      <c r="Q75" s="16"/>
      <c r="R75" s="15"/>
      <c r="S75" s="16"/>
      <c r="T75" s="15"/>
      <c r="U75" s="16"/>
      <c r="V75" s="15"/>
      <c r="W75" s="53">
        <f t="shared" si="10"/>
        <v>1.0624999999999989</v>
      </c>
      <c r="X75" s="53" t="s">
        <v>2</v>
      </c>
      <c r="Y75" s="39">
        <f t="shared" si="11"/>
        <v>1.0729166666666656</v>
      </c>
    </row>
    <row r="76" spans="1:25" ht="26.25" x14ac:dyDescent="0.4">
      <c r="A76" s="53">
        <f t="shared" si="6"/>
        <v>1.0833333333333324</v>
      </c>
      <c r="B76" s="53" t="s">
        <v>2</v>
      </c>
      <c r="C76" s="39">
        <f t="shared" si="7"/>
        <v>1.0937499999999991</v>
      </c>
      <c r="D76" s="13"/>
      <c r="E76" s="14"/>
      <c r="F76" s="16"/>
      <c r="G76" s="15"/>
      <c r="H76" s="16"/>
      <c r="I76" s="15"/>
      <c r="J76" s="16"/>
      <c r="K76" s="15"/>
      <c r="L76" s="53">
        <f t="shared" si="8"/>
        <v>1.0729166666666656</v>
      </c>
      <c r="M76" s="53" t="s">
        <v>2</v>
      </c>
      <c r="N76" s="39">
        <f t="shared" si="9"/>
        <v>1.0833333333333324</v>
      </c>
      <c r="O76" s="13"/>
      <c r="P76" s="14"/>
      <c r="Q76" s="16"/>
      <c r="R76" s="15"/>
      <c r="S76" s="16"/>
      <c r="T76" s="15"/>
      <c r="U76" s="16"/>
      <c r="V76" s="15"/>
      <c r="W76" s="53">
        <f t="shared" si="10"/>
        <v>1.0729166666666656</v>
      </c>
      <c r="X76" s="53" t="s">
        <v>2</v>
      </c>
      <c r="Y76" s="39">
        <f t="shared" si="11"/>
        <v>1.0833333333333324</v>
      </c>
    </row>
    <row r="77" spans="1:25" ht="26.25" x14ac:dyDescent="0.4">
      <c r="A77" s="53">
        <f t="shared" si="6"/>
        <v>1.0937499999999991</v>
      </c>
      <c r="B77" s="53" t="s">
        <v>2</v>
      </c>
      <c r="C77" s="39">
        <f t="shared" si="7"/>
        <v>1.1041666666666659</v>
      </c>
      <c r="D77" s="13"/>
      <c r="E77" s="14"/>
      <c r="F77" s="16"/>
      <c r="G77" s="15"/>
      <c r="H77" s="16"/>
      <c r="I77" s="15"/>
      <c r="J77" s="16"/>
      <c r="K77" s="15"/>
      <c r="L77" s="53">
        <f t="shared" si="8"/>
        <v>1.0833333333333324</v>
      </c>
      <c r="M77" s="53" t="s">
        <v>2</v>
      </c>
      <c r="N77" s="39">
        <f t="shared" si="9"/>
        <v>1.0937499999999991</v>
      </c>
      <c r="O77" s="13"/>
      <c r="P77" s="14"/>
      <c r="Q77" s="16"/>
      <c r="R77" s="15"/>
      <c r="S77" s="16"/>
      <c r="T77" s="15"/>
      <c r="U77" s="16"/>
      <c r="V77" s="15"/>
      <c r="W77" s="53">
        <f t="shared" si="10"/>
        <v>1.0833333333333324</v>
      </c>
      <c r="X77" s="53" t="s">
        <v>2</v>
      </c>
      <c r="Y77" s="39">
        <f t="shared" si="11"/>
        <v>1.0937499999999991</v>
      </c>
    </row>
    <row r="78" spans="1:25" ht="26.25" x14ac:dyDescent="0.4">
      <c r="A78" s="53">
        <f t="shared" si="6"/>
        <v>1.1041666666666659</v>
      </c>
      <c r="B78" s="53" t="s">
        <v>2</v>
      </c>
      <c r="C78" s="39">
        <f t="shared" si="7"/>
        <v>1.1145833333333326</v>
      </c>
      <c r="D78" s="13"/>
      <c r="E78" s="14"/>
      <c r="F78" s="16"/>
      <c r="G78" s="15"/>
      <c r="H78" s="16"/>
      <c r="I78" s="15"/>
      <c r="J78" s="16"/>
      <c r="K78" s="15"/>
      <c r="L78" s="53">
        <f t="shared" si="8"/>
        <v>1.0937499999999991</v>
      </c>
      <c r="M78" s="53" t="s">
        <v>2</v>
      </c>
      <c r="N78" s="39">
        <f t="shared" si="9"/>
        <v>1.1041666666666659</v>
      </c>
      <c r="O78" s="13"/>
      <c r="P78" s="14"/>
      <c r="Q78" s="16"/>
      <c r="R78" s="15"/>
      <c r="S78" s="16"/>
      <c r="T78" s="15"/>
      <c r="U78" s="16"/>
      <c r="V78" s="15"/>
      <c r="W78" s="53">
        <f t="shared" si="10"/>
        <v>1.0937499999999991</v>
      </c>
      <c r="X78" s="53" t="s">
        <v>2</v>
      </c>
      <c r="Y78" s="39">
        <f t="shared" si="11"/>
        <v>1.1041666666666659</v>
      </c>
    </row>
    <row r="79" spans="1:25" ht="27" thickBot="1" x14ac:dyDescent="0.45">
      <c r="A79" s="53">
        <f t="shared" si="6"/>
        <v>1.1145833333333326</v>
      </c>
      <c r="B79" s="53" t="s">
        <v>2</v>
      </c>
      <c r="C79" s="39">
        <f t="shared" si="7"/>
        <v>1.1249999999999993</v>
      </c>
      <c r="D79" s="21"/>
      <c r="E79" s="22"/>
      <c r="F79" s="16"/>
      <c r="G79" s="15"/>
      <c r="H79" s="16"/>
      <c r="I79" s="15"/>
      <c r="J79" s="11"/>
      <c r="K79" s="19"/>
      <c r="L79" s="53">
        <f t="shared" si="8"/>
        <v>1.1041666666666659</v>
      </c>
      <c r="M79" s="53" t="s">
        <v>2</v>
      </c>
      <c r="N79" s="39">
        <f t="shared" si="9"/>
        <v>1.1145833333333326</v>
      </c>
      <c r="O79" s="21"/>
      <c r="P79" s="22"/>
      <c r="Q79" s="16"/>
      <c r="R79" s="15"/>
      <c r="S79" s="16"/>
      <c r="T79" s="15"/>
      <c r="U79" s="11"/>
      <c r="V79" s="19"/>
      <c r="W79" s="53">
        <f t="shared" si="10"/>
        <v>1.1041666666666659</v>
      </c>
      <c r="X79" s="53" t="s">
        <v>2</v>
      </c>
      <c r="Y79" s="39">
        <f t="shared" si="11"/>
        <v>1.1145833333333326</v>
      </c>
    </row>
    <row r="80" spans="1:25" ht="27" thickBot="1" x14ac:dyDescent="0.45">
      <c r="A80" s="53">
        <f t="shared" si="6"/>
        <v>1.1249999999999993</v>
      </c>
      <c r="B80" s="53" t="s">
        <v>2</v>
      </c>
      <c r="C80" s="39">
        <f t="shared" si="7"/>
        <v>1.1354166666666661</v>
      </c>
      <c r="D80" s="88"/>
      <c r="E80" s="89"/>
      <c r="F80" s="89"/>
      <c r="G80" s="89"/>
      <c r="H80" s="89"/>
      <c r="I80" s="89"/>
      <c r="J80" s="89"/>
      <c r="K80" s="108"/>
      <c r="L80" s="53">
        <f t="shared" si="8"/>
        <v>1.1145833333333326</v>
      </c>
      <c r="M80" s="53" t="s">
        <v>2</v>
      </c>
      <c r="N80" s="39">
        <f t="shared" si="9"/>
        <v>1.1249999999999993</v>
      </c>
      <c r="O80" s="88"/>
      <c r="P80" s="89"/>
      <c r="Q80" s="89"/>
      <c r="R80" s="89"/>
      <c r="S80" s="89"/>
      <c r="T80" s="89"/>
      <c r="U80" s="89"/>
      <c r="V80" s="108"/>
      <c r="W80" s="53">
        <f t="shared" si="10"/>
        <v>1.1145833333333326</v>
      </c>
      <c r="X80" s="53" t="s">
        <v>2</v>
      </c>
      <c r="Y80" s="39">
        <f t="shared" si="11"/>
        <v>1.1249999999999993</v>
      </c>
    </row>
    <row r="81" spans="1:25" ht="31.5" x14ac:dyDescent="0.5">
      <c r="A81" s="2"/>
      <c r="B81" s="2"/>
      <c r="C81" s="42"/>
      <c r="D81" s="16" t="s">
        <v>5</v>
      </c>
      <c r="E81" s="15"/>
      <c r="F81" s="16" t="s">
        <v>7</v>
      </c>
      <c r="G81" s="15"/>
      <c r="H81" s="16" t="s">
        <v>5</v>
      </c>
      <c r="I81" s="15"/>
      <c r="J81" s="11" t="s">
        <v>5</v>
      </c>
      <c r="K81" s="20"/>
      <c r="L81" s="2"/>
      <c r="M81" s="2"/>
      <c r="N81" s="42"/>
      <c r="O81" s="16"/>
      <c r="P81" s="15"/>
      <c r="Q81" s="16"/>
      <c r="R81" s="15"/>
      <c r="S81" s="16"/>
      <c r="T81" s="15"/>
      <c r="U81" s="11"/>
      <c r="V81" s="20"/>
      <c r="W81" s="2"/>
      <c r="X81" s="2"/>
      <c r="Y81" s="42"/>
    </row>
    <row r="82" spans="1:25" ht="15.75" thickBot="1" x14ac:dyDescent="0.3">
      <c r="D82" s="16"/>
      <c r="E82" s="15"/>
      <c r="F82" s="16"/>
      <c r="G82" s="15"/>
      <c r="H82" s="16"/>
      <c r="I82" s="15"/>
      <c r="J82" s="11"/>
      <c r="K82" s="15"/>
      <c r="O82" s="16"/>
      <c r="P82" s="15"/>
      <c r="Q82" s="16"/>
      <c r="R82" s="15"/>
      <c r="S82" s="16"/>
      <c r="T82" s="15"/>
      <c r="U82" s="11"/>
      <c r="V82" s="15"/>
    </row>
    <row r="83" spans="1:25" ht="15.75" thickBot="1" x14ac:dyDescent="0.3">
      <c r="D83" s="24"/>
      <c r="E83" s="25"/>
      <c r="F83" s="109"/>
      <c r="G83" s="110"/>
      <c r="H83" s="109"/>
      <c r="I83" s="110"/>
      <c r="J83" s="109"/>
      <c r="K83" s="110"/>
      <c r="O83" s="24"/>
      <c r="P83" s="25"/>
      <c r="Q83" s="109"/>
      <c r="R83" s="110"/>
      <c r="S83" s="109"/>
      <c r="T83" s="110"/>
      <c r="U83" s="109"/>
      <c r="V83" s="110"/>
    </row>
    <row r="84" spans="1:25" x14ac:dyDescent="0.25">
      <c r="D84" s="7"/>
      <c r="E84" s="7"/>
      <c r="F84" s="7"/>
      <c r="G84" s="7"/>
      <c r="H84" s="7"/>
      <c r="I84" s="7"/>
      <c r="J84" s="7"/>
      <c r="K84" s="7"/>
      <c r="O84" s="7"/>
      <c r="P84" s="7"/>
      <c r="Q84" s="7"/>
      <c r="R84" s="7"/>
      <c r="S84" s="7"/>
      <c r="T84" s="7"/>
      <c r="U84" s="7"/>
      <c r="V84" s="7"/>
    </row>
    <row r="85" spans="1:25" x14ac:dyDescent="0.25">
      <c r="D85" s="7"/>
      <c r="E85" s="7"/>
      <c r="F85" s="7"/>
      <c r="G85" s="7"/>
      <c r="H85" s="7"/>
      <c r="I85" s="7"/>
      <c r="J85" s="7"/>
      <c r="K85" s="7"/>
      <c r="O85" s="7"/>
      <c r="P85" s="7"/>
      <c r="Q85" s="7"/>
      <c r="R85" s="7"/>
      <c r="S85" s="7"/>
      <c r="T85" s="7"/>
      <c r="U85" s="7"/>
      <c r="V85" s="7"/>
    </row>
    <row r="86" spans="1:25" x14ac:dyDescent="0.25">
      <c r="D86" s="7"/>
      <c r="E86" s="7"/>
      <c r="F86" s="7"/>
      <c r="G86" s="7"/>
      <c r="H86" s="7"/>
      <c r="I86" s="7"/>
      <c r="J86" s="7"/>
      <c r="K86" s="7"/>
      <c r="O86" s="7"/>
      <c r="P86" s="7"/>
      <c r="Q86" s="7"/>
      <c r="R86" s="7"/>
      <c r="S86" s="7"/>
      <c r="T86" s="7"/>
      <c r="U86" s="7"/>
      <c r="V86" s="7"/>
    </row>
    <row r="87" spans="1:25" x14ac:dyDescent="0.25">
      <c r="D87" s="7"/>
      <c r="E87" s="7"/>
      <c r="F87" s="7"/>
      <c r="G87" s="7"/>
      <c r="H87" s="7"/>
      <c r="I87" s="7"/>
      <c r="J87" s="7"/>
      <c r="K87" s="7"/>
      <c r="O87" s="7"/>
      <c r="P87" s="7"/>
      <c r="Q87" s="7"/>
      <c r="R87" s="7"/>
      <c r="S87" s="7"/>
      <c r="T87" s="7"/>
      <c r="U87" s="7"/>
      <c r="V87" s="7"/>
    </row>
    <row r="88" spans="1:25" x14ac:dyDescent="0.25">
      <c r="D88" s="7"/>
      <c r="E88" s="7"/>
      <c r="F88" s="7"/>
      <c r="G88" s="7"/>
      <c r="H88" s="7"/>
      <c r="I88" s="7"/>
      <c r="J88" s="7"/>
      <c r="K88" s="7"/>
      <c r="O88" s="7"/>
      <c r="P88" s="7"/>
      <c r="Q88" s="7"/>
      <c r="R88" s="7"/>
      <c r="S88" s="7"/>
      <c r="T88" s="7"/>
      <c r="U88" s="7"/>
      <c r="V88" s="7"/>
    </row>
    <row r="89" spans="1:25" x14ac:dyDescent="0.25">
      <c r="D89" s="7"/>
      <c r="E89" s="7"/>
      <c r="F89" s="7"/>
      <c r="G89" s="7"/>
      <c r="H89" s="7"/>
      <c r="I89" s="7"/>
      <c r="J89" s="7"/>
      <c r="K89" s="7"/>
      <c r="O89" s="7"/>
      <c r="P89" s="7"/>
      <c r="Q89" s="7"/>
      <c r="R89" s="7"/>
      <c r="S89" s="7"/>
      <c r="T89" s="7"/>
      <c r="U89" s="7"/>
      <c r="V89" s="7"/>
    </row>
    <row r="90" spans="1:25" x14ac:dyDescent="0.25">
      <c r="D90" s="7"/>
      <c r="E90" s="7"/>
      <c r="F90" s="7"/>
      <c r="G90" s="7"/>
      <c r="H90" s="7"/>
      <c r="I90" s="7"/>
      <c r="J90" s="7"/>
      <c r="K90" s="7"/>
      <c r="O90" s="7"/>
      <c r="P90" s="7"/>
      <c r="Q90" s="7"/>
      <c r="R90" s="7"/>
      <c r="S90" s="7"/>
      <c r="T90" s="7"/>
      <c r="U90" s="7"/>
      <c r="V90" s="7"/>
    </row>
    <row r="91" spans="1:25" x14ac:dyDescent="0.25">
      <c r="D91" s="7"/>
      <c r="E91" s="7"/>
      <c r="F91" s="7"/>
      <c r="G91" s="7"/>
      <c r="H91" s="7"/>
      <c r="I91" s="7"/>
      <c r="J91" s="7"/>
      <c r="K91" s="7"/>
      <c r="O91" s="7"/>
      <c r="P91" s="7"/>
      <c r="Q91" s="7"/>
      <c r="R91" s="7"/>
      <c r="S91" s="7"/>
      <c r="T91" s="7"/>
      <c r="U91" s="7"/>
      <c r="V91" s="7"/>
    </row>
    <row r="92" spans="1:25" x14ac:dyDescent="0.25">
      <c r="D92" s="7"/>
      <c r="E92" s="7"/>
      <c r="F92" s="7"/>
      <c r="G92" s="7"/>
      <c r="H92" s="7"/>
      <c r="I92" s="7"/>
      <c r="J92" s="7"/>
      <c r="K92" s="7"/>
      <c r="O92" s="7"/>
      <c r="P92" s="7"/>
      <c r="Q92" s="7"/>
      <c r="R92" s="7"/>
      <c r="S92" s="7"/>
      <c r="T92" s="7"/>
      <c r="U92" s="7"/>
      <c r="V92" s="7"/>
    </row>
    <row r="93" spans="1:25" x14ac:dyDescent="0.25">
      <c r="D93" s="7"/>
      <c r="E93" s="7"/>
      <c r="F93" s="7"/>
      <c r="G93" s="7"/>
      <c r="H93" s="7"/>
      <c r="I93" s="7"/>
      <c r="J93" s="7"/>
      <c r="K93" s="7"/>
      <c r="O93" s="7"/>
      <c r="P93" s="7"/>
      <c r="Q93" s="7"/>
      <c r="R93" s="7"/>
      <c r="S93" s="7"/>
      <c r="T93" s="7"/>
      <c r="U93" s="7"/>
      <c r="V93" s="7"/>
    </row>
    <row r="94" spans="1:25" x14ac:dyDescent="0.25">
      <c r="D94" s="7"/>
      <c r="E94" s="7"/>
      <c r="F94" s="7"/>
      <c r="G94" s="7"/>
      <c r="H94" s="7"/>
      <c r="I94" s="7"/>
      <c r="J94" s="7"/>
      <c r="K94" s="7"/>
      <c r="O94" s="7"/>
      <c r="P94" s="7"/>
      <c r="Q94" s="7"/>
      <c r="R94" s="7"/>
      <c r="S94" s="7"/>
      <c r="T94" s="7"/>
      <c r="U94" s="7"/>
      <c r="V94" s="7"/>
    </row>
    <row r="95" spans="1:25" x14ac:dyDescent="0.25">
      <c r="D95" s="7"/>
      <c r="E95" s="7"/>
      <c r="F95" s="7"/>
      <c r="G95" s="7"/>
      <c r="H95" s="7"/>
      <c r="I95" s="7"/>
      <c r="J95" s="7"/>
      <c r="K95" s="7"/>
      <c r="O95" s="7"/>
      <c r="P95" s="7"/>
      <c r="Q95" s="7"/>
      <c r="R95" s="7"/>
      <c r="S95" s="7"/>
      <c r="T95" s="7"/>
      <c r="U95" s="7"/>
      <c r="V95" s="7"/>
    </row>
    <row r="96" spans="1:25" x14ac:dyDescent="0.25">
      <c r="D96" s="7"/>
      <c r="E96" s="7"/>
      <c r="F96" s="7"/>
      <c r="G96" s="7"/>
      <c r="H96" s="7"/>
      <c r="I96" s="7"/>
      <c r="J96" s="7"/>
      <c r="K96" s="7"/>
      <c r="O96" s="7"/>
      <c r="P96" s="7"/>
      <c r="Q96" s="7"/>
      <c r="R96" s="7"/>
      <c r="S96" s="7"/>
      <c r="T96" s="7"/>
      <c r="U96" s="7"/>
      <c r="V96" s="7"/>
    </row>
    <row r="97" spans="4:22" x14ac:dyDescent="0.25">
      <c r="D97" s="7"/>
      <c r="E97" s="7"/>
      <c r="F97" s="7"/>
      <c r="G97" s="7"/>
      <c r="H97" s="7"/>
      <c r="I97" s="7"/>
      <c r="J97" s="7"/>
      <c r="K97" s="7"/>
      <c r="O97" s="7"/>
      <c r="P97" s="7"/>
      <c r="Q97" s="7"/>
      <c r="R97" s="7"/>
      <c r="S97" s="7"/>
      <c r="T97" s="7"/>
      <c r="U97" s="7"/>
      <c r="V97" s="7"/>
    </row>
    <row r="98" spans="4:22" x14ac:dyDescent="0.25">
      <c r="D98" s="7"/>
      <c r="E98" s="7"/>
      <c r="F98" s="7"/>
      <c r="G98" s="7"/>
      <c r="H98" s="7"/>
      <c r="I98" s="7"/>
      <c r="J98" s="7"/>
      <c r="K98" s="7"/>
      <c r="O98" s="7"/>
      <c r="P98" s="7"/>
      <c r="Q98" s="7"/>
      <c r="R98" s="7"/>
      <c r="S98" s="7"/>
      <c r="T98" s="7"/>
      <c r="U98" s="7"/>
      <c r="V98" s="7"/>
    </row>
    <row r="99" spans="4:22" x14ac:dyDescent="0.25">
      <c r="D99" s="7"/>
      <c r="E99" s="7"/>
      <c r="F99" s="7"/>
      <c r="G99" s="7"/>
      <c r="H99" s="7"/>
      <c r="I99" s="7"/>
      <c r="J99" s="7"/>
      <c r="K99" s="7"/>
      <c r="O99" s="7"/>
      <c r="P99" s="7"/>
      <c r="Q99" s="7"/>
      <c r="R99" s="7"/>
      <c r="S99" s="7"/>
      <c r="T99" s="7"/>
      <c r="U99" s="7"/>
      <c r="V99" s="7"/>
    </row>
    <row r="100" spans="4:22" x14ac:dyDescent="0.25">
      <c r="D100" s="7"/>
      <c r="E100" s="7"/>
      <c r="F100" s="7"/>
      <c r="G100" s="7"/>
      <c r="H100" s="7"/>
      <c r="I100" s="7"/>
      <c r="J100" s="7"/>
      <c r="K100" s="7"/>
      <c r="O100" s="7"/>
      <c r="P100" s="7"/>
      <c r="Q100" s="7"/>
      <c r="R100" s="7"/>
      <c r="S100" s="7"/>
      <c r="T100" s="7"/>
      <c r="U100" s="7"/>
      <c r="V100" s="7"/>
    </row>
    <row r="101" spans="4:22" x14ac:dyDescent="0.25">
      <c r="D101" s="7"/>
      <c r="E101" s="7"/>
      <c r="F101" s="7"/>
      <c r="G101" s="7"/>
      <c r="H101" s="7"/>
      <c r="I101" s="7"/>
      <c r="J101" s="7"/>
      <c r="K101" s="7"/>
      <c r="O101" s="7"/>
      <c r="P101" s="7"/>
      <c r="Q101" s="7"/>
      <c r="R101" s="7"/>
      <c r="S101" s="7"/>
      <c r="T101" s="7"/>
      <c r="U101" s="7"/>
      <c r="V101" s="7"/>
    </row>
    <row r="102" spans="4:22" x14ac:dyDescent="0.25">
      <c r="D102" s="7"/>
      <c r="E102" s="7"/>
      <c r="F102" s="7"/>
      <c r="G102" s="7"/>
      <c r="H102" s="7"/>
      <c r="I102" s="7"/>
      <c r="J102" s="7"/>
      <c r="K102" s="7"/>
      <c r="O102" s="7"/>
      <c r="P102" s="7"/>
      <c r="Q102" s="7"/>
      <c r="R102" s="7"/>
      <c r="S102" s="7"/>
      <c r="T102" s="7"/>
      <c r="U102" s="7"/>
      <c r="V102" s="7"/>
    </row>
    <row r="103" spans="4:22" x14ac:dyDescent="0.25">
      <c r="D103" s="7"/>
      <c r="E103" s="7"/>
      <c r="F103" s="7"/>
      <c r="G103" s="7"/>
      <c r="H103" s="7"/>
      <c r="I103" s="7"/>
      <c r="J103" s="7"/>
      <c r="K103" s="7"/>
      <c r="O103" s="7"/>
      <c r="P103" s="7"/>
      <c r="Q103" s="7"/>
      <c r="R103" s="7"/>
      <c r="S103" s="7"/>
      <c r="T103" s="7"/>
      <c r="U103" s="7"/>
      <c r="V103" s="7"/>
    </row>
    <row r="104" spans="4:22" x14ac:dyDescent="0.25">
      <c r="D104" s="7"/>
      <c r="E104" s="7"/>
      <c r="F104" s="7"/>
      <c r="G104" s="7"/>
      <c r="H104" s="7"/>
      <c r="I104" s="7"/>
      <c r="J104" s="7"/>
      <c r="K104" s="7"/>
      <c r="O104" s="7"/>
      <c r="P104" s="7"/>
      <c r="Q104" s="7"/>
      <c r="R104" s="7"/>
      <c r="S104" s="7"/>
      <c r="T104" s="7"/>
      <c r="U104" s="7"/>
      <c r="V104" s="7"/>
    </row>
    <row r="105" spans="4:22" x14ac:dyDescent="0.25">
      <c r="D105" s="7"/>
      <c r="E105" s="7"/>
      <c r="F105" s="7"/>
      <c r="G105" s="7"/>
      <c r="H105" s="7"/>
      <c r="I105" s="7"/>
      <c r="J105" s="7"/>
      <c r="K105" s="7"/>
      <c r="O105" s="7"/>
      <c r="P105" s="7"/>
      <c r="Q105" s="7"/>
      <c r="R105" s="7"/>
      <c r="S105" s="7"/>
      <c r="T105" s="7"/>
      <c r="U105" s="7"/>
      <c r="V105" s="7"/>
    </row>
    <row r="106" spans="4:22" x14ac:dyDescent="0.25">
      <c r="D106" s="7"/>
      <c r="E106" s="7"/>
      <c r="F106" s="7"/>
      <c r="G106" s="7"/>
      <c r="H106" s="7"/>
      <c r="I106" s="7"/>
      <c r="J106" s="7"/>
      <c r="K106" s="7"/>
      <c r="O106" s="7"/>
      <c r="P106" s="7"/>
      <c r="Q106" s="7"/>
      <c r="R106" s="7"/>
      <c r="S106" s="7"/>
      <c r="T106" s="7"/>
      <c r="U106" s="7"/>
      <c r="V106" s="7"/>
    </row>
    <row r="107" spans="4:22" x14ac:dyDescent="0.25">
      <c r="D107" s="7"/>
      <c r="E107" s="7"/>
      <c r="F107" s="7"/>
      <c r="G107" s="7"/>
      <c r="H107" s="7"/>
      <c r="I107" s="7"/>
      <c r="J107" s="7"/>
      <c r="K107" s="7"/>
      <c r="O107" s="7"/>
      <c r="P107" s="7"/>
      <c r="Q107" s="7"/>
      <c r="R107" s="7"/>
      <c r="S107" s="7"/>
      <c r="T107" s="7"/>
      <c r="U107" s="7"/>
      <c r="V107" s="7"/>
    </row>
    <row r="108" spans="4:22" x14ac:dyDescent="0.25">
      <c r="D108" s="7"/>
      <c r="E108" s="7"/>
      <c r="F108" s="7"/>
      <c r="G108" s="7"/>
      <c r="H108" s="7"/>
      <c r="I108" s="7"/>
      <c r="J108" s="7"/>
      <c r="K108" s="7"/>
      <c r="O108" s="7"/>
      <c r="P108" s="7"/>
      <c r="Q108" s="7"/>
      <c r="R108" s="7"/>
      <c r="S108" s="7"/>
      <c r="T108" s="7"/>
      <c r="U108" s="7"/>
      <c r="V108" s="7"/>
    </row>
    <row r="109" spans="4:22" x14ac:dyDescent="0.25">
      <c r="D109" s="7"/>
      <c r="E109" s="7"/>
      <c r="F109" s="7"/>
      <c r="G109" s="7"/>
      <c r="H109" s="7"/>
      <c r="I109" s="7"/>
      <c r="J109" s="7"/>
      <c r="K109" s="7"/>
      <c r="O109" s="7"/>
      <c r="P109" s="7"/>
      <c r="Q109" s="7"/>
      <c r="R109" s="7"/>
      <c r="S109" s="7"/>
      <c r="T109" s="7"/>
      <c r="U109" s="7"/>
      <c r="V109" s="7"/>
    </row>
    <row r="110" spans="4:22" x14ac:dyDescent="0.25">
      <c r="D110" s="7"/>
      <c r="E110" s="7"/>
      <c r="F110" s="7"/>
      <c r="G110" s="7"/>
      <c r="H110" s="7"/>
      <c r="I110" s="7"/>
      <c r="J110" s="7"/>
      <c r="K110" s="7"/>
      <c r="O110" s="7"/>
      <c r="P110" s="7"/>
      <c r="Q110" s="7"/>
      <c r="R110" s="7"/>
      <c r="S110" s="7"/>
      <c r="T110" s="7"/>
      <c r="U110" s="7"/>
      <c r="V110" s="7"/>
    </row>
    <row r="111" spans="4:22" x14ac:dyDescent="0.25">
      <c r="D111" s="7"/>
      <c r="E111" s="7"/>
      <c r="F111" s="7"/>
      <c r="G111" s="7"/>
      <c r="H111" s="7"/>
      <c r="I111" s="7"/>
      <c r="J111" s="7"/>
      <c r="K111" s="7"/>
      <c r="O111" s="7"/>
      <c r="P111" s="7"/>
      <c r="Q111" s="7"/>
      <c r="R111" s="7"/>
      <c r="S111" s="7"/>
      <c r="T111" s="7"/>
      <c r="U111" s="7"/>
      <c r="V111" s="7"/>
    </row>
    <row r="112" spans="4:22" x14ac:dyDescent="0.25">
      <c r="D112" s="7"/>
      <c r="E112" s="7"/>
      <c r="F112" s="7"/>
      <c r="G112" s="7"/>
      <c r="H112" s="7"/>
      <c r="I112" s="7"/>
      <c r="J112" s="7"/>
      <c r="K112" s="7"/>
      <c r="O112" s="7"/>
      <c r="P112" s="7"/>
      <c r="Q112" s="7"/>
      <c r="R112" s="7"/>
      <c r="S112" s="7"/>
      <c r="T112" s="7"/>
      <c r="U112" s="7"/>
      <c r="V112" s="7"/>
    </row>
  </sheetData>
  <mergeCells count="46">
    <mergeCell ref="F83:G83"/>
    <mergeCell ref="H83:I83"/>
    <mergeCell ref="J83:K83"/>
    <mergeCell ref="O28:R28"/>
    <mergeCell ref="O80:V80"/>
    <mergeCell ref="Q83:R83"/>
    <mergeCell ref="S83:T83"/>
    <mergeCell ref="U83:V83"/>
    <mergeCell ref="D28:G28"/>
    <mergeCell ref="D80:K80"/>
    <mergeCell ref="Q6:R6"/>
    <mergeCell ref="S6:T6"/>
    <mergeCell ref="S5:T5"/>
    <mergeCell ref="U5:V5"/>
    <mergeCell ref="U6:V6"/>
    <mergeCell ref="Q5:R5"/>
    <mergeCell ref="D7:E7"/>
    <mergeCell ref="F7:G7"/>
    <mergeCell ref="H7:I7"/>
    <mergeCell ref="H6:I6"/>
    <mergeCell ref="O6:P6"/>
    <mergeCell ref="J7:K7"/>
    <mergeCell ref="O7:P7"/>
    <mergeCell ref="J6:K6"/>
    <mergeCell ref="Q7:R7"/>
    <mergeCell ref="S7:T7"/>
    <mergeCell ref="U7:V7"/>
    <mergeCell ref="O5:P5"/>
    <mergeCell ref="D1:K1"/>
    <mergeCell ref="O1:V1"/>
    <mergeCell ref="D3:K3"/>
    <mergeCell ref="O3:V3"/>
    <mergeCell ref="D4:E4"/>
    <mergeCell ref="F4:G4"/>
    <mergeCell ref="H4:I4"/>
    <mergeCell ref="J4:K4"/>
    <mergeCell ref="O4:P4"/>
    <mergeCell ref="Q4:R4"/>
    <mergeCell ref="S4:T4"/>
    <mergeCell ref="U4:V4"/>
    <mergeCell ref="D5:E5"/>
    <mergeCell ref="F5:G5"/>
    <mergeCell ref="H5:I5"/>
    <mergeCell ref="J5:K5"/>
    <mergeCell ref="D6:E6"/>
    <mergeCell ref="F6:G6"/>
  </mergeCells>
  <pageMargins left="0.70866141732283472" right="0.70866141732283472" top="0.74803149606299213" bottom="0.74803149606299213" header="0.31496062992125984" footer="0.31496062992125984"/>
  <pageSetup paperSize="9" scale="47" fitToWidth="2" fitToHeight="2" orientation="portrait" r:id="rId1"/>
  <colBreaks count="1" manualBreakCount="1">
    <brk id="11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VEN12</vt:lpstr>
      <vt:lpstr>SAM13</vt:lpstr>
      <vt:lpstr>DIM14</vt:lpstr>
      <vt:lpstr>'DIM14'!Zone_d_impression</vt:lpstr>
      <vt:lpstr>'SAM13'!Zone_d_impression</vt:lpstr>
      <vt:lpstr>'VEN12'!Zone_d_impression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Forgeot</dc:creator>
  <cp:lastModifiedBy>hp</cp:lastModifiedBy>
  <cp:lastPrinted>2014-07-10T13:24:10Z</cp:lastPrinted>
  <dcterms:created xsi:type="dcterms:W3CDTF">2014-06-30T07:00:14Z</dcterms:created>
  <dcterms:modified xsi:type="dcterms:W3CDTF">2019-03-20T15:52:43Z</dcterms:modified>
</cp:coreProperties>
</file>