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809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dricb/Downloads/"/>
    </mc:Choice>
  </mc:AlternateContent>
  <bookViews>
    <workbookView xWindow="0" yWindow="460" windowWidth="28800" windowHeight="16480" firstSheet="3" activeTab="3"/>
  </bookViews>
  <sheets>
    <sheet name="Base rubriques LISTE" sheetId="1" state="hidden" r:id="rId1"/>
    <sheet name="Transco Rubrique" sheetId="2" state="hidden" r:id="rId2"/>
    <sheet name=" Postes budgétaires " sheetId="3" state="hidden" r:id="rId3"/>
    <sheet name="OB" sheetId="4" r:id="rId4"/>
    <sheet name="Règles Calcul" sheetId="5" state="hidden" r:id="rId5"/>
    <sheet name="Extraction" sheetId="6" r:id="rId6"/>
  </sheets>
  <definedNames>
    <definedName name="AS">'Base rubriques LISTE'!$A$2:$A$4</definedName>
    <definedName name="GA">'Base rubriques LISTE'!$C$2:$C$11</definedName>
    <definedName name="GS">'Base rubriques LISTE'!$E$2</definedName>
    <definedName name="MA">'Base rubriques LISTE'!$G$2:$G$4</definedName>
    <definedName name="MAA_1">'Base rubriques LISTE'!$AO$2</definedName>
    <definedName name="MAA_2">'Base rubriques LISTE'!$AQ$2</definedName>
    <definedName name="MAA_3">'Base rubriques LISTE'!$AS$2</definedName>
    <definedName name="MAB_1">'Base rubriques LISTE'!$AU$2</definedName>
    <definedName name="MAB_2">'Base rubriques LISTE'!$AW$2</definedName>
    <definedName name="MAB_3">'Base rubriques LISTE'!$AY$2</definedName>
    <definedName name="MAC_1">'Base rubriques LISTE'!$BA$2</definedName>
    <definedName name="MAC_2">'Base rubriques LISTE'!$BC$2</definedName>
    <definedName name="MAC_3">'Base rubriques LISTE'!$BE$2</definedName>
    <definedName name="MAD_1">'Base rubriques LISTE'!$BG$2</definedName>
    <definedName name="MAD_2">'Base rubriques LISTE'!$BI$2</definedName>
    <definedName name="MAD_3">'Base rubriques LISTE'!$BK$2</definedName>
    <definedName name="MAE_1">'Base rubriques LISTE'!$BM$2</definedName>
    <definedName name="MAE_2">'Base rubriques LISTE'!$BO$2</definedName>
    <definedName name="MAE_3">'Base rubriques LISTE'!$BQ$2</definedName>
    <definedName name="MAF_1">'Base rubriques LISTE'!$BS$2</definedName>
    <definedName name="MAF_2">'Base rubriques LISTE'!$BU$2</definedName>
    <definedName name="MAF_3">'Base rubriques LISTE'!$BW$2</definedName>
    <definedName name="MB">'Base rubriques LISTE'!$Q$2:$Q$18</definedName>
    <definedName name="MBA">'Base rubriques LISTE'!$S$2:$S$10</definedName>
    <definedName name="MBB">'Base rubriques LISTE'!$U$2:$U$10</definedName>
    <definedName name="MBC">'Base rubriques LISTE'!$W$2:$W$10</definedName>
    <definedName name="MBD">'Base rubriques LISTE'!$Y$2:$Y$8</definedName>
    <definedName name="MBE">'Base rubriques LISTE'!$AA$2:$AA$8</definedName>
    <definedName name="MBF">'Base rubriques LISTE'!$AC$2:$AC$8</definedName>
    <definedName name="MC">'Base rubriques LISTE'!$I$2:$I$6</definedName>
    <definedName name="ME">'Base rubriques LISTE'!$K$2:$K$11</definedName>
    <definedName name="MF">'Base rubriques LISTE'!$M$2:$M$4</definedName>
    <definedName name="MGDI">'Base rubriques LISTE'!$O$2:$O$33</definedName>
    <definedName name="MP">'Base rubriques LISTE'!$AE$2:$AE$10</definedName>
    <definedName name="NM">'Base rubriques LISTE'!$AG$2:$AG$33</definedName>
    <definedName name="PE">'Base rubriques LISTE'!$AI$2:$AI$16</definedName>
    <definedName name="PK">'Base rubriques LISTE'!$AK$2</definedName>
    <definedName name="SH">'Base rubriques LISTE'!$AM$2:$AM$52</definedName>
    <definedName name="T_">'Base rubriques LISTE'!$BZ$2</definedName>
    <definedName name="T_AS">'Base rubriques LISTE'!$B$2:$B$4</definedName>
    <definedName name="T_GA">'Base rubriques LISTE'!$D$2:$D$11</definedName>
    <definedName name="T_GS">'Base rubriques LISTE'!$F$2</definedName>
    <definedName name="T_MA">'Base rubriques LISTE'!$H$2:$H$4</definedName>
    <definedName name="T_MAA_1">'Base rubriques LISTE'!$AP$2</definedName>
    <definedName name="T_MAA_2">'Base rubriques LISTE'!$AR$2</definedName>
    <definedName name="T_MAA_3">'Base rubriques LISTE'!$AT$2</definedName>
    <definedName name="T_MAB_1">'Base rubriques LISTE'!$AV$2</definedName>
    <definedName name="T_MAB_2">'Base rubriques LISTE'!$AX$2</definedName>
    <definedName name="T_MAB_3">'Base rubriques LISTE'!$AZ$2</definedName>
    <definedName name="T_MAC_1">'Base rubriques LISTE'!$BB$2</definedName>
    <definedName name="T_MAC_2">'Base rubriques LISTE'!$BD$2</definedName>
    <definedName name="T_MAC_3">'Base rubriques LISTE'!$BF$2</definedName>
    <definedName name="T_MAD_1">'Base rubriques LISTE'!$BH$2</definedName>
    <definedName name="T_MAD_2">'Base rubriques LISTE'!$BJ$2</definedName>
    <definedName name="T_MAD_3">'Base rubriques LISTE'!$BL$2</definedName>
    <definedName name="T_MAE_1">'Base rubriques LISTE'!$BN$2</definedName>
    <definedName name="T_MAE_2">'Base rubriques LISTE'!$BP$2</definedName>
    <definedName name="T_MAE_3">'Base rubriques LISTE'!$BR$2</definedName>
    <definedName name="T_MAF_1">'Base rubriques LISTE'!$BT$2</definedName>
    <definedName name="T_MAF_2">'Base rubriques LISTE'!$BV$2</definedName>
    <definedName name="T_MAF_3">'Base rubriques LISTE'!$BX$2</definedName>
    <definedName name="T_MB">'Base rubriques LISTE'!$R$2:$R$18</definedName>
    <definedName name="T_MBA">'Base rubriques LISTE'!$T$2:$T$10</definedName>
    <definedName name="T_MBB">'Base rubriques LISTE'!$V$2:$V$10</definedName>
    <definedName name="T_MBC">'Base rubriques LISTE'!$X$2:$X$10</definedName>
    <definedName name="T_MBD">'Base rubriques LISTE'!$Z$2:$Z$8</definedName>
    <definedName name="T_MBE">'Base rubriques LISTE'!$AB$2:$AB$8</definedName>
    <definedName name="T_MBF">'Base rubriques LISTE'!$AD$2:$AD$8</definedName>
    <definedName name="T_MC">'Base rubriques LISTE'!$J$2:$J$6</definedName>
    <definedName name="T_ME">'Base rubriques LISTE'!$L$2:$L$11</definedName>
    <definedName name="T_MF">'Base rubriques LISTE'!$N$2:$N$4</definedName>
    <definedName name="T_MGDI">'Base rubriques LISTE'!$P$2:$P$33</definedName>
    <definedName name="T_MP">'Base rubriques LISTE'!$AF$2:$AF$10</definedName>
    <definedName name="T_NM">'Base rubriques LISTE'!$AH$2:$AH$33</definedName>
    <definedName name="T_PE">'Base rubriques LISTE'!$AJ$2:$AJ$16</definedName>
    <definedName name="T_PK">'Base rubriques LISTE'!$AL$2</definedName>
    <definedName name="T_SH">'Base rubriques LISTE'!$AN$2:$AN$52</definedName>
    <definedName name="XXX">'Base rubriques LISTE'!$BY$2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4" l="1"/>
  <c r="D3" i="4"/>
  <c r="L2" i="4"/>
  <c r="V2" i="4"/>
  <c r="AK2" i="4"/>
  <c r="A3" i="4"/>
  <c r="B3" i="4"/>
  <c r="E3" i="4"/>
  <c r="H3" i="4"/>
  <c r="J3" i="4"/>
  <c r="L3" i="4"/>
  <c r="R3" i="4"/>
  <c r="S3" i="4"/>
  <c r="V3" i="4"/>
  <c r="W3" i="4"/>
  <c r="AK3" i="4"/>
  <c r="AR3" i="4"/>
  <c r="AS3" i="4"/>
  <c r="A4" i="4"/>
  <c r="B4" i="4"/>
  <c r="E4" i="4"/>
  <c r="H4" i="4"/>
  <c r="J4" i="4"/>
  <c r="L4" i="4"/>
  <c r="R4" i="4"/>
  <c r="S4" i="4"/>
  <c r="V4" i="4"/>
  <c r="W4" i="4"/>
  <c r="AK4" i="4"/>
  <c r="AR4" i="4"/>
  <c r="AS4" i="4"/>
  <c r="A5" i="4"/>
  <c r="B5" i="4"/>
  <c r="E5" i="4"/>
  <c r="H5" i="4"/>
  <c r="J5" i="4"/>
  <c r="L5" i="4"/>
  <c r="R5" i="4"/>
  <c r="S5" i="4"/>
  <c r="V5" i="4"/>
  <c r="W5" i="4"/>
  <c r="AR5" i="4"/>
  <c r="AS5" i="4"/>
  <c r="A6" i="4"/>
  <c r="B6" i="4"/>
  <c r="E6" i="4"/>
  <c r="H6" i="4"/>
  <c r="J6" i="4"/>
  <c r="L6" i="4"/>
  <c r="R6" i="4"/>
  <c r="S6" i="4"/>
  <c r="V6" i="4"/>
  <c r="W6" i="4"/>
  <c r="AR6" i="4"/>
  <c r="AS6" i="4"/>
  <c r="A7" i="4"/>
  <c r="B7" i="4"/>
  <c r="E7" i="4"/>
  <c r="H7" i="4"/>
  <c r="J7" i="4"/>
  <c r="L7" i="4"/>
  <c r="R7" i="4"/>
  <c r="S7" i="4"/>
  <c r="V7" i="4"/>
  <c r="W7" i="4"/>
  <c r="AK7" i="4"/>
  <c r="AR7" i="4"/>
  <c r="AS7" i="4"/>
  <c r="A8" i="4"/>
  <c r="B8" i="4"/>
  <c r="E8" i="4"/>
  <c r="H8" i="4"/>
  <c r="J8" i="4"/>
  <c r="L8" i="4"/>
  <c r="R8" i="4"/>
  <c r="S8" i="4"/>
  <c r="V8" i="4"/>
  <c r="W8" i="4"/>
  <c r="AK8" i="4"/>
  <c r="AR8" i="4"/>
  <c r="AS8" i="4"/>
  <c r="A9" i="4"/>
  <c r="B9" i="4"/>
  <c r="E9" i="4"/>
  <c r="H9" i="4"/>
  <c r="J9" i="4"/>
  <c r="L9" i="4"/>
  <c r="R9" i="4"/>
  <c r="S9" i="4"/>
  <c r="V9" i="4"/>
  <c r="W9" i="4"/>
  <c r="AR9" i="4"/>
  <c r="AS9" i="4"/>
  <c r="A10" i="4"/>
  <c r="B10" i="4"/>
  <c r="E10" i="4"/>
  <c r="H10" i="4"/>
  <c r="J10" i="4"/>
  <c r="L10" i="4"/>
  <c r="R10" i="4"/>
  <c r="S10" i="4"/>
  <c r="V10" i="4"/>
  <c r="W10" i="4"/>
  <c r="AR10" i="4"/>
  <c r="AS10" i="4"/>
  <c r="A11" i="4"/>
  <c r="B11" i="4"/>
  <c r="E11" i="4"/>
  <c r="H11" i="4"/>
  <c r="J11" i="4"/>
  <c r="L11" i="4"/>
  <c r="R11" i="4"/>
  <c r="S11" i="4"/>
  <c r="V11" i="4"/>
  <c r="W11" i="4"/>
  <c r="AK11" i="4"/>
  <c r="AR11" i="4"/>
  <c r="AS11" i="4"/>
  <c r="A12" i="4"/>
  <c r="B12" i="4"/>
  <c r="E12" i="4"/>
  <c r="H12" i="4"/>
  <c r="J12" i="4"/>
  <c r="L12" i="4"/>
  <c r="R12" i="4"/>
  <c r="S12" i="4"/>
  <c r="V12" i="4"/>
  <c r="W12" i="4"/>
  <c r="AK12" i="4"/>
  <c r="AR12" i="4"/>
  <c r="AS12" i="4"/>
  <c r="A13" i="4"/>
  <c r="B13" i="4"/>
  <c r="E13" i="4"/>
  <c r="H13" i="4"/>
  <c r="J13" i="4"/>
  <c r="L13" i="4"/>
  <c r="R13" i="4"/>
  <c r="S13" i="4"/>
  <c r="V13" i="4"/>
  <c r="W13" i="4"/>
  <c r="AR13" i="4"/>
  <c r="AS13" i="4"/>
  <c r="A14" i="4"/>
  <c r="B14" i="4"/>
  <c r="E14" i="4"/>
  <c r="H14" i="4"/>
  <c r="J14" i="4"/>
  <c r="L14" i="4"/>
  <c r="R14" i="4"/>
  <c r="S14" i="4"/>
  <c r="V14" i="4"/>
  <c r="W14" i="4"/>
  <c r="AR14" i="4"/>
  <c r="AS14" i="4"/>
  <c r="A15" i="4"/>
  <c r="B15" i="4"/>
  <c r="E15" i="4"/>
  <c r="H15" i="4"/>
  <c r="J15" i="4"/>
  <c r="L15" i="4"/>
  <c r="R15" i="4"/>
  <c r="S15" i="4"/>
  <c r="V15" i="4"/>
  <c r="W15" i="4"/>
  <c r="AK15" i="4"/>
  <c r="AR15" i="4"/>
  <c r="AS15" i="4"/>
  <c r="A16" i="4"/>
  <c r="B16" i="4"/>
  <c r="E16" i="4"/>
  <c r="H16" i="4"/>
  <c r="J16" i="4"/>
  <c r="L16" i="4"/>
  <c r="R16" i="4"/>
  <c r="S16" i="4"/>
  <c r="V16" i="4"/>
  <c r="W16" i="4"/>
  <c r="AK16" i="4"/>
  <c r="AR16" i="4"/>
  <c r="AS16" i="4"/>
  <c r="A17" i="4"/>
  <c r="B17" i="4"/>
  <c r="E17" i="4"/>
  <c r="H17" i="4"/>
  <c r="J17" i="4"/>
  <c r="L17" i="4"/>
  <c r="R17" i="4"/>
  <c r="S17" i="4"/>
  <c r="V17" i="4"/>
  <c r="W17" i="4"/>
  <c r="AR17" i="4"/>
  <c r="AS17" i="4"/>
  <c r="A18" i="4"/>
  <c r="B18" i="4"/>
  <c r="D18" i="4"/>
  <c r="E18" i="4"/>
  <c r="H18" i="4"/>
  <c r="J18" i="4"/>
  <c r="L18" i="4"/>
  <c r="R18" i="4"/>
  <c r="S18" i="4"/>
  <c r="V18" i="4"/>
  <c r="W18" i="4"/>
  <c r="AK18" i="4"/>
  <c r="AR18" i="4"/>
  <c r="AS18" i="4"/>
  <c r="A19" i="4"/>
  <c r="B19" i="4"/>
  <c r="E19" i="4"/>
  <c r="H19" i="4"/>
  <c r="J19" i="4"/>
  <c r="L19" i="4"/>
  <c r="R19" i="4"/>
  <c r="S19" i="4"/>
  <c r="V19" i="4"/>
  <c r="W19" i="4"/>
  <c r="AK19" i="4"/>
  <c r="AR19" i="4"/>
  <c r="AS19" i="4"/>
  <c r="A20" i="4"/>
  <c r="B20" i="4"/>
  <c r="E20" i="4"/>
  <c r="H20" i="4"/>
  <c r="J20" i="4"/>
  <c r="L20" i="4"/>
  <c r="R20" i="4"/>
  <c r="S20" i="4"/>
  <c r="V20" i="4"/>
  <c r="W20" i="4"/>
  <c r="AR20" i="4"/>
  <c r="AS20" i="4"/>
  <c r="A21" i="4"/>
  <c r="B21" i="4"/>
  <c r="E21" i="4"/>
  <c r="H21" i="4"/>
  <c r="J21" i="4"/>
  <c r="L21" i="4"/>
  <c r="R21" i="4"/>
  <c r="S21" i="4"/>
  <c r="V21" i="4"/>
  <c r="W21" i="4"/>
  <c r="AR21" i="4"/>
  <c r="AS21" i="4"/>
  <c r="A22" i="4"/>
  <c r="B22" i="4"/>
  <c r="E22" i="4"/>
  <c r="H22" i="4"/>
  <c r="J22" i="4"/>
  <c r="L22" i="4"/>
  <c r="R22" i="4"/>
  <c r="S22" i="4"/>
  <c r="V22" i="4"/>
  <c r="W22" i="4"/>
  <c r="AK22" i="4"/>
  <c r="AR22" i="4"/>
  <c r="AS22" i="4"/>
  <c r="A23" i="4"/>
  <c r="B23" i="4"/>
  <c r="E23" i="4"/>
  <c r="H23" i="4"/>
  <c r="J23" i="4"/>
  <c r="L23" i="4"/>
  <c r="R23" i="4"/>
  <c r="S23" i="4"/>
  <c r="V23" i="4"/>
  <c r="W23" i="4"/>
  <c r="AK23" i="4"/>
  <c r="AR23" i="4"/>
  <c r="AS23" i="4"/>
  <c r="A24" i="4"/>
  <c r="B24" i="4"/>
  <c r="E24" i="4"/>
  <c r="H24" i="4"/>
  <c r="J24" i="4"/>
  <c r="L24" i="4"/>
  <c r="R24" i="4"/>
  <c r="S24" i="4"/>
  <c r="V24" i="4"/>
  <c r="W24" i="4"/>
  <c r="AR24" i="4"/>
  <c r="AS24" i="4"/>
  <c r="A25" i="4"/>
  <c r="B25" i="4"/>
  <c r="E25" i="4"/>
  <c r="H25" i="4"/>
  <c r="J25" i="4"/>
  <c r="L25" i="4"/>
  <c r="R25" i="4"/>
  <c r="S25" i="4"/>
  <c r="V25" i="4"/>
  <c r="W25" i="4"/>
  <c r="AR25" i="4"/>
  <c r="AS25" i="4"/>
  <c r="A26" i="4"/>
  <c r="B26" i="4"/>
  <c r="E26" i="4"/>
  <c r="H26" i="4"/>
  <c r="J26" i="4"/>
  <c r="L26" i="4"/>
  <c r="R26" i="4"/>
  <c r="S26" i="4"/>
  <c r="V26" i="4"/>
  <c r="W26" i="4"/>
  <c r="AK26" i="4"/>
  <c r="AR26" i="4"/>
  <c r="AS26" i="4"/>
  <c r="A27" i="4"/>
  <c r="B27" i="4"/>
  <c r="E27" i="4"/>
  <c r="H27" i="4"/>
  <c r="J27" i="4"/>
  <c r="L27" i="4"/>
  <c r="R27" i="4"/>
  <c r="S27" i="4"/>
  <c r="V27" i="4"/>
  <c r="W27" i="4"/>
  <c r="AK27" i="4"/>
  <c r="AR27" i="4"/>
  <c r="AS27" i="4"/>
  <c r="A28" i="4"/>
  <c r="B28" i="4"/>
  <c r="E28" i="4"/>
  <c r="H28" i="4"/>
  <c r="J28" i="4"/>
  <c r="L28" i="4"/>
  <c r="R28" i="4"/>
  <c r="S28" i="4"/>
  <c r="V28" i="4"/>
  <c r="W28" i="4"/>
  <c r="AR28" i="4"/>
  <c r="AS28" i="4"/>
  <c r="A29" i="4"/>
  <c r="B29" i="4"/>
  <c r="E29" i="4"/>
  <c r="H29" i="4"/>
  <c r="J29" i="4"/>
  <c r="L29" i="4"/>
  <c r="R29" i="4"/>
  <c r="S29" i="4"/>
  <c r="V29" i="4"/>
  <c r="W29" i="4"/>
  <c r="AK29" i="4"/>
  <c r="AR29" i="4"/>
  <c r="AS29" i="4"/>
  <c r="A30" i="4"/>
  <c r="B30" i="4"/>
  <c r="E30" i="4"/>
  <c r="H30" i="4"/>
  <c r="J30" i="4"/>
  <c r="L30" i="4"/>
  <c r="R30" i="4"/>
  <c r="S30" i="4"/>
  <c r="V30" i="4"/>
  <c r="W30" i="4"/>
  <c r="AR30" i="4"/>
  <c r="AS30" i="4"/>
  <c r="A31" i="4"/>
  <c r="B31" i="4"/>
  <c r="E31" i="4"/>
  <c r="H31" i="4"/>
  <c r="J31" i="4"/>
  <c r="L31" i="4"/>
  <c r="R31" i="4"/>
  <c r="S31" i="4"/>
  <c r="V31" i="4"/>
  <c r="W31" i="4"/>
  <c r="AR31" i="4"/>
  <c r="AS31" i="4"/>
  <c r="A32" i="4"/>
  <c r="B32" i="4"/>
  <c r="E32" i="4"/>
  <c r="H32" i="4"/>
  <c r="J32" i="4"/>
  <c r="L32" i="4"/>
  <c r="R32" i="4"/>
  <c r="S32" i="4"/>
  <c r="V32" i="4"/>
  <c r="W32" i="4"/>
  <c r="AK32" i="4"/>
  <c r="AR32" i="4"/>
  <c r="AS32" i="4"/>
  <c r="A33" i="4"/>
  <c r="B33" i="4"/>
  <c r="E33" i="4"/>
  <c r="H33" i="4"/>
  <c r="J33" i="4"/>
  <c r="L33" i="4"/>
  <c r="R33" i="4"/>
  <c r="S33" i="4"/>
  <c r="V33" i="4"/>
  <c r="W33" i="4"/>
  <c r="AK33" i="4"/>
  <c r="AR33" i="4"/>
  <c r="AS33" i="4"/>
  <c r="A34" i="4"/>
  <c r="B34" i="4"/>
  <c r="D34" i="4"/>
  <c r="E34" i="4"/>
  <c r="H34" i="4"/>
  <c r="J34" i="4"/>
  <c r="L34" i="4"/>
  <c r="R34" i="4"/>
  <c r="S34" i="4"/>
  <c r="V34" i="4"/>
  <c r="W34" i="4"/>
  <c r="AR34" i="4"/>
  <c r="AS34" i="4"/>
  <c r="A35" i="4"/>
  <c r="B35" i="4"/>
  <c r="E35" i="4"/>
  <c r="H35" i="4"/>
  <c r="J35" i="4"/>
  <c r="L35" i="4"/>
  <c r="R35" i="4"/>
  <c r="S35" i="4"/>
  <c r="V35" i="4"/>
  <c r="W35" i="4"/>
  <c r="AK35" i="4"/>
  <c r="AR35" i="4"/>
  <c r="AS35" i="4"/>
  <c r="A36" i="4"/>
  <c r="B36" i="4"/>
  <c r="D36" i="4"/>
  <c r="E36" i="4"/>
  <c r="H36" i="4"/>
  <c r="J36" i="4"/>
  <c r="L36" i="4"/>
  <c r="R36" i="4"/>
  <c r="S36" i="4"/>
  <c r="V36" i="4"/>
  <c r="W36" i="4"/>
  <c r="AR36" i="4"/>
  <c r="AS36" i="4"/>
  <c r="A37" i="4"/>
  <c r="B37" i="4"/>
  <c r="E37" i="4"/>
  <c r="H37" i="4"/>
  <c r="J37" i="4"/>
  <c r="L37" i="4"/>
  <c r="R37" i="4"/>
  <c r="S37" i="4"/>
  <c r="V37" i="4"/>
  <c r="W37" i="4"/>
  <c r="AR37" i="4"/>
  <c r="AS37" i="4"/>
  <c r="A38" i="4"/>
  <c r="B38" i="4"/>
  <c r="E38" i="4"/>
  <c r="H38" i="4"/>
  <c r="J38" i="4"/>
  <c r="L38" i="4"/>
  <c r="R38" i="4"/>
  <c r="S38" i="4"/>
  <c r="V38" i="4"/>
  <c r="W38" i="4"/>
  <c r="AK38" i="4"/>
  <c r="AR38" i="4"/>
  <c r="AS38" i="4"/>
  <c r="A39" i="4"/>
  <c r="B39" i="4"/>
  <c r="E39" i="4"/>
  <c r="H39" i="4"/>
  <c r="J39" i="4"/>
  <c r="L39" i="4"/>
  <c r="R39" i="4"/>
  <c r="S39" i="4"/>
  <c r="V39" i="4"/>
  <c r="W39" i="4"/>
  <c r="AK39" i="4"/>
  <c r="AR39" i="4"/>
  <c r="AS39" i="4"/>
  <c r="A40" i="4"/>
  <c r="B40" i="4"/>
  <c r="E40" i="4"/>
  <c r="H40" i="4"/>
  <c r="J40" i="4"/>
  <c r="L40" i="4"/>
  <c r="R40" i="4"/>
  <c r="S40" i="4"/>
  <c r="V40" i="4"/>
  <c r="W40" i="4"/>
  <c r="AR40" i="4"/>
  <c r="AS40" i="4"/>
  <c r="A41" i="4"/>
  <c r="B41" i="4"/>
  <c r="E41" i="4"/>
  <c r="H41" i="4"/>
  <c r="J41" i="4"/>
  <c r="L41" i="4"/>
  <c r="R41" i="4"/>
  <c r="S41" i="4"/>
  <c r="V41" i="4"/>
  <c r="W41" i="4"/>
  <c r="AR41" i="4"/>
  <c r="AS41" i="4"/>
  <c r="A42" i="4"/>
  <c r="B42" i="4"/>
  <c r="E42" i="4"/>
  <c r="H42" i="4"/>
  <c r="J42" i="4"/>
  <c r="L42" i="4"/>
  <c r="R42" i="4"/>
  <c r="S42" i="4"/>
  <c r="V42" i="4"/>
  <c r="W42" i="4"/>
  <c r="AK42" i="4"/>
  <c r="AR42" i="4"/>
  <c r="AS42" i="4"/>
  <c r="A43" i="4"/>
  <c r="B43" i="4"/>
  <c r="E43" i="4"/>
  <c r="H43" i="4"/>
  <c r="J43" i="4"/>
  <c r="L43" i="4"/>
  <c r="R43" i="4"/>
  <c r="S43" i="4"/>
  <c r="V43" i="4"/>
  <c r="W43" i="4"/>
  <c r="AK43" i="4"/>
  <c r="AR43" i="4"/>
  <c r="AS43" i="4"/>
  <c r="A44" i="4"/>
  <c r="B44" i="4"/>
  <c r="E44" i="4"/>
  <c r="H44" i="4"/>
  <c r="J44" i="4"/>
  <c r="L44" i="4"/>
  <c r="R44" i="4"/>
  <c r="S44" i="4"/>
  <c r="V44" i="4"/>
  <c r="W44" i="4"/>
  <c r="AR44" i="4"/>
  <c r="AS44" i="4"/>
  <c r="A45" i="4"/>
  <c r="B45" i="4"/>
  <c r="E45" i="4"/>
  <c r="H45" i="4"/>
  <c r="J45" i="4"/>
  <c r="L45" i="4"/>
  <c r="R45" i="4"/>
  <c r="S45" i="4"/>
  <c r="V45" i="4"/>
  <c r="W45" i="4"/>
  <c r="AR45" i="4"/>
  <c r="AS45" i="4"/>
  <c r="A46" i="4"/>
  <c r="B46" i="4"/>
  <c r="E46" i="4"/>
  <c r="H46" i="4"/>
  <c r="J46" i="4"/>
  <c r="L46" i="4"/>
  <c r="R46" i="4"/>
  <c r="S46" i="4"/>
  <c r="V46" i="4"/>
  <c r="W46" i="4"/>
  <c r="AK46" i="4"/>
  <c r="AR46" i="4"/>
  <c r="AS46" i="4"/>
  <c r="A47" i="4"/>
  <c r="B47" i="4"/>
  <c r="E47" i="4"/>
  <c r="H47" i="4"/>
  <c r="J47" i="4"/>
  <c r="L47" i="4"/>
  <c r="R47" i="4"/>
  <c r="S47" i="4"/>
  <c r="V47" i="4"/>
  <c r="W47" i="4"/>
  <c r="AK47" i="4"/>
  <c r="AR47" i="4"/>
  <c r="AS47" i="4"/>
  <c r="A48" i="4"/>
  <c r="B48" i="4"/>
  <c r="E48" i="4"/>
  <c r="H48" i="4"/>
  <c r="J48" i="4"/>
  <c r="L48" i="4"/>
  <c r="R48" i="4"/>
  <c r="S48" i="4"/>
  <c r="V48" i="4"/>
  <c r="W48" i="4"/>
  <c r="AR48" i="4"/>
  <c r="AS48" i="4"/>
  <c r="A49" i="4"/>
  <c r="B49" i="4"/>
  <c r="E49" i="4"/>
  <c r="H49" i="4"/>
  <c r="J49" i="4"/>
  <c r="L49" i="4"/>
  <c r="R49" i="4"/>
  <c r="S49" i="4"/>
  <c r="V49" i="4"/>
  <c r="W49" i="4"/>
  <c r="AR49" i="4"/>
  <c r="AS49" i="4"/>
  <c r="A50" i="4"/>
  <c r="B50" i="4"/>
  <c r="E50" i="4"/>
  <c r="H50" i="4"/>
  <c r="J50" i="4"/>
  <c r="L50" i="4"/>
  <c r="R50" i="4"/>
  <c r="S50" i="4"/>
  <c r="V50" i="4"/>
  <c r="W50" i="4"/>
  <c r="AK50" i="4"/>
  <c r="AR50" i="4"/>
  <c r="AS50" i="4"/>
  <c r="A51" i="4"/>
  <c r="B51" i="4"/>
  <c r="E51" i="4"/>
  <c r="H51" i="4"/>
  <c r="J51" i="4"/>
  <c r="L51" i="4"/>
  <c r="R51" i="4"/>
  <c r="S51" i="4"/>
  <c r="V51" i="4"/>
  <c r="W51" i="4"/>
  <c r="AR51" i="4"/>
  <c r="AS51" i="4"/>
  <c r="A52" i="4"/>
  <c r="B52" i="4"/>
  <c r="E52" i="4"/>
  <c r="H52" i="4"/>
  <c r="J52" i="4"/>
  <c r="L52" i="4"/>
  <c r="R52" i="4"/>
  <c r="S52" i="4"/>
  <c r="V52" i="4"/>
  <c r="W52" i="4"/>
  <c r="AR52" i="4"/>
  <c r="AS52" i="4"/>
  <c r="A53" i="4"/>
  <c r="B53" i="4"/>
  <c r="E53" i="4"/>
  <c r="H53" i="4"/>
  <c r="J53" i="4"/>
  <c r="L53" i="4"/>
  <c r="R53" i="4"/>
  <c r="S53" i="4"/>
  <c r="V53" i="4"/>
  <c r="W53" i="4"/>
  <c r="AK53" i="4"/>
  <c r="AR53" i="4"/>
  <c r="AS53" i="4"/>
  <c r="A54" i="4"/>
  <c r="B54" i="4"/>
  <c r="E54" i="4"/>
  <c r="H54" i="4"/>
  <c r="J54" i="4"/>
  <c r="L54" i="4"/>
  <c r="R54" i="4"/>
  <c r="S54" i="4"/>
  <c r="V54" i="4"/>
  <c r="W54" i="4"/>
  <c r="AK54" i="4"/>
  <c r="AR54" i="4"/>
  <c r="AS54" i="4"/>
  <c r="A55" i="4"/>
  <c r="B55" i="4"/>
  <c r="E55" i="4"/>
  <c r="H55" i="4"/>
  <c r="J55" i="4"/>
  <c r="L55" i="4"/>
  <c r="R55" i="4"/>
  <c r="S55" i="4"/>
  <c r="V55" i="4"/>
  <c r="W55" i="4"/>
  <c r="AR55" i="4"/>
  <c r="AS55" i="4"/>
  <c r="A56" i="4"/>
  <c r="B56" i="4"/>
  <c r="E56" i="4"/>
  <c r="H56" i="4"/>
  <c r="J56" i="4"/>
  <c r="L56" i="4"/>
  <c r="R56" i="4"/>
  <c r="S56" i="4"/>
  <c r="V56" i="4"/>
  <c r="W56" i="4"/>
  <c r="AR56" i="4"/>
  <c r="AS56" i="4"/>
  <c r="A57" i="4"/>
  <c r="B57" i="4"/>
  <c r="E57" i="4"/>
  <c r="H57" i="4"/>
  <c r="J57" i="4"/>
  <c r="L57" i="4"/>
  <c r="R57" i="4"/>
  <c r="S57" i="4"/>
  <c r="V57" i="4"/>
  <c r="W57" i="4"/>
  <c r="AK57" i="4"/>
  <c r="AR57" i="4"/>
  <c r="AS57" i="4"/>
  <c r="A58" i="4"/>
  <c r="B58" i="4"/>
  <c r="E58" i="4"/>
  <c r="H58" i="4"/>
  <c r="J58" i="4"/>
  <c r="L58" i="4"/>
  <c r="R58" i="4"/>
  <c r="S58" i="4"/>
  <c r="V58" i="4"/>
  <c r="W58" i="4"/>
  <c r="AK58" i="4"/>
  <c r="AR58" i="4"/>
  <c r="AS58" i="4"/>
  <c r="A59" i="4"/>
  <c r="B59" i="4"/>
  <c r="E59" i="4"/>
  <c r="H59" i="4"/>
  <c r="J59" i="4"/>
  <c r="L59" i="4"/>
  <c r="R59" i="4"/>
  <c r="S59" i="4"/>
  <c r="V59" i="4"/>
  <c r="W59" i="4"/>
  <c r="AR59" i="4"/>
  <c r="AS59" i="4"/>
  <c r="A60" i="4"/>
  <c r="B60" i="4"/>
  <c r="E60" i="4"/>
  <c r="H60" i="4"/>
  <c r="J60" i="4"/>
  <c r="L60" i="4"/>
  <c r="R60" i="4"/>
  <c r="S60" i="4"/>
  <c r="V60" i="4"/>
  <c r="W60" i="4"/>
  <c r="AR60" i="4"/>
  <c r="AS60" i="4"/>
  <c r="A61" i="4"/>
  <c r="B61" i="4"/>
  <c r="E61" i="4"/>
  <c r="H61" i="4"/>
  <c r="J61" i="4"/>
  <c r="L61" i="4"/>
  <c r="R61" i="4"/>
  <c r="S61" i="4"/>
  <c r="V61" i="4"/>
  <c r="W61" i="4"/>
  <c r="AK61" i="4"/>
  <c r="AR61" i="4"/>
  <c r="AS61" i="4"/>
  <c r="A62" i="4"/>
  <c r="B62" i="4"/>
  <c r="D62" i="4"/>
  <c r="E62" i="4"/>
  <c r="H62" i="4"/>
  <c r="J62" i="4"/>
  <c r="L62" i="4"/>
  <c r="R62" i="4"/>
  <c r="S62" i="4"/>
  <c r="V62" i="4"/>
  <c r="W62" i="4"/>
  <c r="AR62" i="4"/>
  <c r="AS62" i="4"/>
  <c r="A63" i="4"/>
  <c r="B63" i="4"/>
  <c r="E63" i="4"/>
  <c r="H63" i="4"/>
  <c r="J63" i="4"/>
  <c r="L63" i="4"/>
  <c r="R63" i="4"/>
  <c r="S63" i="4"/>
  <c r="V63" i="4"/>
  <c r="W63" i="4"/>
  <c r="AR63" i="4"/>
  <c r="AS63" i="4"/>
  <c r="A64" i="4"/>
  <c r="B64" i="4"/>
  <c r="E64" i="4"/>
  <c r="H64" i="4"/>
  <c r="J64" i="4"/>
  <c r="L64" i="4"/>
  <c r="R64" i="4"/>
  <c r="S64" i="4"/>
  <c r="V64" i="4"/>
  <c r="W64" i="4"/>
  <c r="AK64" i="4"/>
  <c r="AR64" i="4"/>
  <c r="AS64" i="4"/>
  <c r="A65" i="4"/>
  <c r="B65" i="4"/>
  <c r="E65" i="4"/>
  <c r="H65" i="4"/>
  <c r="J65" i="4"/>
  <c r="L65" i="4"/>
  <c r="R65" i="4"/>
  <c r="S65" i="4"/>
  <c r="V65" i="4"/>
  <c r="W65" i="4"/>
  <c r="AK65" i="4"/>
  <c r="AR65" i="4"/>
  <c r="AS65" i="4"/>
  <c r="A66" i="4"/>
  <c r="B66" i="4"/>
  <c r="E66" i="4"/>
  <c r="H66" i="4"/>
  <c r="J66" i="4"/>
  <c r="L66" i="4"/>
  <c r="R66" i="4"/>
  <c r="S66" i="4"/>
  <c r="V66" i="4"/>
  <c r="W66" i="4"/>
  <c r="AR66" i="4"/>
  <c r="AS66" i="4"/>
  <c r="A67" i="4"/>
  <c r="B67" i="4"/>
  <c r="E67" i="4"/>
  <c r="H67" i="4"/>
  <c r="J67" i="4"/>
  <c r="L67" i="4"/>
  <c r="R67" i="4"/>
  <c r="S67" i="4"/>
  <c r="V67" i="4"/>
  <c r="W67" i="4"/>
  <c r="AR67" i="4"/>
  <c r="AS67" i="4"/>
  <c r="A68" i="4"/>
  <c r="B68" i="4"/>
  <c r="E68" i="4"/>
  <c r="H68" i="4"/>
  <c r="J68" i="4"/>
  <c r="L68" i="4"/>
  <c r="R68" i="4"/>
  <c r="S68" i="4"/>
  <c r="V68" i="4"/>
  <c r="W68" i="4"/>
  <c r="AK68" i="4"/>
  <c r="AR68" i="4"/>
  <c r="AS68" i="4"/>
  <c r="A69" i="4"/>
  <c r="B69" i="4"/>
  <c r="E69" i="4"/>
  <c r="H69" i="4"/>
  <c r="J69" i="4"/>
  <c r="L69" i="4"/>
  <c r="R69" i="4"/>
  <c r="S69" i="4"/>
  <c r="V69" i="4"/>
  <c r="W69" i="4"/>
  <c r="AR69" i="4"/>
  <c r="AS69" i="4"/>
  <c r="A70" i="4"/>
  <c r="B70" i="4"/>
  <c r="E70" i="4"/>
  <c r="H70" i="4"/>
  <c r="J70" i="4"/>
  <c r="L70" i="4"/>
  <c r="R70" i="4"/>
  <c r="S70" i="4"/>
  <c r="V70" i="4"/>
  <c r="W70" i="4"/>
  <c r="AK70" i="4"/>
  <c r="AR70" i="4"/>
  <c r="AS70" i="4"/>
  <c r="A71" i="4"/>
  <c r="B71" i="4"/>
  <c r="E71" i="4"/>
  <c r="H71" i="4"/>
  <c r="J71" i="4"/>
  <c r="L71" i="4"/>
  <c r="R71" i="4"/>
  <c r="S71" i="4"/>
  <c r="V71" i="4"/>
  <c r="W71" i="4"/>
  <c r="AK71" i="4"/>
  <c r="AR71" i="4"/>
  <c r="AS71" i="4"/>
  <c r="A72" i="4"/>
  <c r="B72" i="4"/>
  <c r="E72" i="4"/>
  <c r="H72" i="4"/>
  <c r="J72" i="4"/>
  <c r="L72" i="4"/>
  <c r="R72" i="4"/>
  <c r="S72" i="4"/>
  <c r="V72" i="4"/>
  <c r="W72" i="4"/>
  <c r="AR72" i="4"/>
  <c r="AS72" i="4"/>
  <c r="A73" i="4"/>
  <c r="B73" i="4"/>
  <c r="E73" i="4"/>
  <c r="H73" i="4"/>
  <c r="J73" i="4"/>
  <c r="L73" i="4"/>
  <c r="R73" i="4"/>
  <c r="S73" i="4"/>
  <c r="V73" i="4"/>
  <c r="W73" i="4"/>
  <c r="AR73" i="4"/>
  <c r="AS73" i="4"/>
  <c r="A74" i="4"/>
  <c r="B74" i="4"/>
  <c r="D74" i="4"/>
  <c r="E74" i="4"/>
  <c r="H74" i="4"/>
  <c r="J74" i="4"/>
  <c r="L74" i="4"/>
  <c r="R74" i="4"/>
  <c r="S74" i="4"/>
  <c r="V74" i="4"/>
  <c r="W74" i="4"/>
  <c r="AK74" i="4"/>
  <c r="AR74" i="4"/>
  <c r="AS74" i="4"/>
  <c r="A75" i="4"/>
  <c r="B75" i="4"/>
  <c r="E75" i="4"/>
  <c r="H75" i="4"/>
  <c r="J75" i="4"/>
  <c r="L75" i="4"/>
  <c r="R75" i="4"/>
  <c r="S75" i="4"/>
  <c r="V75" i="4"/>
  <c r="W75" i="4"/>
  <c r="AR75" i="4"/>
  <c r="AS75" i="4"/>
  <c r="A76" i="4"/>
  <c r="B76" i="4"/>
  <c r="D76" i="4"/>
  <c r="E76" i="4"/>
  <c r="H76" i="4"/>
  <c r="J76" i="4"/>
  <c r="L76" i="4"/>
  <c r="R76" i="4"/>
  <c r="S76" i="4"/>
  <c r="V76" i="4"/>
  <c r="W76" i="4"/>
  <c r="AK76" i="4"/>
  <c r="AR76" i="4"/>
  <c r="AS76" i="4"/>
  <c r="A77" i="4"/>
  <c r="B77" i="4"/>
  <c r="E77" i="4"/>
  <c r="H77" i="4"/>
  <c r="J77" i="4"/>
  <c r="L77" i="4"/>
  <c r="R77" i="4"/>
  <c r="S77" i="4"/>
  <c r="V77" i="4"/>
  <c r="W77" i="4"/>
  <c r="AK77" i="4"/>
  <c r="AR77" i="4"/>
  <c r="AS77" i="4"/>
  <c r="A78" i="4"/>
  <c r="B78" i="4"/>
  <c r="E78" i="4"/>
  <c r="H78" i="4"/>
  <c r="J78" i="4"/>
  <c r="L78" i="4"/>
  <c r="R78" i="4"/>
  <c r="S78" i="4"/>
  <c r="V78" i="4"/>
  <c r="W78" i="4"/>
  <c r="AR78" i="4"/>
  <c r="AS78" i="4"/>
  <c r="A79" i="4"/>
  <c r="B79" i="4"/>
  <c r="E79" i="4"/>
  <c r="H79" i="4"/>
  <c r="J79" i="4"/>
  <c r="L79" i="4"/>
  <c r="R79" i="4"/>
  <c r="S79" i="4"/>
  <c r="V79" i="4"/>
  <c r="W79" i="4"/>
  <c r="AR79" i="4"/>
  <c r="AS79" i="4"/>
  <c r="A80" i="4"/>
  <c r="B80" i="4"/>
  <c r="E80" i="4"/>
  <c r="H80" i="4"/>
  <c r="J80" i="4"/>
  <c r="L80" i="4"/>
  <c r="R80" i="4"/>
  <c r="S80" i="4"/>
  <c r="V80" i="4"/>
  <c r="W80" i="4"/>
  <c r="AK80" i="4"/>
  <c r="AR80" i="4"/>
  <c r="AS80" i="4"/>
  <c r="A81" i="4"/>
  <c r="B81" i="4"/>
  <c r="E81" i="4"/>
  <c r="H81" i="4"/>
  <c r="J81" i="4"/>
  <c r="L81" i="4"/>
  <c r="R81" i="4"/>
  <c r="S81" i="4"/>
  <c r="V81" i="4"/>
  <c r="W81" i="4"/>
  <c r="AK81" i="4"/>
  <c r="AR81" i="4"/>
  <c r="AS81" i="4"/>
  <c r="A82" i="4"/>
  <c r="B82" i="4"/>
  <c r="E82" i="4"/>
  <c r="H82" i="4"/>
  <c r="J82" i="4"/>
  <c r="L82" i="4"/>
  <c r="R82" i="4"/>
  <c r="S82" i="4"/>
  <c r="V82" i="4"/>
  <c r="W82" i="4"/>
  <c r="AR82" i="4"/>
  <c r="AS82" i="4"/>
  <c r="A83" i="4"/>
  <c r="B83" i="4"/>
  <c r="E83" i="4"/>
  <c r="H83" i="4"/>
  <c r="J83" i="4"/>
  <c r="L83" i="4"/>
  <c r="R83" i="4"/>
  <c r="S83" i="4"/>
  <c r="V83" i="4"/>
  <c r="W83" i="4"/>
  <c r="AK83" i="4"/>
  <c r="AR83" i="4"/>
  <c r="AS83" i="4"/>
  <c r="A84" i="4"/>
  <c r="B84" i="4"/>
  <c r="E84" i="4"/>
  <c r="H84" i="4"/>
  <c r="J84" i="4"/>
  <c r="L84" i="4"/>
  <c r="R84" i="4"/>
  <c r="S84" i="4"/>
  <c r="V84" i="4"/>
  <c r="W84" i="4"/>
  <c r="AK84" i="4"/>
  <c r="AR84" i="4"/>
  <c r="AS84" i="4"/>
  <c r="A85" i="4"/>
  <c r="B85" i="4"/>
  <c r="E85" i="4"/>
  <c r="H85" i="4"/>
  <c r="J85" i="4"/>
  <c r="L85" i="4"/>
  <c r="R85" i="4"/>
  <c r="S85" i="4"/>
  <c r="V85" i="4"/>
  <c r="W85" i="4"/>
  <c r="AR85" i="4"/>
  <c r="AS85" i="4"/>
  <c r="A86" i="4"/>
  <c r="B86" i="4"/>
  <c r="D86" i="4"/>
  <c r="E86" i="4"/>
  <c r="H86" i="4"/>
  <c r="J86" i="4"/>
  <c r="L86" i="4"/>
  <c r="R86" i="4"/>
  <c r="S86" i="4"/>
  <c r="V86" i="4"/>
  <c r="W86" i="4"/>
  <c r="AK86" i="4"/>
  <c r="AR86" i="4"/>
  <c r="AS86" i="4"/>
  <c r="A87" i="4"/>
  <c r="B87" i="4"/>
  <c r="E87" i="4"/>
  <c r="H87" i="4"/>
  <c r="J87" i="4"/>
  <c r="L87" i="4"/>
  <c r="R87" i="4"/>
  <c r="S87" i="4"/>
  <c r="V87" i="4"/>
  <c r="W87" i="4"/>
  <c r="AK87" i="4"/>
  <c r="AR87" i="4"/>
  <c r="AS87" i="4"/>
  <c r="A88" i="4"/>
  <c r="B88" i="4"/>
  <c r="E88" i="4"/>
  <c r="H88" i="4"/>
  <c r="J88" i="4"/>
  <c r="L88" i="4"/>
  <c r="R88" i="4"/>
  <c r="S88" i="4"/>
  <c r="V88" i="4"/>
  <c r="W88" i="4"/>
  <c r="AR88" i="4"/>
  <c r="AS88" i="4"/>
  <c r="A89" i="4"/>
  <c r="B89" i="4"/>
  <c r="E89" i="4"/>
  <c r="H89" i="4"/>
  <c r="J89" i="4"/>
  <c r="L89" i="4"/>
  <c r="R89" i="4"/>
  <c r="S89" i="4"/>
  <c r="V89" i="4"/>
  <c r="W89" i="4"/>
  <c r="AR89" i="4"/>
  <c r="AS89" i="4"/>
  <c r="A90" i="4"/>
  <c r="B90" i="4"/>
  <c r="E90" i="4"/>
  <c r="H90" i="4"/>
  <c r="J90" i="4"/>
  <c r="L90" i="4"/>
  <c r="R90" i="4"/>
  <c r="S90" i="4"/>
  <c r="V90" i="4"/>
  <c r="W90" i="4"/>
  <c r="AK90" i="4"/>
  <c r="AR90" i="4"/>
  <c r="AS90" i="4"/>
  <c r="A91" i="4"/>
  <c r="B91" i="4"/>
  <c r="E91" i="4"/>
  <c r="H91" i="4"/>
  <c r="J91" i="4"/>
  <c r="L91" i="4"/>
  <c r="R91" i="4"/>
  <c r="S91" i="4"/>
  <c r="V91" i="4"/>
  <c r="W91" i="4"/>
  <c r="AK91" i="4"/>
  <c r="AR91" i="4"/>
  <c r="AS91" i="4"/>
  <c r="A92" i="4"/>
  <c r="B92" i="4"/>
  <c r="E92" i="4"/>
  <c r="H92" i="4"/>
  <c r="J92" i="4"/>
  <c r="L92" i="4"/>
  <c r="R92" i="4"/>
  <c r="S92" i="4"/>
  <c r="V92" i="4"/>
  <c r="W92" i="4"/>
  <c r="AR92" i="4"/>
  <c r="AS92" i="4"/>
  <c r="A93" i="4"/>
  <c r="B93" i="4"/>
  <c r="E93" i="4"/>
  <c r="H93" i="4"/>
  <c r="J93" i="4"/>
  <c r="L93" i="4"/>
  <c r="R93" i="4"/>
  <c r="S93" i="4"/>
  <c r="V93" i="4"/>
  <c r="W93" i="4"/>
  <c r="AK93" i="4"/>
  <c r="AR93" i="4"/>
  <c r="AS93" i="4"/>
  <c r="A94" i="4"/>
  <c r="B94" i="4"/>
  <c r="E94" i="4"/>
  <c r="H94" i="4"/>
  <c r="J94" i="4"/>
  <c r="L94" i="4"/>
  <c r="R94" i="4"/>
  <c r="S94" i="4"/>
  <c r="V94" i="4"/>
  <c r="W94" i="4"/>
  <c r="AK94" i="4"/>
  <c r="AR94" i="4"/>
  <c r="AS94" i="4"/>
  <c r="A95" i="4"/>
  <c r="B95" i="4"/>
  <c r="E95" i="4"/>
  <c r="H95" i="4"/>
  <c r="J95" i="4"/>
  <c r="L95" i="4"/>
  <c r="R95" i="4"/>
  <c r="S95" i="4"/>
  <c r="V95" i="4"/>
  <c r="W95" i="4"/>
  <c r="AR95" i="4"/>
  <c r="AS95" i="4"/>
  <c r="A96" i="4"/>
  <c r="B96" i="4"/>
  <c r="E96" i="4"/>
  <c r="H96" i="4"/>
  <c r="J96" i="4"/>
  <c r="L96" i="4"/>
  <c r="R96" i="4"/>
  <c r="S96" i="4"/>
  <c r="V96" i="4"/>
  <c r="W96" i="4"/>
  <c r="AR96" i="4"/>
  <c r="AS96" i="4"/>
  <c r="A97" i="4"/>
  <c r="B97" i="4"/>
  <c r="E97" i="4"/>
  <c r="H97" i="4"/>
  <c r="J97" i="4"/>
  <c r="L97" i="4"/>
  <c r="R97" i="4"/>
  <c r="S97" i="4"/>
  <c r="V97" i="4"/>
  <c r="W97" i="4"/>
  <c r="AK97" i="4"/>
  <c r="AR97" i="4"/>
  <c r="AS97" i="4"/>
  <c r="A98" i="4"/>
  <c r="B98" i="4"/>
  <c r="E98" i="4"/>
  <c r="H98" i="4"/>
  <c r="J98" i="4"/>
  <c r="L98" i="4"/>
  <c r="R98" i="4"/>
  <c r="S98" i="4"/>
  <c r="V98" i="4"/>
  <c r="W98" i="4"/>
  <c r="AR98" i="4"/>
  <c r="AS98" i="4"/>
  <c r="A99" i="4"/>
  <c r="B99" i="4"/>
  <c r="E99" i="4"/>
  <c r="H99" i="4"/>
  <c r="J99" i="4"/>
  <c r="L99" i="4"/>
  <c r="R99" i="4"/>
  <c r="S99" i="4"/>
  <c r="V99" i="4"/>
  <c r="W99" i="4"/>
  <c r="AR99" i="4"/>
  <c r="AS99" i="4"/>
  <c r="A100" i="4"/>
  <c r="B100" i="4"/>
  <c r="E100" i="4"/>
  <c r="H100" i="4"/>
  <c r="J100" i="4"/>
  <c r="L100" i="4"/>
  <c r="R100" i="4"/>
  <c r="S100" i="4"/>
  <c r="V100" i="4"/>
  <c r="W100" i="4"/>
  <c r="AK100" i="4"/>
  <c r="AR100" i="4"/>
  <c r="AS100" i="4"/>
  <c r="A101" i="4"/>
  <c r="B101" i="4"/>
  <c r="E101" i="4"/>
  <c r="H101" i="4"/>
  <c r="J101" i="4"/>
  <c r="L101" i="4"/>
  <c r="R101" i="4"/>
  <c r="S101" i="4"/>
  <c r="V101" i="4"/>
  <c r="W101" i="4"/>
  <c r="AK101" i="4"/>
  <c r="AR101" i="4"/>
  <c r="AS101" i="4"/>
  <c r="A102" i="4"/>
  <c r="B102" i="4"/>
  <c r="D102" i="4"/>
  <c r="E102" i="4"/>
  <c r="H102" i="4"/>
  <c r="J102" i="4"/>
  <c r="L102" i="4"/>
  <c r="R102" i="4"/>
  <c r="S102" i="4"/>
  <c r="V102" i="4"/>
  <c r="W102" i="4"/>
  <c r="AR102" i="4"/>
  <c r="AS102" i="4"/>
  <c r="A103" i="4"/>
  <c r="B103" i="4"/>
  <c r="E103" i="4"/>
  <c r="H103" i="4"/>
  <c r="J103" i="4"/>
  <c r="L103" i="4"/>
  <c r="R103" i="4"/>
  <c r="S103" i="4"/>
  <c r="V103" i="4"/>
  <c r="W103" i="4"/>
  <c r="AK103" i="4"/>
  <c r="AR103" i="4"/>
  <c r="AS103" i="4"/>
  <c r="A104" i="4"/>
  <c r="B104" i="4"/>
  <c r="E104" i="4"/>
  <c r="H104" i="4"/>
  <c r="J104" i="4"/>
  <c r="L104" i="4"/>
  <c r="R104" i="4"/>
  <c r="S104" i="4"/>
  <c r="V104" i="4"/>
  <c r="W104" i="4"/>
  <c r="AK104" i="4"/>
  <c r="AR104" i="4"/>
  <c r="AS104" i="4"/>
  <c r="A105" i="4"/>
  <c r="B105" i="4"/>
  <c r="E105" i="4"/>
  <c r="H105" i="4"/>
  <c r="J105" i="4"/>
  <c r="L105" i="4"/>
  <c r="R105" i="4"/>
  <c r="S105" i="4"/>
  <c r="V105" i="4"/>
  <c r="W105" i="4"/>
  <c r="AR105" i="4"/>
  <c r="AS105" i="4"/>
  <c r="A106" i="4"/>
  <c r="B106" i="4"/>
  <c r="E106" i="4"/>
  <c r="H106" i="4"/>
  <c r="J106" i="4"/>
  <c r="L106" i="4"/>
  <c r="R106" i="4"/>
  <c r="S106" i="4"/>
  <c r="V106" i="4"/>
  <c r="W106" i="4"/>
  <c r="AR106" i="4"/>
  <c r="AS106" i="4"/>
  <c r="A107" i="4"/>
  <c r="B107" i="4"/>
  <c r="E107" i="4"/>
  <c r="H107" i="4"/>
  <c r="J107" i="4"/>
  <c r="L107" i="4"/>
  <c r="R107" i="4"/>
  <c r="S107" i="4"/>
  <c r="V107" i="4"/>
  <c r="W107" i="4"/>
  <c r="AK107" i="4"/>
  <c r="AR107" i="4"/>
  <c r="AS107" i="4"/>
  <c r="A108" i="4"/>
  <c r="B108" i="4"/>
  <c r="D108" i="4"/>
  <c r="E108" i="4"/>
  <c r="H108" i="4"/>
  <c r="J108" i="4"/>
  <c r="L108" i="4"/>
  <c r="R108" i="4"/>
  <c r="S108" i="4"/>
  <c r="V108" i="4"/>
  <c r="W108" i="4"/>
  <c r="AR108" i="4"/>
  <c r="AS108" i="4"/>
  <c r="A109" i="4"/>
  <c r="B109" i="4"/>
  <c r="E109" i="4"/>
  <c r="H109" i="4"/>
  <c r="J109" i="4"/>
  <c r="L109" i="4"/>
  <c r="R109" i="4"/>
  <c r="S109" i="4"/>
  <c r="V109" i="4"/>
  <c r="W109" i="4"/>
  <c r="AR109" i="4"/>
  <c r="AS109" i="4"/>
  <c r="A110" i="4"/>
  <c r="B110" i="4"/>
  <c r="E110" i="4"/>
  <c r="H110" i="4"/>
  <c r="J110" i="4"/>
  <c r="L110" i="4"/>
  <c r="R110" i="4"/>
  <c r="S110" i="4"/>
  <c r="V110" i="4"/>
  <c r="W110" i="4"/>
  <c r="AK110" i="4"/>
  <c r="AR110" i="4"/>
  <c r="AS110" i="4"/>
  <c r="A111" i="4"/>
  <c r="B111" i="4"/>
  <c r="E111" i="4"/>
  <c r="H111" i="4"/>
  <c r="J111" i="4"/>
  <c r="L111" i="4"/>
  <c r="R111" i="4"/>
  <c r="S111" i="4"/>
  <c r="V111" i="4"/>
  <c r="W111" i="4"/>
  <c r="AK111" i="4"/>
  <c r="AR111" i="4"/>
  <c r="AS111" i="4"/>
  <c r="A112" i="4"/>
  <c r="B112" i="4"/>
  <c r="E112" i="4"/>
  <c r="H112" i="4"/>
  <c r="J112" i="4"/>
  <c r="L112" i="4"/>
  <c r="R112" i="4"/>
  <c r="S112" i="4"/>
  <c r="V112" i="4"/>
  <c r="W112" i="4"/>
  <c r="AR112" i="4"/>
  <c r="AS112" i="4"/>
  <c r="A113" i="4"/>
  <c r="B113" i="4"/>
  <c r="E113" i="4"/>
  <c r="H113" i="4"/>
  <c r="J113" i="4"/>
  <c r="L113" i="4"/>
  <c r="R113" i="4"/>
  <c r="S113" i="4"/>
  <c r="V113" i="4"/>
  <c r="W113" i="4"/>
  <c r="AR113" i="4"/>
  <c r="AS113" i="4"/>
  <c r="A114" i="4"/>
  <c r="B114" i="4"/>
  <c r="E114" i="4"/>
  <c r="H114" i="4"/>
  <c r="J114" i="4"/>
  <c r="L114" i="4"/>
  <c r="R114" i="4"/>
  <c r="S114" i="4"/>
  <c r="V114" i="4"/>
  <c r="W114" i="4"/>
  <c r="AK114" i="4"/>
  <c r="AR114" i="4"/>
  <c r="AS114" i="4"/>
  <c r="A115" i="4"/>
  <c r="B115" i="4"/>
  <c r="E115" i="4"/>
  <c r="H115" i="4"/>
  <c r="J115" i="4"/>
  <c r="L115" i="4"/>
  <c r="R115" i="4"/>
  <c r="S115" i="4"/>
  <c r="V115" i="4"/>
  <c r="W115" i="4"/>
  <c r="AR115" i="4"/>
  <c r="AS115" i="4"/>
  <c r="A116" i="4"/>
  <c r="B116" i="4"/>
  <c r="E116" i="4"/>
  <c r="H116" i="4"/>
  <c r="J116" i="4"/>
  <c r="L116" i="4"/>
  <c r="R116" i="4"/>
  <c r="S116" i="4"/>
  <c r="V116" i="4"/>
  <c r="W116" i="4"/>
  <c r="AR116" i="4"/>
  <c r="AS116" i="4"/>
  <c r="A117" i="4"/>
  <c r="B117" i="4"/>
  <c r="E117" i="4"/>
  <c r="H117" i="4"/>
  <c r="J117" i="4"/>
  <c r="L117" i="4"/>
  <c r="R117" i="4"/>
  <c r="S117" i="4"/>
  <c r="V117" i="4"/>
  <c r="W117" i="4"/>
  <c r="AK117" i="4"/>
  <c r="AR117" i="4"/>
  <c r="AS117" i="4"/>
  <c r="A118" i="4"/>
  <c r="B118" i="4"/>
  <c r="D118" i="4"/>
  <c r="E118" i="4"/>
  <c r="H118" i="4"/>
  <c r="J118" i="4"/>
  <c r="L118" i="4"/>
  <c r="R118" i="4"/>
  <c r="S118" i="4"/>
  <c r="V118" i="4"/>
  <c r="W118" i="4"/>
  <c r="AR118" i="4"/>
  <c r="AS118" i="4"/>
  <c r="A119" i="4"/>
  <c r="B119" i="4"/>
  <c r="E119" i="4"/>
  <c r="H119" i="4"/>
  <c r="J119" i="4"/>
  <c r="L119" i="4"/>
  <c r="R119" i="4"/>
  <c r="S119" i="4"/>
  <c r="V119" i="4"/>
  <c r="W119" i="4"/>
  <c r="AR119" i="4"/>
  <c r="AS119" i="4"/>
  <c r="A120" i="4"/>
  <c r="B120" i="4"/>
  <c r="E120" i="4"/>
  <c r="H120" i="4"/>
  <c r="J120" i="4"/>
  <c r="L120" i="4"/>
  <c r="R120" i="4"/>
  <c r="S120" i="4"/>
  <c r="V120" i="4"/>
  <c r="W120" i="4"/>
  <c r="AK120" i="4"/>
  <c r="AR120" i="4"/>
  <c r="AS120" i="4"/>
  <c r="A121" i="4"/>
  <c r="B121" i="4"/>
  <c r="E121" i="4"/>
  <c r="H121" i="4"/>
  <c r="J121" i="4"/>
  <c r="L121" i="4"/>
  <c r="R121" i="4"/>
  <c r="S121" i="4"/>
  <c r="V121" i="4"/>
  <c r="W121" i="4"/>
  <c r="AK121" i="4"/>
  <c r="AR121" i="4"/>
  <c r="AS121" i="4"/>
  <c r="A122" i="4"/>
  <c r="B122" i="4"/>
  <c r="E122" i="4"/>
  <c r="H122" i="4"/>
  <c r="J122" i="4"/>
  <c r="L122" i="4"/>
  <c r="R122" i="4"/>
  <c r="S122" i="4"/>
  <c r="V122" i="4"/>
  <c r="W122" i="4"/>
  <c r="AR122" i="4"/>
  <c r="AS122" i="4"/>
  <c r="A123" i="4"/>
  <c r="B123" i="4"/>
  <c r="E123" i="4"/>
  <c r="H123" i="4"/>
  <c r="J123" i="4"/>
  <c r="L123" i="4"/>
  <c r="R123" i="4"/>
  <c r="S123" i="4"/>
  <c r="V123" i="4"/>
  <c r="W123" i="4"/>
  <c r="AR123" i="4"/>
  <c r="AS123" i="4"/>
  <c r="A124" i="4"/>
  <c r="B124" i="4"/>
  <c r="E124" i="4"/>
  <c r="H124" i="4"/>
  <c r="J124" i="4"/>
  <c r="L124" i="4"/>
  <c r="R124" i="4"/>
  <c r="S124" i="4"/>
  <c r="V124" i="4"/>
  <c r="W124" i="4"/>
  <c r="AK124" i="4"/>
  <c r="AR124" i="4"/>
  <c r="AS124" i="4"/>
  <c r="A125" i="4"/>
  <c r="B125" i="4"/>
  <c r="E125" i="4"/>
  <c r="H125" i="4"/>
  <c r="J125" i="4"/>
  <c r="L125" i="4"/>
  <c r="R125" i="4"/>
  <c r="S125" i="4"/>
  <c r="V125" i="4"/>
  <c r="W125" i="4"/>
  <c r="AR125" i="4"/>
  <c r="AS125" i="4"/>
  <c r="A126" i="4"/>
  <c r="B126" i="4"/>
  <c r="E126" i="4"/>
  <c r="H126" i="4"/>
  <c r="J126" i="4"/>
  <c r="L126" i="4"/>
  <c r="R126" i="4"/>
  <c r="S126" i="4"/>
  <c r="V126" i="4"/>
  <c r="W126" i="4"/>
  <c r="AK126" i="4"/>
  <c r="AR126" i="4"/>
  <c r="AS126" i="4"/>
  <c r="A127" i="4"/>
  <c r="B127" i="4"/>
  <c r="E127" i="4"/>
  <c r="H127" i="4"/>
  <c r="J127" i="4"/>
  <c r="L127" i="4"/>
  <c r="R127" i="4"/>
  <c r="S127" i="4"/>
  <c r="V127" i="4"/>
  <c r="W127" i="4"/>
  <c r="AK127" i="4"/>
  <c r="AR127" i="4"/>
  <c r="AS127" i="4"/>
  <c r="A128" i="4"/>
  <c r="B128" i="4"/>
  <c r="E128" i="4"/>
  <c r="H128" i="4"/>
  <c r="J128" i="4"/>
  <c r="L128" i="4"/>
  <c r="R128" i="4"/>
  <c r="S128" i="4"/>
  <c r="V128" i="4"/>
  <c r="W128" i="4"/>
  <c r="AR128" i="4"/>
  <c r="AS128" i="4"/>
  <c r="A129" i="4"/>
  <c r="B129" i="4"/>
  <c r="E129" i="4"/>
  <c r="H129" i="4"/>
  <c r="J129" i="4"/>
  <c r="L129" i="4"/>
  <c r="R129" i="4"/>
  <c r="S129" i="4"/>
  <c r="V129" i="4"/>
  <c r="W129" i="4"/>
  <c r="AR129" i="4"/>
  <c r="AS129" i="4"/>
  <c r="A130" i="4"/>
  <c r="B130" i="4"/>
  <c r="D130" i="4"/>
  <c r="E130" i="4"/>
  <c r="H130" i="4"/>
  <c r="J130" i="4"/>
  <c r="L130" i="4"/>
  <c r="R130" i="4"/>
  <c r="S130" i="4"/>
  <c r="V130" i="4"/>
  <c r="W130" i="4"/>
  <c r="AK130" i="4"/>
  <c r="AR130" i="4"/>
  <c r="AS130" i="4"/>
  <c r="A131" i="4"/>
  <c r="B131" i="4"/>
  <c r="E131" i="4"/>
  <c r="H131" i="4"/>
  <c r="J131" i="4"/>
  <c r="L131" i="4"/>
  <c r="R131" i="4"/>
  <c r="S131" i="4"/>
  <c r="V131" i="4"/>
  <c r="W131" i="4"/>
  <c r="AR131" i="4"/>
  <c r="AS131" i="4"/>
  <c r="A132" i="4"/>
  <c r="B132" i="4"/>
  <c r="D132" i="4"/>
  <c r="E132" i="4"/>
  <c r="H132" i="4"/>
  <c r="J132" i="4"/>
  <c r="L132" i="4"/>
  <c r="R132" i="4"/>
  <c r="S132" i="4"/>
  <c r="V132" i="4"/>
  <c r="W132" i="4"/>
  <c r="AK132" i="4"/>
  <c r="AR132" i="4"/>
  <c r="AS132" i="4"/>
  <c r="A133" i="4"/>
  <c r="B133" i="4"/>
  <c r="E133" i="4"/>
  <c r="H133" i="4"/>
  <c r="J133" i="4"/>
  <c r="L133" i="4"/>
  <c r="R133" i="4"/>
  <c r="S133" i="4"/>
  <c r="V133" i="4"/>
  <c r="W133" i="4"/>
  <c r="AK133" i="4"/>
  <c r="AR133" i="4"/>
  <c r="AS133" i="4"/>
  <c r="A134" i="4"/>
  <c r="B134" i="4"/>
  <c r="E134" i="4"/>
  <c r="H134" i="4"/>
  <c r="J134" i="4"/>
  <c r="L134" i="4"/>
  <c r="R134" i="4"/>
  <c r="S134" i="4"/>
  <c r="V134" i="4"/>
  <c r="W134" i="4"/>
  <c r="AR134" i="4"/>
  <c r="AS134" i="4"/>
  <c r="A135" i="4"/>
  <c r="B135" i="4"/>
  <c r="E135" i="4"/>
  <c r="H135" i="4"/>
  <c r="J135" i="4"/>
  <c r="L135" i="4"/>
  <c r="R135" i="4"/>
  <c r="S135" i="4"/>
  <c r="V135" i="4"/>
  <c r="W135" i="4"/>
  <c r="AK135" i="4"/>
  <c r="AR135" i="4"/>
  <c r="AS135" i="4"/>
  <c r="A136" i="4"/>
  <c r="B136" i="4"/>
  <c r="E136" i="4"/>
  <c r="H136" i="4"/>
  <c r="J136" i="4"/>
  <c r="L136" i="4"/>
  <c r="R136" i="4"/>
  <c r="S136" i="4"/>
  <c r="V136" i="4"/>
  <c r="W136" i="4"/>
  <c r="AK136" i="4"/>
  <c r="AR136" i="4"/>
  <c r="AS136" i="4"/>
  <c r="A137" i="4"/>
  <c r="B137" i="4"/>
  <c r="E137" i="4"/>
  <c r="H137" i="4"/>
  <c r="J137" i="4"/>
  <c r="L137" i="4"/>
  <c r="R137" i="4"/>
  <c r="S137" i="4"/>
  <c r="V137" i="4"/>
  <c r="W137" i="4"/>
  <c r="AR137" i="4"/>
  <c r="AS137" i="4"/>
  <c r="A138" i="4"/>
  <c r="B138" i="4"/>
  <c r="D138" i="4"/>
  <c r="E138" i="4"/>
  <c r="H138" i="4"/>
  <c r="J138" i="4"/>
  <c r="L138" i="4"/>
  <c r="R138" i="4"/>
  <c r="S138" i="4"/>
  <c r="V138" i="4"/>
  <c r="W138" i="4"/>
  <c r="AK138" i="4"/>
  <c r="AR138" i="4"/>
  <c r="AS138" i="4"/>
  <c r="A139" i="4"/>
  <c r="B139" i="4"/>
  <c r="E139" i="4"/>
  <c r="H139" i="4"/>
  <c r="J139" i="4"/>
  <c r="L139" i="4"/>
  <c r="R139" i="4"/>
  <c r="S139" i="4"/>
  <c r="V139" i="4"/>
  <c r="W139" i="4"/>
  <c r="AK139" i="4"/>
  <c r="AR139" i="4"/>
  <c r="AS139" i="4"/>
  <c r="A140" i="4"/>
  <c r="B140" i="4"/>
  <c r="E140" i="4"/>
  <c r="H140" i="4"/>
  <c r="J140" i="4"/>
  <c r="L140" i="4"/>
  <c r="R140" i="4"/>
  <c r="S140" i="4"/>
  <c r="V140" i="4"/>
  <c r="W140" i="4"/>
  <c r="AR140" i="4"/>
  <c r="AS140" i="4"/>
  <c r="A141" i="4"/>
  <c r="B141" i="4"/>
  <c r="E141" i="4"/>
  <c r="H141" i="4"/>
  <c r="J141" i="4"/>
  <c r="L141" i="4"/>
  <c r="R141" i="4"/>
  <c r="S141" i="4"/>
  <c r="V141" i="4"/>
  <c r="W141" i="4"/>
  <c r="AK141" i="4"/>
  <c r="AR141" i="4"/>
  <c r="AS141" i="4"/>
  <c r="A142" i="4"/>
  <c r="B142" i="4"/>
  <c r="E142" i="4"/>
  <c r="H142" i="4"/>
  <c r="J142" i="4"/>
  <c r="L142" i="4"/>
  <c r="R142" i="4"/>
  <c r="S142" i="4"/>
  <c r="V142" i="4"/>
  <c r="W142" i="4"/>
  <c r="AR142" i="4"/>
  <c r="AS142" i="4"/>
  <c r="A143" i="4"/>
  <c r="B143" i="4"/>
  <c r="E143" i="4"/>
  <c r="H143" i="4"/>
  <c r="J143" i="4"/>
  <c r="L143" i="4"/>
  <c r="R143" i="4"/>
  <c r="S143" i="4"/>
  <c r="V143" i="4"/>
  <c r="W143" i="4"/>
  <c r="AR143" i="4"/>
  <c r="AS143" i="4"/>
  <c r="A144" i="4"/>
  <c r="B144" i="4"/>
  <c r="E144" i="4"/>
  <c r="H144" i="4"/>
  <c r="J144" i="4"/>
  <c r="L144" i="4"/>
  <c r="R144" i="4"/>
  <c r="S144" i="4"/>
  <c r="V144" i="4"/>
  <c r="W144" i="4"/>
  <c r="AK144" i="4"/>
  <c r="AR144" i="4"/>
  <c r="AS144" i="4"/>
  <c r="A145" i="4"/>
  <c r="B145" i="4"/>
  <c r="E145" i="4"/>
  <c r="H145" i="4"/>
  <c r="J145" i="4"/>
  <c r="L145" i="4"/>
  <c r="R145" i="4"/>
  <c r="S145" i="4"/>
  <c r="V145" i="4"/>
  <c r="W145" i="4"/>
  <c r="AK145" i="4"/>
  <c r="AR145" i="4"/>
  <c r="AS145" i="4"/>
  <c r="A146" i="4"/>
  <c r="B146" i="4"/>
  <c r="D146" i="4"/>
  <c r="E146" i="4"/>
  <c r="H146" i="4"/>
  <c r="J146" i="4"/>
  <c r="L146" i="4"/>
  <c r="R146" i="4"/>
  <c r="S146" i="4"/>
  <c r="V146" i="4"/>
  <c r="W146" i="4"/>
  <c r="AR146" i="4"/>
  <c r="AS146" i="4"/>
  <c r="A147" i="4"/>
  <c r="B147" i="4"/>
  <c r="E147" i="4"/>
  <c r="H147" i="4"/>
  <c r="J147" i="4"/>
  <c r="L147" i="4"/>
  <c r="R147" i="4"/>
  <c r="S147" i="4"/>
  <c r="V147" i="4"/>
  <c r="W147" i="4"/>
  <c r="AK147" i="4"/>
  <c r="AR147" i="4"/>
  <c r="AS147" i="4"/>
  <c r="A148" i="4"/>
  <c r="B148" i="4"/>
  <c r="D148" i="4"/>
  <c r="E148" i="4"/>
  <c r="H148" i="4"/>
  <c r="J148" i="4"/>
  <c r="L148" i="4"/>
  <c r="R148" i="4"/>
  <c r="S148" i="4"/>
  <c r="V148" i="4"/>
  <c r="W148" i="4"/>
  <c r="AR148" i="4"/>
  <c r="AS148" i="4"/>
  <c r="A149" i="4"/>
  <c r="B149" i="4"/>
  <c r="E149" i="4"/>
  <c r="H149" i="4"/>
  <c r="J149" i="4"/>
  <c r="L149" i="4"/>
  <c r="R149" i="4"/>
  <c r="S149" i="4"/>
  <c r="V149" i="4"/>
  <c r="W149" i="4"/>
  <c r="AR149" i="4"/>
  <c r="AS149" i="4"/>
  <c r="A150" i="4"/>
  <c r="B150" i="4"/>
  <c r="E150" i="4"/>
  <c r="H150" i="4"/>
  <c r="J150" i="4"/>
  <c r="L150" i="4"/>
  <c r="R150" i="4"/>
  <c r="S150" i="4"/>
  <c r="V150" i="4"/>
  <c r="W150" i="4"/>
  <c r="AK150" i="4"/>
  <c r="AR150" i="4"/>
  <c r="AS150" i="4"/>
  <c r="A151" i="4"/>
  <c r="B151" i="4"/>
  <c r="E151" i="4"/>
  <c r="H151" i="4"/>
  <c r="J151" i="4"/>
  <c r="L151" i="4"/>
  <c r="R151" i="4"/>
  <c r="S151" i="4"/>
  <c r="V151" i="4"/>
  <c r="W151" i="4"/>
  <c r="AR151" i="4"/>
  <c r="AS151" i="4"/>
  <c r="A152" i="4"/>
  <c r="B152" i="4"/>
  <c r="E152" i="4"/>
  <c r="H152" i="4"/>
  <c r="J152" i="4"/>
  <c r="L152" i="4"/>
  <c r="R152" i="4"/>
  <c r="S152" i="4"/>
  <c r="V152" i="4"/>
  <c r="W152" i="4"/>
  <c r="AR152" i="4"/>
  <c r="AS152" i="4"/>
  <c r="A153" i="4"/>
  <c r="B153" i="4"/>
  <c r="E153" i="4"/>
  <c r="H153" i="4"/>
  <c r="J153" i="4"/>
  <c r="L153" i="4"/>
  <c r="R153" i="4"/>
  <c r="S153" i="4"/>
  <c r="V153" i="4"/>
  <c r="W153" i="4"/>
  <c r="AK153" i="4"/>
  <c r="AR153" i="4"/>
  <c r="AS153" i="4"/>
  <c r="A154" i="4"/>
  <c r="B154" i="4"/>
  <c r="D154" i="4"/>
  <c r="E154" i="4"/>
  <c r="H154" i="4"/>
  <c r="J154" i="4"/>
  <c r="L154" i="4"/>
  <c r="R154" i="4"/>
  <c r="S154" i="4"/>
  <c r="V154" i="4"/>
  <c r="W154" i="4"/>
  <c r="AR154" i="4"/>
  <c r="AS154" i="4"/>
  <c r="A155" i="4"/>
  <c r="B155" i="4"/>
  <c r="E155" i="4"/>
  <c r="H155" i="4"/>
  <c r="J155" i="4"/>
  <c r="L155" i="4"/>
  <c r="R155" i="4"/>
  <c r="S155" i="4"/>
  <c r="V155" i="4"/>
  <c r="W155" i="4"/>
  <c r="AR155" i="4"/>
  <c r="AS155" i="4"/>
  <c r="A156" i="4"/>
  <c r="B156" i="4"/>
  <c r="E156" i="4"/>
  <c r="H156" i="4"/>
  <c r="J156" i="4"/>
  <c r="L156" i="4"/>
  <c r="R156" i="4"/>
  <c r="S156" i="4"/>
  <c r="V156" i="4"/>
  <c r="W156" i="4"/>
  <c r="AK156" i="4"/>
  <c r="AR156" i="4"/>
  <c r="AS156" i="4"/>
  <c r="A157" i="4"/>
  <c r="B157" i="4"/>
  <c r="E157" i="4"/>
  <c r="H157" i="4"/>
  <c r="J157" i="4"/>
  <c r="L157" i="4"/>
  <c r="R157" i="4"/>
  <c r="S157" i="4"/>
  <c r="V157" i="4"/>
  <c r="W157" i="4"/>
  <c r="AR157" i="4"/>
  <c r="AS157" i="4"/>
  <c r="A158" i="4"/>
  <c r="B158" i="4"/>
  <c r="E158" i="4"/>
  <c r="H158" i="4"/>
  <c r="J158" i="4"/>
  <c r="L158" i="4"/>
  <c r="R158" i="4"/>
  <c r="S158" i="4"/>
  <c r="V158" i="4"/>
  <c r="W158" i="4"/>
  <c r="AK158" i="4"/>
  <c r="AR158" i="4"/>
  <c r="AS158" i="4"/>
  <c r="A159" i="4"/>
  <c r="B159" i="4"/>
  <c r="E159" i="4"/>
  <c r="H159" i="4"/>
  <c r="J159" i="4"/>
  <c r="L159" i="4"/>
  <c r="R159" i="4"/>
  <c r="S159" i="4"/>
  <c r="V159" i="4"/>
  <c r="W159" i="4"/>
  <c r="AK159" i="4"/>
  <c r="AR159" i="4"/>
  <c r="AS159" i="4"/>
  <c r="A160" i="4"/>
  <c r="B160" i="4"/>
  <c r="E160" i="4"/>
  <c r="H160" i="4"/>
  <c r="J160" i="4"/>
  <c r="L160" i="4"/>
  <c r="R160" i="4"/>
  <c r="S160" i="4"/>
  <c r="V160" i="4"/>
  <c r="W160" i="4"/>
  <c r="AR160" i="4"/>
  <c r="AS160" i="4"/>
  <c r="A161" i="4"/>
  <c r="B161" i="4"/>
  <c r="E161" i="4"/>
  <c r="H161" i="4"/>
  <c r="J161" i="4"/>
  <c r="L161" i="4"/>
  <c r="R161" i="4"/>
  <c r="S161" i="4"/>
  <c r="V161" i="4"/>
  <c r="W161" i="4"/>
  <c r="AR161" i="4"/>
  <c r="AS161" i="4"/>
  <c r="A162" i="4"/>
  <c r="B162" i="4"/>
  <c r="D162" i="4"/>
  <c r="E162" i="4"/>
  <c r="H162" i="4"/>
  <c r="J162" i="4"/>
  <c r="L162" i="4"/>
  <c r="R162" i="4"/>
  <c r="S162" i="4"/>
  <c r="V162" i="4"/>
  <c r="W162" i="4"/>
  <c r="AK162" i="4"/>
  <c r="AR162" i="4"/>
  <c r="AS162" i="4"/>
  <c r="A163" i="4"/>
  <c r="B163" i="4"/>
  <c r="E163" i="4"/>
  <c r="H163" i="4"/>
  <c r="J163" i="4"/>
  <c r="L163" i="4"/>
  <c r="R163" i="4"/>
  <c r="S163" i="4"/>
  <c r="V163" i="4"/>
  <c r="W163" i="4"/>
  <c r="AR163" i="4"/>
  <c r="AS163" i="4"/>
  <c r="A164" i="4"/>
  <c r="B164" i="4"/>
  <c r="D164" i="4"/>
  <c r="E164" i="4"/>
  <c r="H164" i="4"/>
  <c r="J164" i="4"/>
  <c r="L164" i="4"/>
  <c r="R164" i="4"/>
  <c r="S164" i="4"/>
  <c r="V164" i="4"/>
  <c r="W164" i="4"/>
  <c r="AK164" i="4"/>
  <c r="AR164" i="4"/>
  <c r="AS164" i="4"/>
  <c r="A165" i="4"/>
  <c r="B165" i="4"/>
  <c r="E165" i="4"/>
  <c r="H165" i="4"/>
  <c r="J165" i="4"/>
  <c r="L165" i="4"/>
  <c r="R165" i="4"/>
  <c r="S165" i="4"/>
  <c r="V165" i="4"/>
  <c r="W165" i="4"/>
  <c r="AK165" i="4"/>
  <c r="AR165" i="4"/>
  <c r="AS165" i="4"/>
  <c r="A166" i="4"/>
  <c r="B166" i="4"/>
  <c r="E166" i="4"/>
  <c r="H166" i="4"/>
  <c r="J166" i="4"/>
  <c r="L166" i="4"/>
  <c r="R166" i="4"/>
  <c r="S166" i="4"/>
  <c r="V166" i="4"/>
  <c r="W166" i="4"/>
  <c r="AR166" i="4"/>
  <c r="AS166" i="4"/>
  <c r="A167" i="4"/>
  <c r="B167" i="4"/>
  <c r="E167" i="4"/>
  <c r="H167" i="4"/>
  <c r="J167" i="4"/>
  <c r="L167" i="4"/>
  <c r="R167" i="4"/>
  <c r="S167" i="4"/>
  <c r="V167" i="4"/>
  <c r="W167" i="4"/>
  <c r="AK167" i="4"/>
  <c r="AR167" i="4"/>
  <c r="AS167" i="4"/>
  <c r="A168" i="4"/>
  <c r="B168" i="4"/>
  <c r="E168" i="4"/>
  <c r="H168" i="4"/>
  <c r="J168" i="4"/>
  <c r="L168" i="4"/>
  <c r="R168" i="4"/>
  <c r="S168" i="4"/>
  <c r="V168" i="4"/>
  <c r="W168" i="4"/>
  <c r="AK168" i="4"/>
  <c r="AR168" i="4"/>
  <c r="AS168" i="4"/>
  <c r="A169" i="4"/>
  <c r="B169" i="4"/>
  <c r="E169" i="4"/>
  <c r="H169" i="4"/>
  <c r="J169" i="4"/>
  <c r="L169" i="4"/>
  <c r="R169" i="4"/>
  <c r="S169" i="4"/>
  <c r="V169" i="4"/>
  <c r="W169" i="4"/>
  <c r="AR169" i="4"/>
  <c r="AS169" i="4"/>
  <c r="A170" i="4"/>
  <c r="B170" i="4"/>
  <c r="D170" i="4"/>
  <c r="E170" i="4"/>
  <c r="H170" i="4"/>
  <c r="J170" i="4"/>
  <c r="L170" i="4"/>
  <c r="R170" i="4"/>
  <c r="S170" i="4"/>
  <c r="V170" i="4"/>
  <c r="W170" i="4"/>
  <c r="AK170" i="4"/>
  <c r="AR170" i="4"/>
  <c r="AS170" i="4"/>
  <c r="A171" i="4"/>
  <c r="B171" i="4"/>
  <c r="E171" i="4"/>
  <c r="H171" i="4"/>
  <c r="J171" i="4"/>
  <c r="L171" i="4"/>
  <c r="R171" i="4"/>
  <c r="S171" i="4"/>
  <c r="V171" i="4"/>
  <c r="W171" i="4"/>
  <c r="AK171" i="4"/>
  <c r="AR171" i="4"/>
  <c r="AS171" i="4"/>
  <c r="A172" i="4"/>
  <c r="B172" i="4"/>
  <c r="E172" i="4"/>
  <c r="H172" i="4"/>
  <c r="J172" i="4"/>
  <c r="L172" i="4"/>
  <c r="R172" i="4"/>
  <c r="S172" i="4"/>
  <c r="V172" i="4"/>
  <c r="W172" i="4"/>
  <c r="AR172" i="4"/>
  <c r="AS172" i="4"/>
  <c r="A173" i="4"/>
  <c r="B173" i="4"/>
  <c r="E173" i="4"/>
  <c r="H173" i="4"/>
  <c r="J173" i="4"/>
  <c r="L173" i="4"/>
  <c r="R173" i="4"/>
  <c r="S173" i="4"/>
  <c r="V173" i="4"/>
  <c r="W173" i="4"/>
  <c r="AK173" i="4"/>
  <c r="AR173" i="4"/>
  <c r="AS173" i="4"/>
  <c r="A174" i="4"/>
  <c r="B174" i="4"/>
  <c r="E174" i="4"/>
  <c r="H174" i="4"/>
  <c r="J174" i="4"/>
  <c r="L174" i="4"/>
  <c r="R174" i="4"/>
  <c r="S174" i="4"/>
  <c r="V174" i="4"/>
  <c r="W174" i="4"/>
  <c r="AR174" i="4"/>
  <c r="AS174" i="4"/>
  <c r="A175" i="4"/>
  <c r="B175" i="4"/>
  <c r="E175" i="4"/>
  <c r="H175" i="4"/>
  <c r="J175" i="4"/>
  <c r="L175" i="4"/>
  <c r="R175" i="4"/>
  <c r="S175" i="4"/>
  <c r="V175" i="4"/>
  <c r="W175" i="4"/>
  <c r="AR175" i="4"/>
  <c r="AS175" i="4"/>
  <c r="A176" i="4"/>
  <c r="B176" i="4"/>
  <c r="D176" i="4"/>
  <c r="E176" i="4"/>
  <c r="H176" i="4"/>
  <c r="J176" i="4"/>
  <c r="L176" i="4"/>
  <c r="R176" i="4"/>
  <c r="S176" i="4"/>
  <c r="V176" i="4"/>
  <c r="W176" i="4"/>
  <c r="AK176" i="4"/>
  <c r="AR176" i="4"/>
  <c r="AS176" i="4"/>
  <c r="A177" i="4"/>
  <c r="B177" i="4"/>
  <c r="E177" i="4"/>
  <c r="H177" i="4"/>
  <c r="J177" i="4"/>
  <c r="L177" i="4"/>
  <c r="R177" i="4"/>
  <c r="S177" i="4"/>
  <c r="V177" i="4"/>
  <c r="W177" i="4"/>
  <c r="AR177" i="4"/>
  <c r="AS177" i="4"/>
  <c r="A178" i="4"/>
  <c r="B178" i="4"/>
  <c r="D178" i="4"/>
  <c r="E178" i="4"/>
  <c r="H178" i="4"/>
  <c r="J178" i="4"/>
  <c r="L178" i="4"/>
  <c r="R178" i="4"/>
  <c r="S178" i="4"/>
  <c r="V178" i="4"/>
  <c r="W178" i="4"/>
  <c r="AK178" i="4"/>
  <c r="AR178" i="4"/>
  <c r="AS178" i="4"/>
  <c r="A179" i="4"/>
  <c r="B179" i="4"/>
  <c r="E179" i="4"/>
  <c r="H179" i="4"/>
  <c r="J179" i="4"/>
  <c r="L179" i="4"/>
  <c r="R179" i="4"/>
  <c r="S179" i="4"/>
  <c r="V179" i="4"/>
  <c r="W179" i="4"/>
  <c r="AK179" i="4"/>
  <c r="AR179" i="4"/>
  <c r="AS179" i="4"/>
  <c r="A180" i="4"/>
  <c r="B180" i="4"/>
  <c r="E180" i="4"/>
  <c r="H180" i="4"/>
  <c r="J180" i="4"/>
  <c r="L180" i="4"/>
  <c r="R180" i="4"/>
  <c r="S180" i="4"/>
  <c r="V180" i="4"/>
  <c r="W180" i="4"/>
  <c r="AR180" i="4"/>
  <c r="AS180" i="4"/>
  <c r="A181" i="4"/>
  <c r="B181" i="4"/>
  <c r="E181" i="4"/>
  <c r="H181" i="4"/>
  <c r="J181" i="4"/>
  <c r="L181" i="4"/>
  <c r="R181" i="4"/>
  <c r="S181" i="4"/>
  <c r="V181" i="4"/>
  <c r="W181" i="4"/>
  <c r="AK181" i="4"/>
  <c r="AR181" i="4"/>
  <c r="AS181" i="4"/>
  <c r="A182" i="4"/>
  <c r="B182" i="4"/>
  <c r="D182" i="4"/>
  <c r="E182" i="4"/>
  <c r="H182" i="4"/>
  <c r="J182" i="4"/>
  <c r="L182" i="4"/>
  <c r="R182" i="4"/>
  <c r="S182" i="4"/>
  <c r="V182" i="4"/>
  <c r="W182" i="4"/>
  <c r="AR182" i="4"/>
  <c r="AS182" i="4"/>
  <c r="A183" i="4"/>
  <c r="B183" i="4"/>
  <c r="E183" i="4"/>
  <c r="H183" i="4"/>
  <c r="J183" i="4"/>
  <c r="L183" i="4"/>
  <c r="R183" i="4"/>
  <c r="S183" i="4"/>
  <c r="V183" i="4"/>
  <c r="W183" i="4"/>
  <c r="AR183" i="4"/>
  <c r="AS183" i="4"/>
  <c r="A184" i="4"/>
  <c r="B184" i="4"/>
  <c r="D184" i="4"/>
  <c r="E184" i="4"/>
  <c r="H184" i="4"/>
  <c r="J184" i="4"/>
  <c r="L184" i="4"/>
  <c r="R184" i="4"/>
  <c r="S184" i="4"/>
  <c r="V184" i="4"/>
  <c r="W184" i="4"/>
  <c r="AK184" i="4"/>
  <c r="AR184" i="4"/>
  <c r="AS184" i="4"/>
  <c r="A185" i="4"/>
  <c r="B185" i="4"/>
  <c r="E185" i="4"/>
  <c r="H185" i="4"/>
  <c r="J185" i="4"/>
  <c r="L185" i="4"/>
  <c r="R185" i="4"/>
  <c r="S185" i="4"/>
  <c r="V185" i="4"/>
  <c r="W185" i="4"/>
  <c r="AR185" i="4"/>
  <c r="AS185" i="4"/>
  <c r="A186" i="4"/>
  <c r="B186" i="4"/>
  <c r="D186" i="4"/>
  <c r="E186" i="4"/>
  <c r="H186" i="4"/>
  <c r="J186" i="4"/>
  <c r="L186" i="4"/>
  <c r="R186" i="4"/>
  <c r="S186" i="4"/>
  <c r="V186" i="4"/>
  <c r="W186" i="4"/>
  <c r="AK186" i="4"/>
  <c r="AR186" i="4"/>
  <c r="AS186" i="4"/>
  <c r="A187" i="4"/>
  <c r="B187" i="4"/>
  <c r="E187" i="4"/>
  <c r="H187" i="4"/>
  <c r="J187" i="4"/>
  <c r="L187" i="4"/>
  <c r="R187" i="4"/>
  <c r="S187" i="4"/>
  <c r="V187" i="4"/>
  <c r="W187" i="4"/>
  <c r="AK187" i="4"/>
  <c r="AR187" i="4"/>
  <c r="AS187" i="4"/>
  <c r="A188" i="4"/>
  <c r="B188" i="4"/>
  <c r="E188" i="4"/>
  <c r="H188" i="4"/>
  <c r="J188" i="4"/>
  <c r="L188" i="4"/>
  <c r="R188" i="4"/>
  <c r="S188" i="4"/>
  <c r="V188" i="4"/>
  <c r="W188" i="4"/>
  <c r="AR188" i="4"/>
  <c r="AS188" i="4"/>
  <c r="A189" i="4"/>
  <c r="B189" i="4"/>
  <c r="E189" i="4"/>
  <c r="H189" i="4"/>
  <c r="J189" i="4"/>
  <c r="L189" i="4"/>
  <c r="R189" i="4"/>
  <c r="S189" i="4"/>
  <c r="V189" i="4"/>
  <c r="W189" i="4"/>
  <c r="AK189" i="4"/>
  <c r="AR189" i="4"/>
  <c r="AS189" i="4"/>
  <c r="A190" i="4"/>
  <c r="B190" i="4"/>
  <c r="D190" i="4"/>
  <c r="E190" i="4"/>
  <c r="H190" i="4"/>
  <c r="J190" i="4"/>
  <c r="L190" i="4"/>
  <c r="R190" i="4"/>
  <c r="S190" i="4"/>
  <c r="V190" i="4"/>
  <c r="W190" i="4"/>
  <c r="AR190" i="4"/>
  <c r="AS190" i="4"/>
  <c r="A191" i="4"/>
  <c r="B191" i="4"/>
  <c r="E191" i="4"/>
  <c r="H191" i="4"/>
  <c r="J191" i="4"/>
  <c r="L191" i="4"/>
  <c r="R191" i="4"/>
  <c r="S191" i="4"/>
  <c r="V191" i="4"/>
  <c r="W191" i="4"/>
  <c r="AR191" i="4"/>
  <c r="AS191" i="4"/>
  <c r="A192" i="4"/>
  <c r="B192" i="4"/>
  <c r="D192" i="4"/>
  <c r="E192" i="4"/>
  <c r="H192" i="4"/>
  <c r="J192" i="4"/>
  <c r="L192" i="4"/>
  <c r="R192" i="4"/>
  <c r="S192" i="4"/>
  <c r="V192" i="4"/>
  <c r="W192" i="4"/>
  <c r="AK192" i="4"/>
  <c r="AR192" i="4"/>
  <c r="AS192" i="4"/>
  <c r="A193" i="4"/>
  <c r="B193" i="4"/>
  <c r="E193" i="4"/>
  <c r="H193" i="4"/>
  <c r="J193" i="4"/>
  <c r="L193" i="4"/>
  <c r="R193" i="4"/>
  <c r="S193" i="4"/>
  <c r="V193" i="4"/>
  <c r="W193" i="4"/>
  <c r="AR193" i="4"/>
  <c r="AS193" i="4"/>
  <c r="A194" i="4"/>
  <c r="B194" i="4"/>
  <c r="D194" i="4"/>
  <c r="E194" i="4"/>
  <c r="H194" i="4"/>
  <c r="J194" i="4"/>
  <c r="L194" i="4"/>
  <c r="R194" i="4"/>
  <c r="S194" i="4"/>
  <c r="V194" i="4"/>
  <c r="W194" i="4"/>
  <c r="AK194" i="4"/>
  <c r="AR194" i="4"/>
  <c r="AS194" i="4"/>
  <c r="A195" i="4"/>
  <c r="B195" i="4"/>
  <c r="E195" i="4"/>
  <c r="H195" i="4"/>
  <c r="J195" i="4"/>
  <c r="L195" i="4"/>
  <c r="R195" i="4"/>
  <c r="S195" i="4"/>
  <c r="V195" i="4"/>
  <c r="W195" i="4"/>
  <c r="AK195" i="4"/>
  <c r="AR195" i="4"/>
  <c r="AS195" i="4"/>
  <c r="A196" i="4"/>
  <c r="B196" i="4"/>
  <c r="E196" i="4"/>
  <c r="H196" i="4"/>
  <c r="J196" i="4"/>
  <c r="L196" i="4"/>
  <c r="R196" i="4"/>
  <c r="S196" i="4"/>
  <c r="V196" i="4"/>
  <c r="W196" i="4"/>
  <c r="AR196" i="4"/>
  <c r="AS196" i="4"/>
  <c r="A197" i="4"/>
  <c r="B197" i="4"/>
  <c r="E197" i="4"/>
  <c r="H197" i="4"/>
  <c r="J197" i="4"/>
  <c r="L197" i="4"/>
  <c r="R197" i="4"/>
  <c r="S197" i="4"/>
  <c r="V197" i="4"/>
  <c r="W197" i="4"/>
  <c r="AK197" i="4"/>
  <c r="AR197" i="4"/>
  <c r="AS197" i="4"/>
  <c r="A198" i="4"/>
  <c r="B198" i="4"/>
  <c r="D198" i="4"/>
  <c r="E198" i="4"/>
  <c r="H198" i="4"/>
  <c r="J198" i="4"/>
  <c r="L198" i="4"/>
  <c r="R198" i="4"/>
  <c r="S198" i="4"/>
  <c r="V198" i="4"/>
  <c r="W198" i="4"/>
  <c r="AR198" i="4"/>
  <c r="AS198" i="4"/>
  <c r="A199" i="4"/>
  <c r="B199" i="4"/>
  <c r="E199" i="4"/>
  <c r="H199" i="4"/>
  <c r="J199" i="4"/>
  <c r="L199" i="4"/>
  <c r="R199" i="4"/>
  <c r="S199" i="4"/>
  <c r="V199" i="4"/>
  <c r="W199" i="4"/>
  <c r="AR199" i="4"/>
  <c r="AS199" i="4"/>
  <c r="A200" i="4"/>
  <c r="B200" i="4"/>
  <c r="D200" i="4"/>
  <c r="E200" i="4"/>
  <c r="H200" i="4"/>
  <c r="J200" i="4"/>
  <c r="L200" i="4"/>
  <c r="R200" i="4"/>
  <c r="S200" i="4"/>
  <c r="V200" i="4"/>
  <c r="W200" i="4"/>
  <c r="AK200" i="4"/>
  <c r="AR200" i="4"/>
  <c r="AS200" i="4"/>
  <c r="A201" i="4"/>
  <c r="B201" i="4"/>
  <c r="E201" i="4"/>
  <c r="H201" i="4"/>
  <c r="J201" i="4"/>
  <c r="L201" i="4"/>
  <c r="R201" i="4"/>
  <c r="S201" i="4"/>
  <c r="V201" i="4"/>
  <c r="W201" i="4"/>
  <c r="AR201" i="4"/>
  <c r="AS201" i="4"/>
  <c r="A202" i="4"/>
  <c r="B202" i="4"/>
  <c r="D202" i="4"/>
  <c r="E202" i="4"/>
  <c r="H202" i="4"/>
  <c r="J202" i="4"/>
  <c r="L202" i="4"/>
  <c r="R202" i="4"/>
  <c r="S202" i="4"/>
  <c r="V202" i="4"/>
  <c r="W202" i="4"/>
  <c r="AK202" i="4"/>
  <c r="AR202" i="4"/>
  <c r="AS202" i="4"/>
  <c r="A203" i="4"/>
  <c r="B203" i="4"/>
  <c r="E203" i="4"/>
  <c r="H203" i="4"/>
  <c r="J203" i="4"/>
  <c r="L203" i="4"/>
  <c r="R203" i="4"/>
  <c r="S203" i="4"/>
  <c r="V203" i="4"/>
  <c r="W203" i="4"/>
  <c r="AK203" i="4"/>
  <c r="AR203" i="4"/>
  <c r="AS203" i="4"/>
  <c r="A204" i="4"/>
  <c r="B204" i="4"/>
  <c r="E204" i="4"/>
  <c r="H204" i="4"/>
  <c r="J204" i="4"/>
  <c r="L204" i="4"/>
  <c r="R204" i="4"/>
  <c r="S204" i="4"/>
  <c r="V204" i="4"/>
  <c r="W204" i="4"/>
  <c r="AR204" i="4"/>
  <c r="AS204" i="4"/>
  <c r="A205" i="4"/>
  <c r="B205" i="4"/>
  <c r="E205" i="4"/>
  <c r="H205" i="4"/>
  <c r="J205" i="4"/>
  <c r="L205" i="4"/>
  <c r="R205" i="4"/>
  <c r="S205" i="4"/>
  <c r="V205" i="4"/>
  <c r="W205" i="4"/>
  <c r="AK205" i="4"/>
  <c r="AR205" i="4"/>
  <c r="AS205" i="4"/>
  <c r="A206" i="4"/>
  <c r="B206" i="4"/>
  <c r="D206" i="4"/>
  <c r="E206" i="4"/>
  <c r="H206" i="4"/>
  <c r="J206" i="4"/>
  <c r="L206" i="4"/>
  <c r="R206" i="4"/>
  <c r="S206" i="4"/>
  <c r="V206" i="4"/>
  <c r="W206" i="4"/>
  <c r="AR206" i="4"/>
  <c r="AS206" i="4"/>
  <c r="A207" i="4"/>
  <c r="B207" i="4"/>
  <c r="E207" i="4"/>
  <c r="H207" i="4"/>
  <c r="J207" i="4"/>
  <c r="L207" i="4"/>
  <c r="R207" i="4"/>
  <c r="S207" i="4"/>
  <c r="V207" i="4"/>
  <c r="W207" i="4"/>
  <c r="AR207" i="4"/>
  <c r="AS207" i="4"/>
  <c r="A208" i="4"/>
  <c r="B208" i="4"/>
  <c r="D208" i="4"/>
  <c r="E208" i="4"/>
  <c r="H208" i="4"/>
  <c r="J208" i="4"/>
  <c r="L208" i="4"/>
  <c r="R208" i="4"/>
  <c r="S208" i="4"/>
  <c r="V208" i="4"/>
  <c r="W208" i="4"/>
  <c r="AK208" i="4"/>
  <c r="AR208" i="4"/>
  <c r="AS208" i="4"/>
  <c r="A209" i="4"/>
  <c r="B209" i="4"/>
  <c r="E209" i="4"/>
  <c r="H209" i="4"/>
  <c r="J209" i="4"/>
  <c r="L209" i="4"/>
  <c r="R209" i="4"/>
  <c r="S209" i="4"/>
  <c r="V209" i="4"/>
  <c r="W209" i="4"/>
  <c r="AR209" i="4"/>
  <c r="AS209" i="4"/>
  <c r="A210" i="4"/>
  <c r="B210" i="4"/>
  <c r="D210" i="4"/>
  <c r="E210" i="4"/>
  <c r="H210" i="4"/>
  <c r="J210" i="4"/>
  <c r="L210" i="4"/>
  <c r="R210" i="4"/>
  <c r="S210" i="4"/>
  <c r="V210" i="4"/>
  <c r="W210" i="4"/>
  <c r="AK210" i="4"/>
  <c r="AR210" i="4"/>
  <c r="AS210" i="4"/>
  <c r="A211" i="4"/>
  <c r="B211" i="4"/>
  <c r="E211" i="4"/>
  <c r="H211" i="4"/>
  <c r="J211" i="4"/>
  <c r="L211" i="4"/>
  <c r="R211" i="4"/>
  <c r="S211" i="4"/>
  <c r="V211" i="4"/>
  <c r="W211" i="4"/>
  <c r="AK211" i="4"/>
  <c r="AR211" i="4"/>
  <c r="AS211" i="4"/>
  <c r="A212" i="4"/>
  <c r="B212" i="4"/>
  <c r="E212" i="4"/>
  <c r="H212" i="4"/>
  <c r="J212" i="4"/>
  <c r="L212" i="4"/>
  <c r="R212" i="4"/>
  <c r="S212" i="4"/>
  <c r="V212" i="4"/>
  <c r="W212" i="4"/>
  <c r="AK212" i="4"/>
  <c r="AR212" i="4"/>
  <c r="AS212" i="4"/>
  <c r="A213" i="4"/>
  <c r="B213" i="4"/>
  <c r="E213" i="4"/>
  <c r="H213" i="4"/>
  <c r="J213" i="4"/>
  <c r="L213" i="4"/>
  <c r="R213" i="4"/>
  <c r="S213" i="4"/>
  <c r="V213" i="4"/>
  <c r="W213" i="4"/>
  <c r="AK213" i="4"/>
  <c r="AR213" i="4"/>
  <c r="AS213" i="4"/>
  <c r="A214" i="4"/>
  <c r="B214" i="4"/>
  <c r="D214" i="4"/>
  <c r="E214" i="4"/>
  <c r="H214" i="4"/>
  <c r="J214" i="4"/>
  <c r="L214" i="4"/>
  <c r="R214" i="4"/>
  <c r="S214" i="4"/>
  <c r="V214" i="4"/>
  <c r="W214" i="4"/>
  <c r="AR214" i="4"/>
  <c r="AS214" i="4"/>
  <c r="A215" i="4"/>
  <c r="B215" i="4"/>
  <c r="E215" i="4"/>
  <c r="H215" i="4"/>
  <c r="J215" i="4"/>
  <c r="L215" i="4"/>
  <c r="R215" i="4"/>
  <c r="S215" i="4"/>
  <c r="V215" i="4"/>
  <c r="W215" i="4"/>
  <c r="AK215" i="4"/>
  <c r="AR215" i="4"/>
  <c r="AS215" i="4"/>
  <c r="A216" i="4"/>
  <c r="B216" i="4"/>
  <c r="D216" i="4"/>
  <c r="E216" i="4"/>
  <c r="H216" i="4"/>
  <c r="J216" i="4"/>
  <c r="L216" i="4"/>
  <c r="R216" i="4"/>
  <c r="S216" i="4"/>
  <c r="V216" i="4"/>
  <c r="W216" i="4"/>
  <c r="AK216" i="4"/>
  <c r="AR216" i="4"/>
  <c r="AS216" i="4"/>
  <c r="A217" i="4"/>
  <c r="B217" i="4"/>
  <c r="E217" i="4"/>
  <c r="H217" i="4"/>
  <c r="J217" i="4"/>
  <c r="L217" i="4"/>
  <c r="R217" i="4"/>
  <c r="S217" i="4"/>
  <c r="V217" i="4"/>
  <c r="W217" i="4"/>
  <c r="AR217" i="4"/>
  <c r="AS217" i="4"/>
  <c r="A218" i="4"/>
  <c r="B218" i="4"/>
  <c r="D218" i="4"/>
  <c r="E218" i="4"/>
  <c r="H218" i="4"/>
  <c r="J218" i="4"/>
  <c r="L218" i="4"/>
  <c r="R218" i="4"/>
  <c r="S218" i="4"/>
  <c r="V218" i="4"/>
  <c r="W218" i="4"/>
  <c r="AK218" i="4"/>
  <c r="AR218" i="4"/>
  <c r="AS218" i="4"/>
  <c r="A219" i="4"/>
  <c r="B219" i="4"/>
  <c r="E219" i="4"/>
  <c r="H219" i="4"/>
  <c r="J219" i="4"/>
  <c r="L219" i="4"/>
  <c r="R219" i="4"/>
  <c r="S219" i="4"/>
  <c r="V219" i="4"/>
  <c r="W219" i="4"/>
  <c r="AK219" i="4"/>
  <c r="AR219" i="4"/>
  <c r="AS219" i="4"/>
  <c r="A220" i="4"/>
  <c r="B220" i="4"/>
  <c r="D220" i="4"/>
  <c r="E220" i="4"/>
  <c r="H220" i="4"/>
  <c r="J220" i="4"/>
  <c r="L220" i="4"/>
  <c r="R220" i="4"/>
  <c r="S220" i="4"/>
  <c r="V220" i="4"/>
  <c r="W220" i="4"/>
  <c r="AK220" i="4"/>
  <c r="AR220" i="4"/>
  <c r="AS220" i="4"/>
  <c r="A221" i="4"/>
  <c r="B221" i="4"/>
  <c r="E221" i="4"/>
  <c r="H221" i="4"/>
  <c r="J221" i="4"/>
  <c r="L221" i="4"/>
  <c r="R221" i="4"/>
  <c r="S221" i="4"/>
  <c r="V221" i="4"/>
  <c r="W221" i="4"/>
  <c r="AK221" i="4"/>
  <c r="AR221" i="4"/>
  <c r="AS221" i="4"/>
  <c r="A222" i="4"/>
  <c r="B222" i="4"/>
  <c r="D222" i="4"/>
  <c r="E222" i="4"/>
  <c r="H222" i="4"/>
  <c r="J222" i="4"/>
  <c r="L222" i="4"/>
  <c r="R222" i="4"/>
  <c r="S222" i="4"/>
  <c r="V222" i="4"/>
  <c r="W222" i="4"/>
  <c r="AR222" i="4"/>
  <c r="AS222" i="4"/>
  <c r="A223" i="4"/>
  <c r="B223" i="4"/>
  <c r="E223" i="4"/>
  <c r="H223" i="4"/>
  <c r="J223" i="4"/>
  <c r="L223" i="4"/>
  <c r="R223" i="4"/>
  <c r="S223" i="4"/>
  <c r="V223" i="4"/>
  <c r="W223" i="4"/>
  <c r="AK223" i="4"/>
  <c r="AR223" i="4"/>
  <c r="AS223" i="4"/>
  <c r="A224" i="4"/>
  <c r="B224" i="4"/>
  <c r="D224" i="4"/>
  <c r="E224" i="4"/>
  <c r="H224" i="4"/>
  <c r="J224" i="4"/>
  <c r="L224" i="4"/>
  <c r="R224" i="4"/>
  <c r="S224" i="4"/>
  <c r="V224" i="4"/>
  <c r="W224" i="4"/>
  <c r="AK224" i="4"/>
  <c r="AR224" i="4"/>
  <c r="AS224" i="4"/>
  <c r="A225" i="4"/>
  <c r="B225" i="4"/>
  <c r="E225" i="4"/>
  <c r="H225" i="4"/>
  <c r="J225" i="4"/>
  <c r="L225" i="4"/>
  <c r="R225" i="4"/>
  <c r="S225" i="4"/>
  <c r="V225" i="4"/>
  <c r="W225" i="4"/>
  <c r="AR225" i="4"/>
  <c r="AS225" i="4"/>
  <c r="A226" i="4"/>
  <c r="B226" i="4"/>
  <c r="D226" i="4"/>
  <c r="E226" i="4"/>
  <c r="H226" i="4"/>
  <c r="J226" i="4"/>
  <c r="L226" i="4"/>
  <c r="R226" i="4"/>
  <c r="S226" i="4"/>
  <c r="V226" i="4"/>
  <c r="W226" i="4"/>
  <c r="AK226" i="4"/>
  <c r="AR226" i="4"/>
  <c r="AS226" i="4"/>
  <c r="A227" i="4"/>
  <c r="B227" i="4"/>
  <c r="E227" i="4"/>
  <c r="H227" i="4"/>
  <c r="J227" i="4"/>
  <c r="L227" i="4"/>
  <c r="R227" i="4"/>
  <c r="S227" i="4"/>
  <c r="V227" i="4"/>
  <c r="W227" i="4"/>
  <c r="AK227" i="4"/>
  <c r="AR227" i="4"/>
  <c r="AS227" i="4"/>
  <c r="A228" i="4"/>
  <c r="B228" i="4"/>
  <c r="E228" i="4"/>
  <c r="H228" i="4"/>
  <c r="J228" i="4"/>
  <c r="L228" i="4"/>
  <c r="R228" i="4"/>
  <c r="S228" i="4"/>
  <c r="V228" i="4"/>
  <c r="W228" i="4"/>
  <c r="AK228" i="4"/>
  <c r="AR228" i="4"/>
  <c r="AS228" i="4"/>
  <c r="D228" i="4"/>
  <c r="D212" i="4"/>
  <c r="D204" i="4"/>
  <c r="D196" i="4"/>
  <c r="D188" i="4"/>
  <c r="D180" i="4"/>
  <c r="D172" i="4"/>
  <c r="D156" i="4"/>
  <c r="D150" i="4"/>
  <c r="D140" i="4"/>
  <c r="D124" i="4"/>
  <c r="D98" i="4"/>
  <c r="D92" i="4"/>
  <c r="D82" i="4"/>
  <c r="D68" i="4"/>
  <c r="D174" i="4"/>
  <c r="D166" i="4"/>
  <c r="D158" i="4"/>
  <c r="D142" i="4"/>
  <c r="D134" i="4"/>
  <c r="D126" i="4"/>
  <c r="D114" i="4"/>
  <c r="D70" i="4"/>
  <c r="D50" i="4"/>
  <c r="D30" i="4"/>
  <c r="D28" i="4"/>
  <c r="AK5" i="4"/>
  <c r="AK9" i="4"/>
  <c r="AK13" i="4"/>
  <c r="AK17" i="4"/>
  <c r="AK20" i="4"/>
  <c r="AK24" i="4"/>
  <c r="AK30" i="4"/>
  <c r="AK36" i="4"/>
  <c r="AK40" i="4"/>
  <c r="AK44" i="4"/>
  <c r="AK48" i="4"/>
  <c r="AK51" i="4"/>
  <c r="AK55" i="4"/>
  <c r="AK59" i="4"/>
  <c r="AK62" i="4"/>
  <c r="AK66" i="4"/>
  <c r="AK69" i="4"/>
  <c r="AK72" i="4"/>
  <c r="AK75" i="4"/>
  <c r="AK78" i="4"/>
  <c r="AK85" i="4"/>
  <c r="AK88" i="4"/>
  <c r="AK95" i="4"/>
  <c r="AK98" i="4"/>
  <c r="AK105" i="4"/>
  <c r="AK108" i="4"/>
  <c r="AK112" i="4"/>
  <c r="AK115" i="4"/>
  <c r="AK118" i="4"/>
  <c r="AK122" i="4"/>
  <c r="AK125" i="4"/>
  <c r="AK128" i="4"/>
  <c r="AK131" i="4"/>
  <c r="AK137" i="4"/>
  <c r="AK142" i="4"/>
  <c r="AK148" i="4"/>
  <c r="AK151" i="4"/>
  <c r="AK154" i="4"/>
  <c r="AK157" i="4"/>
  <c r="AK160" i="4"/>
  <c r="AK163" i="4"/>
  <c r="AK169" i="4"/>
  <c r="AK174" i="4"/>
  <c r="AK177" i="4"/>
  <c r="AK182" i="4"/>
  <c r="AK185" i="4"/>
  <c r="AK190" i="4"/>
  <c r="AK193" i="4"/>
  <c r="AK198" i="4"/>
  <c r="AK201" i="4"/>
  <c r="AK206" i="4"/>
  <c r="AK209" i="4"/>
  <c r="AK214" i="4"/>
  <c r="AK217" i="4"/>
  <c r="AK222" i="4"/>
  <c r="AK225" i="4"/>
  <c r="AK6" i="4"/>
  <c r="AK10" i="4"/>
  <c r="AK14" i="4"/>
  <c r="AK21" i="4"/>
  <c r="AK25" i="4"/>
  <c r="AK28" i="4"/>
  <c r="AK31" i="4"/>
  <c r="AK34" i="4"/>
  <c r="AK37" i="4"/>
  <c r="AK41" i="4"/>
  <c r="AK49" i="4"/>
  <c r="AK52" i="4"/>
  <c r="AK60" i="4"/>
  <c r="AK67" i="4"/>
  <c r="AK73" i="4"/>
  <c r="AK79" i="4"/>
  <c r="AK82" i="4"/>
  <c r="AK89" i="4"/>
  <c r="AK96" i="4"/>
  <c r="AK102" i="4"/>
  <c r="AK109" i="4"/>
  <c r="AK119" i="4"/>
  <c r="AK123" i="4"/>
  <c r="AK134" i="4"/>
  <c r="AK172" i="4"/>
  <c r="AK175" i="4"/>
  <c r="AK191" i="4"/>
  <c r="AK199" i="4"/>
  <c r="AK207" i="4"/>
  <c r="AK45" i="4"/>
  <c r="AK56" i="4"/>
  <c r="AK63" i="4"/>
  <c r="AK92" i="4"/>
  <c r="AK99" i="4"/>
  <c r="AK106" i="4"/>
  <c r="AK113" i="4"/>
  <c r="AK116" i="4"/>
  <c r="AK129" i="4"/>
  <c r="AK140" i="4"/>
  <c r="AK143" i="4"/>
  <c r="AK146" i="4"/>
  <c r="AK149" i="4"/>
  <c r="AK152" i="4"/>
  <c r="AK155" i="4"/>
  <c r="AK161" i="4"/>
  <c r="AK166" i="4"/>
  <c r="AK180" i="4"/>
  <c r="AK183" i="4"/>
  <c r="AK188" i="4"/>
  <c r="AK196" i="4"/>
  <c r="AK204" i="4"/>
  <c r="D122" i="4"/>
  <c r="D106" i="4"/>
  <c r="D100" i="4"/>
  <c r="D94" i="4"/>
  <c r="D66" i="4"/>
  <c r="D60" i="4"/>
  <c r="D22" i="4"/>
  <c r="D12" i="4"/>
  <c r="D42" i="4"/>
  <c r="D6" i="4"/>
  <c r="D54" i="4"/>
  <c r="D44" i="4"/>
  <c r="D38" i="4"/>
  <c r="D10" i="4"/>
  <c r="D4" i="4"/>
  <c r="D116" i="4"/>
  <c r="D110" i="4"/>
  <c r="D90" i="4"/>
  <c r="D84" i="4"/>
  <c r="D78" i="4"/>
  <c r="D58" i="4"/>
  <c r="D52" i="4"/>
  <c r="D46" i="4"/>
  <c r="D26" i="4"/>
  <c r="D20" i="4"/>
  <c r="D14" i="4"/>
  <c r="D227" i="4"/>
  <c r="D225" i="4"/>
  <c r="D223" i="4"/>
  <c r="D221" i="4"/>
  <c r="D219" i="4"/>
  <c r="D217" i="4"/>
  <c r="D215" i="4"/>
  <c r="D213" i="4"/>
  <c r="D211" i="4"/>
  <c r="D209" i="4"/>
  <c r="D207" i="4"/>
  <c r="D205" i="4"/>
  <c r="D203" i="4"/>
  <c r="D201" i="4"/>
  <c r="D199" i="4"/>
  <c r="D197" i="4"/>
  <c r="D195" i="4"/>
  <c r="D193" i="4"/>
  <c r="D191" i="4"/>
  <c r="D189" i="4"/>
  <c r="D187" i="4"/>
  <c r="D185" i="4"/>
  <c r="D183" i="4"/>
  <c r="D181" i="4"/>
  <c r="D179" i="4"/>
  <c r="D177" i="4"/>
  <c r="D175" i="4"/>
  <c r="D173" i="4"/>
  <c r="D168" i="4"/>
  <c r="D160" i="4"/>
  <c r="D152" i="4"/>
  <c r="D144" i="4"/>
  <c r="D136" i="4"/>
  <c r="D128" i="4"/>
  <c r="D120" i="4"/>
  <c r="D112" i="4"/>
  <c r="D104" i="4"/>
  <c r="D96" i="4"/>
  <c r="D88" i="4"/>
  <c r="D80" i="4"/>
  <c r="D72" i="4"/>
  <c r="D64" i="4"/>
  <c r="D56" i="4"/>
  <c r="D48" i="4"/>
  <c r="D40" i="4"/>
  <c r="D32" i="4"/>
  <c r="D24" i="4"/>
  <c r="D16" i="4"/>
  <c r="D8" i="4"/>
  <c r="D171" i="4"/>
  <c r="D169" i="4"/>
  <c r="D167" i="4"/>
  <c r="D165" i="4"/>
  <c r="D163" i="4"/>
  <c r="D161" i="4"/>
  <c r="D159" i="4"/>
  <c r="D157" i="4"/>
  <c r="D155" i="4"/>
  <c r="D153" i="4"/>
  <c r="D151" i="4"/>
  <c r="D149" i="4"/>
  <c r="D147" i="4"/>
  <c r="D145" i="4"/>
  <c r="D143" i="4"/>
  <c r="D141" i="4"/>
  <c r="D139" i="4"/>
  <c r="D137" i="4"/>
  <c r="D135" i="4"/>
  <c r="D133" i="4"/>
  <c r="D131" i="4"/>
  <c r="D129" i="4"/>
  <c r="D127" i="4"/>
  <c r="D125" i="4"/>
  <c r="D123" i="4"/>
  <c r="D121" i="4"/>
  <c r="D119" i="4"/>
  <c r="D117" i="4"/>
  <c r="D115" i="4"/>
  <c r="D113" i="4"/>
  <c r="D111" i="4"/>
  <c r="D109" i="4"/>
  <c r="D107" i="4"/>
  <c r="D105" i="4"/>
  <c r="D103" i="4"/>
  <c r="D101" i="4"/>
  <c r="D99" i="4"/>
  <c r="D97" i="4"/>
  <c r="D95" i="4"/>
  <c r="D93" i="4"/>
  <c r="D91" i="4"/>
  <c r="D89" i="4"/>
  <c r="D87" i="4"/>
  <c r="D85" i="4"/>
  <c r="D83" i="4"/>
  <c r="D81" i="4"/>
  <c r="D79" i="4"/>
  <c r="D77" i="4"/>
  <c r="D75" i="4"/>
  <c r="D73" i="4"/>
  <c r="D71" i="4"/>
  <c r="D69" i="4"/>
  <c r="D67" i="4"/>
  <c r="D65" i="4"/>
  <c r="D63" i="4"/>
  <c r="D61" i="4"/>
  <c r="D59" i="4"/>
  <c r="D57" i="4"/>
  <c r="D55" i="4"/>
  <c r="D53" i="4"/>
  <c r="D51" i="4"/>
  <c r="D49" i="4"/>
  <c r="D47" i="4"/>
  <c r="D45" i="4"/>
  <c r="D43" i="4"/>
  <c r="D41" i="4"/>
  <c r="D39" i="4"/>
  <c r="D37" i="4"/>
  <c r="D35" i="4"/>
  <c r="D33" i="4"/>
  <c r="D31" i="4"/>
  <c r="D29" i="4"/>
  <c r="D27" i="4"/>
  <c r="D25" i="4"/>
  <c r="D23" i="4"/>
  <c r="D21" i="4"/>
  <c r="D19" i="4"/>
  <c r="D17" i="4"/>
  <c r="D15" i="4"/>
  <c r="D13" i="4"/>
  <c r="D11" i="4"/>
  <c r="D9" i="4"/>
  <c r="D7" i="4"/>
  <c r="D5" i="4"/>
</calcChain>
</file>

<file path=xl/sharedStrings.xml><?xml version="1.0" encoding="utf-8"?>
<sst xmlns="http://schemas.openxmlformats.org/spreadsheetml/2006/main" count="2852" uniqueCount="1019">
  <si>
    <t>M. O. MENUES REPARATIONS</t>
  </si>
  <si>
    <t>SAS</t>
  </si>
  <si>
    <t>M. O. NETTOYAGE</t>
  </si>
  <si>
    <t>SAE</t>
  </si>
  <si>
    <t>NETTOYAGE PART. COM. INTER.</t>
  </si>
  <si>
    <t>REMPLAC. PERSONNEL PAR ENTREPR</t>
  </si>
  <si>
    <t>ENLEVEMENT ENCOMBRANTS</t>
  </si>
  <si>
    <t>MANIP/NETTOY.CONTENEURS OM</t>
  </si>
  <si>
    <t>NETTOYAGE DES ABORDS</t>
  </si>
  <si>
    <t>TAXE ARROSAGE</t>
  </si>
  <si>
    <t>TAXE ORDURES MENAGERES GENDARM</t>
  </si>
  <si>
    <t>TAXE D'ORDURES MENAGERES</t>
  </si>
  <si>
    <t>FORFAIT GAZ CUISINE</t>
  </si>
  <si>
    <t>ENT. POMPES RELEVAGE</t>
  </si>
  <si>
    <t>ENTRETIEN STATION EPURATION</t>
  </si>
  <si>
    <t>ENTRETIEN ESPACES VERTS</t>
  </si>
  <si>
    <t>ENT.PORTE/BARRIERE AUTO</t>
  </si>
  <si>
    <t>ENTRETIEN V.M.C.</t>
  </si>
  <si>
    <t>ENTRETIEN SURPRESSEUR</t>
  </si>
  <si>
    <t>ENTRETIEN POMPE A CHALEUR</t>
  </si>
  <si>
    <t>SALAIRES,  CHARGES SOCIALES MG</t>
  </si>
  <si>
    <t>M170</t>
  </si>
  <si>
    <t>ENTRETIEN CHAUDIERE COLLECTIVE</t>
  </si>
  <si>
    <t>DESINSECTISATION</t>
  </si>
  <si>
    <t>DESINSECTISATION MG</t>
  </si>
  <si>
    <t>M272</t>
  </si>
  <si>
    <t>ENTRETIEN RADIATEURS</t>
  </si>
  <si>
    <t>NETTOYAGE ESCALIERS EXTERIEURS</t>
  </si>
  <si>
    <t>M140</t>
  </si>
  <si>
    <t>EDL RECUPERABLE</t>
  </si>
  <si>
    <t>TAXE ARROSAGE JARDIN</t>
  </si>
  <si>
    <t>NETTOYAGE DES ABORDS MG</t>
  </si>
  <si>
    <t>M080</t>
  </si>
  <si>
    <t>GROS ENTRETIEN RECUPERABLE</t>
  </si>
  <si>
    <t>ENTRETIEN DIVERS DANS GARAGES</t>
  </si>
  <si>
    <t>REMPLAC. PERSONNEL PAR ENT. MG</t>
  </si>
  <si>
    <t>M230</t>
  </si>
  <si>
    <t>ECNI RECUPERABLE</t>
  </si>
  <si>
    <t>LOCATION TELESURVEILLANCE GARA</t>
  </si>
  <si>
    <t>NETTOYAGE PART. COM. INTER. MG</t>
  </si>
  <si>
    <t>M210</t>
  </si>
  <si>
    <t>ENTRETIEN CANALISATIONS</t>
  </si>
  <si>
    <t>IMPOTS LOCAUX RECUPERABLES</t>
  </si>
  <si>
    <t>FORFAIT GAZ CUISINE MG</t>
  </si>
  <si>
    <t>M052</t>
  </si>
  <si>
    <t>GARDIENNAGE</t>
  </si>
  <si>
    <t>ENT. STATION RELEVAGE GARAGES</t>
  </si>
  <si>
    <t>ENTRETIEN ANTENNE T.V. MG</t>
  </si>
  <si>
    <t>M121</t>
  </si>
  <si>
    <t>ENTRETIEN DIVERS</t>
  </si>
  <si>
    <t>ENT. PORTE AUTOMATIQUE GARAGE</t>
  </si>
  <si>
    <t>ENTRETIEN AIR CONDITIONNE MG</t>
  </si>
  <si>
    <t>M105</t>
  </si>
  <si>
    <t>CHARGES ASL/AFUL</t>
  </si>
  <si>
    <t>ENT. ASCENSEUR GARAGE</t>
  </si>
  <si>
    <t>ENTRETIEN PARLOPHONES MG</t>
  </si>
  <si>
    <t>M350</t>
  </si>
  <si>
    <t>EDF VMC</t>
  </si>
  <si>
    <t>TAXE ORDURES MENAGERES GARAGES</t>
  </si>
  <si>
    <t>ENTRETIEN ROBINETTERIE MG</t>
  </si>
  <si>
    <t>M300</t>
  </si>
  <si>
    <t>EDF BATIMENTS</t>
  </si>
  <si>
    <t>ACH.DIVERS GARAGE</t>
  </si>
  <si>
    <t>ENT. POMPES RELEVAGE MG</t>
  </si>
  <si>
    <t>M334</t>
  </si>
  <si>
    <t>EDF COMMUNS</t>
  </si>
  <si>
    <t>ENT. PORTE AUTOMATIQUE GARAGES</t>
  </si>
  <si>
    <t>ENT.PORTE/BARRIERE AUTO MG</t>
  </si>
  <si>
    <t>M290</t>
  </si>
  <si>
    <t>EAU COMMUNE</t>
  </si>
  <si>
    <t>ENT. V.M.C./POMPE RELEVAG</t>
  </si>
  <si>
    <t>ENTRETIEN ESPACES VERTS MG</t>
  </si>
  <si>
    <t>M220</t>
  </si>
  <si>
    <t>FUEL CHAUFFAGE</t>
  </si>
  <si>
    <t>NETTOYAGE GARAGES</t>
  </si>
  <si>
    <t>ENTRETIEN SURPRESSEUR MG</t>
  </si>
  <si>
    <t>M074</t>
  </si>
  <si>
    <t>SUIVI CHAUFFERIE</t>
  </si>
  <si>
    <t>EAU GARAGES</t>
  </si>
  <si>
    <t>SALAIRES,  CHARGES SOCIALES MB</t>
  </si>
  <si>
    <t>M171</t>
  </si>
  <si>
    <t>ENTRETIEN V.M.C. MG</t>
  </si>
  <si>
    <t>M070</t>
  </si>
  <si>
    <t>ENTRETIEN CHAUFFERIE</t>
  </si>
  <si>
    <t>EDF GARAGES RECUPERABLE</t>
  </si>
  <si>
    <t>DESINSECTISATION MB</t>
  </si>
  <si>
    <t>M271</t>
  </si>
  <si>
    <t>ENTRETIEN STATION EPURATION MG</t>
  </si>
  <si>
    <t>M260</t>
  </si>
  <si>
    <t>GAZ CHAUFFAGE</t>
  </si>
  <si>
    <t>NETTOYAGE PE</t>
  </si>
  <si>
    <t>M084</t>
  </si>
  <si>
    <t>ENT. ROBINETTERIE</t>
  </si>
  <si>
    <t>M141</t>
  </si>
  <si>
    <t>CHARGES PISCINE</t>
  </si>
  <si>
    <t>CHPI</t>
  </si>
  <si>
    <t>COMBUSTIBLE CHAUFFAGE</t>
  </si>
  <si>
    <t>DESINSECTISATION PE</t>
  </si>
  <si>
    <t>M270</t>
  </si>
  <si>
    <t>ENTRETIEN CHAUFFE EAU</t>
  </si>
  <si>
    <t>NETTOYAGE PART. COM. INTER. MB</t>
  </si>
  <si>
    <t>M211</t>
  </si>
  <si>
    <t>ENTRETIEN PISCINE MG</t>
  </si>
  <si>
    <t>M907</t>
  </si>
  <si>
    <t>CHAUFFAGE ENTREE</t>
  </si>
  <si>
    <t>ENTRETIEN PORTE/PORTAIL PE</t>
  </si>
  <si>
    <t>M293</t>
  </si>
  <si>
    <t>TV CABLE</t>
  </si>
  <si>
    <t>ENTRETIEN ROBINETTERIE MB</t>
  </si>
  <si>
    <t>M301</t>
  </si>
  <si>
    <t>ENTRETIEN CANALISATIONS MG</t>
  </si>
  <si>
    <t>M902</t>
  </si>
  <si>
    <t>EDF CHAUFFAGE DE BASE</t>
  </si>
  <si>
    <t>ENTRETIEN AIR CONDITIONNE PE</t>
  </si>
  <si>
    <t>M104</t>
  </si>
  <si>
    <t>ENTRETIEN ROBINETTERIE</t>
  </si>
  <si>
    <t>ENTRETIEN PARLOPHONES MB</t>
  </si>
  <si>
    <t>M351</t>
  </si>
  <si>
    <t>ENTRETIEN DIVERS MG</t>
  </si>
  <si>
    <t>M900</t>
  </si>
  <si>
    <t>EDF CHAUFFERIE</t>
  </si>
  <si>
    <t>M310</t>
  </si>
  <si>
    <t>ENTRETIEN PARLOPHONES</t>
  </si>
  <si>
    <t>ENT. POMPES RELEVAGE MB</t>
  </si>
  <si>
    <t>M335</t>
  </si>
  <si>
    <t>M001</t>
  </si>
  <si>
    <t>ENTR. PANNEAUX PHOTOVOLTAÎQUES</t>
  </si>
  <si>
    <t>ENTRETIEN CHAUDIERES REC.</t>
  </si>
  <si>
    <t>M100</t>
  </si>
  <si>
    <t>ENTRETIEN ANTENNE T.V.</t>
  </si>
  <si>
    <t>ENTRETIEN ESPACES VERTS MB</t>
  </si>
  <si>
    <t>M221</t>
  </si>
  <si>
    <t>RAMONAGE MG</t>
  </si>
  <si>
    <t>M152</t>
  </si>
  <si>
    <t>NETTOYAGE DES ABORDS ME</t>
  </si>
  <si>
    <t>M082</t>
  </si>
  <si>
    <t>ENT. V.M.C./POMPE RELEVAG GA</t>
  </si>
  <si>
    <t>M035</t>
  </si>
  <si>
    <t>ENTRETIEN INSTALL. SOLAIRE SH</t>
  </si>
  <si>
    <t>TV CABLE PE</t>
  </si>
  <si>
    <t>M280</t>
  </si>
  <si>
    <t>NETTOYAGE PART. COM. MP</t>
  </si>
  <si>
    <t>M213</t>
  </si>
  <si>
    <t>MANIP/NETTOY.CONTENEURS OM BC</t>
  </si>
  <si>
    <t>C141</t>
  </si>
  <si>
    <t>MANIP/NETTOY.CONTENEURS OM BB</t>
  </si>
  <si>
    <t>B141</t>
  </si>
  <si>
    <t>MANIP/NETTOY.CONTENEURS OM BA</t>
  </si>
  <si>
    <t>A141</t>
  </si>
  <si>
    <t>ENTRETIEN SURPRESSEUR MB</t>
  </si>
  <si>
    <t>M075</t>
  </si>
  <si>
    <t>EDF AXIAL MG</t>
  </si>
  <si>
    <t>M010</t>
  </si>
  <si>
    <t>M142</t>
  </si>
  <si>
    <t>IMPOTS LOCAUX RECUPERABLES GA</t>
  </si>
  <si>
    <t>M034</t>
  </si>
  <si>
    <t>GAZ</t>
  </si>
  <si>
    <t>ENTRETIEN ANTENNE T.V. PE</t>
  </si>
  <si>
    <t>M120</t>
  </si>
  <si>
    <t>INTERPHONIE</t>
  </si>
  <si>
    <t>NETTOYAGE DES ABORDS MP</t>
  </si>
  <si>
    <t>M083</t>
  </si>
  <si>
    <t>NETTOYAGE PART. COM. INTER. BC</t>
  </si>
  <si>
    <t>C211</t>
  </si>
  <si>
    <t>NETTOYAGE PART. COM. INTER. BB</t>
  </si>
  <si>
    <t>B211</t>
  </si>
  <si>
    <t>NETTOYAGE PART. COM. INTER. BA</t>
  </si>
  <si>
    <t>A211</t>
  </si>
  <si>
    <t>ENTRETIEN V.M.C. MB</t>
  </si>
  <si>
    <t>M071</t>
  </si>
  <si>
    <t>EDF BATIMENTS MG</t>
  </si>
  <si>
    <t>M020</t>
  </si>
  <si>
    <t>NETTOYAGE PART. COM. INTER. ME</t>
  </si>
  <si>
    <t>M212</t>
  </si>
  <si>
    <t>M333</t>
  </si>
  <si>
    <t>TELE-SURVEILLANCE ENTRETIEN</t>
  </si>
  <si>
    <t>ENTRETIEN V.M.C. PE</t>
  </si>
  <si>
    <t>M073</t>
  </si>
  <si>
    <t>ENT. PORTAIL AUTOMATIQUE</t>
  </si>
  <si>
    <t>ENTRETIEN ESPACES VERTS MP</t>
  </si>
  <si>
    <t>M223</t>
  </si>
  <si>
    <t>NETTOYAGE PART. COM. INTER. BF</t>
  </si>
  <si>
    <t>F211</t>
  </si>
  <si>
    <t>NETTOYAGE PART. COM. INTER. BE</t>
  </si>
  <si>
    <t>E211</t>
  </si>
  <si>
    <t>NETTOYAGE PART. COM. INTER. BD</t>
  </si>
  <si>
    <t>D211</t>
  </si>
  <si>
    <t>ENTRETIEN ESPACES VERTS MBC</t>
  </si>
  <si>
    <t>C221</t>
  </si>
  <si>
    <t>ENTRETIEN ESPACES VERTS MBB</t>
  </si>
  <si>
    <t>B221</t>
  </si>
  <si>
    <t>ENTRETIEN V.M.C. BA</t>
  </si>
  <si>
    <t>A071</t>
  </si>
  <si>
    <t>RAMONAGE MB</t>
  </si>
  <si>
    <t>M151</t>
  </si>
  <si>
    <t>EDF PORTAIL MG</t>
  </si>
  <si>
    <t>M011</t>
  </si>
  <si>
    <t>ENTRETIEN AIR CONDITIONNE ME</t>
  </si>
  <si>
    <t>M106</t>
  </si>
  <si>
    <t>ENT. ASCENSEUR GARAGE GA</t>
  </si>
  <si>
    <t>M038</t>
  </si>
  <si>
    <t>CHARGES COMMERCES DIVERS</t>
  </si>
  <si>
    <t>ENTRETIEN PARLOPHONES PE</t>
  </si>
  <si>
    <t>M352</t>
  </si>
  <si>
    <t>ENTRETIEN TELE ALARME</t>
  </si>
  <si>
    <t>ENTRETIEN PORTE/PORTAIL MP</t>
  </si>
  <si>
    <t>M294</t>
  </si>
  <si>
    <t>ENTRETIEN V.M.C. BF</t>
  </si>
  <si>
    <t>F071</t>
  </si>
  <si>
    <t>ENTRETIEN V.M.C. BE</t>
  </si>
  <si>
    <t>E071</t>
  </si>
  <si>
    <t>ENTRETIEN V.M.C. BD</t>
  </si>
  <si>
    <t>D071</t>
  </si>
  <si>
    <t>ENTRETIEN V.M.C. BC</t>
  </si>
  <si>
    <t>C071</t>
  </si>
  <si>
    <t>ENTRETIEN V.M.C. BB</t>
  </si>
  <si>
    <t>B071</t>
  </si>
  <si>
    <t>ENTRETIEN ESPACES VERTS MBA</t>
  </si>
  <si>
    <t>A221</t>
  </si>
  <si>
    <t>ENTRETIEN CANALISATION MB</t>
  </si>
  <si>
    <t>M909</t>
  </si>
  <si>
    <t>EAU COMMUNE MG</t>
  </si>
  <si>
    <t>M040</t>
  </si>
  <si>
    <t>ENT.PORTE/BARRIERE AUTO ME</t>
  </si>
  <si>
    <t>M292</t>
  </si>
  <si>
    <t>M037</t>
  </si>
  <si>
    <t>ENTRETIEN ASCENSEUR M.CHARGES</t>
  </si>
  <si>
    <t>ENTRETIEN DIVERS PE</t>
  </si>
  <si>
    <t>M906</t>
  </si>
  <si>
    <t>ENTRETIEN AIR CONDITIONNE</t>
  </si>
  <si>
    <t>ENTRETIEN PISCINE MP</t>
  </si>
  <si>
    <t>M908</t>
  </si>
  <si>
    <t>ENTRETIEN DIVERS BF</t>
  </si>
  <si>
    <t>F901</t>
  </si>
  <si>
    <t>ENTRETIEN DIVERS BE</t>
  </si>
  <si>
    <t>E901</t>
  </si>
  <si>
    <t>ENTRETIEN DIVERS BD</t>
  </si>
  <si>
    <t>D901</t>
  </si>
  <si>
    <t>ENTRETIEN DIVERS BC</t>
  </si>
  <si>
    <t>C901</t>
  </si>
  <si>
    <t>ENTRETIEN DIVERS BB</t>
  </si>
  <si>
    <t>B901</t>
  </si>
  <si>
    <t>ENTRETIEN DIVERS BA</t>
  </si>
  <si>
    <t>A901</t>
  </si>
  <si>
    <t>ENTRETIEN DIVERS MB</t>
  </si>
  <si>
    <t>M901</t>
  </si>
  <si>
    <t>EAU PISCINE MG</t>
  </si>
  <si>
    <t>M046</t>
  </si>
  <si>
    <t>ENTRETIEN V.M.C. ME</t>
  </si>
  <si>
    <t>M072</t>
  </si>
  <si>
    <t>SUIVI CHAUFFERIE MC</t>
  </si>
  <si>
    <t>M460</t>
  </si>
  <si>
    <t>M330</t>
  </si>
  <si>
    <t>ACHATS AMPOULES ASCENSEUR</t>
  </si>
  <si>
    <t>RAMONAGE PE</t>
  </si>
  <si>
    <t>M150</t>
  </si>
  <si>
    <t>RAMONAGE</t>
  </si>
  <si>
    <t>ENTRETIEN DIVERS MP</t>
  </si>
  <si>
    <t>M905</t>
  </si>
  <si>
    <t>ENTRETIEN CANALISATION BF</t>
  </si>
  <si>
    <t>F909</t>
  </si>
  <si>
    <t>ENTRETIEN CANALISATION BE</t>
  </si>
  <si>
    <t>E909</t>
  </si>
  <si>
    <t>ENTRETIEN CANALISATION BD</t>
  </si>
  <si>
    <t>D909</t>
  </si>
  <si>
    <t>ENTRETIEN CANALISATION BC</t>
  </si>
  <si>
    <t>C909</t>
  </si>
  <si>
    <t>ENTRETIEN CANALISATION BB</t>
  </si>
  <si>
    <t>B909</t>
  </si>
  <si>
    <t>ENTRETIEN CANALISATION BA</t>
  </si>
  <si>
    <t>A909</t>
  </si>
  <si>
    <t>EDF BATIMENTS MB</t>
  </si>
  <si>
    <t>M021</t>
  </si>
  <si>
    <t>ENTRETIEN INSTALL. SOLAIRE MG</t>
  </si>
  <si>
    <t>M456</t>
  </si>
  <si>
    <t>ENTRETIEN DIVERS ME</t>
  </si>
  <si>
    <t>M903</t>
  </si>
  <si>
    <t>ENTRETIEN CHAUFFERIE MC</t>
  </si>
  <si>
    <t>M450</t>
  </si>
  <si>
    <t>NETTOYAGE GARAGES GA</t>
  </si>
  <si>
    <t>M033</t>
  </si>
  <si>
    <t>ENTRETIEN ASCENSEUR</t>
  </si>
  <si>
    <t>EDF COMMUN PE</t>
  </si>
  <si>
    <t>M012</t>
  </si>
  <si>
    <t>L.E.R. COMPTEURS INDIVIDUELS</t>
  </si>
  <si>
    <t>EDF COMMUNS MP</t>
  </si>
  <si>
    <t>M023</t>
  </si>
  <si>
    <t>EDF BATIMENTS BF</t>
  </si>
  <si>
    <t>F021</t>
  </si>
  <si>
    <t>EDF BATIMENTS BE</t>
  </si>
  <si>
    <t>E021</t>
  </si>
  <si>
    <t>EDF BATIMENTS BD</t>
  </si>
  <si>
    <t>D021</t>
  </si>
  <si>
    <t>EDF BATIMENTS BC</t>
  </si>
  <si>
    <t>C021</t>
  </si>
  <si>
    <t>EDF BATIMENTS BB</t>
  </si>
  <si>
    <t>B021</t>
  </si>
  <si>
    <t>EDF BATIMENTS BA</t>
  </si>
  <si>
    <t>A021</t>
  </si>
  <si>
    <t>EAU COMMUNE MB</t>
  </si>
  <si>
    <t>M041</t>
  </si>
  <si>
    <t>LOCATION TELE-SURVEILLANCE MG</t>
  </si>
  <si>
    <t>M904</t>
  </si>
  <si>
    <t>ENTRETIEN CHAUFFERIE MF</t>
  </si>
  <si>
    <t>M452</t>
  </si>
  <si>
    <t>EDF ESCALIERS ME</t>
  </si>
  <si>
    <t>M022</t>
  </si>
  <si>
    <t>COMBUSTIBLE CHAUFFAGE MC</t>
  </si>
  <si>
    <t>M430</t>
  </si>
  <si>
    <t>FORFAIT GAZ CUISINE MA</t>
  </si>
  <si>
    <t>M051</t>
  </si>
  <si>
    <t>ACH.DIVERS GARAGE GA</t>
  </si>
  <si>
    <t>M036</t>
  </si>
  <si>
    <t>CHARGES ASCENSEUR AS</t>
  </si>
  <si>
    <t>MAAS</t>
  </si>
  <si>
    <t>EDF ASCENSEUR</t>
  </si>
  <si>
    <t>EAU COMMUNE PE</t>
  </si>
  <si>
    <t>M044</t>
  </si>
  <si>
    <t>ENTRETIEN INSTALL. SOLAIRE NM</t>
  </si>
  <si>
    <t>EAU COMMUNE MP</t>
  </si>
  <si>
    <t>M043</t>
  </si>
  <si>
    <t>EAU COMMUNE BF</t>
  </si>
  <si>
    <t>F041</t>
  </si>
  <si>
    <t>EAU COMMUNE BE</t>
  </si>
  <si>
    <t>E041</t>
  </si>
  <si>
    <t>EAU COMMUNE BD</t>
  </si>
  <si>
    <t>D041</t>
  </si>
  <si>
    <t>EAU COMMUNE BC</t>
  </si>
  <si>
    <t>C041</t>
  </si>
  <si>
    <t>EAU COMMUNE BB</t>
  </si>
  <si>
    <t>B041</t>
  </si>
  <si>
    <t>EAU COMMUNE BA</t>
  </si>
  <si>
    <t>A041</t>
  </si>
  <si>
    <t>ENTRETIEN INSTALL. SOLAIRE MB</t>
  </si>
  <si>
    <t>M458</t>
  </si>
  <si>
    <t>ENTRETIEN ASCENSEUR MG</t>
  </si>
  <si>
    <t>M522</t>
  </si>
  <si>
    <t>COMBUSTIBLE CHAUFFAGE MF</t>
  </si>
  <si>
    <t>M432</t>
  </si>
  <si>
    <t>EAU COMMUNE ME</t>
  </si>
  <si>
    <t>M042</t>
  </si>
  <si>
    <t>EDF CHAUFFERIE MC</t>
  </si>
  <si>
    <t>M410</t>
  </si>
  <si>
    <t>L.E.R. COMPTEUR  INDIVIDUEL MA</t>
  </si>
  <si>
    <t>MA</t>
  </si>
  <si>
    <t>EAU GARAGES GA</t>
  </si>
  <si>
    <t>M032</t>
  </si>
  <si>
    <t>ENTRETIEN ASCENSEUR AS</t>
  </si>
  <si>
    <t>M520</t>
  </si>
  <si>
    <t>RIEN</t>
  </si>
  <si>
    <t>CHARGES ASCENSEUR F3</t>
  </si>
  <si>
    <t>MAF3</t>
  </si>
  <si>
    <t>CHARGES ASCENSEUR F2</t>
  </si>
  <si>
    <t>MAF2</t>
  </si>
  <si>
    <t>CHARGES ASCENSEUR F1</t>
  </si>
  <si>
    <t>MAF1</t>
  </si>
  <si>
    <t>CHARGES ASCENSEUR E3</t>
  </si>
  <si>
    <t>MAE3</t>
  </si>
  <si>
    <t>CHARGES ASCENSEUR E2</t>
  </si>
  <si>
    <t>MAE2</t>
  </si>
  <si>
    <t>CHARGES ASCENSEUR E1</t>
  </si>
  <si>
    <t>MAE1</t>
  </si>
  <si>
    <t>CHARGES ASCENSEUR D3</t>
  </si>
  <si>
    <t>MAD3</t>
  </si>
  <si>
    <t>CHARGES ASCENSEUR D2</t>
  </si>
  <si>
    <t>MAD2</t>
  </si>
  <si>
    <t>CHARGES ASCENSEUR D1</t>
  </si>
  <si>
    <t>MAD1</t>
  </si>
  <si>
    <t>CHARGES ASCENSEUR C3</t>
  </si>
  <si>
    <t>MAC3</t>
  </si>
  <si>
    <t>CHARGES ASCENSEUR C2</t>
  </si>
  <si>
    <t>MAC2</t>
  </si>
  <si>
    <t>CHARGES ASCENSEUR C1</t>
  </si>
  <si>
    <t>MAC1</t>
  </si>
  <si>
    <t>CHARGES ASCENSEUR B3</t>
  </si>
  <si>
    <t>MAB3</t>
  </si>
  <si>
    <t>CHARGES ASCENSEUR B2</t>
  </si>
  <si>
    <t>MAB2</t>
  </si>
  <si>
    <t>CHARGES ASCENSEUR B1</t>
  </si>
  <si>
    <t>MAB1</t>
  </si>
  <si>
    <t>CHARGES ASCENSEUR A3</t>
  </si>
  <si>
    <t>MAA3</t>
  </si>
  <si>
    <t>CHARGES ASCENSEUR A2</t>
  </si>
  <si>
    <t>MAA2</t>
  </si>
  <si>
    <t>CHARGES ASCENSEUR A1</t>
  </si>
  <si>
    <t>MAA1</t>
  </si>
  <si>
    <t>FOURNITURES DIVERSES</t>
  </si>
  <si>
    <t>CHARGES PARKING</t>
  </si>
  <si>
    <t>PARK</t>
  </si>
  <si>
    <t>L.E.R. COMPTEUR  INDIVIDUEL PE</t>
  </si>
  <si>
    <t>M620</t>
  </si>
  <si>
    <t>LOCATION TELE-SURVEILLANCE</t>
  </si>
  <si>
    <t>ASCENSEUR MOBILITE REDUITE</t>
  </si>
  <si>
    <t>M521</t>
  </si>
  <si>
    <t>FOURNITURES DIVERSES BF</t>
  </si>
  <si>
    <t>F062</t>
  </si>
  <si>
    <t>FOURNITURES DIVERSES BE</t>
  </si>
  <si>
    <t>E062</t>
  </si>
  <si>
    <t>FOURNITURES DIVERSES BD</t>
  </si>
  <si>
    <t>D062</t>
  </si>
  <si>
    <t>FOURNITURES DIVERSES BC</t>
  </si>
  <si>
    <t>C062</t>
  </si>
  <si>
    <t>FOURNITURES DIVERSES BB</t>
  </si>
  <si>
    <t>B062</t>
  </si>
  <si>
    <t>FOURNITURES DIVERSES BA</t>
  </si>
  <si>
    <t>A062</t>
  </si>
  <si>
    <t>FOURNITURES DIVERSES MB</t>
  </si>
  <si>
    <t>M062</t>
  </si>
  <si>
    <t>FOURNITURES DIVERSES MG</t>
  </si>
  <si>
    <t>M061</t>
  </si>
  <si>
    <t>EDF CHAUFFERIE MF</t>
  </si>
  <si>
    <t>M412</t>
  </si>
  <si>
    <t>FOURNITURES DIVERSES ME</t>
  </si>
  <si>
    <t>M063</t>
  </si>
  <si>
    <t>ENTRETIEN INSTALL. SOLAIRE MC</t>
  </si>
  <si>
    <t>M457</t>
  </si>
  <si>
    <t>VMC</t>
  </si>
  <si>
    <t>CHARGES GARAGES SOUS SOL</t>
  </si>
  <si>
    <t>GMGS</t>
  </si>
  <si>
    <t>EDF GARAGES RECUPERABLE GA</t>
  </si>
  <si>
    <t>M031</t>
  </si>
  <si>
    <t>EDF ASCENSEUR AS</t>
  </si>
  <si>
    <t>M510</t>
  </si>
  <si>
    <t>XXX</t>
  </si>
  <si>
    <t>MAF_3</t>
  </si>
  <si>
    <t>MAF_2</t>
  </si>
  <si>
    <t>MAF_1</t>
  </si>
  <si>
    <t>MAE_3</t>
  </si>
  <si>
    <t>MAE_2</t>
  </si>
  <si>
    <t>MAE_1</t>
  </si>
  <si>
    <t>MAD_3</t>
  </si>
  <si>
    <t>MAD_2</t>
  </si>
  <si>
    <t>MAD_1</t>
  </si>
  <si>
    <t>MAC_3</t>
  </si>
  <si>
    <t>MAC_2</t>
  </si>
  <si>
    <t>MAC_1</t>
  </si>
  <si>
    <t>MAB_3</t>
  </si>
  <si>
    <t>MAB_2</t>
  </si>
  <si>
    <t>MAB_1</t>
  </si>
  <si>
    <t>MAA_3</t>
  </si>
  <si>
    <t>MAA_2</t>
  </si>
  <si>
    <t>MAA_1</t>
  </si>
  <si>
    <t>SH</t>
  </si>
  <si>
    <t>PK</t>
  </si>
  <si>
    <t>PE</t>
  </si>
  <si>
    <t>NM</t>
  </si>
  <si>
    <t>MP</t>
  </si>
  <si>
    <t>MBF</t>
  </si>
  <si>
    <t>MBE</t>
  </si>
  <si>
    <t>MBD</t>
  </si>
  <si>
    <t>MBC</t>
  </si>
  <si>
    <t>MBB</t>
  </si>
  <si>
    <t>MBA</t>
  </si>
  <si>
    <t>MB</t>
  </si>
  <si>
    <t>MGDI</t>
  </si>
  <si>
    <t>MF</t>
  </si>
  <si>
    <t>ME</t>
  </si>
  <si>
    <t>MC</t>
  </si>
  <si>
    <t>GS</t>
  </si>
  <si>
    <t>GA</t>
  </si>
  <si>
    <t>AS</t>
  </si>
  <si>
    <t>PENALITES DESINSECTISATION</t>
  </si>
  <si>
    <t>P270</t>
  </si>
  <si>
    <t>REDRESSEMENT SALAIRES MG</t>
  </si>
  <si>
    <t>R081</t>
  </si>
  <si>
    <t>REAJ. REMPL. PERSON. PAR ENTR.</t>
  </si>
  <si>
    <t>R230</t>
  </si>
  <si>
    <t>REAJ. NETTOY. PART. COM. INTE.</t>
  </si>
  <si>
    <t>R214</t>
  </si>
  <si>
    <t>REAJ. MANIP/NETT.CONTENEURS OM</t>
  </si>
  <si>
    <t>R140</t>
  </si>
  <si>
    <t>REAJ. NETTOYAGE DES ABORDS</t>
  </si>
  <si>
    <t>R080</t>
  </si>
  <si>
    <t>REDRESSEMENT NETTOYAGE 2010</t>
  </si>
  <si>
    <t>NE10</t>
  </si>
  <si>
    <t>REDRESSEMENT NETTOYAGE 2009</t>
  </si>
  <si>
    <t>NE09</t>
  </si>
  <si>
    <t>NETTOYAGE PCI</t>
  </si>
  <si>
    <t>REMPLACT PERSONNEL PAR INTERIM</t>
  </si>
  <si>
    <t>REDRESSEMENT NETTOYAGE</t>
  </si>
  <si>
    <t>REDRESS. MANIP/NETTOY CONT. OM</t>
  </si>
  <si>
    <t>NETTOYAGE HORS ENTREE INDEP.</t>
  </si>
  <si>
    <t>CHARGES BATIMENT</t>
  </si>
  <si>
    <t>CHBA</t>
  </si>
  <si>
    <t>MANIP. ORD. MENAGERES PL022</t>
  </si>
  <si>
    <t>NETTOYAGE DES ABORDS PL022</t>
  </si>
  <si>
    <t>MAOM</t>
  </si>
  <si>
    <t>PENALITES NETTOYAGE</t>
  </si>
  <si>
    <t>P210</t>
  </si>
  <si>
    <t>TAXE ENLEVEMENT ORD. MENAGERES</t>
  </si>
  <si>
    <t>IMPO</t>
  </si>
  <si>
    <t>TAXE D'ORDURES MENAGERES MG</t>
  </si>
  <si>
    <t>M180</t>
  </si>
  <si>
    <t>FRAIS DE GESTION SUR  TOM</t>
  </si>
  <si>
    <t>8FGT</t>
  </si>
  <si>
    <t>TAXE ORDURES MENAG. LOGEMENTS</t>
  </si>
  <si>
    <t>8TOL</t>
  </si>
  <si>
    <t>TAXE ORDURES MENAG. GARAGES</t>
  </si>
  <si>
    <t>8TOG</t>
  </si>
  <si>
    <t>TAXE ORDURES MENAG. COMMERCES</t>
  </si>
  <si>
    <t>8TOC</t>
  </si>
  <si>
    <t>TAXE FONCIERE COMMERCES</t>
  </si>
  <si>
    <t>8TFC</t>
  </si>
  <si>
    <t>TAXE FONCIERE REGULARISABLE</t>
  </si>
  <si>
    <t>8TAF</t>
  </si>
  <si>
    <t>TAXE FONCIERE RECUP</t>
  </si>
  <si>
    <t>TAXF</t>
  </si>
  <si>
    <t>DEGREVEMENT TOM 2007</t>
  </si>
  <si>
    <t>TO07</t>
  </si>
  <si>
    <t>TOMI</t>
  </si>
  <si>
    <t>DEGREVEMENT TOM 2005</t>
  </si>
  <si>
    <t>TO05</t>
  </si>
  <si>
    <t>DEGREVEMENT TOM 2004</t>
  </si>
  <si>
    <t>TO04</t>
  </si>
  <si>
    <t>DEGREVEMENT TOM 2003</t>
  </si>
  <si>
    <t>TO03</t>
  </si>
  <si>
    <t>DEGREVEMENT TOM 2002</t>
  </si>
  <si>
    <t>TO02</t>
  </si>
  <si>
    <t>DEGREVEMENT TOM 2001</t>
  </si>
  <si>
    <t>TO01</t>
  </si>
  <si>
    <t>DEGREVEMENT TOM 2000</t>
  </si>
  <si>
    <t>TO00</t>
  </si>
  <si>
    <t>DEGREVEMENT TOM 1999</t>
  </si>
  <si>
    <t>TO99</t>
  </si>
  <si>
    <t>DEGREVEMENT TOM 1998</t>
  </si>
  <si>
    <t>TO98</t>
  </si>
  <si>
    <t>DEGREVEMENT TOM 1997</t>
  </si>
  <si>
    <t>TO97</t>
  </si>
  <si>
    <t>DEGREVEMENT TOM 1996</t>
  </si>
  <si>
    <t>TO96</t>
  </si>
  <si>
    <t>DEGREVEMENT TOM 1995</t>
  </si>
  <si>
    <t>TO95</t>
  </si>
  <si>
    <t>DEGREVEMENT TOM 1994</t>
  </si>
  <si>
    <t>TO94</t>
  </si>
  <si>
    <t>DEGREVEMENT TOM 1993</t>
  </si>
  <si>
    <t>TO93</t>
  </si>
  <si>
    <t>DEGREVEMENT TOM 1992</t>
  </si>
  <si>
    <t>TO92</t>
  </si>
  <si>
    <t>DEGREVEMENT TOM 1991</t>
  </si>
  <si>
    <t>TO91</t>
  </si>
  <si>
    <t>DEGREVEMENT TOM 1990</t>
  </si>
  <si>
    <t>TO90</t>
  </si>
  <si>
    <t>DEGREVEMENT TOM 1989</t>
  </si>
  <si>
    <t>TO89</t>
  </si>
  <si>
    <t>DEGREVEMENT TOM 2006</t>
  </si>
  <si>
    <t>TO06</t>
  </si>
  <si>
    <t>TAXE ORD. MENAGERES</t>
  </si>
  <si>
    <t>TOM</t>
  </si>
  <si>
    <t>REMBOURSEMENT TOM 1999</t>
  </si>
  <si>
    <t>REMBOURSEMENT TOM 1998</t>
  </si>
  <si>
    <t>TAXE ORDURES MENAGERES</t>
  </si>
  <si>
    <t>REGULARISATION TOM</t>
  </si>
  <si>
    <t>TAXE ORD. MENAGERES PL022</t>
  </si>
  <si>
    <t>REAJ. TAXE D'ORDURES MENAGERES</t>
  </si>
  <si>
    <t>R180</t>
  </si>
  <si>
    <t>M050</t>
  </si>
  <si>
    <t>CHARGES ASCENSEUR GARAGE MILLE</t>
  </si>
  <si>
    <t>M338</t>
  </si>
  <si>
    <t>CHARGES MILLEMES GARAGES</t>
  </si>
  <si>
    <t>GMGA</t>
  </si>
  <si>
    <t>ENT. EXTINCTEURS GARAGES</t>
  </si>
  <si>
    <t>M039</t>
  </si>
  <si>
    <t>CHARGES GARAGES PARTS EGALES</t>
  </si>
  <si>
    <t>REDRESSEMENT NETTOYAGE GARAGES</t>
  </si>
  <si>
    <t>CHARGES GARAGES MILLIEMES</t>
  </si>
  <si>
    <t>KWATT GARAGES</t>
  </si>
  <si>
    <t>REAJ. CHARGES GARAGES</t>
  </si>
  <si>
    <t>R030</t>
  </si>
  <si>
    <t>REAJ. ENT. ASCENSEUR GARAGE GA</t>
  </si>
  <si>
    <t>R038</t>
  </si>
  <si>
    <t>CHARGES GARAGES</t>
  </si>
  <si>
    <t>GAR</t>
  </si>
  <si>
    <t>REAJ. ENTRETIEN DIVERS GARAGES</t>
  </si>
  <si>
    <t>R330</t>
  </si>
  <si>
    <t>SALAIRES PERSONNEL NETTOYAGE</t>
  </si>
  <si>
    <t>ENTRETIEN CHAUDIERES REC. PE</t>
  </si>
  <si>
    <t>PENALITES ROBINETTERIE</t>
  </si>
  <si>
    <t>P300</t>
  </si>
  <si>
    <t>PENALITES CHAUDIERES</t>
  </si>
  <si>
    <t>P100</t>
  </si>
  <si>
    <t>PENALITES VMC</t>
  </si>
  <si>
    <t>P070</t>
  </si>
  <si>
    <t>PENALITES ESPACES VERTS</t>
  </si>
  <si>
    <t>P220</t>
  </si>
  <si>
    <t>REAJ. ENTRETIEN ESPACES VERTS</t>
  </si>
  <si>
    <t>R220</t>
  </si>
  <si>
    <t>REAJ. ENTRETIEN CHAUDIERES REC</t>
  </si>
  <si>
    <t>R100</t>
  </si>
  <si>
    <t>REAJ. ENTRETIEN V.M.C.</t>
  </si>
  <si>
    <t>R070</t>
  </si>
  <si>
    <t>CHARGES PORTAIL AUTOMATIQUE</t>
  </si>
  <si>
    <t>POAU</t>
  </si>
  <si>
    <t>ENTRETIEN CHAUDIERE</t>
  </si>
  <si>
    <t>ENTRETIEN ANTENNES T.V.</t>
  </si>
  <si>
    <t>ENT. ESPACES VERTS ACL</t>
  </si>
  <si>
    <t>ENT. COU. NON INDIV. NON RECUP</t>
  </si>
  <si>
    <t>ENT. COU. 1/100 NON RECUP.</t>
  </si>
  <si>
    <t>ENT. COURANT NON RECUP.</t>
  </si>
  <si>
    <t>ENT. COU. RECUP. INDIV.</t>
  </si>
  <si>
    <t>ENT. IMM. ADM. NON RECUP.</t>
  </si>
  <si>
    <t>'0200</t>
  </si>
  <si>
    <t>KWATT LOGEMENT</t>
  </si>
  <si>
    <t>ENTRETIEN DIVERS / CANALISATIO</t>
  </si>
  <si>
    <t>ENTRETIEN EXTINCTEURS</t>
  </si>
  <si>
    <t>ENTRETIEN EXTINCTEURS MG</t>
  </si>
  <si>
    <t>M090</t>
  </si>
  <si>
    <t>REAJ. ENTRETIEN DIVERS MG</t>
  </si>
  <si>
    <t>R901</t>
  </si>
  <si>
    <t>REAJ. ENTRETIEN DIVERS</t>
  </si>
  <si>
    <t>R900</t>
  </si>
  <si>
    <t>REAJ. EDF CHAUFFAGE</t>
  </si>
  <si>
    <t>R020</t>
  </si>
  <si>
    <t>EDF COMMUNS BATIMENTS PL022</t>
  </si>
  <si>
    <t>EDF COMMUNS EXTERIEURS PL022</t>
  </si>
  <si>
    <t>EDF DES COMMUNS</t>
  </si>
  <si>
    <t>REDREST CHARGES COMMUNES 1999</t>
  </si>
  <si>
    <t>EDF RECHAUFFAGE EAU</t>
  </si>
  <si>
    <t>EDF PORTAIL AUTOMATIQUE</t>
  </si>
  <si>
    <t>REDRESSEMENT EAU / PRIME FIXE</t>
  </si>
  <si>
    <t>EAU CHAUDE INDIVIDUELLE 2</t>
  </si>
  <si>
    <t>EAU COMMUNE PL022</t>
  </si>
  <si>
    <t>REAJ. EAU COMMUNE</t>
  </si>
  <si>
    <t>R040</t>
  </si>
  <si>
    <t>EAU FROIDE INDIVIDUELLE</t>
  </si>
  <si>
    <t>EAU CHAUDE INDIVIDUELLE</t>
  </si>
  <si>
    <t>EAU FROIDE INDIVIDUELLE CAP022</t>
  </si>
  <si>
    <t>EAU CHAUDE INDIVIDUELLE CAP022</t>
  </si>
  <si>
    <t>REDRESSEMENT EAU COMMUNE</t>
  </si>
  <si>
    <t>EAU CHAUDE PERSONNALISEE</t>
  </si>
  <si>
    <t>EAU INDIV. SANS CPTEUR</t>
  </si>
  <si>
    <t>EAU / PRIME FIXE</t>
  </si>
  <si>
    <t>COMPTEURS INDIVIDUELS EAU</t>
  </si>
  <si>
    <t>PENALITES L.E.R.COMPTEURS</t>
  </si>
  <si>
    <t>P620</t>
  </si>
  <si>
    <t>M621</t>
  </si>
  <si>
    <t>ENTR.EXTINCTEURS CHAUFF.</t>
  </si>
  <si>
    <t>M470</t>
  </si>
  <si>
    <t>CHARGES CHAUFFAGE MILLIEMES</t>
  </si>
  <si>
    <t>CHMC</t>
  </si>
  <si>
    <t>LOCATION CUVE</t>
  </si>
  <si>
    <t>CHAUFFAGE P3 RECUPERABLE</t>
  </si>
  <si>
    <t>FRIGORIES</t>
  </si>
  <si>
    <t>CALORIES/FRIGORIES</t>
  </si>
  <si>
    <t>CHARGES CHAUFFAGE</t>
  </si>
  <si>
    <t>CHAU</t>
  </si>
  <si>
    <t>EDF SOUS STATION</t>
  </si>
  <si>
    <t>CHVO</t>
  </si>
  <si>
    <t>CHSH</t>
  </si>
  <si>
    <t>KWATT</t>
  </si>
  <si>
    <t>ENTRETIEN CUVE</t>
  </si>
  <si>
    <t>ENCP</t>
  </si>
  <si>
    <t>EXTINCTEURS CHAUFFERIE</t>
  </si>
  <si>
    <t>CALORIES</t>
  </si>
  <si>
    <t>ENTRETIEN EXTINCT. VOL. CHAUF</t>
  </si>
  <si>
    <t>SUIVI CHAUFFAGE VOL.CH</t>
  </si>
  <si>
    <t>ENTRETIEN VOL. CHAUFFE</t>
  </si>
  <si>
    <t>COMBUSTIBLE VOL.CHAUFFE</t>
  </si>
  <si>
    <t>EDF SOUS STATION VOL. CH.</t>
  </si>
  <si>
    <t>ENTR. EXTINCTEURS CHAUFF.</t>
  </si>
  <si>
    <t>REPARTITION GAZ N-3</t>
  </si>
  <si>
    <t>GAZ3</t>
  </si>
  <si>
    <t>REPARTITION GAZ N-2</t>
  </si>
  <si>
    <t>GAZ2</t>
  </si>
  <si>
    <t>REPARTITION GAZ N-1</t>
  </si>
  <si>
    <t>GAZ1</t>
  </si>
  <si>
    <t>PENALITES CHAUFFERIE</t>
  </si>
  <si>
    <t>P450</t>
  </si>
  <si>
    <t>REAJ. CHARGES CHAUFFAGE MC</t>
  </si>
  <si>
    <t>R431</t>
  </si>
  <si>
    <t>REAJ. CHARGES CHAUFFAGE</t>
  </si>
  <si>
    <t>R450</t>
  </si>
  <si>
    <t>REMISE SUR DEPENSES CHAUFFAGE</t>
  </si>
  <si>
    <t>M431</t>
  </si>
  <si>
    <t>REDRESSEMENT CALORIES</t>
  </si>
  <si>
    <t>RED COMBUSTIBLE 2010</t>
  </si>
  <si>
    <t>CH10</t>
  </si>
  <si>
    <t>RED COMBUSTIBLE 2009</t>
  </si>
  <si>
    <t>CH09</t>
  </si>
  <si>
    <t>RED COMBUSTIBLE 2008</t>
  </si>
  <si>
    <t>CH08</t>
  </si>
  <si>
    <t>CHARGES BATIMENT A MB</t>
  </si>
  <si>
    <t>BATA</t>
  </si>
  <si>
    <t>LOCATION COMPTEUR EAU</t>
  </si>
  <si>
    <t>CHARGES GROUPE IV</t>
  </si>
  <si>
    <t>CHARGES ESCALIER MILLIEMES</t>
  </si>
  <si>
    <t>CHARGES COMMUNES MILLIEMES</t>
  </si>
  <si>
    <t>CHARGES  PARTS EGALES</t>
  </si>
  <si>
    <t>CHARGES APPARTEMENTS MILLIEMES</t>
  </si>
  <si>
    <t>CHARGES GENERALES</t>
  </si>
  <si>
    <t>REDUCTION DE CHARGES</t>
  </si>
  <si>
    <t>CHARGES ESCALIER J2 ME</t>
  </si>
  <si>
    <t>ESJ2</t>
  </si>
  <si>
    <t>CHARGES ESCALIER J1 ME</t>
  </si>
  <si>
    <t>ESJ1</t>
  </si>
  <si>
    <t>CHARGES ESCALIER H2 ME</t>
  </si>
  <si>
    <t>ESH2</t>
  </si>
  <si>
    <t>CHARGES ESCALIER H1 ME</t>
  </si>
  <si>
    <t>ESH1</t>
  </si>
  <si>
    <t>CHARGES ESCALIER G3 ME</t>
  </si>
  <si>
    <t>ESG3</t>
  </si>
  <si>
    <t>CHARGES ESCALIER G2 ME</t>
  </si>
  <si>
    <t>ESG2</t>
  </si>
  <si>
    <t>CHARGES ESCALIER G1 ME</t>
  </si>
  <si>
    <t>ESG1</t>
  </si>
  <si>
    <t>CHARGES ESCALIER F4 ME</t>
  </si>
  <si>
    <t>ESF4</t>
  </si>
  <si>
    <t>CHARGES ESCALIER F3 ME</t>
  </si>
  <si>
    <t>ESF3</t>
  </si>
  <si>
    <t>CHARGES ESCALIER F2 ME</t>
  </si>
  <si>
    <t>ESF2</t>
  </si>
  <si>
    <t>CHARGES ESCALIER F1 ME</t>
  </si>
  <si>
    <t>ESF1</t>
  </si>
  <si>
    <t>CHARGES ESCALIER E2 ME</t>
  </si>
  <si>
    <t>ESE2</t>
  </si>
  <si>
    <t>CHARGES ESCALIER E1 ME</t>
  </si>
  <si>
    <t>ESE1</t>
  </si>
  <si>
    <t>CHARGES ESCALIER D2 ME</t>
  </si>
  <si>
    <t>ESD2</t>
  </si>
  <si>
    <t>CHARGES ESCALIER D1 ME</t>
  </si>
  <si>
    <t>ESD1</t>
  </si>
  <si>
    <t>CHARGES ESCALIER C2 ME</t>
  </si>
  <si>
    <t>ESC2</t>
  </si>
  <si>
    <t>CHARGES ESCALIER C1 ME</t>
  </si>
  <si>
    <t>ESC1</t>
  </si>
  <si>
    <t>CHARGES ESCALIER B2 ME</t>
  </si>
  <si>
    <t>ESB2</t>
  </si>
  <si>
    <t>CHARGES ESCALIER B1 ME</t>
  </si>
  <si>
    <t>ESB1</t>
  </si>
  <si>
    <t>CHARGES ESCALIER A3 ME</t>
  </si>
  <si>
    <t>ESA3</t>
  </si>
  <si>
    <t>CHARGES ESCALIER A2 ME</t>
  </si>
  <si>
    <t>ESA2</t>
  </si>
  <si>
    <t>CHARGES ESCALIER A1 ME</t>
  </si>
  <si>
    <t>ESA1</t>
  </si>
  <si>
    <t>CHARGES BATIMENT J MB</t>
  </si>
  <si>
    <t>BATJ</t>
  </si>
  <si>
    <t>CHARGES BATIMENT H MB</t>
  </si>
  <si>
    <t>BATH</t>
  </si>
  <si>
    <t>CHARGES BATIMENT G MB</t>
  </si>
  <si>
    <t>BATG</t>
  </si>
  <si>
    <t>CHARGES BATIMENT F MB</t>
  </si>
  <si>
    <t>BATF</t>
  </si>
  <si>
    <t>CHARGES BATIMENT E MB</t>
  </si>
  <si>
    <t>BATE</t>
  </si>
  <si>
    <t>CHARGES BATIMENT D MB</t>
  </si>
  <si>
    <t>BATD</t>
  </si>
  <si>
    <t>CHARGES BATIMENT C MB</t>
  </si>
  <si>
    <t>BATC</t>
  </si>
  <si>
    <t>CHARGES BATIMENT B MB</t>
  </si>
  <si>
    <t>BATB</t>
  </si>
  <si>
    <t>PENALITES ASCENSEUR</t>
  </si>
  <si>
    <t>P520</t>
  </si>
  <si>
    <t>REAJ. CHARGES ASCENSEUR A2</t>
  </si>
  <si>
    <t>RAA2</t>
  </si>
  <si>
    <t>REAJ.CHARGES ASCENSEUR A1</t>
  </si>
  <si>
    <t>RAA1</t>
  </si>
  <si>
    <t>REAJ. CHARGES ASCENSEUR</t>
  </si>
  <si>
    <t>R520</t>
  </si>
  <si>
    <t>ENT. EXTINCTEURS ASCENSEUR AS</t>
  </si>
  <si>
    <t>M530</t>
  </si>
  <si>
    <t>CHARGES ASCENSEURS</t>
  </si>
  <si>
    <t>ENT. EXTINCTEUR ASCENS. MILL</t>
  </si>
  <si>
    <t>CHGE</t>
  </si>
  <si>
    <t>ENT. EXTINCTEURS ASCENSEUR</t>
  </si>
  <si>
    <t>CHARGES ASCENSEUR</t>
  </si>
  <si>
    <t>ASSA</t>
  </si>
  <si>
    <t>AS22</t>
  </si>
  <si>
    <t>ASC</t>
  </si>
  <si>
    <t>ASNP</t>
  </si>
  <si>
    <t>ASMI</t>
  </si>
  <si>
    <t>ASSH</t>
  </si>
  <si>
    <t>EDF ASCENSEUR MILLIEME</t>
  </si>
  <si>
    <t>ENTRETIEN ASCENSEUR MILLIEME</t>
  </si>
  <si>
    <t>ENTRETIEN ASCENSEUR PL022</t>
  </si>
  <si>
    <t>EDF ASCENSEUR PL022</t>
  </si>
  <si>
    <t>ENTRETIEN ASCENSEUR F4 AS</t>
  </si>
  <si>
    <t>ASF4</t>
  </si>
  <si>
    <t>ENTRETIEN ASCENSEUR F3 AS</t>
  </si>
  <si>
    <t>ASF3</t>
  </si>
  <si>
    <t>ENTRETIEN ASCENSEUR F2 AS</t>
  </si>
  <si>
    <t>ASF2</t>
  </si>
  <si>
    <t>ENTRETIEN ASCENSEUR F1 AS</t>
  </si>
  <si>
    <t>ASF1</t>
  </si>
  <si>
    <t>ENTRETIEN ASCENSEUR H2 AS</t>
  </si>
  <si>
    <t>ASH2</t>
  </si>
  <si>
    <t>ENTRETIEN ASCENSEUR H1 AS</t>
  </si>
  <si>
    <t>ASH1</t>
  </si>
  <si>
    <t>ENTRETIEN ASCENSEUR E2 AS</t>
  </si>
  <si>
    <t>ASE2</t>
  </si>
  <si>
    <t>AGENCE ANTIBES</t>
  </si>
  <si>
    <t>ANTI</t>
  </si>
  <si>
    <t>ENTRETIEN ASCENSEUR E1 AS</t>
  </si>
  <si>
    <t>ASE1</t>
  </si>
  <si>
    <t>AGENCE MARSEILLE JOLIETTE</t>
  </si>
  <si>
    <t>MNOR</t>
  </si>
  <si>
    <t>AGENCE MARSEILLE LA POMME</t>
  </si>
  <si>
    <t>MEST</t>
  </si>
  <si>
    <t>AGENCE AUBAGNE</t>
  </si>
  <si>
    <t>AUBA</t>
  </si>
  <si>
    <t>AGENCE BIARRITZ</t>
  </si>
  <si>
    <t>BIAR</t>
  </si>
  <si>
    <t>AGENCE AVIGNON</t>
  </si>
  <si>
    <t>AVIG</t>
  </si>
  <si>
    <t>AGENCE TOULOUSE</t>
  </si>
  <si>
    <t>GARO</t>
  </si>
  <si>
    <t>AGENCE GAP</t>
  </si>
  <si>
    <t>GAP</t>
  </si>
  <si>
    <t>AGENCE MONTPELLIER</t>
  </si>
  <si>
    <t>MONT</t>
  </si>
  <si>
    <t>AGENCE AUVERGNE-RHONE-ALPES</t>
  </si>
  <si>
    <t>RHON</t>
  </si>
  <si>
    <t>RUBRIQUES CHARGES PSLA</t>
  </si>
  <si>
    <t>AGENCE TOULON</t>
  </si>
  <si>
    <t>TOUL</t>
  </si>
  <si>
    <t>AGENCE MARSEILLE PRADO</t>
  </si>
  <si>
    <t>PRAD</t>
  </si>
  <si>
    <t>AGENCE NICE</t>
  </si>
  <si>
    <t>NICE</t>
  </si>
  <si>
    <t>AGENCE ISTRES</t>
  </si>
  <si>
    <t>ISTR</t>
  </si>
  <si>
    <t>AGENCE BASTIA</t>
  </si>
  <si>
    <t>BAST</t>
  </si>
  <si>
    <t>ACHATS PL022</t>
  </si>
  <si>
    <t>AGENCE AJACCIO</t>
  </si>
  <si>
    <t>AJAC</t>
  </si>
  <si>
    <t>REAJ. FOURNITURES DIVERSES MG</t>
  </si>
  <si>
    <t>R061</t>
  </si>
  <si>
    <t>AGENCE ILE DE FRANCE</t>
  </si>
  <si>
    <t>IDF</t>
  </si>
  <si>
    <t>FOURNIT. LGTS COLLECTIFS</t>
  </si>
  <si>
    <t>VIGIL</t>
  </si>
  <si>
    <t>SUBVENTION MAIRIE</t>
  </si>
  <si>
    <t>SUBREC</t>
  </si>
  <si>
    <t>SUBVENTION PLAN D'AOU</t>
  </si>
  <si>
    <t>SECU</t>
  </si>
  <si>
    <t>PRIMES CAP 022</t>
  </si>
  <si>
    <t>SALREC</t>
  </si>
  <si>
    <t>SALAIRES BRUTS SURVEILLANT</t>
  </si>
  <si>
    <t>PART. FORMATION SURVEILLANT</t>
  </si>
  <si>
    <t>M. O. MENUES REPARATIONS MG</t>
  </si>
  <si>
    <t>SASG</t>
  </si>
  <si>
    <t>M. O. MENUES REPARATIONS MB</t>
  </si>
  <si>
    <t>SASB</t>
  </si>
  <si>
    <t>M.O. MENUES REPARATIONS</t>
  </si>
  <si>
    <t>GPON</t>
  </si>
  <si>
    <t>ASSEDIC CAP 022</t>
  </si>
  <si>
    <t>CIRRSE CAP 022</t>
  </si>
  <si>
    <t>URSSAF CAP 022</t>
  </si>
  <si>
    <t>TAXES SUR SALAIRES CAP 022</t>
  </si>
  <si>
    <t>PART. FORMATION CAP 022</t>
  </si>
  <si>
    <t>INDEMNITES SURVEILLANT</t>
  </si>
  <si>
    <t>TAXE COMPLT PREVOYANCE SURV</t>
  </si>
  <si>
    <t>PRIMES SURVEILLANT</t>
  </si>
  <si>
    <t>ASSEDIC SURVEILLANT</t>
  </si>
  <si>
    <t>CIRRSE SURVEILLANT</t>
  </si>
  <si>
    <t>URSSAF SURVEILLANT</t>
  </si>
  <si>
    <t>SALAIRES BRUTS CAP 022</t>
  </si>
  <si>
    <t>TAXES SUR SALAIRES SURVEILLAN</t>
  </si>
  <si>
    <t>REAJ. SALAIRES BRUTS NETTOYAG</t>
  </si>
  <si>
    <t>SALNET</t>
  </si>
  <si>
    <t>R170</t>
  </si>
  <si>
    <t>SALAIRES NETTOYAGE ORD. MENAG</t>
  </si>
  <si>
    <t>SOM</t>
  </si>
  <si>
    <t>SALAIRES NETTOYAGE ABORD</t>
  </si>
  <si>
    <t>SABO</t>
  </si>
  <si>
    <t>SAEB</t>
  </si>
  <si>
    <t>SAEG</t>
  </si>
  <si>
    <t>FRAIS DE NETTOYAGE</t>
  </si>
  <si>
    <t>SRP</t>
  </si>
  <si>
    <t>M.O. NETTOYAGE</t>
  </si>
  <si>
    <t>S41V</t>
  </si>
  <si>
    <t>SALAIRES BRUTS NETTOYAGE</t>
  </si>
  <si>
    <t>SALAIRES,  CHARGES SOCIALES M</t>
  </si>
  <si>
    <t>TAXE COMPLT PREVOYANCE NETTOY</t>
  </si>
  <si>
    <t>PRIMES NETTOYAGE</t>
  </si>
  <si>
    <t>ASSEDIC NETTOYAGE</t>
  </si>
  <si>
    <t>CIRRSE NETTOYAGE</t>
  </si>
  <si>
    <t>URSSAF NETTOYAGE</t>
  </si>
  <si>
    <t>TAXES SUR SALAIRES NETTOYAGE</t>
  </si>
  <si>
    <t>PART. FORMATION NETTOYAGE</t>
  </si>
  <si>
    <t>TAXE APPRENTISSAGE</t>
  </si>
  <si>
    <t>P3REC</t>
  </si>
  <si>
    <t>NETTOYA</t>
  </si>
  <si>
    <t>SAP</t>
  </si>
  <si>
    <t>REMPLAC. PERSONNEL PAR ENTREP</t>
  </si>
  <si>
    <t>REAJ. REMPL. PERSON. PAR ENTR</t>
  </si>
  <si>
    <t>NETREMP</t>
  </si>
  <si>
    <t>REMPLACT PERSONNEL PAR INTERI</t>
  </si>
  <si>
    <t>REMPLAC. PERSONNEL PAR ENT. M</t>
  </si>
  <si>
    <t>REAJ. NETTOY. PART. COM. INTE</t>
  </si>
  <si>
    <t>NETPCI</t>
  </si>
  <si>
    <t>NETTOYAGE PART. COM. INTER. M</t>
  </si>
  <si>
    <t>NETTOYAGE PART. COM. INTER. B</t>
  </si>
  <si>
    <t>NETTOYAGE ESCALIERS EXTERIEUR</t>
  </si>
  <si>
    <t>NETPCE</t>
  </si>
  <si>
    <t>NETMAO</t>
  </si>
  <si>
    <t>REAJ. MANIP/NETT.CONTENEURS O</t>
  </si>
  <si>
    <t>NETENCO</t>
  </si>
  <si>
    <t>NETDESI</t>
  </si>
  <si>
    <t>REDRESSEMENT NET.ABORDS MG</t>
  </si>
  <si>
    <t>NETABO</t>
  </si>
  <si>
    <t>IMTOM</t>
  </si>
  <si>
    <t>REAJ. TAXE D'ORDURES MENAGERE</t>
  </si>
  <si>
    <t>TAXE ENLEVEMENT ORD. MENAGERE</t>
  </si>
  <si>
    <t>IMTARR</t>
  </si>
  <si>
    <t>GAZCUI</t>
  </si>
  <si>
    <t>GARAGE</t>
  </si>
  <si>
    <t>REAJ. ENT. ASCENSEUR GARAGE G</t>
  </si>
  <si>
    <t>LOCATION TELESURVEILLANCE GAR</t>
  </si>
  <si>
    <t>REAJ. ENTRETIEN DIVERS GARAGE</t>
  </si>
  <si>
    <t>EXTCHA</t>
  </si>
  <si>
    <t>ENTVMC</t>
  </si>
  <si>
    <t>ENTRETIEN STATION EPURATION M</t>
  </si>
  <si>
    <t>ENTSTE</t>
  </si>
  <si>
    <t>ENTSOLA</t>
  </si>
  <si>
    <t>ENTROB</t>
  </si>
  <si>
    <t>ENTRAM</t>
  </si>
  <si>
    <t>ENTRAD</t>
  </si>
  <si>
    <t>ENTR. PANNEAUX PHOTOVOLTAÎQUE</t>
  </si>
  <si>
    <t>ENTPVO</t>
  </si>
  <si>
    <t>ENTPOM</t>
  </si>
  <si>
    <t>ENTPISC</t>
  </si>
  <si>
    <t>ENTPAR</t>
  </si>
  <si>
    <t>ENTPAC</t>
  </si>
  <si>
    <t>ENTEXT</t>
  </si>
  <si>
    <t>ENTEV</t>
  </si>
  <si>
    <t>ENTDIV</t>
  </si>
  <si>
    <t>CHARGES ASL</t>
  </si>
  <si>
    <t>ENTCLI</t>
  </si>
  <si>
    <t>REAJ. ENTRETIEN CHAUDIERES RE</t>
  </si>
  <si>
    <t>ENTCHA</t>
  </si>
  <si>
    <t>ENTCAB</t>
  </si>
  <si>
    <t>ENTANT</t>
  </si>
  <si>
    <t>ENTALAR</t>
  </si>
  <si>
    <t>EDFBAT</t>
  </si>
  <si>
    <t>REAJ. EDF BATIMENTS</t>
  </si>
  <si>
    <t>EDF BATIMENTS ME</t>
  </si>
  <si>
    <t>EDFAXIAL</t>
  </si>
  <si>
    <t>ECNIREC</t>
  </si>
  <si>
    <t>EAU</t>
  </si>
  <si>
    <t>DIFFUS</t>
  </si>
  <si>
    <t>CHARGES ASCENSEUR GARAGE MILL</t>
  </si>
  <si>
    <t>CHARGES APPARTEMENTS MILLIEME</t>
  </si>
  <si>
    <t>CPTIND</t>
  </si>
  <si>
    <t>L.E.R. COMPTEUR  INDIVIDUEL M</t>
  </si>
  <si>
    <t>L.E.R. COMPTEUR  INDIVIDUEL P</t>
  </si>
  <si>
    <t>CHP1GAZ</t>
  </si>
  <si>
    <t>CHP1ENT</t>
  </si>
  <si>
    <t>ENTRETIEN DIVERS / CANALISATI</t>
  </si>
  <si>
    <t>CHENCH</t>
  </si>
  <si>
    <t>CHEDFST</t>
  </si>
  <si>
    <t>CHEDFBA</t>
  </si>
  <si>
    <t>CHBET</t>
  </si>
  <si>
    <t>CHAUFF</t>
  </si>
  <si>
    <t>ASEXTI</t>
  </si>
  <si>
    <t>ASENAS</t>
  </si>
  <si>
    <t>ASEDF</t>
  </si>
  <si>
    <t>ASCEN</t>
  </si>
  <si>
    <t>ACHAT</t>
  </si>
  <si>
    <t>adefinir2</t>
  </si>
  <si>
    <t>adefinir</t>
  </si>
  <si>
    <t>ABOPHON</t>
  </si>
  <si>
    <t>D</t>
  </si>
  <si>
    <t>OB</t>
  </si>
  <si>
    <t>E</t>
  </si>
  <si>
    <t>LONUM</t>
  </si>
  <si>
    <t>LONOLOT</t>
  </si>
  <si>
    <t>MANOMC</t>
  </si>
  <si>
    <t>MAEXE</t>
  </si>
  <si>
    <t>IBAN</t>
  </si>
  <si>
    <t>DPDFIN</t>
  </si>
  <si>
    <t>DPDDEB</t>
  </si>
  <si>
    <t>CNCT</t>
  </si>
  <si>
    <t>CTCT</t>
  </si>
  <si>
    <t>LKLO</t>
  </si>
  <si>
    <t>LESC</t>
  </si>
  <si>
    <t>BCBA</t>
  </si>
  <si>
    <t>TCTR</t>
  </si>
  <si>
    <t>PKPR</t>
  </si>
  <si>
    <t>FARTIER</t>
  </si>
  <si>
    <t>OPPHAS</t>
  </si>
  <si>
    <t>OPCCTR</t>
  </si>
  <si>
    <t>FADPAI</t>
  </si>
  <si>
    <t>MCMP</t>
  </si>
  <si>
    <t>FABAP</t>
  </si>
  <si>
    <t>REFER</t>
  </si>
  <si>
    <t>FACTIER</t>
  </si>
  <si>
    <t>FATTIER</t>
  </si>
  <si>
    <t>BRNPIEC</t>
  </si>
  <si>
    <t>SECOD</t>
  </si>
  <si>
    <t>BRMTVA</t>
  </si>
  <si>
    <t>BRMT</t>
  </si>
  <si>
    <t>BRLIB</t>
  </si>
  <si>
    <t>BRSENS</t>
  </si>
  <si>
    <t>BRCPT</t>
  </si>
  <si>
    <t>PLCCPTE</t>
  </si>
  <si>
    <t>CODE_INF</t>
  </si>
  <si>
    <t>CODE_SUP</t>
  </si>
  <si>
    <t>TYPEGEN</t>
  </si>
  <si>
    <t>CODCOMBI</t>
  </si>
  <si>
    <t>RUD</t>
  </si>
  <si>
    <t>BUSENS</t>
  </si>
  <si>
    <t>SOUSPOST</t>
  </si>
  <si>
    <t>POSTBUD</t>
  </si>
  <si>
    <t>NOCPTL</t>
  </si>
  <si>
    <t>CODSCHE</t>
  </si>
  <si>
    <t>ICBUD</t>
  </si>
  <si>
    <t>PEC</t>
  </si>
  <si>
    <t>SEC</t>
  </si>
  <si>
    <t>UCUN</t>
  </si>
  <si>
    <t>TJCOD</t>
  </si>
  <si>
    <t>BRDATE</t>
  </si>
  <si>
    <t>BRECR</t>
  </si>
  <si>
    <t>BREXE</t>
  </si>
  <si>
    <t>SCSO</t>
  </si>
  <si>
    <t>Ftyhgyu</t>
  </si>
  <si>
    <t>TGGYU</t>
  </si>
  <si>
    <t>456</t>
  </si>
  <si>
    <t>Rfdve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</si>
</sst>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#,##0.00"/>
    <numFmt numFmtId="165" formatCode="0;\-0;* &quot;&quot;"/>
  </numFmts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</cellStyleXfs>
  <cellXfs count="17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/>
    <xf numFmtId="14" fontId="0" fillId="0" borderId="0" xfId="0" applyNumberFormat="1"/>
    <xf numFmtId="49" fontId="0" fillId="0" borderId="0" xfId="0" applyNumberFormat="1"/>
    <xf numFmtId="0" fontId="0" fillId="2" borderId="0" xfId="0" applyFill="1"/>
    <xf numFmtId="165" fontId="0" fillId="0" borderId="0" xfId="0" applyNumberFormat="1"/>
    <xf numFmtId="14" fontId="0" fillId="3" borderId="0" xfId="0" applyNumberFormat="1" applyFill="1"/>
    <xf numFmtId="0" fontId="0" fillId="4" borderId="0" xfId="0" applyFill="1"/>
    <xf numFmtId="0" fontId="0" fillId="3" borderId="0" xfId="0" applyFill="1"/>
    <xf numFmtId="49" fontId="0" fillId="3" borderId="0" xfId="0" applyNumberFormat="1" applyFill="1"/>
    <xf numFmtId="0" fontId="0" fillId="3" borderId="0" xfId="0" applyNumberFormat="1" applyFill="1"/>
    <xf numFmtId="0" fontId="0" fillId="0" borderId="0" xfId="0" applyNumberFormat="1"/>
    <xf numFmtId="0" fontId="2" fillId="0" borderId="0" xfId="0" applyFont="1"/>
    <xf numFmtId="0" fontId="0" fillId="5" borderId="0" xfId="0" applyFill="1"/>
    <xf numFmtId="0" fontId="0" fillId="5" borderId="0" xfId="0" applyFill="1" applyBorder="1"/>
  </cellXfs>
  <cellStyles count="6">
    <cellStyle name="Milliers 2" xfId="1"/>
    <cellStyle name="Normal" xfId="0" builtinId="0"/>
    <cellStyle name="Normal 2" xfId="2"/>
    <cellStyle name="Normal 3" xfId="3"/>
    <cellStyle name="Normal 4" xfId="4"/>
    <cellStyle name="Normal 4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28575</xdr:rowOff>
    </xdr:from>
    <xdr:to>
      <xdr:col>3</xdr:col>
      <xdr:colOff>219075</xdr:colOff>
      <xdr:row>0</xdr:row>
      <xdr:rowOff>238125</xdr:rowOff>
    </xdr:to>
    <xdr:sp macro="[0]!Créer_Nom_rubrique" textlink="">
      <xdr:nvSpPr>
        <xdr:cNvPr id="2" name="Rectangle à coins arrondis 1"/>
        <xdr:cNvSpPr/>
      </xdr:nvSpPr>
      <xdr:spPr>
        <a:xfrm>
          <a:off x="619125" y="28575"/>
          <a:ext cx="1885950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Mise à jour des noms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114300</xdr:rowOff>
    </xdr:from>
    <xdr:to>
      <xdr:col>6</xdr:col>
      <xdr:colOff>247650</xdr:colOff>
      <xdr:row>22</xdr:row>
      <xdr:rowOff>76200</xdr:rowOff>
    </xdr:to>
    <xdr:sp macro="[0]!Export" textlink="">
      <xdr:nvSpPr>
        <xdr:cNvPr id="2" name="Ellipse 1"/>
        <xdr:cNvSpPr/>
      </xdr:nvSpPr>
      <xdr:spPr>
        <a:xfrm>
          <a:off x="1533525" y="1257300"/>
          <a:ext cx="3286125" cy="3009900"/>
        </a:xfrm>
        <a:prstGeom prst="ellipse">
          <a:avLst/>
        </a:prstGeom>
        <a:solidFill>
          <a:schemeClr val="accent2">
            <a:lumMod val="75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Exportation du fichier au format pour ImmoWare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BY52"/>
  <sheetViews>
    <sheetView workbookViewId="0">
      <pane ySplit="1" topLeftCell="A2" activePane="bottomLeft" state="frozen"/>
      <selection activeCell="O210" sqref="O210"/>
      <selection pane="bottomLeft" activeCell="O210" sqref="O210"/>
    </sheetView>
  </sheetViews>
  <sheetFormatPr baseColWidth="10" defaultRowHeight="15" x14ac:dyDescent="0.2"/>
  <sheetData>
    <row r="1" spans="1:77" ht="32.25" customHeight="1" x14ac:dyDescent="0.2">
      <c r="A1" t="s">
        <v>460</v>
      </c>
      <c r="B1" t="s">
        <v>460</v>
      </c>
      <c r="C1" t="s">
        <v>459</v>
      </c>
      <c r="D1" t="s">
        <v>459</v>
      </c>
      <c r="E1" t="s">
        <v>458</v>
      </c>
      <c r="F1" t="s">
        <v>458</v>
      </c>
      <c r="G1" t="s">
        <v>344</v>
      </c>
      <c r="H1" t="s">
        <v>344</v>
      </c>
      <c r="I1" t="s">
        <v>457</v>
      </c>
      <c r="J1" t="s">
        <v>457</v>
      </c>
      <c r="K1" t="s">
        <v>456</v>
      </c>
      <c r="L1" t="s">
        <v>456</v>
      </c>
      <c r="M1" t="s">
        <v>455</v>
      </c>
      <c r="N1" t="s">
        <v>455</v>
      </c>
      <c r="O1" s="1" t="s">
        <v>454</v>
      </c>
      <c r="P1" s="1" t="s">
        <v>454</v>
      </c>
      <c r="Q1" t="s">
        <v>453</v>
      </c>
      <c r="R1" t="s">
        <v>453</v>
      </c>
      <c r="S1" t="s">
        <v>452</v>
      </c>
      <c r="T1" t="s">
        <v>452</v>
      </c>
      <c r="U1" t="s">
        <v>451</v>
      </c>
      <c r="V1" t="s">
        <v>451</v>
      </c>
      <c r="W1" t="s">
        <v>450</v>
      </c>
      <c r="X1" t="s">
        <v>450</v>
      </c>
      <c r="Y1" t="s">
        <v>449</v>
      </c>
      <c r="Z1" t="s">
        <v>449</v>
      </c>
      <c r="AA1" t="s">
        <v>448</v>
      </c>
      <c r="AB1" t="s">
        <v>448</v>
      </c>
      <c r="AC1" t="s">
        <v>447</v>
      </c>
      <c r="AD1" t="s">
        <v>447</v>
      </c>
      <c r="AE1" t="s">
        <v>446</v>
      </c>
      <c r="AF1" t="s">
        <v>446</v>
      </c>
      <c r="AG1" t="s">
        <v>445</v>
      </c>
      <c r="AH1" t="s">
        <v>445</v>
      </c>
      <c r="AI1" t="s">
        <v>444</v>
      </c>
      <c r="AJ1" t="s">
        <v>444</v>
      </c>
      <c r="AK1" t="s">
        <v>443</v>
      </c>
      <c r="AL1" t="s">
        <v>443</v>
      </c>
      <c r="AM1" t="s">
        <v>442</v>
      </c>
      <c r="AN1" t="s">
        <v>442</v>
      </c>
      <c r="AO1" t="s">
        <v>441</v>
      </c>
      <c r="AP1" t="s">
        <v>441</v>
      </c>
      <c r="AQ1" t="s">
        <v>440</v>
      </c>
      <c r="AR1" t="s">
        <v>440</v>
      </c>
      <c r="AS1" t="s">
        <v>439</v>
      </c>
      <c r="AT1" t="s">
        <v>439</v>
      </c>
      <c r="AU1" t="s">
        <v>438</v>
      </c>
      <c r="AV1" t="s">
        <v>438</v>
      </c>
      <c r="AW1" t="s">
        <v>437</v>
      </c>
      <c r="AX1" t="s">
        <v>437</v>
      </c>
      <c r="AY1" t="s">
        <v>436</v>
      </c>
      <c r="AZ1" t="s">
        <v>436</v>
      </c>
      <c r="BA1" t="s">
        <v>435</v>
      </c>
      <c r="BB1" t="s">
        <v>435</v>
      </c>
      <c r="BC1" t="s">
        <v>434</v>
      </c>
      <c r="BD1" t="s">
        <v>434</v>
      </c>
      <c r="BE1" t="s">
        <v>433</v>
      </c>
      <c r="BF1" t="s">
        <v>433</v>
      </c>
      <c r="BG1" t="s">
        <v>432</v>
      </c>
      <c r="BH1" t="s">
        <v>432</v>
      </c>
      <c r="BI1" t="s">
        <v>431</v>
      </c>
      <c r="BJ1" t="s">
        <v>431</v>
      </c>
      <c r="BK1" t="s">
        <v>430</v>
      </c>
      <c r="BL1" t="s">
        <v>430</v>
      </c>
      <c r="BM1" t="s">
        <v>429</v>
      </c>
      <c r="BN1" t="s">
        <v>429</v>
      </c>
      <c r="BO1" t="s">
        <v>428</v>
      </c>
      <c r="BP1" t="s">
        <v>428</v>
      </c>
      <c r="BQ1" t="s">
        <v>427</v>
      </c>
      <c r="BR1" t="s">
        <v>427</v>
      </c>
      <c r="BS1" t="s">
        <v>426</v>
      </c>
      <c r="BT1" t="s">
        <v>426</v>
      </c>
      <c r="BU1" t="s">
        <v>425</v>
      </c>
      <c r="BV1" t="s">
        <v>425</v>
      </c>
      <c r="BW1" t="s">
        <v>424</v>
      </c>
      <c r="BX1" t="s">
        <v>424</v>
      </c>
      <c r="BY1" t="s">
        <v>423</v>
      </c>
    </row>
    <row r="2" spans="1:77" x14ac:dyDescent="0.2">
      <c r="A2" t="s">
        <v>422</v>
      </c>
      <c r="B2" t="s">
        <v>421</v>
      </c>
      <c r="C2" t="s">
        <v>420</v>
      </c>
      <c r="D2" t="s">
        <v>419</v>
      </c>
      <c r="E2" t="s">
        <v>418</v>
      </c>
      <c r="F2" t="s">
        <v>417</v>
      </c>
      <c r="G2" t="s">
        <v>344</v>
      </c>
      <c r="H2" t="s">
        <v>416</v>
      </c>
      <c r="I2" t="s">
        <v>415</v>
      </c>
      <c r="J2" t="s">
        <v>414</v>
      </c>
      <c r="K2" t="s">
        <v>413</v>
      </c>
      <c r="L2" t="s">
        <v>412</v>
      </c>
      <c r="M2" t="s">
        <v>411</v>
      </c>
      <c r="N2" t="s">
        <v>410</v>
      </c>
      <c r="O2" s="1" t="s">
        <v>409</v>
      </c>
      <c r="P2" s="1" t="s">
        <v>408</v>
      </c>
      <c r="Q2" t="s">
        <v>407</v>
      </c>
      <c r="R2" t="s">
        <v>406</v>
      </c>
      <c r="S2" t="s">
        <v>405</v>
      </c>
      <c r="T2" t="s">
        <v>404</v>
      </c>
      <c r="U2" t="s">
        <v>403</v>
      </c>
      <c r="V2" t="s">
        <v>402</v>
      </c>
      <c r="W2" t="s">
        <v>401</v>
      </c>
      <c r="X2" t="s">
        <v>400</v>
      </c>
      <c r="Y2" t="s">
        <v>399</v>
      </c>
      <c r="Z2" t="s">
        <v>398</v>
      </c>
      <c r="AA2" t="s">
        <v>397</v>
      </c>
      <c r="AB2" t="s">
        <v>396</v>
      </c>
      <c r="AC2" t="s">
        <v>395</v>
      </c>
      <c r="AD2" t="s">
        <v>394</v>
      </c>
      <c r="AE2" t="s">
        <v>393</v>
      </c>
      <c r="AF2" t="s">
        <v>392</v>
      </c>
      <c r="AG2">
        <v>8904</v>
      </c>
      <c r="AH2" t="s">
        <v>391</v>
      </c>
      <c r="AI2" t="s">
        <v>390</v>
      </c>
      <c r="AJ2" t="s">
        <v>389</v>
      </c>
      <c r="AK2" t="s">
        <v>388</v>
      </c>
      <c r="AL2" t="s">
        <v>387</v>
      </c>
      <c r="AM2">
        <v>8061</v>
      </c>
      <c r="AN2" t="s">
        <v>386</v>
      </c>
      <c r="AO2" t="s">
        <v>385</v>
      </c>
      <c r="AP2" t="s">
        <v>384</v>
      </c>
      <c r="AQ2" t="s">
        <v>383</v>
      </c>
      <c r="AR2" t="s">
        <v>382</v>
      </c>
      <c r="AS2" t="s">
        <v>381</v>
      </c>
      <c r="AT2" t="s">
        <v>380</v>
      </c>
      <c r="AU2" t="s">
        <v>379</v>
      </c>
      <c r="AV2" t="s">
        <v>378</v>
      </c>
      <c r="AW2" t="s">
        <v>377</v>
      </c>
      <c r="AX2" t="s">
        <v>376</v>
      </c>
      <c r="AY2" t="s">
        <v>375</v>
      </c>
      <c r="AZ2" t="s">
        <v>374</v>
      </c>
      <c r="BA2" t="s">
        <v>373</v>
      </c>
      <c r="BB2" t="s">
        <v>372</v>
      </c>
      <c r="BC2" t="s">
        <v>371</v>
      </c>
      <c r="BD2" t="s">
        <v>370</v>
      </c>
      <c r="BE2" t="s">
        <v>369</v>
      </c>
      <c r="BF2" t="s">
        <v>368</v>
      </c>
      <c r="BG2" t="s">
        <v>367</v>
      </c>
      <c r="BH2" t="s">
        <v>366</v>
      </c>
      <c r="BI2" t="s">
        <v>365</v>
      </c>
      <c r="BJ2" t="s">
        <v>364</v>
      </c>
      <c r="BK2" t="s">
        <v>363</v>
      </c>
      <c r="BL2" t="s">
        <v>362</v>
      </c>
      <c r="BM2" t="s">
        <v>361</v>
      </c>
      <c r="BN2" t="s">
        <v>360</v>
      </c>
      <c r="BO2" t="s">
        <v>359</v>
      </c>
      <c r="BP2" t="s">
        <v>358</v>
      </c>
      <c r="BQ2" t="s">
        <v>357</v>
      </c>
      <c r="BR2" t="s">
        <v>356</v>
      </c>
      <c r="BS2" t="s">
        <v>355</v>
      </c>
      <c r="BT2" t="s">
        <v>354</v>
      </c>
      <c r="BU2" t="s">
        <v>353</v>
      </c>
      <c r="BV2" t="s">
        <v>352</v>
      </c>
      <c r="BW2" t="s">
        <v>351</v>
      </c>
      <c r="BX2" t="s">
        <v>350</v>
      </c>
      <c r="BY2" t="s">
        <v>349</v>
      </c>
    </row>
    <row r="3" spans="1:77" x14ac:dyDescent="0.2">
      <c r="A3" t="s">
        <v>348</v>
      </c>
      <c r="B3" t="s">
        <v>347</v>
      </c>
      <c r="C3" t="s">
        <v>346</v>
      </c>
      <c r="D3" t="s">
        <v>345</v>
      </c>
      <c r="G3" t="s">
        <v>344</v>
      </c>
      <c r="H3" t="s">
        <v>343</v>
      </c>
      <c r="I3" t="s">
        <v>342</v>
      </c>
      <c r="J3" t="s">
        <v>341</v>
      </c>
      <c r="K3" t="s">
        <v>340</v>
      </c>
      <c r="L3" t="s">
        <v>339</v>
      </c>
      <c r="M3" t="s">
        <v>338</v>
      </c>
      <c r="N3" t="s">
        <v>337</v>
      </c>
      <c r="O3" s="1" t="s">
        <v>336</v>
      </c>
      <c r="P3" s="1" t="s">
        <v>335</v>
      </c>
      <c r="Q3" t="s">
        <v>334</v>
      </c>
      <c r="R3" t="s">
        <v>333</v>
      </c>
      <c r="S3" t="s">
        <v>332</v>
      </c>
      <c r="T3" t="s">
        <v>331</v>
      </c>
      <c r="U3" t="s">
        <v>330</v>
      </c>
      <c r="V3" t="s">
        <v>329</v>
      </c>
      <c r="W3" t="s">
        <v>328</v>
      </c>
      <c r="X3" t="s">
        <v>327</v>
      </c>
      <c r="Y3" t="s">
        <v>326</v>
      </c>
      <c r="Z3" t="s">
        <v>325</v>
      </c>
      <c r="AA3" t="s">
        <v>324</v>
      </c>
      <c r="AB3" t="s">
        <v>323</v>
      </c>
      <c r="AC3" t="s">
        <v>322</v>
      </c>
      <c r="AD3" t="s">
        <v>321</v>
      </c>
      <c r="AE3" t="s">
        <v>320</v>
      </c>
      <c r="AF3" t="s">
        <v>319</v>
      </c>
      <c r="AG3">
        <v>8452</v>
      </c>
      <c r="AH3" t="s">
        <v>318</v>
      </c>
      <c r="AI3" t="s">
        <v>317</v>
      </c>
      <c r="AJ3" t="s">
        <v>316</v>
      </c>
      <c r="AM3">
        <v>8510</v>
      </c>
      <c r="AN3" t="s">
        <v>315</v>
      </c>
    </row>
    <row r="4" spans="1:77" x14ac:dyDescent="0.2">
      <c r="A4" t="s">
        <v>314</v>
      </c>
      <c r="B4" t="s">
        <v>313</v>
      </c>
      <c r="C4" t="s">
        <v>312</v>
      </c>
      <c r="D4" t="s">
        <v>311</v>
      </c>
      <c r="G4" t="s">
        <v>310</v>
      </c>
      <c r="H4" t="s">
        <v>309</v>
      </c>
      <c r="I4" t="s">
        <v>308</v>
      </c>
      <c r="J4" t="s">
        <v>307</v>
      </c>
      <c r="K4" t="s">
        <v>306</v>
      </c>
      <c r="L4" t="s">
        <v>305</v>
      </c>
      <c r="M4" t="s">
        <v>304</v>
      </c>
      <c r="N4" t="s">
        <v>303</v>
      </c>
      <c r="O4" s="1" t="s">
        <v>302</v>
      </c>
      <c r="P4" s="1" t="s">
        <v>301</v>
      </c>
      <c r="Q4" t="s">
        <v>300</v>
      </c>
      <c r="R4" t="s">
        <v>299</v>
      </c>
      <c r="S4" t="s">
        <v>298</v>
      </c>
      <c r="T4" t="s">
        <v>297</v>
      </c>
      <c r="U4" t="s">
        <v>296</v>
      </c>
      <c r="V4" t="s">
        <v>295</v>
      </c>
      <c r="W4" t="s">
        <v>294</v>
      </c>
      <c r="X4" t="s">
        <v>293</v>
      </c>
      <c r="Y4" t="s">
        <v>292</v>
      </c>
      <c r="Z4" t="s">
        <v>291</v>
      </c>
      <c r="AA4" t="s">
        <v>290</v>
      </c>
      <c r="AB4" t="s">
        <v>289</v>
      </c>
      <c r="AC4" t="s">
        <v>288</v>
      </c>
      <c r="AD4" t="s">
        <v>287</v>
      </c>
      <c r="AE4" t="s">
        <v>286</v>
      </c>
      <c r="AF4" t="s">
        <v>285</v>
      </c>
      <c r="AG4">
        <v>8620</v>
      </c>
      <c r="AH4" t="s">
        <v>284</v>
      </c>
      <c r="AI4" t="s">
        <v>283</v>
      </c>
      <c r="AJ4" t="s">
        <v>282</v>
      </c>
      <c r="AM4">
        <v>8520</v>
      </c>
      <c r="AN4" t="s">
        <v>281</v>
      </c>
    </row>
    <row r="5" spans="1:77" x14ac:dyDescent="0.2">
      <c r="C5" t="s">
        <v>280</v>
      </c>
      <c r="D5" t="s">
        <v>279</v>
      </c>
      <c r="I5" t="s">
        <v>278</v>
      </c>
      <c r="J5" t="s">
        <v>277</v>
      </c>
      <c r="K5" t="s">
        <v>276</v>
      </c>
      <c r="L5" t="s">
        <v>275</v>
      </c>
      <c r="O5" s="1" t="s">
        <v>274</v>
      </c>
      <c r="P5" s="1" t="s">
        <v>273</v>
      </c>
      <c r="Q5" t="s">
        <v>272</v>
      </c>
      <c r="R5" t="s">
        <v>271</v>
      </c>
      <c r="S5" t="s">
        <v>270</v>
      </c>
      <c r="T5" t="s">
        <v>269</v>
      </c>
      <c r="U5" t="s">
        <v>268</v>
      </c>
      <c r="V5" t="s">
        <v>267</v>
      </c>
      <c r="W5" t="s">
        <v>266</v>
      </c>
      <c r="X5" t="s">
        <v>265</v>
      </c>
      <c r="Y5" t="s">
        <v>264</v>
      </c>
      <c r="Z5" t="s">
        <v>263</v>
      </c>
      <c r="AA5" t="s">
        <v>262</v>
      </c>
      <c r="AB5" t="s">
        <v>261</v>
      </c>
      <c r="AC5" t="s">
        <v>260</v>
      </c>
      <c r="AD5" t="s">
        <v>259</v>
      </c>
      <c r="AE5" t="s">
        <v>258</v>
      </c>
      <c r="AF5" t="s">
        <v>257</v>
      </c>
      <c r="AG5">
        <v>8150</v>
      </c>
      <c r="AH5" t="s">
        <v>256</v>
      </c>
      <c r="AI5" t="s">
        <v>255</v>
      </c>
      <c r="AJ5" t="s">
        <v>254</v>
      </c>
      <c r="AM5">
        <v>8540</v>
      </c>
      <c r="AN5" t="s">
        <v>253</v>
      </c>
    </row>
    <row r="6" spans="1:77" x14ac:dyDescent="0.2">
      <c r="C6" t="s">
        <v>252</v>
      </c>
      <c r="D6" t="s">
        <v>34</v>
      </c>
      <c r="I6" t="s">
        <v>251</v>
      </c>
      <c r="J6" t="s">
        <v>250</v>
      </c>
      <c r="K6" t="s">
        <v>249</v>
      </c>
      <c r="L6" t="s">
        <v>248</v>
      </c>
      <c r="O6" s="1" t="s">
        <v>247</v>
      </c>
      <c r="P6" s="1" t="s">
        <v>246</v>
      </c>
      <c r="Q6" t="s">
        <v>245</v>
      </c>
      <c r="R6" t="s">
        <v>244</v>
      </c>
      <c r="S6" t="s">
        <v>243</v>
      </c>
      <c r="T6" t="s">
        <v>242</v>
      </c>
      <c r="U6" t="s">
        <v>241</v>
      </c>
      <c r="V6" t="s">
        <v>240</v>
      </c>
      <c r="W6" t="s">
        <v>239</v>
      </c>
      <c r="X6" t="s">
        <v>238</v>
      </c>
      <c r="Y6" t="s">
        <v>237</v>
      </c>
      <c r="Z6" t="s">
        <v>236</v>
      </c>
      <c r="AA6" t="s">
        <v>235</v>
      </c>
      <c r="AB6" t="s">
        <v>234</v>
      </c>
      <c r="AC6" t="s">
        <v>233</v>
      </c>
      <c r="AD6" t="s">
        <v>232</v>
      </c>
      <c r="AE6" t="s">
        <v>231</v>
      </c>
      <c r="AF6" t="s">
        <v>230</v>
      </c>
      <c r="AG6">
        <v>8104</v>
      </c>
      <c r="AH6" t="s">
        <v>229</v>
      </c>
      <c r="AI6" t="s">
        <v>228</v>
      </c>
      <c r="AJ6" t="s">
        <v>227</v>
      </c>
      <c r="AM6">
        <v>8522</v>
      </c>
      <c r="AN6" t="s">
        <v>226</v>
      </c>
    </row>
    <row r="7" spans="1:77" x14ac:dyDescent="0.2">
      <c r="C7" t="s">
        <v>225</v>
      </c>
      <c r="D7" t="s">
        <v>66</v>
      </c>
      <c r="K7" t="s">
        <v>224</v>
      </c>
      <c r="L7" t="s">
        <v>223</v>
      </c>
      <c r="O7" s="1" t="s">
        <v>222</v>
      </c>
      <c r="P7" s="1" t="s">
        <v>221</v>
      </c>
      <c r="Q7" t="s">
        <v>220</v>
      </c>
      <c r="R7" t="s">
        <v>219</v>
      </c>
      <c r="S7" t="s">
        <v>218</v>
      </c>
      <c r="T7" t="s">
        <v>217</v>
      </c>
      <c r="U7" t="s">
        <v>216</v>
      </c>
      <c r="V7" t="s">
        <v>215</v>
      </c>
      <c r="W7" t="s">
        <v>214</v>
      </c>
      <c r="X7" t="s">
        <v>213</v>
      </c>
      <c r="Y7" t="s">
        <v>212</v>
      </c>
      <c r="Z7" t="s">
        <v>211</v>
      </c>
      <c r="AA7" t="s">
        <v>210</v>
      </c>
      <c r="AB7" t="s">
        <v>209</v>
      </c>
      <c r="AC7" t="s">
        <v>208</v>
      </c>
      <c r="AD7" t="s">
        <v>207</v>
      </c>
      <c r="AE7" t="s">
        <v>206</v>
      </c>
      <c r="AF7" t="s">
        <v>205</v>
      </c>
      <c r="AG7">
        <v>8920</v>
      </c>
      <c r="AH7" t="s">
        <v>204</v>
      </c>
      <c r="AI7" t="s">
        <v>203</v>
      </c>
      <c r="AJ7" t="s">
        <v>202</v>
      </c>
      <c r="AM7">
        <v>8001</v>
      </c>
      <c r="AN7" t="s">
        <v>201</v>
      </c>
    </row>
    <row r="8" spans="1:77" x14ac:dyDescent="0.2">
      <c r="C8" t="s">
        <v>200</v>
      </c>
      <c r="D8" t="s">
        <v>199</v>
      </c>
      <c r="K8" t="s">
        <v>198</v>
      </c>
      <c r="L8" t="s">
        <v>197</v>
      </c>
      <c r="O8" t="s">
        <v>196</v>
      </c>
      <c r="P8" t="s">
        <v>195</v>
      </c>
      <c r="Q8" t="s">
        <v>194</v>
      </c>
      <c r="R8" t="s">
        <v>193</v>
      </c>
      <c r="S8" t="s">
        <v>192</v>
      </c>
      <c r="T8" t="s">
        <v>191</v>
      </c>
      <c r="U8" t="s">
        <v>190</v>
      </c>
      <c r="V8" t="s">
        <v>189</v>
      </c>
      <c r="W8" t="s">
        <v>188</v>
      </c>
      <c r="X8" t="s">
        <v>187</v>
      </c>
      <c r="Y8" t="s">
        <v>186</v>
      </c>
      <c r="Z8" t="s">
        <v>185</v>
      </c>
      <c r="AA8" t="s">
        <v>184</v>
      </c>
      <c r="AB8" t="s">
        <v>183</v>
      </c>
      <c r="AC8" t="s">
        <v>182</v>
      </c>
      <c r="AD8" t="s">
        <v>181</v>
      </c>
      <c r="AE8" t="s">
        <v>180</v>
      </c>
      <c r="AF8" t="s">
        <v>179</v>
      </c>
      <c r="AG8">
        <v>8291</v>
      </c>
      <c r="AH8" t="s">
        <v>178</v>
      </c>
      <c r="AI8" t="s">
        <v>177</v>
      </c>
      <c r="AJ8" t="s">
        <v>176</v>
      </c>
      <c r="AM8">
        <v>8903</v>
      </c>
      <c r="AN8" t="s">
        <v>175</v>
      </c>
    </row>
    <row r="9" spans="1:77" x14ac:dyDescent="0.2">
      <c r="C9" t="s">
        <v>174</v>
      </c>
      <c r="D9" t="s">
        <v>46</v>
      </c>
      <c r="K9" t="s">
        <v>173</v>
      </c>
      <c r="L9" t="s">
        <v>172</v>
      </c>
      <c r="O9" t="s">
        <v>171</v>
      </c>
      <c r="P9" t="s">
        <v>170</v>
      </c>
      <c r="Q9" t="s">
        <v>169</v>
      </c>
      <c r="R9" t="s">
        <v>168</v>
      </c>
      <c r="S9" t="s">
        <v>167</v>
      </c>
      <c r="T9" t="s">
        <v>166</v>
      </c>
      <c r="U9" t="s">
        <v>165</v>
      </c>
      <c r="V9" t="s">
        <v>164</v>
      </c>
      <c r="W9" t="s">
        <v>163</v>
      </c>
      <c r="X9" t="s">
        <v>162</v>
      </c>
      <c r="AE9" t="s">
        <v>161</v>
      </c>
      <c r="AF9" t="s">
        <v>160</v>
      </c>
      <c r="AG9">
        <v>8360</v>
      </c>
      <c r="AH9" t="s">
        <v>159</v>
      </c>
      <c r="AI9" t="s">
        <v>158</v>
      </c>
      <c r="AJ9" t="s">
        <v>157</v>
      </c>
      <c r="AM9">
        <v>8051</v>
      </c>
      <c r="AN9" t="s">
        <v>156</v>
      </c>
    </row>
    <row r="10" spans="1:77" x14ac:dyDescent="0.2">
      <c r="C10" t="s">
        <v>155</v>
      </c>
      <c r="D10" t="s">
        <v>154</v>
      </c>
      <c r="K10" t="s">
        <v>153</v>
      </c>
      <c r="L10" t="s">
        <v>7</v>
      </c>
      <c r="O10" t="s">
        <v>152</v>
      </c>
      <c r="P10" t="s">
        <v>151</v>
      </c>
      <c r="Q10" t="s">
        <v>150</v>
      </c>
      <c r="R10" t="s">
        <v>149</v>
      </c>
      <c r="S10" t="s">
        <v>148</v>
      </c>
      <c r="T10" t="s">
        <v>147</v>
      </c>
      <c r="U10" t="s">
        <v>146</v>
      </c>
      <c r="V10" t="s">
        <v>145</v>
      </c>
      <c r="W10" t="s">
        <v>144</v>
      </c>
      <c r="X10" t="s">
        <v>143</v>
      </c>
      <c r="AE10" t="s">
        <v>142</v>
      </c>
      <c r="AF10" t="s">
        <v>141</v>
      </c>
      <c r="AG10">
        <v>8100</v>
      </c>
      <c r="AH10" t="s">
        <v>127</v>
      </c>
      <c r="AI10" t="s">
        <v>140</v>
      </c>
      <c r="AJ10" t="s">
        <v>139</v>
      </c>
      <c r="AM10">
        <v>8456</v>
      </c>
      <c r="AN10" t="s">
        <v>138</v>
      </c>
    </row>
    <row r="11" spans="1:77" x14ac:dyDescent="0.2">
      <c r="C11" t="s">
        <v>137</v>
      </c>
      <c r="D11" t="s">
        <v>136</v>
      </c>
      <c r="K11" t="s">
        <v>135</v>
      </c>
      <c r="L11" t="s">
        <v>134</v>
      </c>
      <c r="O11" t="s">
        <v>133</v>
      </c>
      <c r="P11" t="s">
        <v>132</v>
      </c>
      <c r="Q11" t="s">
        <v>131</v>
      </c>
      <c r="R11" t="s">
        <v>130</v>
      </c>
      <c r="AG11">
        <v>8120</v>
      </c>
      <c r="AH11" t="s">
        <v>129</v>
      </c>
      <c r="AI11" t="s">
        <v>128</v>
      </c>
      <c r="AJ11" t="s">
        <v>127</v>
      </c>
      <c r="AM11">
        <v>8457</v>
      </c>
      <c r="AN11" t="s">
        <v>126</v>
      </c>
    </row>
    <row r="12" spans="1:77" x14ac:dyDescent="0.2">
      <c r="O12" t="s">
        <v>125</v>
      </c>
      <c r="P12" t="s">
        <v>53</v>
      </c>
      <c r="Q12" t="s">
        <v>124</v>
      </c>
      <c r="R12" t="s">
        <v>123</v>
      </c>
      <c r="AG12">
        <v>8350</v>
      </c>
      <c r="AH12" t="s">
        <v>122</v>
      </c>
      <c r="AI12" t="s">
        <v>121</v>
      </c>
      <c r="AJ12" t="s">
        <v>115</v>
      </c>
      <c r="AM12">
        <v>8410</v>
      </c>
      <c r="AN12" t="s">
        <v>120</v>
      </c>
    </row>
    <row r="13" spans="1:77" x14ac:dyDescent="0.2">
      <c r="O13" t="s">
        <v>119</v>
      </c>
      <c r="P13" t="s">
        <v>118</v>
      </c>
      <c r="Q13" t="s">
        <v>117</v>
      </c>
      <c r="R13" t="s">
        <v>116</v>
      </c>
      <c r="AG13">
        <v>8300</v>
      </c>
      <c r="AH13" t="s">
        <v>115</v>
      </c>
      <c r="AI13" t="s">
        <v>114</v>
      </c>
      <c r="AJ13" t="s">
        <v>113</v>
      </c>
      <c r="AM13">
        <v>8420</v>
      </c>
      <c r="AN13" t="s">
        <v>112</v>
      </c>
    </row>
    <row r="14" spans="1:77" x14ac:dyDescent="0.2">
      <c r="O14" t="s">
        <v>111</v>
      </c>
      <c r="P14" t="s">
        <v>110</v>
      </c>
      <c r="Q14" t="s">
        <v>109</v>
      </c>
      <c r="R14" t="s">
        <v>108</v>
      </c>
      <c r="AG14">
        <v>8280</v>
      </c>
      <c r="AH14" t="s">
        <v>107</v>
      </c>
      <c r="AI14" t="s">
        <v>106</v>
      </c>
      <c r="AJ14" t="s">
        <v>105</v>
      </c>
      <c r="AM14">
        <v>8480</v>
      </c>
      <c r="AN14" t="s">
        <v>104</v>
      </c>
    </row>
    <row r="15" spans="1:77" x14ac:dyDescent="0.2">
      <c r="O15" t="s">
        <v>103</v>
      </c>
      <c r="P15" t="s">
        <v>102</v>
      </c>
      <c r="Q15" t="s">
        <v>101</v>
      </c>
      <c r="R15" t="s">
        <v>100</v>
      </c>
      <c r="AG15">
        <v>8101</v>
      </c>
      <c r="AH15" t="s">
        <v>99</v>
      </c>
      <c r="AI15" t="s">
        <v>98</v>
      </c>
      <c r="AJ15" t="s">
        <v>97</v>
      </c>
      <c r="AM15">
        <v>8430</v>
      </c>
      <c r="AN15" t="s">
        <v>96</v>
      </c>
    </row>
    <row r="16" spans="1:77" x14ac:dyDescent="0.2">
      <c r="O16" t="s">
        <v>95</v>
      </c>
      <c r="P16" t="s">
        <v>94</v>
      </c>
      <c r="Q16" t="s">
        <v>93</v>
      </c>
      <c r="R16" t="s">
        <v>7</v>
      </c>
      <c r="AG16">
        <v>8301</v>
      </c>
      <c r="AH16" t="s">
        <v>92</v>
      </c>
      <c r="AI16" t="s">
        <v>91</v>
      </c>
      <c r="AJ16" t="s">
        <v>90</v>
      </c>
      <c r="AM16">
        <v>8440</v>
      </c>
      <c r="AN16" t="s">
        <v>89</v>
      </c>
    </row>
    <row r="17" spans="15:40" x14ac:dyDescent="0.2">
      <c r="O17" t="s">
        <v>88</v>
      </c>
      <c r="P17" t="s">
        <v>87</v>
      </c>
      <c r="Q17" t="s">
        <v>86</v>
      </c>
      <c r="R17" t="s">
        <v>85</v>
      </c>
      <c r="AG17">
        <v>8031</v>
      </c>
      <c r="AH17" t="s">
        <v>84</v>
      </c>
      <c r="AM17">
        <v>8450</v>
      </c>
      <c r="AN17" t="s">
        <v>83</v>
      </c>
    </row>
    <row r="18" spans="15:40" x14ac:dyDescent="0.2">
      <c r="O18" t="s">
        <v>82</v>
      </c>
      <c r="P18" t="s">
        <v>81</v>
      </c>
      <c r="Q18" t="s">
        <v>80</v>
      </c>
      <c r="R18" t="s">
        <v>79</v>
      </c>
      <c r="AG18">
        <v>8032</v>
      </c>
      <c r="AH18" t="s">
        <v>78</v>
      </c>
      <c r="AM18">
        <v>8460</v>
      </c>
      <c r="AN18" t="s">
        <v>77</v>
      </c>
    </row>
    <row r="19" spans="15:40" x14ac:dyDescent="0.2">
      <c r="O19" t="s">
        <v>76</v>
      </c>
      <c r="P19" t="s">
        <v>75</v>
      </c>
      <c r="AG19">
        <v>8033</v>
      </c>
      <c r="AH19" t="s">
        <v>74</v>
      </c>
      <c r="AM19">
        <v>8490</v>
      </c>
      <c r="AN19" t="s">
        <v>73</v>
      </c>
    </row>
    <row r="20" spans="15:40" x14ac:dyDescent="0.2">
      <c r="O20" t="s">
        <v>72</v>
      </c>
      <c r="P20" t="s">
        <v>71</v>
      </c>
      <c r="AG20">
        <v>8035</v>
      </c>
      <c r="AH20" t="s">
        <v>70</v>
      </c>
      <c r="AM20">
        <v>8040</v>
      </c>
      <c r="AN20" t="s">
        <v>69</v>
      </c>
    </row>
    <row r="21" spans="15:40" x14ac:dyDescent="0.2">
      <c r="O21" t="s">
        <v>68</v>
      </c>
      <c r="P21" t="s">
        <v>67</v>
      </c>
      <c r="AG21">
        <v>8037</v>
      </c>
      <c r="AH21" t="s">
        <v>66</v>
      </c>
      <c r="AM21">
        <v>8010</v>
      </c>
      <c r="AN21" t="s">
        <v>65</v>
      </c>
    </row>
    <row r="22" spans="15:40" x14ac:dyDescent="0.2">
      <c r="O22" t="s">
        <v>64</v>
      </c>
      <c r="P22" t="s">
        <v>63</v>
      </c>
      <c r="AG22">
        <v>8036</v>
      </c>
      <c r="AH22" t="s">
        <v>62</v>
      </c>
      <c r="AM22">
        <v>8020</v>
      </c>
      <c r="AN22" t="s">
        <v>61</v>
      </c>
    </row>
    <row r="23" spans="15:40" x14ac:dyDescent="0.2">
      <c r="O23" t="s">
        <v>60</v>
      </c>
      <c r="P23" t="s">
        <v>59</v>
      </c>
      <c r="AG23">
        <v>8034</v>
      </c>
      <c r="AH23" t="s">
        <v>58</v>
      </c>
      <c r="AM23">
        <v>8027</v>
      </c>
      <c r="AN23" t="s">
        <v>57</v>
      </c>
    </row>
    <row r="24" spans="15:40" x14ac:dyDescent="0.2">
      <c r="O24" t="s">
        <v>56</v>
      </c>
      <c r="P24" t="s">
        <v>55</v>
      </c>
      <c r="AG24">
        <v>8038</v>
      </c>
      <c r="AH24" t="s">
        <v>54</v>
      </c>
      <c r="AM24">
        <v>8002</v>
      </c>
      <c r="AN24" t="s">
        <v>53</v>
      </c>
    </row>
    <row r="25" spans="15:40" x14ac:dyDescent="0.2">
      <c r="O25" t="s">
        <v>52</v>
      </c>
      <c r="P25" t="s">
        <v>51</v>
      </c>
      <c r="AG25">
        <v>8137</v>
      </c>
      <c r="AH25" t="s">
        <v>50</v>
      </c>
      <c r="AM25">
        <v>8900</v>
      </c>
      <c r="AN25" t="s">
        <v>49</v>
      </c>
    </row>
    <row r="26" spans="15:40" x14ac:dyDescent="0.2">
      <c r="O26" t="s">
        <v>48</v>
      </c>
      <c r="P26" t="s">
        <v>47</v>
      </c>
      <c r="AG26">
        <v>8333</v>
      </c>
      <c r="AH26" t="s">
        <v>46</v>
      </c>
      <c r="AM26">
        <v>8160</v>
      </c>
      <c r="AN26" t="s">
        <v>45</v>
      </c>
    </row>
    <row r="27" spans="15:40" x14ac:dyDescent="0.2">
      <c r="O27" t="s">
        <v>44</v>
      </c>
      <c r="P27" t="s">
        <v>43</v>
      </c>
      <c r="AG27">
        <v>8134</v>
      </c>
      <c r="AH27" t="s">
        <v>42</v>
      </c>
      <c r="AM27">
        <v>8901</v>
      </c>
      <c r="AN27" t="s">
        <v>41</v>
      </c>
    </row>
    <row r="28" spans="15:40" x14ac:dyDescent="0.2">
      <c r="O28" t="s">
        <v>40</v>
      </c>
      <c r="P28" t="s">
        <v>39</v>
      </c>
      <c r="AG28">
        <v>8335</v>
      </c>
      <c r="AH28" t="s">
        <v>38</v>
      </c>
      <c r="AM28">
        <v>8906</v>
      </c>
      <c r="AN28" t="s">
        <v>37</v>
      </c>
    </row>
    <row r="29" spans="15:40" x14ac:dyDescent="0.2">
      <c r="O29" t="s">
        <v>36</v>
      </c>
      <c r="P29" t="s">
        <v>35</v>
      </c>
      <c r="AG29">
        <v>8330</v>
      </c>
      <c r="AH29" t="s">
        <v>34</v>
      </c>
      <c r="AM29">
        <v>8907</v>
      </c>
      <c r="AN29" t="s">
        <v>33</v>
      </c>
    </row>
    <row r="30" spans="15:40" x14ac:dyDescent="0.2">
      <c r="O30" t="s">
        <v>32</v>
      </c>
      <c r="P30" t="s">
        <v>31</v>
      </c>
      <c r="AG30">
        <v>8190</v>
      </c>
      <c r="AH30" t="s">
        <v>30</v>
      </c>
      <c r="AM30">
        <v>8908</v>
      </c>
      <c r="AN30" t="s">
        <v>29</v>
      </c>
    </row>
    <row r="31" spans="15:40" x14ac:dyDescent="0.2">
      <c r="O31" t="s">
        <v>28</v>
      </c>
      <c r="P31" t="s">
        <v>7</v>
      </c>
      <c r="AG31">
        <v>8211</v>
      </c>
      <c r="AH31" t="s">
        <v>27</v>
      </c>
      <c r="AM31">
        <v>8102</v>
      </c>
      <c r="AN31" t="s">
        <v>26</v>
      </c>
    </row>
    <row r="32" spans="15:40" x14ac:dyDescent="0.2">
      <c r="O32" t="s">
        <v>25</v>
      </c>
      <c r="P32" t="s">
        <v>24</v>
      </c>
      <c r="AG32">
        <v>8270</v>
      </c>
      <c r="AH32" t="s">
        <v>23</v>
      </c>
      <c r="AM32">
        <v>8105</v>
      </c>
      <c r="AN32" t="s">
        <v>22</v>
      </c>
    </row>
    <row r="33" spans="15:40" x14ac:dyDescent="0.2">
      <c r="O33" t="s">
        <v>21</v>
      </c>
      <c r="P33" t="s">
        <v>20</v>
      </c>
      <c r="AG33">
        <v>8210</v>
      </c>
      <c r="AH33" t="s">
        <v>4</v>
      </c>
      <c r="AM33">
        <v>8106</v>
      </c>
      <c r="AN33" t="s">
        <v>19</v>
      </c>
    </row>
    <row r="34" spans="15:40" x14ac:dyDescent="0.2">
      <c r="AM34">
        <v>8073</v>
      </c>
      <c r="AN34" t="s">
        <v>17</v>
      </c>
    </row>
    <row r="35" spans="15:40" x14ac:dyDescent="0.2">
      <c r="AM35">
        <v>8071</v>
      </c>
      <c r="AN35" t="s">
        <v>18</v>
      </c>
    </row>
    <row r="36" spans="15:40" x14ac:dyDescent="0.2">
      <c r="AM36">
        <v>8070</v>
      </c>
      <c r="AN36" t="s">
        <v>17</v>
      </c>
    </row>
    <row r="37" spans="15:40" x14ac:dyDescent="0.2">
      <c r="AM37">
        <v>8290</v>
      </c>
      <c r="AN37" t="s">
        <v>16</v>
      </c>
    </row>
    <row r="38" spans="15:40" x14ac:dyDescent="0.2">
      <c r="AM38">
        <v>8220</v>
      </c>
      <c r="AN38" t="s">
        <v>15</v>
      </c>
    </row>
    <row r="39" spans="15:40" x14ac:dyDescent="0.2">
      <c r="AM39">
        <v>8260</v>
      </c>
      <c r="AN39" t="s">
        <v>14</v>
      </c>
    </row>
    <row r="40" spans="15:40" x14ac:dyDescent="0.2">
      <c r="AM40">
        <v>8334</v>
      </c>
      <c r="AN40" t="s">
        <v>13</v>
      </c>
    </row>
    <row r="41" spans="15:40" x14ac:dyDescent="0.2">
      <c r="AM41">
        <v>8050</v>
      </c>
      <c r="AN41" t="s">
        <v>12</v>
      </c>
    </row>
    <row r="42" spans="15:40" x14ac:dyDescent="0.2">
      <c r="AM42">
        <v>8180</v>
      </c>
      <c r="AN42" t="s">
        <v>11</v>
      </c>
    </row>
    <row r="43" spans="15:40" x14ac:dyDescent="0.2">
      <c r="AM43">
        <v>8191</v>
      </c>
      <c r="AN43" t="s">
        <v>9</v>
      </c>
    </row>
    <row r="44" spans="15:40" x14ac:dyDescent="0.2">
      <c r="AM44">
        <v>8182</v>
      </c>
      <c r="AN44" t="s">
        <v>10</v>
      </c>
    </row>
    <row r="45" spans="15:40" x14ac:dyDescent="0.2">
      <c r="AM45">
        <v>8193</v>
      </c>
      <c r="AN45" t="s">
        <v>9</v>
      </c>
    </row>
    <row r="46" spans="15:40" x14ac:dyDescent="0.2">
      <c r="AM46">
        <v>8080</v>
      </c>
      <c r="AN46" t="s">
        <v>8</v>
      </c>
    </row>
    <row r="47" spans="15:40" x14ac:dyDescent="0.2">
      <c r="AM47">
        <v>8140</v>
      </c>
      <c r="AN47" t="s">
        <v>7</v>
      </c>
    </row>
    <row r="48" spans="15:40" x14ac:dyDescent="0.2">
      <c r="AM48">
        <v>8130</v>
      </c>
      <c r="AN48" t="s">
        <v>6</v>
      </c>
    </row>
    <row r="49" spans="39:40" x14ac:dyDescent="0.2">
      <c r="AM49">
        <v>8230</v>
      </c>
      <c r="AN49" t="s">
        <v>5</v>
      </c>
    </row>
    <row r="50" spans="39:40" x14ac:dyDescent="0.2">
      <c r="AM50">
        <v>8214</v>
      </c>
      <c r="AN50" t="s">
        <v>4</v>
      </c>
    </row>
    <row r="51" spans="39:40" x14ac:dyDescent="0.2">
      <c r="AM51" t="s">
        <v>3</v>
      </c>
      <c r="AN51" t="s">
        <v>2</v>
      </c>
    </row>
    <row r="52" spans="39:40" x14ac:dyDescent="0.2">
      <c r="AM52" t="s">
        <v>1</v>
      </c>
      <c r="AN5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tabColor rgb="FFFF0000"/>
  </sheetPr>
  <dimension ref="A1:H507"/>
  <sheetViews>
    <sheetView workbookViewId="0">
      <selection activeCell="O210" sqref="O210"/>
    </sheetView>
  </sheetViews>
  <sheetFormatPr baseColWidth="10" defaultRowHeight="15" x14ac:dyDescent="0.2"/>
  <sheetData>
    <row r="1" spans="1:8" x14ac:dyDescent="0.2">
      <c r="A1" s="2">
        <v>8060</v>
      </c>
      <c r="B1" t="s">
        <v>829</v>
      </c>
      <c r="G1" t="s">
        <v>828</v>
      </c>
      <c r="H1" t="s">
        <v>827</v>
      </c>
    </row>
    <row r="2" spans="1:8" x14ac:dyDescent="0.2">
      <c r="A2" s="2" t="s">
        <v>826</v>
      </c>
      <c r="B2" t="s">
        <v>825</v>
      </c>
      <c r="G2" t="s">
        <v>824</v>
      </c>
      <c r="H2" t="s">
        <v>823</v>
      </c>
    </row>
    <row r="3" spans="1:8" x14ac:dyDescent="0.2">
      <c r="A3" s="2">
        <v>8062</v>
      </c>
      <c r="B3" t="s">
        <v>822</v>
      </c>
      <c r="G3" t="s">
        <v>821</v>
      </c>
      <c r="H3" t="s">
        <v>820</v>
      </c>
    </row>
    <row r="4" spans="1:8" x14ac:dyDescent="0.2">
      <c r="A4" s="2">
        <v>8065</v>
      </c>
      <c r="B4" t="s">
        <v>386</v>
      </c>
      <c r="G4" t="s">
        <v>819</v>
      </c>
      <c r="H4" t="s">
        <v>818</v>
      </c>
    </row>
    <row r="5" spans="1:8" x14ac:dyDescent="0.2">
      <c r="A5" s="2" t="s">
        <v>409</v>
      </c>
      <c r="B5" t="s">
        <v>408</v>
      </c>
      <c r="G5" t="s">
        <v>817</v>
      </c>
      <c r="H5" t="s">
        <v>816</v>
      </c>
    </row>
    <row r="6" spans="1:8" x14ac:dyDescent="0.2">
      <c r="A6" s="2" t="s">
        <v>407</v>
      </c>
      <c r="B6" t="s">
        <v>406</v>
      </c>
      <c r="G6" t="s">
        <v>815</v>
      </c>
      <c r="H6" t="s">
        <v>814</v>
      </c>
    </row>
    <row r="7" spans="1:8" x14ac:dyDescent="0.2">
      <c r="A7" s="2" t="s">
        <v>413</v>
      </c>
      <c r="B7" t="s">
        <v>412</v>
      </c>
      <c r="G7" t="s">
        <v>813</v>
      </c>
      <c r="H7" t="s">
        <v>812</v>
      </c>
    </row>
    <row r="8" spans="1:8" x14ac:dyDescent="0.2">
      <c r="A8" s="2">
        <v>8000</v>
      </c>
      <c r="B8" t="s">
        <v>811</v>
      </c>
      <c r="G8" t="s">
        <v>810</v>
      </c>
      <c r="H8" t="s">
        <v>809</v>
      </c>
    </row>
    <row r="9" spans="1:8" x14ac:dyDescent="0.2">
      <c r="A9" s="2" t="s">
        <v>405</v>
      </c>
      <c r="B9" t="s">
        <v>404</v>
      </c>
      <c r="G9" t="s">
        <v>808</v>
      </c>
      <c r="H9" t="s">
        <v>807</v>
      </c>
    </row>
    <row r="10" spans="1:8" x14ac:dyDescent="0.2">
      <c r="A10" s="2" t="s">
        <v>403</v>
      </c>
      <c r="B10" t="s">
        <v>402</v>
      </c>
      <c r="G10" t="s">
        <v>806</v>
      </c>
      <c r="H10" t="s">
        <v>805</v>
      </c>
    </row>
    <row r="11" spans="1:8" x14ac:dyDescent="0.2">
      <c r="A11" s="2" t="s">
        <v>401</v>
      </c>
      <c r="B11" t="s">
        <v>400</v>
      </c>
      <c r="G11" t="s">
        <v>804</v>
      </c>
      <c r="H11" t="s">
        <v>803</v>
      </c>
    </row>
    <row r="12" spans="1:8" x14ac:dyDescent="0.2">
      <c r="A12" s="2" t="s">
        <v>399</v>
      </c>
      <c r="B12" t="s">
        <v>398</v>
      </c>
      <c r="G12" t="s">
        <v>802</v>
      </c>
      <c r="H12" t="s">
        <v>801</v>
      </c>
    </row>
    <row r="13" spans="1:8" x14ac:dyDescent="0.2">
      <c r="A13" s="2" t="s">
        <v>397</v>
      </c>
      <c r="B13" t="s">
        <v>396</v>
      </c>
      <c r="G13" t="s">
        <v>800</v>
      </c>
      <c r="H13" t="s">
        <v>799</v>
      </c>
    </row>
    <row r="14" spans="1:8" x14ac:dyDescent="0.2">
      <c r="A14" s="2" t="s">
        <v>395</v>
      </c>
      <c r="B14" t="s">
        <v>394</v>
      </c>
      <c r="G14" t="s">
        <v>798</v>
      </c>
      <c r="H14" t="s">
        <v>797</v>
      </c>
    </row>
    <row r="15" spans="1:8" x14ac:dyDescent="0.2">
      <c r="A15" s="2">
        <v>8061</v>
      </c>
      <c r="B15" t="s">
        <v>386</v>
      </c>
      <c r="G15" t="s">
        <v>796</v>
      </c>
      <c r="H15" t="s">
        <v>795</v>
      </c>
    </row>
    <row r="16" spans="1:8" x14ac:dyDescent="0.2">
      <c r="A16" s="2" t="s">
        <v>336</v>
      </c>
      <c r="B16" t="s">
        <v>335</v>
      </c>
      <c r="G16" t="s">
        <v>794</v>
      </c>
      <c r="H16" t="s">
        <v>793</v>
      </c>
    </row>
    <row r="17" spans="1:8" x14ac:dyDescent="0.2">
      <c r="A17" s="2" t="s">
        <v>792</v>
      </c>
      <c r="B17" t="s">
        <v>791</v>
      </c>
      <c r="G17" t="s">
        <v>790</v>
      </c>
      <c r="H17" t="s">
        <v>789</v>
      </c>
    </row>
    <row r="18" spans="1:8" x14ac:dyDescent="0.2">
      <c r="A18" s="2" t="s">
        <v>788</v>
      </c>
      <c r="B18" t="s">
        <v>787</v>
      </c>
    </row>
    <row r="19" spans="1:8" x14ac:dyDescent="0.2">
      <c r="A19" s="2" t="s">
        <v>786</v>
      </c>
      <c r="B19" t="s">
        <v>785</v>
      </c>
    </row>
    <row r="20" spans="1:8" x14ac:dyDescent="0.2">
      <c r="A20" s="2" t="s">
        <v>784</v>
      </c>
      <c r="B20" t="s">
        <v>783</v>
      </c>
    </row>
    <row r="21" spans="1:8" x14ac:dyDescent="0.2">
      <c r="A21" s="2" t="s">
        <v>782</v>
      </c>
      <c r="B21" t="s">
        <v>781</v>
      </c>
    </row>
    <row r="22" spans="1:8" x14ac:dyDescent="0.2">
      <c r="A22" s="2" t="s">
        <v>780</v>
      </c>
      <c r="B22" t="s">
        <v>779</v>
      </c>
    </row>
    <row r="23" spans="1:8" x14ac:dyDescent="0.2">
      <c r="A23" s="2" t="s">
        <v>778</v>
      </c>
      <c r="B23" t="s">
        <v>777</v>
      </c>
    </row>
    <row r="24" spans="1:8" x14ac:dyDescent="0.2">
      <c r="A24" s="2" t="s">
        <v>776</v>
      </c>
      <c r="B24" t="s">
        <v>775</v>
      </c>
    </row>
    <row r="25" spans="1:8" x14ac:dyDescent="0.2">
      <c r="A25" s="2">
        <v>8510</v>
      </c>
      <c r="B25" t="s">
        <v>315</v>
      </c>
    </row>
    <row r="26" spans="1:8" x14ac:dyDescent="0.2">
      <c r="A26" s="2">
        <v>8520</v>
      </c>
      <c r="B26" t="s">
        <v>281</v>
      </c>
    </row>
    <row r="27" spans="1:8" x14ac:dyDescent="0.2">
      <c r="A27" s="2">
        <v>8530</v>
      </c>
      <c r="B27" t="s">
        <v>763</v>
      </c>
    </row>
    <row r="28" spans="1:8" x14ac:dyDescent="0.2">
      <c r="A28" s="2">
        <v>8540</v>
      </c>
      <c r="B28" t="s">
        <v>253</v>
      </c>
    </row>
    <row r="29" spans="1:8" x14ac:dyDescent="0.2">
      <c r="A29" s="2">
        <v>8511</v>
      </c>
      <c r="B29" t="s">
        <v>774</v>
      </c>
    </row>
    <row r="30" spans="1:8" x14ac:dyDescent="0.2">
      <c r="A30" s="2">
        <v>8521</v>
      </c>
      <c r="B30" t="s">
        <v>773</v>
      </c>
    </row>
    <row r="31" spans="1:8" x14ac:dyDescent="0.2">
      <c r="A31" s="2">
        <v>5006</v>
      </c>
      <c r="B31" t="s">
        <v>772</v>
      </c>
    </row>
    <row r="32" spans="1:8" x14ac:dyDescent="0.2">
      <c r="A32" s="2">
        <v>5007</v>
      </c>
      <c r="B32" t="s">
        <v>771</v>
      </c>
    </row>
    <row r="33" spans="1:2" x14ac:dyDescent="0.2">
      <c r="A33" s="2">
        <v>8515</v>
      </c>
      <c r="B33" t="s">
        <v>315</v>
      </c>
    </row>
    <row r="34" spans="1:2" x14ac:dyDescent="0.2">
      <c r="A34" s="2" t="s">
        <v>770</v>
      </c>
      <c r="B34" t="s">
        <v>764</v>
      </c>
    </row>
    <row r="35" spans="1:2" x14ac:dyDescent="0.2">
      <c r="A35" s="2" t="s">
        <v>769</v>
      </c>
      <c r="B35" t="s">
        <v>764</v>
      </c>
    </row>
    <row r="36" spans="1:2" x14ac:dyDescent="0.2">
      <c r="A36" s="2" t="s">
        <v>768</v>
      </c>
      <c r="B36" t="s">
        <v>760</v>
      </c>
    </row>
    <row r="37" spans="1:2" x14ac:dyDescent="0.2">
      <c r="A37" s="2" t="s">
        <v>767</v>
      </c>
      <c r="B37" t="s">
        <v>764</v>
      </c>
    </row>
    <row r="38" spans="1:2" x14ac:dyDescent="0.2">
      <c r="A38" s="2" t="s">
        <v>766</v>
      </c>
      <c r="B38" t="s">
        <v>764</v>
      </c>
    </row>
    <row r="39" spans="1:2" x14ac:dyDescent="0.2">
      <c r="A39" s="2" t="s">
        <v>765</v>
      </c>
      <c r="B39" t="s">
        <v>764</v>
      </c>
    </row>
    <row r="40" spans="1:2" x14ac:dyDescent="0.2">
      <c r="A40" s="2">
        <v>8525</v>
      </c>
      <c r="B40" t="s">
        <v>281</v>
      </c>
    </row>
    <row r="41" spans="1:2" x14ac:dyDescent="0.2">
      <c r="A41" s="2">
        <v>8535</v>
      </c>
      <c r="B41" t="s">
        <v>763</v>
      </c>
    </row>
    <row r="42" spans="1:2" x14ac:dyDescent="0.2">
      <c r="A42" s="2">
        <v>8545</v>
      </c>
      <c r="B42" t="s">
        <v>253</v>
      </c>
    </row>
    <row r="43" spans="1:2" x14ac:dyDescent="0.2">
      <c r="A43" s="2" t="s">
        <v>762</v>
      </c>
      <c r="B43" t="s">
        <v>688</v>
      </c>
    </row>
    <row r="44" spans="1:2" x14ac:dyDescent="0.2">
      <c r="A44" s="2">
        <v>5012</v>
      </c>
      <c r="B44" t="s">
        <v>761</v>
      </c>
    </row>
    <row r="45" spans="1:2" x14ac:dyDescent="0.2">
      <c r="A45" s="2">
        <v>5013</v>
      </c>
      <c r="B45" t="s">
        <v>760</v>
      </c>
    </row>
    <row r="46" spans="1:2" x14ac:dyDescent="0.2">
      <c r="A46" s="2" t="s">
        <v>422</v>
      </c>
      <c r="B46" t="s">
        <v>421</v>
      </c>
    </row>
    <row r="47" spans="1:2" x14ac:dyDescent="0.2">
      <c r="A47" s="2" t="s">
        <v>348</v>
      </c>
      <c r="B47" t="s">
        <v>347</v>
      </c>
    </row>
    <row r="48" spans="1:2" x14ac:dyDescent="0.2">
      <c r="A48" s="2" t="s">
        <v>759</v>
      </c>
      <c r="B48" t="s">
        <v>758</v>
      </c>
    </row>
    <row r="49" spans="1:2" x14ac:dyDescent="0.2">
      <c r="A49" s="2" t="s">
        <v>314</v>
      </c>
      <c r="B49" t="s">
        <v>313</v>
      </c>
    </row>
    <row r="50" spans="1:2" x14ac:dyDescent="0.2">
      <c r="A50" s="2" t="s">
        <v>393</v>
      </c>
      <c r="B50" t="s">
        <v>392</v>
      </c>
    </row>
    <row r="51" spans="1:2" x14ac:dyDescent="0.2">
      <c r="A51" s="2">
        <v>8522</v>
      </c>
      <c r="B51" t="s">
        <v>226</v>
      </c>
    </row>
    <row r="52" spans="1:2" x14ac:dyDescent="0.2">
      <c r="A52" s="2" t="s">
        <v>385</v>
      </c>
      <c r="B52" t="s">
        <v>384</v>
      </c>
    </row>
    <row r="53" spans="1:2" x14ac:dyDescent="0.2">
      <c r="A53" s="2" t="s">
        <v>383</v>
      </c>
      <c r="B53" t="s">
        <v>382</v>
      </c>
    </row>
    <row r="54" spans="1:2" x14ac:dyDescent="0.2">
      <c r="A54" s="2" t="s">
        <v>381</v>
      </c>
      <c r="B54" t="s">
        <v>380</v>
      </c>
    </row>
    <row r="55" spans="1:2" x14ac:dyDescent="0.2">
      <c r="A55" s="2" t="s">
        <v>379</v>
      </c>
      <c r="B55" t="s">
        <v>378</v>
      </c>
    </row>
    <row r="56" spans="1:2" x14ac:dyDescent="0.2">
      <c r="A56" s="2" t="s">
        <v>377</v>
      </c>
      <c r="B56" t="s">
        <v>376</v>
      </c>
    </row>
    <row r="57" spans="1:2" x14ac:dyDescent="0.2">
      <c r="A57" s="2" t="s">
        <v>375</v>
      </c>
      <c r="B57" t="s">
        <v>374</v>
      </c>
    </row>
    <row r="58" spans="1:2" x14ac:dyDescent="0.2">
      <c r="A58" s="2" t="s">
        <v>373</v>
      </c>
      <c r="B58" t="s">
        <v>372</v>
      </c>
    </row>
    <row r="59" spans="1:2" x14ac:dyDescent="0.2">
      <c r="A59" s="2" t="s">
        <v>371</v>
      </c>
      <c r="B59" t="s">
        <v>370</v>
      </c>
    </row>
    <row r="60" spans="1:2" x14ac:dyDescent="0.2">
      <c r="A60" s="2" t="s">
        <v>369</v>
      </c>
      <c r="B60" t="s">
        <v>368</v>
      </c>
    </row>
    <row r="61" spans="1:2" x14ac:dyDescent="0.2">
      <c r="A61" s="2" t="s">
        <v>367</v>
      </c>
      <c r="B61" t="s">
        <v>366</v>
      </c>
    </row>
    <row r="62" spans="1:2" x14ac:dyDescent="0.2">
      <c r="A62" s="2" t="s">
        <v>365</v>
      </c>
      <c r="B62" t="s">
        <v>364</v>
      </c>
    </row>
    <row r="63" spans="1:2" x14ac:dyDescent="0.2">
      <c r="A63" s="2" t="s">
        <v>363</v>
      </c>
      <c r="B63" t="s">
        <v>362</v>
      </c>
    </row>
    <row r="64" spans="1:2" x14ac:dyDescent="0.2">
      <c r="A64" s="2" t="s">
        <v>355</v>
      </c>
      <c r="B64" t="s">
        <v>354</v>
      </c>
    </row>
    <row r="65" spans="1:2" x14ac:dyDescent="0.2">
      <c r="A65" s="2" t="s">
        <v>361</v>
      </c>
      <c r="B65" t="s">
        <v>360</v>
      </c>
    </row>
    <row r="66" spans="1:2" x14ac:dyDescent="0.2">
      <c r="A66" s="2" t="s">
        <v>359</v>
      </c>
      <c r="B66" t="s">
        <v>358</v>
      </c>
    </row>
    <row r="67" spans="1:2" x14ac:dyDescent="0.2">
      <c r="A67" s="2" t="s">
        <v>357</v>
      </c>
      <c r="B67" t="s">
        <v>356</v>
      </c>
    </row>
    <row r="68" spans="1:2" x14ac:dyDescent="0.2">
      <c r="A68" s="2" t="s">
        <v>353</v>
      </c>
      <c r="B68" t="s">
        <v>352</v>
      </c>
    </row>
    <row r="69" spans="1:2" x14ac:dyDescent="0.2">
      <c r="A69" s="2" t="s">
        <v>351</v>
      </c>
      <c r="B69" t="s">
        <v>350</v>
      </c>
    </row>
    <row r="70" spans="1:2" x14ac:dyDescent="0.2">
      <c r="A70" s="2" t="s">
        <v>757</v>
      </c>
      <c r="B70" t="s">
        <v>756</v>
      </c>
    </row>
    <row r="71" spans="1:2" x14ac:dyDescent="0.2">
      <c r="A71" s="2" t="s">
        <v>755</v>
      </c>
      <c r="B71" t="s">
        <v>754</v>
      </c>
    </row>
    <row r="72" spans="1:2" x14ac:dyDescent="0.2">
      <c r="A72" s="2" t="s">
        <v>753</v>
      </c>
      <c r="B72" t="s">
        <v>752</v>
      </c>
    </row>
    <row r="73" spans="1:2" x14ac:dyDescent="0.2">
      <c r="A73" s="2" t="s">
        <v>751</v>
      </c>
      <c r="B73" t="s">
        <v>750</v>
      </c>
    </row>
    <row r="74" spans="1:2" x14ac:dyDescent="0.2">
      <c r="A74" s="2">
        <v>8001</v>
      </c>
      <c r="B74" t="s">
        <v>201</v>
      </c>
    </row>
    <row r="75" spans="1:2" x14ac:dyDescent="0.2">
      <c r="A75" s="2" t="s">
        <v>302</v>
      </c>
      <c r="B75" t="s">
        <v>301</v>
      </c>
    </row>
    <row r="76" spans="1:2" x14ac:dyDescent="0.2">
      <c r="A76" s="2" t="s">
        <v>749</v>
      </c>
      <c r="B76" t="s">
        <v>748</v>
      </c>
    </row>
    <row r="77" spans="1:2" x14ac:dyDescent="0.2">
      <c r="A77" s="2" t="s">
        <v>747</v>
      </c>
      <c r="B77" t="s">
        <v>746</v>
      </c>
    </row>
    <row r="78" spans="1:2" x14ac:dyDescent="0.2">
      <c r="A78" s="2" t="s">
        <v>745</v>
      </c>
      <c r="B78" t="s">
        <v>744</v>
      </c>
    </row>
    <row r="79" spans="1:2" x14ac:dyDescent="0.2">
      <c r="A79" s="2" t="s">
        <v>743</v>
      </c>
      <c r="B79" t="s">
        <v>742</v>
      </c>
    </row>
    <row r="80" spans="1:2" x14ac:dyDescent="0.2">
      <c r="A80" s="2" t="s">
        <v>741</v>
      </c>
      <c r="B80" t="s">
        <v>740</v>
      </c>
    </row>
    <row r="81" spans="1:2" x14ac:dyDescent="0.2">
      <c r="A81" s="2" t="s">
        <v>739</v>
      </c>
      <c r="B81" t="s">
        <v>738</v>
      </c>
    </row>
    <row r="82" spans="1:2" x14ac:dyDescent="0.2">
      <c r="A82" s="2" t="s">
        <v>737</v>
      </c>
      <c r="B82" t="s">
        <v>736</v>
      </c>
    </row>
    <row r="83" spans="1:2" x14ac:dyDescent="0.2">
      <c r="A83" s="2" t="s">
        <v>735</v>
      </c>
      <c r="B83" t="s">
        <v>734</v>
      </c>
    </row>
    <row r="84" spans="1:2" x14ac:dyDescent="0.2">
      <c r="A84" s="2" t="s">
        <v>733</v>
      </c>
      <c r="B84" t="s">
        <v>732</v>
      </c>
    </row>
    <row r="85" spans="1:2" x14ac:dyDescent="0.2">
      <c r="A85" s="2" t="s">
        <v>731</v>
      </c>
      <c r="B85" t="s">
        <v>730</v>
      </c>
    </row>
    <row r="86" spans="1:2" x14ac:dyDescent="0.2">
      <c r="A86" s="2" t="s">
        <v>729</v>
      </c>
      <c r="B86" t="s">
        <v>728</v>
      </c>
    </row>
    <row r="87" spans="1:2" x14ac:dyDescent="0.2">
      <c r="A87" s="2" t="s">
        <v>727</v>
      </c>
      <c r="B87" t="s">
        <v>726</v>
      </c>
    </row>
    <row r="88" spans="1:2" x14ac:dyDescent="0.2">
      <c r="A88" s="2" t="s">
        <v>725</v>
      </c>
      <c r="B88" t="s">
        <v>724</v>
      </c>
    </row>
    <row r="89" spans="1:2" x14ac:dyDescent="0.2">
      <c r="A89" s="2" t="s">
        <v>723</v>
      </c>
      <c r="B89" t="s">
        <v>722</v>
      </c>
    </row>
    <row r="90" spans="1:2" x14ac:dyDescent="0.2">
      <c r="A90" s="2" t="s">
        <v>721</v>
      </c>
      <c r="B90" t="s">
        <v>720</v>
      </c>
    </row>
    <row r="91" spans="1:2" x14ac:dyDescent="0.2">
      <c r="A91" s="2" t="s">
        <v>719</v>
      </c>
      <c r="B91" t="s">
        <v>718</v>
      </c>
    </row>
    <row r="92" spans="1:2" x14ac:dyDescent="0.2">
      <c r="A92" s="2" t="s">
        <v>717</v>
      </c>
      <c r="B92" t="s">
        <v>716</v>
      </c>
    </row>
    <row r="93" spans="1:2" x14ac:dyDescent="0.2">
      <c r="A93" s="2" t="s">
        <v>715</v>
      </c>
      <c r="B93" t="s">
        <v>714</v>
      </c>
    </row>
    <row r="94" spans="1:2" x14ac:dyDescent="0.2">
      <c r="A94" s="2" t="s">
        <v>713</v>
      </c>
      <c r="B94" t="s">
        <v>712</v>
      </c>
    </row>
    <row r="95" spans="1:2" x14ac:dyDescent="0.2">
      <c r="A95" s="2" t="s">
        <v>711</v>
      </c>
      <c r="B95" t="s">
        <v>710</v>
      </c>
    </row>
    <row r="96" spans="1:2" x14ac:dyDescent="0.2">
      <c r="A96" s="2" t="s">
        <v>709</v>
      </c>
      <c r="B96" t="s">
        <v>708</v>
      </c>
    </row>
    <row r="97" spans="1:2" x14ac:dyDescent="0.2">
      <c r="A97" s="2" t="s">
        <v>707</v>
      </c>
      <c r="B97" t="s">
        <v>706</v>
      </c>
    </row>
    <row r="98" spans="1:2" x14ac:dyDescent="0.2">
      <c r="A98" s="2" t="s">
        <v>705</v>
      </c>
      <c r="B98" t="s">
        <v>704</v>
      </c>
    </row>
    <row r="99" spans="1:2" x14ac:dyDescent="0.2">
      <c r="A99" s="2" t="s">
        <v>703</v>
      </c>
      <c r="B99" t="s">
        <v>702</v>
      </c>
    </row>
    <row r="100" spans="1:2" x14ac:dyDescent="0.2">
      <c r="A100" s="2" t="s">
        <v>701</v>
      </c>
      <c r="B100" t="s">
        <v>700</v>
      </c>
    </row>
    <row r="101" spans="1:2" x14ac:dyDescent="0.2">
      <c r="A101" s="2" t="s">
        <v>699</v>
      </c>
      <c r="B101" t="s">
        <v>698</v>
      </c>
    </row>
    <row r="102" spans="1:2" x14ac:dyDescent="0.2">
      <c r="A102" s="2" t="s">
        <v>697</v>
      </c>
      <c r="B102" t="s">
        <v>696</v>
      </c>
    </row>
    <row r="103" spans="1:2" x14ac:dyDescent="0.2">
      <c r="A103" s="2" t="s">
        <v>695</v>
      </c>
      <c r="B103" t="s">
        <v>694</v>
      </c>
    </row>
    <row r="104" spans="1:2" x14ac:dyDescent="0.2">
      <c r="A104" s="2" t="s">
        <v>693</v>
      </c>
      <c r="B104" t="s">
        <v>692</v>
      </c>
    </row>
    <row r="105" spans="1:2" x14ac:dyDescent="0.2">
      <c r="A105" s="2" t="s">
        <v>691</v>
      </c>
      <c r="B105" t="s">
        <v>690</v>
      </c>
    </row>
    <row r="106" spans="1:2" x14ac:dyDescent="0.2">
      <c r="A106" s="2">
        <v>8281</v>
      </c>
      <c r="B106" t="s">
        <v>689</v>
      </c>
    </row>
    <row r="107" spans="1:2" x14ac:dyDescent="0.2">
      <c r="A107" s="2">
        <v>8072</v>
      </c>
      <c r="B107" t="s">
        <v>416</v>
      </c>
    </row>
    <row r="108" spans="1:2" x14ac:dyDescent="0.2">
      <c r="A108" s="2">
        <v>5000</v>
      </c>
      <c r="B108" t="s">
        <v>688</v>
      </c>
    </row>
    <row r="109" spans="1:2" x14ac:dyDescent="0.2">
      <c r="A109" s="2">
        <v>5001</v>
      </c>
      <c r="B109" t="s">
        <v>482</v>
      </c>
    </row>
    <row r="110" spans="1:2" x14ac:dyDescent="0.2">
      <c r="A110" s="2">
        <v>5002</v>
      </c>
      <c r="B110" t="s">
        <v>687</v>
      </c>
    </row>
    <row r="111" spans="1:2" x14ac:dyDescent="0.2">
      <c r="A111" s="2">
        <v>5003</v>
      </c>
      <c r="B111" t="s">
        <v>686</v>
      </c>
    </row>
    <row r="112" spans="1:2" x14ac:dyDescent="0.2">
      <c r="A112" s="2">
        <v>5004</v>
      </c>
      <c r="B112" t="s">
        <v>682</v>
      </c>
    </row>
    <row r="113" spans="1:2" x14ac:dyDescent="0.2">
      <c r="A113" s="2">
        <v>5005</v>
      </c>
      <c r="B113" t="s">
        <v>685</v>
      </c>
    </row>
    <row r="114" spans="1:2" x14ac:dyDescent="0.2">
      <c r="A114" s="2">
        <v>5011</v>
      </c>
      <c r="B114" t="s">
        <v>684</v>
      </c>
    </row>
    <row r="115" spans="1:2" x14ac:dyDescent="0.2">
      <c r="A115" s="2">
        <v>8903</v>
      </c>
      <c r="B115" t="s">
        <v>175</v>
      </c>
    </row>
    <row r="116" spans="1:2" x14ac:dyDescent="0.2">
      <c r="A116" s="2">
        <v>8904</v>
      </c>
      <c r="B116" t="s">
        <v>391</v>
      </c>
    </row>
    <row r="117" spans="1:2" x14ac:dyDescent="0.2">
      <c r="A117" s="2">
        <v>5014</v>
      </c>
      <c r="B117" t="s">
        <v>683</v>
      </c>
    </row>
    <row r="118" spans="1:2" x14ac:dyDescent="0.2">
      <c r="A118" s="2">
        <v>8051</v>
      </c>
      <c r="B118" t="s">
        <v>156</v>
      </c>
    </row>
    <row r="119" spans="1:2" x14ac:dyDescent="0.2">
      <c r="A119" s="2">
        <v>5015</v>
      </c>
      <c r="B119" t="s">
        <v>682</v>
      </c>
    </row>
    <row r="120" spans="1:2" x14ac:dyDescent="0.2">
      <c r="A120" s="2" t="s">
        <v>681</v>
      </c>
      <c r="B120" t="s">
        <v>680</v>
      </c>
    </row>
    <row r="121" spans="1:2" x14ac:dyDescent="0.2">
      <c r="A121" s="2">
        <v>8456</v>
      </c>
      <c r="B121" t="s">
        <v>138</v>
      </c>
    </row>
    <row r="122" spans="1:2" x14ac:dyDescent="0.2">
      <c r="A122" s="2" t="s">
        <v>679</v>
      </c>
      <c r="B122" t="s">
        <v>678</v>
      </c>
    </row>
    <row r="123" spans="1:2" x14ac:dyDescent="0.2">
      <c r="A123" s="2" t="s">
        <v>677</v>
      </c>
      <c r="B123" t="s">
        <v>676</v>
      </c>
    </row>
    <row r="124" spans="1:2" x14ac:dyDescent="0.2">
      <c r="A124" s="2" t="s">
        <v>675</v>
      </c>
      <c r="B124" t="s">
        <v>674</v>
      </c>
    </row>
    <row r="125" spans="1:2" x14ac:dyDescent="0.2">
      <c r="A125" s="2" t="s">
        <v>274</v>
      </c>
      <c r="B125" t="s">
        <v>273</v>
      </c>
    </row>
    <row r="126" spans="1:2" x14ac:dyDescent="0.2">
      <c r="A126" s="2">
        <v>8816</v>
      </c>
      <c r="B126" t="s">
        <v>673</v>
      </c>
    </row>
    <row r="127" spans="1:2" x14ac:dyDescent="0.2">
      <c r="A127" s="2">
        <v>8457</v>
      </c>
      <c r="B127" t="s">
        <v>126</v>
      </c>
    </row>
    <row r="128" spans="1:2" x14ac:dyDescent="0.2">
      <c r="A128" s="2" t="s">
        <v>672</v>
      </c>
      <c r="B128" t="s">
        <v>671</v>
      </c>
    </row>
    <row r="129" spans="1:2" x14ac:dyDescent="0.2">
      <c r="A129" s="2" t="s">
        <v>415</v>
      </c>
      <c r="B129" t="s">
        <v>414</v>
      </c>
    </row>
    <row r="130" spans="1:2" x14ac:dyDescent="0.2">
      <c r="A130" s="2" t="s">
        <v>411</v>
      </c>
      <c r="B130" t="s">
        <v>410</v>
      </c>
    </row>
    <row r="131" spans="1:2" x14ac:dyDescent="0.2">
      <c r="A131" s="2" t="s">
        <v>338</v>
      </c>
      <c r="B131" t="s">
        <v>337</v>
      </c>
    </row>
    <row r="132" spans="1:2" x14ac:dyDescent="0.2">
      <c r="A132" s="2" t="s">
        <v>304</v>
      </c>
      <c r="B132" t="s">
        <v>303</v>
      </c>
    </row>
    <row r="133" spans="1:2" x14ac:dyDescent="0.2">
      <c r="A133" s="2" t="s">
        <v>670</v>
      </c>
      <c r="B133" t="s">
        <v>669</v>
      </c>
    </row>
    <row r="134" spans="1:2" x14ac:dyDescent="0.2">
      <c r="A134" s="2" t="s">
        <v>334</v>
      </c>
      <c r="B134" t="s">
        <v>333</v>
      </c>
    </row>
    <row r="135" spans="1:2" x14ac:dyDescent="0.2">
      <c r="A135" s="2" t="s">
        <v>668</v>
      </c>
      <c r="B135" t="s">
        <v>667</v>
      </c>
    </row>
    <row r="136" spans="1:2" x14ac:dyDescent="0.2">
      <c r="A136" s="2" t="s">
        <v>666</v>
      </c>
      <c r="B136" t="s">
        <v>665</v>
      </c>
    </row>
    <row r="137" spans="1:2" x14ac:dyDescent="0.2">
      <c r="A137" s="2" t="s">
        <v>664</v>
      </c>
      <c r="B137" t="s">
        <v>663</v>
      </c>
    </row>
    <row r="138" spans="1:2" x14ac:dyDescent="0.2">
      <c r="A138" s="2" t="s">
        <v>662</v>
      </c>
      <c r="B138" t="s">
        <v>661</v>
      </c>
    </row>
    <row r="139" spans="1:2" x14ac:dyDescent="0.2">
      <c r="A139" s="2" t="s">
        <v>660</v>
      </c>
      <c r="B139" t="s">
        <v>659</v>
      </c>
    </row>
    <row r="140" spans="1:2" x14ac:dyDescent="0.2">
      <c r="A140" s="2">
        <v>8410</v>
      </c>
      <c r="B140" t="s">
        <v>120</v>
      </c>
    </row>
    <row r="141" spans="1:2" x14ac:dyDescent="0.2">
      <c r="A141" s="2">
        <v>8420</v>
      </c>
      <c r="B141" t="s">
        <v>112</v>
      </c>
    </row>
    <row r="142" spans="1:2" x14ac:dyDescent="0.2">
      <c r="A142" s="2">
        <v>8480</v>
      </c>
      <c r="B142" t="s">
        <v>104</v>
      </c>
    </row>
    <row r="143" spans="1:2" x14ac:dyDescent="0.2">
      <c r="A143" s="2">
        <v>8430</v>
      </c>
      <c r="B143" t="s">
        <v>96</v>
      </c>
    </row>
    <row r="144" spans="1:2" x14ac:dyDescent="0.2">
      <c r="A144" s="2">
        <v>8440</v>
      </c>
      <c r="B144" t="s">
        <v>89</v>
      </c>
    </row>
    <row r="145" spans="1:2" x14ac:dyDescent="0.2">
      <c r="A145" s="2">
        <v>8450</v>
      </c>
      <c r="B145" t="s">
        <v>83</v>
      </c>
    </row>
    <row r="146" spans="1:2" x14ac:dyDescent="0.2">
      <c r="A146" s="2">
        <v>8460</v>
      </c>
      <c r="B146" t="s">
        <v>77</v>
      </c>
    </row>
    <row r="147" spans="1:2" x14ac:dyDescent="0.2">
      <c r="A147" s="2">
        <v>8470</v>
      </c>
      <c r="B147" t="s">
        <v>658</v>
      </c>
    </row>
    <row r="148" spans="1:2" x14ac:dyDescent="0.2">
      <c r="A148" s="2">
        <v>8700</v>
      </c>
      <c r="B148" t="s">
        <v>657</v>
      </c>
    </row>
    <row r="149" spans="1:2" x14ac:dyDescent="0.2">
      <c r="A149" s="2">
        <v>8701</v>
      </c>
      <c r="B149" t="s">
        <v>656</v>
      </c>
    </row>
    <row r="150" spans="1:2" x14ac:dyDescent="0.2">
      <c r="A150" s="2">
        <v>8702</v>
      </c>
      <c r="B150" t="s">
        <v>655</v>
      </c>
    </row>
    <row r="151" spans="1:2" x14ac:dyDescent="0.2">
      <c r="A151" s="2">
        <v>8703</v>
      </c>
      <c r="B151" t="s">
        <v>654</v>
      </c>
    </row>
    <row r="152" spans="1:2" x14ac:dyDescent="0.2">
      <c r="A152" s="2">
        <v>8704</v>
      </c>
      <c r="B152" t="s">
        <v>653</v>
      </c>
    </row>
    <row r="153" spans="1:2" x14ac:dyDescent="0.2">
      <c r="A153" s="2">
        <v>8810</v>
      </c>
      <c r="B153" t="s">
        <v>652</v>
      </c>
    </row>
    <row r="154" spans="1:2" x14ac:dyDescent="0.2">
      <c r="A154" s="2">
        <v>8411</v>
      </c>
      <c r="B154" t="s">
        <v>645</v>
      </c>
    </row>
    <row r="155" spans="1:2" x14ac:dyDescent="0.2">
      <c r="A155" s="2">
        <v>8431</v>
      </c>
      <c r="B155" t="s">
        <v>96</v>
      </c>
    </row>
    <row r="156" spans="1:2" x14ac:dyDescent="0.2">
      <c r="A156" s="2">
        <v>8451</v>
      </c>
      <c r="B156" t="s">
        <v>83</v>
      </c>
    </row>
    <row r="157" spans="1:2" x14ac:dyDescent="0.2">
      <c r="A157" s="2">
        <v>8461</v>
      </c>
      <c r="B157" t="s">
        <v>77</v>
      </c>
    </row>
    <row r="158" spans="1:2" x14ac:dyDescent="0.2">
      <c r="A158" s="2">
        <v>8471</v>
      </c>
      <c r="B158" t="s">
        <v>651</v>
      </c>
    </row>
    <row r="159" spans="1:2" x14ac:dyDescent="0.2">
      <c r="A159" s="2" t="s">
        <v>650</v>
      </c>
      <c r="B159" t="s">
        <v>643</v>
      </c>
    </row>
    <row r="160" spans="1:2" x14ac:dyDescent="0.2">
      <c r="A160" s="2">
        <v>8453</v>
      </c>
      <c r="B160" t="s">
        <v>649</v>
      </c>
    </row>
    <row r="161" spans="1:2" x14ac:dyDescent="0.2">
      <c r="A161" s="2">
        <v>8812</v>
      </c>
      <c r="B161" t="s">
        <v>156</v>
      </c>
    </row>
    <row r="162" spans="1:2" x14ac:dyDescent="0.2">
      <c r="A162" s="2">
        <v>8813</v>
      </c>
      <c r="B162" t="s">
        <v>648</v>
      </c>
    </row>
    <row r="163" spans="1:2" x14ac:dyDescent="0.2">
      <c r="A163" s="2">
        <v>5008</v>
      </c>
      <c r="B163" t="s">
        <v>643</v>
      </c>
    </row>
    <row r="164" spans="1:2" x14ac:dyDescent="0.2">
      <c r="A164" s="2" t="s">
        <v>647</v>
      </c>
      <c r="B164" t="s">
        <v>643</v>
      </c>
    </row>
    <row r="165" spans="1:2" x14ac:dyDescent="0.2">
      <c r="A165" s="2" t="s">
        <v>646</v>
      </c>
      <c r="B165" t="s">
        <v>643</v>
      </c>
    </row>
    <row r="166" spans="1:2" x14ac:dyDescent="0.2">
      <c r="A166" s="2">
        <v>8415</v>
      </c>
      <c r="B166" t="s">
        <v>645</v>
      </c>
    </row>
    <row r="167" spans="1:2" x14ac:dyDescent="0.2">
      <c r="A167" s="2">
        <v>8435</v>
      </c>
      <c r="B167" t="s">
        <v>96</v>
      </c>
    </row>
    <row r="168" spans="1:2" x14ac:dyDescent="0.2">
      <c r="A168" s="2">
        <v>8455</v>
      </c>
      <c r="B168" t="s">
        <v>83</v>
      </c>
    </row>
    <row r="169" spans="1:2" x14ac:dyDescent="0.2">
      <c r="A169" s="2">
        <v>8465</v>
      </c>
      <c r="B169" t="s">
        <v>77</v>
      </c>
    </row>
    <row r="170" spans="1:2" x14ac:dyDescent="0.2">
      <c r="A170" s="2" t="s">
        <v>644</v>
      </c>
      <c r="B170" t="s">
        <v>643</v>
      </c>
    </row>
    <row r="171" spans="1:2" x14ac:dyDescent="0.2">
      <c r="A171" s="2">
        <v>8490</v>
      </c>
      <c r="B171" t="s">
        <v>73</v>
      </c>
    </row>
    <row r="172" spans="1:2" x14ac:dyDescent="0.2">
      <c r="A172" s="2">
        <v>8429</v>
      </c>
      <c r="B172" t="s">
        <v>642</v>
      </c>
    </row>
    <row r="173" spans="1:2" x14ac:dyDescent="0.2">
      <c r="A173" s="2">
        <v>8441</v>
      </c>
      <c r="B173" t="s">
        <v>89</v>
      </c>
    </row>
    <row r="174" spans="1:2" x14ac:dyDescent="0.2">
      <c r="A174" s="2">
        <v>8811</v>
      </c>
      <c r="B174" t="s">
        <v>641</v>
      </c>
    </row>
    <row r="175" spans="1:2" x14ac:dyDescent="0.2">
      <c r="A175" s="2">
        <v>8437</v>
      </c>
      <c r="B175" t="s">
        <v>640</v>
      </c>
    </row>
    <row r="176" spans="1:2" x14ac:dyDescent="0.2">
      <c r="A176" s="2">
        <v>8454</v>
      </c>
      <c r="B176" t="s">
        <v>639</v>
      </c>
    </row>
    <row r="177" spans="1:2" x14ac:dyDescent="0.2">
      <c r="A177" s="2">
        <v>8452</v>
      </c>
      <c r="B177" t="s">
        <v>318</v>
      </c>
    </row>
    <row r="178" spans="1:2" x14ac:dyDescent="0.2">
      <c r="A178" s="2" t="s">
        <v>342</v>
      </c>
      <c r="B178" t="s">
        <v>341</v>
      </c>
    </row>
    <row r="179" spans="1:2" x14ac:dyDescent="0.2">
      <c r="A179" s="2" t="s">
        <v>308</v>
      </c>
      <c r="B179" t="s">
        <v>307</v>
      </c>
    </row>
    <row r="180" spans="1:2" x14ac:dyDescent="0.2">
      <c r="A180" s="2" t="s">
        <v>278</v>
      </c>
      <c r="B180" t="s">
        <v>277</v>
      </c>
    </row>
    <row r="181" spans="1:2" x14ac:dyDescent="0.2">
      <c r="A181" s="2" t="s">
        <v>251</v>
      </c>
      <c r="B181" t="s">
        <v>250</v>
      </c>
    </row>
    <row r="182" spans="1:2" x14ac:dyDescent="0.2">
      <c r="A182" s="2" t="s">
        <v>638</v>
      </c>
      <c r="B182" t="s">
        <v>637</v>
      </c>
    </row>
    <row r="183" spans="1:2" x14ac:dyDescent="0.2">
      <c r="A183" s="2" t="s">
        <v>636</v>
      </c>
      <c r="B183" t="s">
        <v>635</v>
      </c>
    </row>
    <row r="184" spans="1:2" x14ac:dyDescent="0.2">
      <c r="A184" s="2" t="s">
        <v>634</v>
      </c>
      <c r="B184" t="s">
        <v>343</v>
      </c>
    </row>
    <row r="185" spans="1:2" x14ac:dyDescent="0.2">
      <c r="A185" s="2" t="s">
        <v>633</v>
      </c>
      <c r="B185" t="s">
        <v>632</v>
      </c>
    </row>
    <row r="186" spans="1:2" x14ac:dyDescent="0.2">
      <c r="A186" s="2">
        <v>8621</v>
      </c>
      <c r="B186" t="s">
        <v>631</v>
      </c>
    </row>
    <row r="187" spans="1:2" x14ac:dyDescent="0.2">
      <c r="A187" s="2">
        <v>8625</v>
      </c>
      <c r="B187" t="s">
        <v>284</v>
      </c>
    </row>
    <row r="188" spans="1:2" x14ac:dyDescent="0.2">
      <c r="A188" s="2">
        <v>8622</v>
      </c>
      <c r="B188" t="s">
        <v>631</v>
      </c>
    </row>
    <row r="189" spans="1:2" x14ac:dyDescent="0.2">
      <c r="A189" s="2" t="s">
        <v>390</v>
      </c>
      <c r="B189" t="s">
        <v>389</v>
      </c>
    </row>
    <row r="190" spans="1:2" x14ac:dyDescent="0.2">
      <c r="A190" s="2">
        <v>8620</v>
      </c>
      <c r="B190" t="s">
        <v>284</v>
      </c>
    </row>
    <row r="191" spans="1:2" x14ac:dyDescent="0.2">
      <c r="A191" s="2" t="s">
        <v>247</v>
      </c>
      <c r="B191" t="s">
        <v>246</v>
      </c>
    </row>
    <row r="192" spans="1:2" x14ac:dyDescent="0.2">
      <c r="A192" s="2" t="s">
        <v>330</v>
      </c>
      <c r="B192" t="s">
        <v>329</v>
      </c>
    </row>
    <row r="193" spans="1:2" x14ac:dyDescent="0.2">
      <c r="A193" s="2">
        <v>8046</v>
      </c>
      <c r="B193" t="s">
        <v>627</v>
      </c>
    </row>
    <row r="194" spans="1:2" x14ac:dyDescent="0.2">
      <c r="A194" s="2" t="s">
        <v>340</v>
      </c>
      <c r="B194" t="s">
        <v>339</v>
      </c>
    </row>
    <row r="195" spans="1:2" x14ac:dyDescent="0.2">
      <c r="A195" s="2">
        <v>8044</v>
      </c>
      <c r="B195" t="s">
        <v>630</v>
      </c>
    </row>
    <row r="196" spans="1:2" x14ac:dyDescent="0.2">
      <c r="A196" s="2" t="s">
        <v>300</v>
      </c>
      <c r="B196" t="s">
        <v>299</v>
      </c>
    </row>
    <row r="197" spans="1:2" x14ac:dyDescent="0.2">
      <c r="A197" s="2">
        <v>8043</v>
      </c>
      <c r="B197" t="s">
        <v>69</v>
      </c>
    </row>
    <row r="198" spans="1:2" x14ac:dyDescent="0.2">
      <c r="A198" s="2">
        <v>8042</v>
      </c>
      <c r="B198" t="s">
        <v>629</v>
      </c>
    </row>
    <row r="199" spans="1:2" x14ac:dyDescent="0.2">
      <c r="A199" s="2" t="s">
        <v>222</v>
      </c>
      <c r="B199" t="s">
        <v>221</v>
      </c>
    </row>
    <row r="200" spans="1:2" x14ac:dyDescent="0.2">
      <c r="A200" s="2">
        <v>8045</v>
      </c>
      <c r="B200" t="s">
        <v>69</v>
      </c>
    </row>
    <row r="201" spans="1:2" x14ac:dyDescent="0.2">
      <c r="A201" s="2">
        <v>8712</v>
      </c>
      <c r="B201" t="s">
        <v>628</v>
      </c>
    </row>
    <row r="202" spans="1:2" x14ac:dyDescent="0.2">
      <c r="A202" s="2">
        <v>8612</v>
      </c>
      <c r="B202" t="s">
        <v>623</v>
      </c>
    </row>
    <row r="203" spans="1:2" x14ac:dyDescent="0.2">
      <c r="A203" s="2">
        <v>8047</v>
      </c>
      <c r="B203" t="s">
        <v>627</v>
      </c>
    </row>
    <row r="204" spans="1:2" x14ac:dyDescent="0.2">
      <c r="A204" s="2">
        <v>8711</v>
      </c>
      <c r="B204" t="s">
        <v>626</v>
      </c>
    </row>
    <row r="205" spans="1:2" x14ac:dyDescent="0.2">
      <c r="A205" s="2">
        <v>8611</v>
      </c>
      <c r="B205" t="s">
        <v>625</v>
      </c>
    </row>
    <row r="206" spans="1:2" x14ac:dyDescent="0.2">
      <c r="A206" s="2">
        <v>8710</v>
      </c>
      <c r="B206" t="s">
        <v>624</v>
      </c>
    </row>
    <row r="207" spans="1:2" x14ac:dyDescent="0.2">
      <c r="A207" s="2">
        <v>8610</v>
      </c>
      <c r="B207" t="s">
        <v>623</v>
      </c>
    </row>
    <row r="208" spans="1:2" x14ac:dyDescent="0.2">
      <c r="A208" s="2" t="s">
        <v>622</v>
      </c>
      <c r="B208" t="s">
        <v>621</v>
      </c>
    </row>
    <row r="209" spans="1:2" x14ac:dyDescent="0.2">
      <c r="A209" s="2" t="s">
        <v>326</v>
      </c>
      <c r="B209" t="s">
        <v>325</v>
      </c>
    </row>
    <row r="210" spans="1:2" x14ac:dyDescent="0.2">
      <c r="A210" s="2">
        <v>8041</v>
      </c>
      <c r="B210" t="s">
        <v>620</v>
      </c>
    </row>
    <row r="211" spans="1:2" x14ac:dyDescent="0.2">
      <c r="A211" s="2">
        <v>8040</v>
      </c>
      <c r="B211" t="s">
        <v>69</v>
      </c>
    </row>
    <row r="212" spans="1:2" x14ac:dyDescent="0.2">
      <c r="A212" s="2">
        <v>8720</v>
      </c>
      <c r="B212" t="s">
        <v>619</v>
      </c>
    </row>
    <row r="213" spans="1:2" x14ac:dyDescent="0.2">
      <c r="A213" s="2" t="s">
        <v>322</v>
      </c>
      <c r="B213" t="s">
        <v>321</v>
      </c>
    </row>
    <row r="214" spans="1:2" x14ac:dyDescent="0.2">
      <c r="A214" s="2" t="s">
        <v>328</v>
      </c>
      <c r="B214" t="s">
        <v>327</v>
      </c>
    </row>
    <row r="215" spans="1:2" x14ac:dyDescent="0.2">
      <c r="A215" s="2">
        <v>8048</v>
      </c>
      <c r="B215" t="s">
        <v>618</v>
      </c>
    </row>
    <row r="216" spans="1:2" x14ac:dyDescent="0.2">
      <c r="A216" s="2" t="s">
        <v>317</v>
      </c>
      <c r="B216" t="s">
        <v>316</v>
      </c>
    </row>
    <row r="217" spans="1:2" x14ac:dyDescent="0.2">
      <c r="A217" s="2" t="s">
        <v>324</v>
      </c>
      <c r="B217" t="s">
        <v>323</v>
      </c>
    </row>
    <row r="218" spans="1:2" x14ac:dyDescent="0.2">
      <c r="A218" s="2" t="s">
        <v>332</v>
      </c>
      <c r="B218" t="s">
        <v>331</v>
      </c>
    </row>
    <row r="219" spans="1:2" x14ac:dyDescent="0.2">
      <c r="A219" s="2" t="s">
        <v>320</v>
      </c>
      <c r="B219" t="s">
        <v>319</v>
      </c>
    </row>
    <row r="220" spans="1:2" x14ac:dyDescent="0.2">
      <c r="A220" s="2">
        <v>8012</v>
      </c>
      <c r="B220" t="s">
        <v>617</v>
      </c>
    </row>
    <row r="221" spans="1:2" x14ac:dyDescent="0.2">
      <c r="A221" s="2">
        <v>8026</v>
      </c>
      <c r="B221" t="s">
        <v>61</v>
      </c>
    </row>
    <row r="222" spans="1:2" x14ac:dyDescent="0.2">
      <c r="A222" s="2">
        <v>8024</v>
      </c>
      <c r="B222" t="s">
        <v>616</v>
      </c>
    </row>
    <row r="223" spans="1:2" x14ac:dyDescent="0.2">
      <c r="A223" s="2">
        <v>8023</v>
      </c>
      <c r="B223" t="s">
        <v>615</v>
      </c>
    </row>
    <row r="224" spans="1:2" x14ac:dyDescent="0.2">
      <c r="A224" s="2">
        <v>8025</v>
      </c>
      <c r="B224" t="s">
        <v>614</v>
      </c>
    </row>
    <row r="225" spans="1:2" x14ac:dyDescent="0.2">
      <c r="A225" s="2">
        <v>8022</v>
      </c>
      <c r="B225" t="s">
        <v>61</v>
      </c>
    </row>
    <row r="226" spans="1:2" x14ac:dyDescent="0.2">
      <c r="A226" s="2">
        <v>8011</v>
      </c>
      <c r="B226" t="s">
        <v>613</v>
      </c>
    </row>
    <row r="227" spans="1:2" x14ac:dyDescent="0.2">
      <c r="A227" s="2">
        <v>8021</v>
      </c>
      <c r="B227" t="s">
        <v>612</v>
      </c>
    </row>
    <row r="228" spans="1:2" x14ac:dyDescent="0.2">
      <c r="A228" s="2">
        <v>8010</v>
      </c>
      <c r="B228" t="s">
        <v>65</v>
      </c>
    </row>
    <row r="229" spans="1:2" x14ac:dyDescent="0.2">
      <c r="A229" s="2">
        <v>8020</v>
      </c>
      <c r="B229" t="s">
        <v>61</v>
      </c>
    </row>
    <row r="230" spans="1:2" x14ac:dyDescent="0.2">
      <c r="A230" s="2" t="s">
        <v>298</v>
      </c>
      <c r="B230" t="s">
        <v>297</v>
      </c>
    </row>
    <row r="231" spans="1:2" x14ac:dyDescent="0.2">
      <c r="A231" s="2" t="s">
        <v>306</v>
      </c>
      <c r="B231" t="s">
        <v>305</v>
      </c>
    </row>
    <row r="232" spans="1:2" x14ac:dyDescent="0.2">
      <c r="A232" s="2" t="s">
        <v>196</v>
      </c>
      <c r="B232" t="s">
        <v>195</v>
      </c>
    </row>
    <row r="233" spans="1:2" x14ac:dyDescent="0.2">
      <c r="A233" s="2" t="s">
        <v>283</v>
      </c>
      <c r="B233" t="s">
        <v>282</v>
      </c>
    </row>
    <row r="234" spans="1:2" x14ac:dyDescent="0.2">
      <c r="A234" s="2" t="s">
        <v>272</v>
      </c>
      <c r="B234" t="s">
        <v>271</v>
      </c>
    </row>
    <row r="235" spans="1:2" x14ac:dyDescent="0.2">
      <c r="A235" s="2" t="s">
        <v>171</v>
      </c>
      <c r="B235" t="s">
        <v>170</v>
      </c>
    </row>
    <row r="236" spans="1:2" x14ac:dyDescent="0.2">
      <c r="A236" s="2" t="s">
        <v>152</v>
      </c>
      <c r="B236" t="s">
        <v>151</v>
      </c>
    </row>
    <row r="237" spans="1:2" x14ac:dyDescent="0.2">
      <c r="A237" s="2" t="s">
        <v>611</v>
      </c>
      <c r="B237" t="s">
        <v>610</v>
      </c>
    </row>
    <row r="238" spans="1:2" x14ac:dyDescent="0.2">
      <c r="A238" s="2" t="s">
        <v>288</v>
      </c>
      <c r="B238" t="s">
        <v>287</v>
      </c>
    </row>
    <row r="239" spans="1:2" x14ac:dyDescent="0.2">
      <c r="A239" s="2" t="s">
        <v>290</v>
      </c>
      <c r="B239" t="s">
        <v>289</v>
      </c>
    </row>
    <row r="240" spans="1:2" x14ac:dyDescent="0.2">
      <c r="A240" s="2" t="s">
        <v>292</v>
      </c>
      <c r="B240" t="s">
        <v>291</v>
      </c>
    </row>
    <row r="241" spans="1:2" x14ac:dyDescent="0.2">
      <c r="A241" s="2" t="s">
        <v>286</v>
      </c>
      <c r="B241" t="s">
        <v>285</v>
      </c>
    </row>
    <row r="242" spans="1:2" x14ac:dyDescent="0.2">
      <c r="A242" s="2">
        <v>8027</v>
      </c>
      <c r="B242" t="s">
        <v>57</v>
      </c>
    </row>
    <row r="243" spans="1:2" x14ac:dyDescent="0.2">
      <c r="A243" s="2" t="s">
        <v>296</v>
      </c>
      <c r="B243" t="s">
        <v>295</v>
      </c>
    </row>
    <row r="244" spans="1:2" x14ac:dyDescent="0.2">
      <c r="A244" s="2" t="s">
        <v>294</v>
      </c>
      <c r="B244" t="s">
        <v>293</v>
      </c>
    </row>
    <row r="245" spans="1:2" x14ac:dyDescent="0.2">
      <c r="A245" s="2" t="s">
        <v>268</v>
      </c>
      <c r="B245" t="s">
        <v>267</v>
      </c>
    </row>
    <row r="246" spans="1:2" x14ac:dyDescent="0.2">
      <c r="A246" s="2" t="s">
        <v>266</v>
      </c>
      <c r="B246" t="s">
        <v>265</v>
      </c>
    </row>
    <row r="247" spans="1:2" x14ac:dyDescent="0.2">
      <c r="A247" s="2" t="s">
        <v>241</v>
      </c>
      <c r="B247" t="s">
        <v>240</v>
      </c>
    </row>
    <row r="248" spans="1:2" x14ac:dyDescent="0.2">
      <c r="A248" s="2" t="s">
        <v>239</v>
      </c>
      <c r="B248" t="s">
        <v>238</v>
      </c>
    </row>
    <row r="249" spans="1:2" x14ac:dyDescent="0.2">
      <c r="A249" s="2" t="s">
        <v>264</v>
      </c>
      <c r="B249" t="s">
        <v>263</v>
      </c>
    </row>
    <row r="250" spans="1:2" x14ac:dyDescent="0.2">
      <c r="A250" s="2" t="s">
        <v>262</v>
      </c>
      <c r="B250" t="s">
        <v>261</v>
      </c>
    </row>
    <row r="251" spans="1:2" x14ac:dyDescent="0.2">
      <c r="A251" s="2" t="s">
        <v>260</v>
      </c>
      <c r="B251" t="s">
        <v>259</v>
      </c>
    </row>
    <row r="252" spans="1:2" x14ac:dyDescent="0.2">
      <c r="A252" s="2" t="s">
        <v>237</v>
      </c>
      <c r="B252" t="s">
        <v>236</v>
      </c>
    </row>
    <row r="253" spans="1:2" x14ac:dyDescent="0.2">
      <c r="A253" s="2" t="s">
        <v>235</v>
      </c>
      <c r="B253" t="s">
        <v>234</v>
      </c>
    </row>
    <row r="254" spans="1:2" x14ac:dyDescent="0.2">
      <c r="A254" s="2" t="s">
        <v>233</v>
      </c>
      <c r="B254" t="s">
        <v>232</v>
      </c>
    </row>
    <row r="255" spans="1:2" x14ac:dyDescent="0.2">
      <c r="A255" s="2" t="s">
        <v>133</v>
      </c>
      <c r="B255" t="s">
        <v>132</v>
      </c>
    </row>
    <row r="256" spans="1:2" x14ac:dyDescent="0.2">
      <c r="A256" s="2" t="s">
        <v>125</v>
      </c>
      <c r="B256" t="s">
        <v>53</v>
      </c>
    </row>
    <row r="257" spans="1:2" x14ac:dyDescent="0.2">
      <c r="A257" s="2" t="s">
        <v>609</v>
      </c>
      <c r="B257" t="s">
        <v>608</v>
      </c>
    </row>
    <row r="258" spans="1:2" x14ac:dyDescent="0.2">
      <c r="A258" s="2" t="s">
        <v>607</v>
      </c>
      <c r="B258" t="s">
        <v>606</v>
      </c>
    </row>
    <row r="259" spans="1:2" x14ac:dyDescent="0.2">
      <c r="A259" s="2">
        <v>8002</v>
      </c>
      <c r="B259" t="s">
        <v>53</v>
      </c>
    </row>
    <row r="260" spans="1:2" x14ac:dyDescent="0.2">
      <c r="A260" s="2" t="s">
        <v>255</v>
      </c>
      <c r="B260" t="s">
        <v>254</v>
      </c>
    </row>
    <row r="261" spans="1:2" x14ac:dyDescent="0.2">
      <c r="A261" s="2" t="s">
        <v>119</v>
      </c>
      <c r="B261" t="s">
        <v>118</v>
      </c>
    </row>
    <row r="262" spans="1:2" x14ac:dyDescent="0.2">
      <c r="A262" s="2" t="s">
        <v>245</v>
      </c>
      <c r="B262" t="s">
        <v>244</v>
      </c>
    </row>
    <row r="263" spans="1:2" x14ac:dyDescent="0.2">
      <c r="A263" s="2" t="s">
        <v>111</v>
      </c>
      <c r="B263" t="s">
        <v>110</v>
      </c>
    </row>
    <row r="264" spans="1:2" x14ac:dyDescent="0.2">
      <c r="A264" s="2" t="s">
        <v>605</v>
      </c>
      <c r="B264" t="s">
        <v>604</v>
      </c>
    </row>
    <row r="265" spans="1:2" x14ac:dyDescent="0.2">
      <c r="A265" s="2" t="s">
        <v>276</v>
      </c>
      <c r="B265" t="s">
        <v>275</v>
      </c>
    </row>
    <row r="266" spans="1:2" x14ac:dyDescent="0.2">
      <c r="A266" s="2" t="s">
        <v>258</v>
      </c>
      <c r="B266" t="s">
        <v>257</v>
      </c>
    </row>
    <row r="267" spans="1:2" x14ac:dyDescent="0.2">
      <c r="A267" s="2" t="s">
        <v>228</v>
      </c>
      <c r="B267" t="s">
        <v>227</v>
      </c>
    </row>
    <row r="268" spans="1:2" x14ac:dyDescent="0.2">
      <c r="A268" s="2" t="s">
        <v>103</v>
      </c>
      <c r="B268" t="s">
        <v>102</v>
      </c>
    </row>
    <row r="269" spans="1:2" x14ac:dyDescent="0.2">
      <c r="A269" s="2" t="s">
        <v>95</v>
      </c>
      <c r="B269" t="s">
        <v>94</v>
      </c>
    </row>
    <row r="270" spans="1:2" x14ac:dyDescent="0.2">
      <c r="A270" s="2" t="s">
        <v>231</v>
      </c>
      <c r="B270" t="s">
        <v>230</v>
      </c>
    </row>
    <row r="271" spans="1:2" x14ac:dyDescent="0.2">
      <c r="A271" s="2" t="s">
        <v>220</v>
      </c>
      <c r="B271" t="s">
        <v>219</v>
      </c>
    </row>
    <row r="272" spans="1:2" x14ac:dyDescent="0.2">
      <c r="A272" s="2" t="s">
        <v>270</v>
      </c>
      <c r="B272" t="s">
        <v>269</v>
      </c>
    </row>
    <row r="273" spans="1:2" x14ac:dyDescent="0.2">
      <c r="A273" s="2" t="s">
        <v>243</v>
      </c>
      <c r="B273" t="s">
        <v>242</v>
      </c>
    </row>
    <row r="274" spans="1:2" x14ac:dyDescent="0.2">
      <c r="A274" s="2">
        <v>8900</v>
      </c>
      <c r="B274" t="s">
        <v>49</v>
      </c>
    </row>
    <row r="275" spans="1:2" x14ac:dyDescent="0.2">
      <c r="A275" s="2">
        <v>8150</v>
      </c>
      <c r="B275" t="s">
        <v>256</v>
      </c>
    </row>
    <row r="276" spans="1:2" x14ac:dyDescent="0.2">
      <c r="A276" s="2">
        <v>8090</v>
      </c>
      <c r="B276" t="s">
        <v>603</v>
      </c>
    </row>
    <row r="277" spans="1:2" x14ac:dyDescent="0.2">
      <c r="A277" s="2">
        <v>8160</v>
      </c>
      <c r="B277" t="s">
        <v>45</v>
      </c>
    </row>
    <row r="278" spans="1:2" x14ac:dyDescent="0.2">
      <c r="A278" s="2">
        <v>8901</v>
      </c>
      <c r="B278" t="s">
        <v>41</v>
      </c>
    </row>
    <row r="279" spans="1:2" x14ac:dyDescent="0.2">
      <c r="A279" s="2">
        <v>8905</v>
      </c>
      <c r="B279" t="s">
        <v>602</v>
      </c>
    </row>
    <row r="280" spans="1:2" x14ac:dyDescent="0.2">
      <c r="A280" s="2">
        <v>8906</v>
      </c>
      <c r="B280" t="s">
        <v>37</v>
      </c>
    </row>
    <row r="281" spans="1:2" x14ac:dyDescent="0.2">
      <c r="A281" s="2">
        <v>8907</v>
      </c>
      <c r="B281" t="s">
        <v>33</v>
      </c>
    </row>
    <row r="282" spans="1:2" x14ac:dyDescent="0.2">
      <c r="A282" s="2">
        <v>8908</v>
      </c>
      <c r="B282" t="s">
        <v>29</v>
      </c>
    </row>
    <row r="283" spans="1:2" x14ac:dyDescent="0.2">
      <c r="A283" s="2">
        <v>8815</v>
      </c>
      <c r="B283" t="s">
        <v>601</v>
      </c>
    </row>
    <row r="284" spans="1:2" x14ac:dyDescent="0.2">
      <c r="A284" s="2" t="s">
        <v>194</v>
      </c>
      <c r="B284" t="s">
        <v>193</v>
      </c>
    </row>
    <row r="285" spans="1:2" x14ac:dyDescent="0.2">
      <c r="A285" s="2" t="s">
        <v>600</v>
      </c>
      <c r="B285" t="s">
        <v>599</v>
      </c>
    </row>
    <row r="286" spans="1:2" x14ac:dyDescent="0.2">
      <c r="A286" s="2">
        <v>7000</v>
      </c>
      <c r="B286" t="s">
        <v>598</v>
      </c>
    </row>
    <row r="287" spans="1:2" x14ac:dyDescent="0.2">
      <c r="A287" s="2">
        <v>2001</v>
      </c>
      <c r="B287" t="s">
        <v>597</v>
      </c>
    </row>
    <row r="288" spans="1:2" x14ac:dyDescent="0.2">
      <c r="A288" s="2">
        <v>2002</v>
      </c>
      <c r="B288" t="s">
        <v>596</v>
      </c>
    </row>
    <row r="289" spans="1:2" x14ac:dyDescent="0.2">
      <c r="A289" s="2">
        <v>2000</v>
      </c>
      <c r="B289" t="s">
        <v>595</v>
      </c>
    </row>
    <row r="290" spans="1:2" x14ac:dyDescent="0.2">
      <c r="A290" s="2">
        <v>8221</v>
      </c>
      <c r="B290" t="s">
        <v>15</v>
      </c>
    </row>
    <row r="291" spans="1:2" x14ac:dyDescent="0.2">
      <c r="A291" s="2">
        <v>8104</v>
      </c>
      <c r="B291" t="s">
        <v>229</v>
      </c>
    </row>
    <row r="292" spans="1:2" x14ac:dyDescent="0.2">
      <c r="A292" s="2">
        <v>8222</v>
      </c>
      <c r="B292" t="s">
        <v>15</v>
      </c>
    </row>
    <row r="293" spans="1:2" x14ac:dyDescent="0.2">
      <c r="A293" s="2">
        <v>8223</v>
      </c>
      <c r="B293" t="s">
        <v>594</v>
      </c>
    </row>
    <row r="294" spans="1:2" x14ac:dyDescent="0.2">
      <c r="A294" s="2">
        <v>8121</v>
      </c>
      <c r="B294" t="s">
        <v>593</v>
      </c>
    </row>
    <row r="295" spans="1:2" x14ac:dyDescent="0.2">
      <c r="A295" s="2">
        <v>8103</v>
      </c>
      <c r="B295" t="s">
        <v>592</v>
      </c>
    </row>
    <row r="296" spans="1:2" x14ac:dyDescent="0.2">
      <c r="A296" s="2">
        <v>8225</v>
      </c>
      <c r="B296" t="s">
        <v>15</v>
      </c>
    </row>
    <row r="297" spans="1:2" x14ac:dyDescent="0.2">
      <c r="A297" s="2">
        <v>8920</v>
      </c>
      <c r="B297" t="s">
        <v>204</v>
      </c>
    </row>
    <row r="298" spans="1:2" x14ac:dyDescent="0.2">
      <c r="A298" s="2">
        <v>8102</v>
      </c>
      <c r="B298" t="s">
        <v>26</v>
      </c>
    </row>
    <row r="299" spans="1:2" x14ac:dyDescent="0.2">
      <c r="A299" s="2">
        <v>8295</v>
      </c>
      <c r="B299" t="s">
        <v>16</v>
      </c>
    </row>
    <row r="300" spans="1:2" x14ac:dyDescent="0.2">
      <c r="A300" s="2">
        <v>8291</v>
      </c>
      <c r="B300" t="s">
        <v>178</v>
      </c>
    </row>
    <row r="301" spans="1:2" x14ac:dyDescent="0.2">
      <c r="A301" s="2" t="s">
        <v>591</v>
      </c>
      <c r="B301" t="s">
        <v>590</v>
      </c>
    </row>
    <row r="302" spans="1:2" x14ac:dyDescent="0.2">
      <c r="A302" s="2" t="s">
        <v>216</v>
      </c>
      <c r="B302" t="s">
        <v>215</v>
      </c>
    </row>
    <row r="303" spans="1:2" x14ac:dyDescent="0.2">
      <c r="A303" s="2" t="s">
        <v>214</v>
      </c>
      <c r="B303" t="s">
        <v>213</v>
      </c>
    </row>
    <row r="304" spans="1:2" x14ac:dyDescent="0.2">
      <c r="A304" s="2" t="s">
        <v>212</v>
      </c>
      <c r="B304" t="s">
        <v>211</v>
      </c>
    </row>
    <row r="305" spans="1:2" x14ac:dyDescent="0.2">
      <c r="A305" s="2" t="s">
        <v>210</v>
      </c>
      <c r="B305" t="s">
        <v>209</v>
      </c>
    </row>
    <row r="306" spans="1:2" x14ac:dyDescent="0.2">
      <c r="A306" s="2" t="s">
        <v>208</v>
      </c>
      <c r="B306" t="s">
        <v>207</v>
      </c>
    </row>
    <row r="307" spans="1:2" x14ac:dyDescent="0.2">
      <c r="A307" s="2" t="s">
        <v>88</v>
      </c>
      <c r="B307" t="s">
        <v>87</v>
      </c>
    </row>
    <row r="308" spans="1:2" x14ac:dyDescent="0.2">
      <c r="A308" s="2" t="s">
        <v>203</v>
      </c>
      <c r="B308" t="s">
        <v>202</v>
      </c>
    </row>
    <row r="309" spans="1:2" x14ac:dyDescent="0.2">
      <c r="A309" s="2" t="s">
        <v>206</v>
      </c>
      <c r="B309" t="s">
        <v>205</v>
      </c>
    </row>
    <row r="310" spans="1:2" x14ac:dyDescent="0.2">
      <c r="A310" s="2" t="s">
        <v>218</v>
      </c>
      <c r="B310" t="s">
        <v>217</v>
      </c>
    </row>
    <row r="311" spans="1:2" x14ac:dyDescent="0.2">
      <c r="A311" s="2" t="s">
        <v>190</v>
      </c>
      <c r="B311" t="s">
        <v>189</v>
      </c>
    </row>
    <row r="312" spans="1:2" x14ac:dyDescent="0.2">
      <c r="A312" s="2" t="s">
        <v>188</v>
      </c>
      <c r="B312" t="s">
        <v>187</v>
      </c>
    </row>
    <row r="313" spans="1:2" x14ac:dyDescent="0.2">
      <c r="A313" s="2">
        <v>8105</v>
      </c>
      <c r="B313" t="s">
        <v>22</v>
      </c>
    </row>
    <row r="314" spans="1:2" x14ac:dyDescent="0.2">
      <c r="A314" s="2">
        <v>8106</v>
      </c>
      <c r="B314" t="s">
        <v>19</v>
      </c>
    </row>
    <row r="315" spans="1:2" x14ac:dyDescent="0.2">
      <c r="A315" s="2" t="s">
        <v>589</v>
      </c>
      <c r="B315" t="s">
        <v>588</v>
      </c>
    </row>
    <row r="316" spans="1:2" x14ac:dyDescent="0.2">
      <c r="A316" s="2" t="s">
        <v>587</v>
      </c>
      <c r="B316" t="s">
        <v>586</v>
      </c>
    </row>
    <row r="317" spans="1:2" x14ac:dyDescent="0.2">
      <c r="A317" s="2" t="s">
        <v>585</v>
      </c>
      <c r="B317" t="s">
        <v>584</v>
      </c>
    </row>
    <row r="318" spans="1:2" x14ac:dyDescent="0.2">
      <c r="A318" s="2" t="s">
        <v>583</v>
      </c>
      <c r="B318" t="s">
        <v>582</v>
      </c>
    </row>
    <row r="319" spans="1:2" x14ac:dyDescent="0.2">
      <c r="A319" s="2" t="s">
        <v>581</v>
      </c>
      <c r="B319" t="s">
        <v>580</v>
      </c>
    </row>
    <row r="320" spans="1:2" x14ac:dyDescent="0.2">
      <c r="A320" s="2" t="s">
        <v>579</v>
      </c>
      <c r="B320" t="s">
        <v>578</v>
      </c>
    </row>
    <row r="321" spans="1:2" x14ac:dyDescent="0.2">
      <c r="A321" s="2" t="s">
        <v>577</v>
      </c>
      <c r="B321" t="s">
        <v>576</v>
      </c>
    </row>
    <row r="322" spans="1:2" x14ac:dyDescent="0.2">
      <c r="A322" s="2">
        <v>8073</v>
      </c>
      <c r="B322" t="s">
        <v>17</v>
      </c>
    </row>
    <row r="323" spans="1:2" x14ac:dyDescent="0.2">
      <c r="A323" s="2">
        <v>8360</v>
      </c>
      <c r="B323" t="s">
        <v>159</v>
      </c>
    </row>
    <row r="324" spans="1:2" x14ac:dyDescent="0.2">
      <c r="A324" s="2" t="s">
        <v>82</v>
      </c>
      <c r="B324" t="s">
        <v>81</v>
      </c>
    </row>
    <row r="325" spans="1:2" x14ac:dyDescent="0.2">
      <c r="A325" s="2" t="s">
        <v>169</v>
      </c>
      <c r="B325" t="s">
        <v>168</v>
      </c>
    </row>
    <row r="326" spans="1:2" x14ac:dyDescent="0.2">
      <c r="A326" s="2" t="s">
        <v>249</v>
      </c>
      <c r="B326" t="s">
        <v>248</v>
      </c>
    </row>
    <row r="327" spans="1:2" x14ac:dyDescent="0.2">
      <c r="A327" s="2" t="s">
        <v>177</v>
      </c>
      <c r="B327" t="s">
        <v>176</v>
      </c>
    </row>
    <row r="328" spans="1:2" x14ac:dyDescent="0.2">
      <c r="A328" s="2" t="s">
        <v>76</v>
      </c>
      <c r="B328" t="s">
        <v>75</v>
      </c>
    </row>
    <row r="329" spans="1:2" x14ac:dyDescent="0.2">
      <c r="A329" s="2" t="s">
        <v>150</v>
      </c>
      <c r="B329" t="s">
        <v>149</v>
      </c>
    </row>
    <row r="330" spans="1:2" x14ac:dyDescent="0.2">
      <c r="A330" s="2">
        <v>3100</v>
      </c>
      <c r="B330" t="s">
        <v>575</v>
      </c>
    </row>
    <row r="331" spans="1:2" x14ac:dyDescent="0.2">
      <c r="A331" s="2" t="s">
        <v>158</v>
      </c>
      <c r="B331" t="s">
        <v>157</v>
      </c>
    </row>
    <row r="332" spans="1:2" x14ac:dyDescent="0.2">
      <c r="A332" s="2" t="s">
        <v>72</v>
      </c>
      <c r="B332" t="s">
        <v>71</v>
      </c>
    </row>
    <row r="333" spans="1:2" x14ac:dyDescent="0.2">
      <c r="A333" s="2" t="s">
        <v>131</v>
      </c>
      <c r="B333" t="s">
        <v>130</v>
      </c>
    </row>
    <row r="334" spans="1:2" x14ac:dyDescent="0.2">
      <c r="A334" s="2" t="s">
        <v>140</v>
      </c>
      <c r="B334" t="s">
        <v>139</v>
      </c>
    </row>
    <row r="335" spans="1:2" x14ac:dyDescent="0.2">
      <c r="A335" s="2" t="s">
        <v>68</v>
      </c>
      <c r="B335" t="s">
        <v>67</v>
      </c>
    </row>
    <row r="336" spans="1:2" x14ac:dyDescent="0.2">
      <c r="A336" s="2" t="s">
        <v>64</v>
      </c>
      <c r="B336" t="s">
        <v>63</v>
      </c>
    </row>
    <row r="337" spans="1:2" x14ac:dyDescent="0.2">
      <c r="A337" s="2" t="s">
        <v>124</v>
      </c>
      <c r="B337" t="s">
        <v>123</v>
      </c>
    </row>
    <row r="338" spans="1:2" x14ac:dyDescent="0.2">
      <c r="A338" s="2" t="s">
        <v>60</v>
      </c>
      <c r="B338" t="s">
        <v>59</v>
      </c>
    </row>
    <row r="339" spans="1:2" x14ac:dyDescent="0.2">
      <c r="A339" s="2" t="s">
        <v>128</v>
      </c>
      <c r="B339" t="s">
        <v>127</v>
      </c>
    </row>
    <row r="340" spans="1:2" x14ac:dyDescent="0.2">
      <c r="A340" s="2" t="s">
        <v>224</v>
      </c>
      <c r="B340" t="s">
        <v>223</v>
      </c>
    </row>
    <row r="341" spans="1:2" x14ac:dyDescent="0.2">
      <c r="A341" s="2" t="s">
        <v>56</v>
      </c>
      <c r="B341" t="s">
        <v>55</v>
      </c>
    </row>
    <row r="342" spans="1:2" x14ac:dyDescent="0.2">
      <c r="A342" s="2" t="s">
        <v>117</v>
      </c>
      <c r="B342" t="s">
        <v>116</v>
      </c>
    </row>
    <row r="343" spans="1:2" x14ac:dyDescent="0.2">
      <c r="A343" s="2" t="s">
        <v>180</v>
      </c>
      <c r="B343" t="s">
        <v>179</v>
      </c>
    </row>
    <row r="344" spans="1:2" x14ac:dyDescent="0.2">
      <c r="A344" s="2" t="s">
        <v>121</v>
      </c>
      <c r="B344" t="s">
        <v>115</v>
      </c>
    </row>
    <row r="345" spans="1:2" x14ac:dyDescent="0.2">
      <c r="A345" s="2" t="s">
        <v>114</v>
      </c>
      <c r="B345" t="s">
        <v>113</v>
      </c>
    </row>
    <row r="346" spans="1:2" x14ac:dyDescent="0.2">
      <c r="A346" s="2" t="s">
        <v>52</v>
      </c>
      <c r="B346" t="s">
        <v>51</v>
      </c>
    </row>
    <row r="347" spans="1:2" x14ac:dyDescent="0.2">
      <c r="A347" s="2" t="s">
        <v>198</v>
      </c>
      <c r="B347" t="s">
        <v>197</v>
      </c>
    </row>
    <row r="348" spans="1:2" x14ac:dyDescent="0.2">
      <c r="A348" s="2" t="s">
        <v>48</v>
      </c>
      <c r="B348" t="s">
        <v>47</v>
      </c>
    </row>
    <row r="349" spans="1:2" x14ac:dyDescent="0.2">
      <c r="A349" s="2" t="s">
        <v>109</v>
      </c>
      <c r="B349" t="s">
        <v>108</v>
      </c>
    </row>
    <row r="350" spans="1:2" x14ac:dyDescent="0.2">
      <c r="A350" s="2" t="s">
        <v>106</v>
      </c>
      <c r="B350" t="s">
        <v>105</v>
      </c>
    </row>
    <row r="351" spans="1:2" x14ac:dyDescent="0.2">
      <c r="A351" s="2" t="s">
        <v>192</v>
      </c>
      <c r="B351" t="s">
        <v>191</v>
      </c>
    </row>
    <row r="352" spans="1:2" x14ac:dyDescent="0.2">
      <c r="A352" s="2">
        <v>8071</v>
      </c>
      <c r="B352" t="s">
        <v>18</v>
      </c>
    </row>
    <row r="353" spans="1:2" x14ac:dyDescent="0.2">
      <c r="A353" s="2">
        <v>8100</v>
      </c>
      <c r="B353" t="s">
        <v>127</v>
      </c>
    </row>
    <row r="354" spans="1:2" x14ac:dyDescent="0.2">
      <c r="A354" s="2">
        <v>8070</v>
      </c>
      <c r="B354" t="s">
        <v>17</v>
      </c>
    </row>
    <row r="355" spans="1:2" x14ac:dyDescent="0.2">
      <c r="A355" s="2">
        <v>8290</v>
      </c>
      <c r="B355" t="s">
        <v>16</v>
      </c>
    </row>
    <row r="356" spans="1:2" x14ac:dyDescent="0.2">
      <c r="A356" s="2">
        <v>8120</v>
      </c>
      <c r="B356" t="s">
        <v>129</v>
      </c>
    </row>
    <row r="357" spans="1:2" x14ac:dyDescent="0.2">
      <c r="A357" s="2">
        <v>8350</v>
      </c>
      <c r="B357" t="s">
        <v>122</v>
      </c>
    </row>
    <row r="358" spans="1:2" x14ac:dyDescent="0.2">
      <c r="A358" s="2">
        <v>8220</v>
      </c>
      <c r="B358" t="s">
        <v>15</v>
      </c>
    </row>
    <row r="359" spans="1:2" x14ac:dyDescent="0.2">
      <c r="A359" s="2">
        <v>8300</v>
      </c>
      <c r="B359" t="s">
        <v>115</v>
      </c>
    </row>
    <row r="360" spans="1:2" x14ac:dyDescent="0.2">
      <c r="A360" s="2">
        <v>8260</v>
      </c>
      <c r="B360" t="s">
        <v>14</v>
      </c>
    </row>
    <row r="361" spans="1:2" x14ac:dyDescent="0.2">
      <c r="A361" s="2">
        <v>8280</v>
      </c>
      <c r="B361" t="s">
        <v>107</v>
      </c>
    </row>
    <row r="362" spans="1:2" x14ac:dyDescent="0.2">
      <c r="A362" s="2">
        <v>8101</v>
      </c>
      <c r="B362" t="s">
        <v>99</v>
      </c>
    </row>
    <row r="363" spans="1:2" x14ac:dyDescent="0.2">
      <c r="A363" s="2">
        <v>8301</v>
      </c>
      <c r="B363" t="s">
        <v>92</v>
      </c>
    </row>
    <row r="364" spans="1:2" x14ac:dyDescent="0.2">
      <c r="A364" s="2">
        <v>8334</v>
      </c>
      <c r="B364" t="s">
        <v>13</v>
      </c>
    </row>
    <row r="365" spans="1:2" x14ac:dyDescent="0.2">
      <c r="A365" s="2">
        <v>8075</v>
      </c>
      <c r="B365" t="s">
        <v>17</v>
      </c>
    </row>
    <row r="366" spans="1:2" x14ac:dyDescent="0.2">
      <c r="A366" s="2">
        <v>8030</v>
      </c>
      <c r="B366" t="s">
        <v>574</v>
      </c>
    </row>
    <row r="367" spans="1:2" x14ac:dyDescent="0.2">
      <c r="A367" s="2" t="s">
        <v>573</v>
      </c>
      <c r="B367" t="s">
        <v>572</v>
      </c>
    </row>
    <row r="368" spans="1:2" x14ac:dyDescent="0.2">
      <c r="A368" s="2">
        <v>8031</v>
      </c>
      <c r="B368" t="s">
        <v>84</v>
      </c>
    </row>
    <row r="369" spans="1:2" x14ac:dyDescent="0.2">
      <c r="A369" s="2">
        <v>8032</v>
      </c>
      <c r="B369" t="s">
        <v>78</v>
      </c>
    </row>
    <row r="370" spans="1:2" x14ac:dyDescent="0.2">
      <c r="A370" s="2">
        <v>8033</v>
      </c>
      <c r="B370" t="s">
        <v>74</v>
      </c>
    </row>
    <row r="371" spans="1:2" x14ac:dyDescent="0.2">
      <c r="A371" s="2">
        <v>8035</v>
      </c>
      <c r="B371" t="s">
        <v>70</v>
      </c>
    </row>
    <row r="372" spans="1:2" x14ac:dyDescent="0.2">
      <c r="A372" s="2">
        <v>8037</v>
      </c>
      <c r="B372" t="s">
        <v>66</v>
      </c>
    </row>
    <row r="373" spans="1:2" x14ac:dyDescent="0.2">
      <c r="A373" s="2" t="s">
        <v>571</v>
      </c>
      <c r="B373" t="s">
        <v>570</v>
      </c>
    </row>
    <row r="374" spans="1:2" x14ac:dyDescent="0.2">
      <c r="A374" s="2" t="s">
        <v>569</v>
      </c>
      <c r="B374" t="s">
        <v>568</v>
      </c>
    </row>
    <row r="375" spans="1:2" x14ac:dyDescent="0.2">
      <c r="A375" s="2" t="s">
        <v>567</v>
      </c>
      <c r="B375" t="s">
        <v>566</v>
      </c>
    </row>
    <row r="376" spans="1:2" x14ac:dyDescent="0.2">
      <c r="A376" s="2" t="s">
        <v>418</v>
      </c>
      <c r="B376" t="s">
        <v>417</v>
      </c>
    </row>
    <row r="377" spans="1:2" x14ac:dyDescent="0.2">
      <c r="A377" s="2">
        <v>8036</v>
      </c>
      <c r="B377" t="s">
        <v>62</v>
      </c>
    </row>
    <row r="378" spans="1:2" x14ac:dyDescent="0.2">
      <c r="A378" s="2">
        <v>8034</v>
      </c>
      <c r="B378" t="s">
        <v>58</v>
      </c>
    </row>
    <row r="379" spans="1:2" x14ac:dyDescent="0.2">
      <c r="A379" s="2">
        <v>8038</v>
      </c>
      <c r="B379" t="s">
        <v>54</v>
      </c>
    </row>
    <row r="380" spans="1:2" x14ac:dyDescent="0.2">
      <c r="A380" s="2">
        <v>8039</v>
      </c>
      <c r="B380" t="s">
        <v>560</v>
      </c>
    </row>
    <row r="381" spans="1:2" x14ac:dyDescent="0.2">
      <c r="A381" s="2">
        <v>8137</v>
      </c>
      <c r="B381" t="s">
        <v>50</v>
      </c>
    </row>
    <row r="382" spans="1:2" x14ac:dyDescent="0.2">
      <c r="A382" s="2">
        <v>8814</v>
      </c>
      <c r="B382" t="s">
        <v>565</v>
      </c>
    </row>
    <row r="383" spans="1:2" x14ac:dyDescent="0.2">
      <c r="A383" s="2">
        <v>8333</v>
      </c>
      <c r="B383" t="s">
        <v>46</v>
      </c>
    </row>
    <row r="384" spans="1:2" x14ac:dyDescent="0.2">
      <c r="A384" s="2">
        <v>5009</v>
      </c>
      <c r="B384" t="s">
        <v>564</v>
      </c>
    </row>
    <row r="385" spans="1:2" x14ac:dyDescent="0.2">
      <c r="A385" s="2">
        <v>8134</v>
      </c>
      <c r="B385" t="s">
        <v>42</v>
      </c>
    </row>
    <row r="386" spans="1:2" x14ac:dyDescent="0.2">
      <c r="A386" s="2">
        <v>8335</v>
      </c>
      <c r="B386" t="s">
        <v>38</v>
      </c>
    </row>
    <row r="387" spans="1:2" x14ac:dyDescent="0.2">
      <c r="A387" s="2">
        <v>8933</v>
      </c>
      <c r="B387" t="s">
        <v>563</v>
      </c>
    </row>
    <row r="388" spans="1:2" x14ac:dyDescent="0.2">
      <c r="A388" s="2">
        <v>8330</v>
      </c>
      <c r="B388" t="s">
        <v>34</v>
      </c>
    </row>
    <row r="389" spans="1:2" x14ac:dyDescent="0.2">
      <c r="A389" s="2">
        <v>5010</v>
      </c>
      <c r="B389" t="s">
        <v>562</v>
      </c>
    </row>
    <row r="390" spans="1:2" x14ac:dyDescent="0.2">
      <c r="A390" s="2" t="s">
        <v>420</v>
      </c>
      <c r="B390" t="s">
        <v>419</v>
      </c>
    </row>
    <row r="391" spans="1:2" x14ac:dyDescent="0.2">
      <c r="A391" s="2" t="s">
        <v>346</v>
      </c>
      <c r="B391" t="s">
        <v>345</v>
      </c>
    </row>
    <row r="392" spans="1:2" x14ac:dyDescent="0.2">
      <c r="A392" s="2" t="s">
        <v>312</v>
      </c>
      <c r="B392" t="s">
        <v>311</v>
      </c>
    </row>
    <row r="393" spans="1:2" x14ac:dyDescent="0.2">
      <c r="A393" s="2" t="s">
        <v>280</v>
      </c>
      <c r="B393" t="s">
        <v>279</v>
      </c>
    </row>
    <row r="394" spans="1:2" x14ac:dyDescent="0.2">
      <c r="A394" s="2" t="s">
        <v>252</v>
      </c>
      <c r="B394" t="s">
        <v>34</v>
      </c>
    </row>
    <row r="395" spans="1:2" x14ac:dyDescent="0.2">
      <c r="A395" s="2" t="s">
        <v>225</v>
      </c>
      <c r="B395" t="s">
        <v>66</v>
      </c>
    </row>
    <row r="396" spans="1:2" x14ac:dyDescent="0.2">
      <c r="A396" s="2" t="s">
        <v>200</v>
      </c>
      <c r="B396" t="s">
        <v>199</v>
      </c>
    </row>
    <row r="397" spans="1:2" x14ac:dyDescent="0.2">
      <c r="A397" s="2" t="s">
        <v>561</v>
      </c>
      <c r="B397" t="s">
        <v>560</v>
      </c>
    </row>
    <row r="398" spans="1:2" x14ac:dyDescent="0.2">
      <c r="A398" s="2" t="s">
        <v>174</v>
      </c>
      <c r="B398" t="s">
        <v>46</v>
      </c>
    </row>
    <row r="399" spans="1:2" x14ac:dyDescent="0.2">
      <c r="A399" s="2" t="s">
        <v>155</v>
      </c>
      <c r="B399" t="s">
        <v>154</v>
      </c>
    </row>
    <row r="400" spans="1:2" x14ac:dyDescent="0.2">
      <c r="A400" s="2" t="s">
        <v>137</v>
      </c>
      <c r="B400" t="s">
        <v>136</v>
      </c>
    </row>
    <row r="401" spans="1:2" x14ac:dyDescent="0.2">
      <c r="A401" s="2" t="s">
        <v>559</v>
      </c>
      <c r="B401" t="s">
        <v>558</v>
      </c>
    </row>
    <row r="402" spans="1:2" x14ac:dyDescent="0.2">
      <c r="A402" s="2" t="s">
        <v>557</v>
      </c>
      <c r="B402" t="s">
        <v>556</v>
      </c>
    </row>
    <row r="403" spans="1:2" x14ac:dyDescent="0.2">
      <c r="A403" s="2" t="s">
        <v>388</v>
      </c>
      <c r="B403" t="s">
        <v>387</v>
      </c>
    </row>
    <row r="404" spans="1:2" x14ac:dyDescent="0.2">
      <c r="A404" s="2" t="s">
        <v>555</v>
      </c>
      <c r="B404" t="s">
        <v>43</v>
      </c>
    </row>
    <row r="405" spans="1:2" x14ac:dyDescent="0.2">
      <c r="A405" s="2" t="s">
        <v>44</v>
      </c>
      <c r="B405" t="s">
        <v>43</v>
      </c>
    </row>
    <row r="406" spans="1:2" x14ac:dyDescent="0.2">
      <c r="A406" s="2" t="s">
        <v>310</v>
      </c>
      <c r="B406" t="s">
        <v>309</v>
      </c>
    </row>
    <row r="407" spans="1:2" x14ac:dyDescent="0.2">
      <c r="A407" s="2">
        <v>8050</v>
      </c>
      <c r="B407" t="s">
        <v>12</v>
      </c>
    </row>
    <row r="408" spans="1:2" x14ac:dyDescent="0.2">
      <c r="A408" s="2">
        <v>8180</v>
      </c>
      <c r="B408" t="s">
        <v>11</v>
      </c>
    </row>
    <row r="409" spans="1:2" x14ac:dyDescent="0.2">
      <c r="A409" s="2" t="s">
        <v>554</v>
      </c>
      <c r="B409" t="s">
        <v>553</v>
      </c>
    </row>
    <row r="410" spans="1:2" x14ac:dyDescent="0.2">
      <c r="A410" s="2">
        <v>8190</v>
      </c>
      <c r="B410" t="s">
        <v>30</v>
      </c>
    </row>
    <row r="411" spans="1:2" x14ac:dyDescent="0.2">
      <c r="A411" s="2">
        <v>8191</v>
      </c>
      <c r="B411" t="s">
        <v>9</v>
      </c>
    </row>
    <row r="412" spans="1:2" x14ac:dyDescent="0.2">
      <c r="A412" s="2">
        <v>8181</v>
      </c>
      <c r="B412" t="s">
        <v>552</v>
      </c>
    </row>
    <row r="413" spans="1:2" x14ac:dyDescent="0.2">
      <c r="A413" s="2">
        <v>8182</v>
      </c>
      <c r="B413" t="s">
        <v>10</v>
      </c>
    </row>
    <row r="414" spans="1:2" x14ac:dyDescent="0.2">
      <c r="A414" s="2">
        <v>8184</v>
      </c>
      <c r="B414" t="s">
        <v>551</v>
      </c>
    </row>
    <row r="415" spans="1:2" x14ac:dyDescent="0.2">
      <c r="A415" s="2">
        <v>8185</v>
      </c>
      <c r="B415" t="s">
        <v>550</v>
      </c>
    </row>
    <row r="416" spans="1:2" x14ac:dyDescent="0.2">
      <c r="A416" s="2">
        <v>8186</v>
      </c>
      <c r="B416" t="s">
        <v>549</v>
      </c>
    </row>
    <row r="417" spans="1:2" x14ac:dyDescent="0.2">
      <c r="A417" s="2">
        <v>8187</v>
      </c>
      <c r="B417" t="s">
        <v>548</v>
      </c>
    </row>
    <row r="418" spans="1:2" x14ac:dyDescent="0.2">
      <c r="A418" s="2" t="s">
        <v>547</v>
      </c>
      <c r="B418" t="s">
        <v>489</v>
      </c>
    </row>
    <row r="419" spans="1:2" x14ac:dyDescent="0.2">
      <c r="A419" s="2">
        <v>8183</v>
      </c>
      <c r="B419" t="s">
        <v>546</v>
      </c>
    </row>
    <row r="420" spans="1:2" x14ac:dyDescent="0.2">
      <c r="A420" s="2">
        <v>8193</v>
      </c>
      <c r="B420" t="s">
        <v>9</v>
      </c>
    </row>
    <row r="421" spans="1:2" x14ac:dyDescent="0.2">
      <c r="A421" s="2" t="s">
        <v>545</v>
      </c>
      <c r="B421" t="s">
        <v>544</v>
      </c>
    </row>
    <row r="422" spans="1:2" x14ac:dyDescent="0.2">
      <c r="A422" s="2" t="s">
        <v>543</v>
      </c>
      <c r="B422" t="s">
        <v>542</v>
      </c>
    </row>
    <row r="423" spans="1:2" x14ac:dyDescent="0.2">
      <c r="A423" s="2" t="s">
        <v>541</v>
      </c>
      <c r="B423" t="s">
        <v>540</v>
      </c>
    </row>
    <row r="424" spans="1:2" x14ac:dyDescent="0.2">
      <c r="A424" s="2" t="s">
        <v>539</v>
      </c>
      <c r="B424" t="s">
        <v>538</v>
      </c>
    </row>
    <row r="425" spans="1:2" x14ac:dyDescent="0.2">
      <c r="A425" s="2" t="s">
        <v>537</v>
      </c>
      <c r="B425" t="s">
        <v>536</v>
      </c>
    </row>
    <row r="426" spans="1:2" x14ac:dyDescent="0.2">
      <c r="A426" s="2" t="s">
        <v>535</v>
      </c>
      <c r="B426" t="s">
        <v>534</v>
      </c>
    </row>
    <row r="427" spans="1:2" x14ac:dyDescent="0.2">
      <c r="A427" s="2" t="s">
        <v>533</v>
      </c>
      <c r="B427" t="s">
        <v>532</v>
      </c>
    </row>
    <row r="428" spans="1:2" x14ac:dyDescent="0.2">
      <c r="A428" s="2" t="s">
        <v>531</v>
      </c>
      <c r="B428" t="s">
        <v>530</v>
      </c>
    </row>
    <row r="429" spans="1:2" x14ac:dyDescent="0.2">
      <c r="A429" s="2" t="s">
        <v>529</v>
      </c>
      <c r="B429" t="s">
        <v>528</v>
      </c>
    </row>
    <row r="430" spans="1:2" x14ac:dyDescent="0.2">
      <c r="A430" s="2" t="s">
        <v>527</v>
      </c>
      <c r="B430" t="s">
        <v>526</v>
      </c>
    </row>
    <row r="431" spans="1:2" x14ac:dyDescent="0.2">
      <c r="A431" s="2" t="s">
        <v>525</v>
      </c>
      <c r="B431" t="s">
        <v>524</v>
      </c>
    </row>
    <row r="432" spans="1:2" x14ac:dyDescent="0.2">
      <c r="A432" s="2" t="s">
        <v>523</v>
      </c>
      <c r="B432" t="s">
        <v>522</v>
      </c>
    </row>
    <row r="433" spans="1:2" x14ac:dyDescent="0.2">
      <c r="A433" s="2" t="s">
        <v>521</v>
      </c>
      <c r="B433" t="s">
        <v>520</v>
      </c>
    </row>
    <row r="434" spans="1:2" x14ac:dyDescent="0.2">
      <c r="A434" s="2" t="s">
        <v>519</v>
      </c>
      <c r="B434" t="s">
        <v>518</v>
      </c>
    </row>
    <row r="435" spans="1:2" x14ac:dyDescent="0.2">
      <c r="A435" s="2" t="s">
        <v>517</v>
      </c>
      <c r="B435" t="s">
        <v>516</v>
      </c>
    </row>
    <row r="436" spans="1:2" x14ac:dyDescent="0.2">
      <c r="A436" s="2" t="s">
        <v>515</v>
      </c>
      <c r="B436" t="s">
        <v>514</v>
      </c>
    </row>
    <row r="437" spans="1:2" x14ac:dyDescent="0.2">
      <c r="A437" s="2" t="s">
        <v>513</v>
      </c>
      <c r="B437" t="s">
        <v>512</v>
      </c>
    </row>
    <row r="438" spans="1:2" x14ac:dyDescent="0.2">
      <c r="A438" s="2" t="s">
        <v>511</v>
      </c>
      <c r="B438" t="s">
        <v>510</v>
      </c>
    </row>
    <row r="439" spans="1:2" x14ac:dyDescent="0.2">
      <c r="A439" s="2" t="s">
        <v>509</v>
      </c>
      <c r="B439" t="s">
        <v>489</v>
      </c>
    </row>
    <row r="440" spans="1:2" x14ac:dyDescent="0.2">
      <c r="A440" s="2">
        <v>8188</v>
      </c>
      <c r="B440" t="s">
        <v>11</v>
      </c>
    </row>
    <row r="441" spans="1:2" x14ac:dyDescent="0.2">
      <c r="A441" s="2" t="s">
        <v>508</v>
      </c>
      <c r="B441" t="s">
        <v>507</v>
      </c>
    </row>
    <row r="442" spans="1:2" x14ac:dyDescent="0.2">
      <c r="A442" s="2" t="s">
        <v>506</v>
      </c>
      <c r="B442" t="s">
        <v>505</v>
      </c>
    </row>
    <row r="443" spans="1:2" x14ac:dyDescent="0.2">
      <c r="A443" s="2" t="s">
        <v>504</v>
      </c>
      <c r="B443" t="s">
        <v>503</v>
      </c>
    </row>
    <row r="444" spans="1:2" x14ac:dyDescent="0.2">
      <c r="A444" s="2" t="s">
        <v>502</v>
      </c>
      <c r="B444" t="s">
        <v>501</v>
      </c>
    </row>
    <row r="445" spans="1:2" x14ac:dyDescent="0.2">
      <c r="A445" s="2" t="s">
        <v>500</v>
      </c>
      <c r="B445" t="s">
        <v>499</v>
      </c>
    </row>
    <row r="446" spans="1:2" x14ac:dyDescent="0.2">
      <c r="A446" s="2" t="s">
        <v>498</v>
      </c>
      <c r="B446" t="s">
        <v>497</v>
      </c>
    </row>
    <row r="447" spans="1:2" x14ac:dyDescent="0.2">
      <c r="A447" s="2" t="s">
        <v>496</v>
      </c>
      <c r="B447" t="s">
        <v>495</v>
      </c>
    </row>
    <row r="448" spans="1:2" x14ac:dyDescent="0.2">
      <c r="A448" s="2" t="s">
        <v>494</v>
      </c>
      <c r="B448" t="s">
        <v>493</v>
      </c>
    </row>
    <row r="449" spans="1:2" x14ac:dyDescent="0.2">
      <c r="A449" s="2" t="s">
        <v>492</v>
      </c>
      <c r="B449" t="s">
        <v>491</v>
      </c>
    </row>
    <row r="450" spans="1:2" x14ac:dyDescent="0.2">
      <c r="A450" s="2" t="s">
        <v>490</v>
      </c>
      <c r="B450" t="s">
        <v>489</v>
      </c>
    </row>
    <row r="451" spans="1:2" x14ac:dyDescent="0.2">
      <c r="A451" s="2">
        <v>8211</v>
      </c>
      <c r="B451" t="s">
        <v>27</v>
      </c>
    </row>
    <row r="452" spans="1:2" x14ac:dyDescent="0.2">
      <c r="A452" s="2" t="s">
        <v>488</v>
      </c>
      <c r="B452" t="s">
        <v>487</v>
      </c>
    </row>
    <row r="453" spans="1:2" x14ac:dyDescent="0.2">
      <c r="A453" s="2">
        <v>8080</v>
      </c>
      <c r="B453" t="s">
        <v>8</v>
      </c>
    </row>
    <row r="454" spans="1:2" x14ac:dyDescent="0.2">
      <c r="A454" s="2">
        <v>8140</v>
      </c>
      <c r="B454" t="s">
        <v>7</v>
      </c>
    </row>
    <row r="455" spans="1:2" x14ac:dyDescent="0.2">
      <c r="A455" s="2">
        <v>8270</v>
      </c>
      <c r="B455" t="s">
        <v>23</v>
      </c>
    </row>
    <row r="456" spans="1:2" x14ac:dyDescent="0.2">
      <c r="A456" s="2">
        <v>8130</v>
      </c>
      <c r="B456" t="s">
        <v>6</v>
      </c>
    </row>
    <row r="457" spans="1:2" x14ac:dyDescent="0.2">
      <c r="A457" s="2">
        <v>8230</v>
      </c>
      <c r="B457" t="s">
        <v>5</v>
      </c>
    </row>
    <row r="458" spans="1:2" x14ac:dyDescent="0.2">
      <c r="A458" s="2" t="s">
        <v>486</v>
      </c>
      <c r="B458" t="s">
        <v>7</v>
      </c>
    </row>
    <row r="459" spans="1:2" x14ac:dyDescent="0.2">
      <c r="A459" s="2">
        <v>8081</v>
      </c>
      <c r="B459" t="s">
        <v>485</v>
      </c>
    </row>
    <row r="460" spans="1:2" x14ac:dyDescent="0.2">
      <c r="A460" s="2">
        <v>8141</v>
      </c>
      <c r="B460" t="s">
        <v>484</v>
      </c>
    </row>
    <row r="461" spans="1:2" x14ac:dyDescent="0.2">
      <c r="A461" s="2">
        <v>8212</v>
      </c>
      <c r="B461" t="s">
        <v>477</v>
      </c>
    </row>
    <row r="462" spans="1:2" x14ac:dyDescent="0.2">
      <c r="A462" s="2" t="s">
        <v>483</v>
      </c>
      <c r="B462" t="s">
        <v>482</v>
      </c>
    </row>
    <row r="463" spans="1:2" x14ac:dyDescent="0.2">
      <c r="A463" s="2">
        <v>8235</v>
      </c>
      <c r="B463" t="s">
        <v>5</v>
      </c>
    </row>
    <row r="464" spans="1:2" x14ac:dyDescent="0.2">
      <c r="A464" s="2">
        <v>8213</v>
      </c>
      <c r="B464" t="s">
        <v>481</v>
      </c>
    </row>
    <row r="465" spans="1:2" x14ac:dyDescent="0.2">
      <c r="A465" s="2">
        <v>8214</v>
      </c>
      <c r="B465" t="s">
        <v>4</v>
      </c>
    </row>
    <row r="466" spans="1:2" x14ac:dyDescent="0.2">
      <c r="A466" s="2">
        <v>8914</v>
      </c>
      <c r="B466" t="s">
        <v>480</v>
      </c>
    </row>
    <row r="467" spans="1:2" x14ac:dyDescent="0.2">
      <c r="A467" s="2">
        <v>8085</v>
      </c>
      <c r="B467" t="s">
        <v>8</v>
      </c>
    </row>
    <row r="468" spans="1:2" x14ac:dyDescent="0.2">
      <c r="A468" s="2">
        <v>8980</v>
      </c>
      <c r="B468" t="s">
        <v>479</v>
      </c>
    </row>
    <row r="469" spans="1:2" x14ac:dyDescent="0.2">
      <c r="A469" s="2">
        <v>8145</v>
      </c>
      <c r="B469" t="s">
        <v>7</v>
      </c>
    </row>
    <row r="470" spans="1:2" x14ac:dyDescent="0.2">
      <c r="A470" s="2">
        <v>8217</v>
      </c>
      <c r="B470" t="s">
        <v>4</v>
      </c>
    </row>
    <row r="471" spans="1:2" x14ac:dyDescent="0.2">
      <c r="A471" s="2">
        <v>8231</v>
      </c>
      <c r="B471" t="s">
        <v>478</v>
      </c>
    </row>
    <row r="472" spans="1:2" x14ac:dyDescent="0.2">
      <c r="A472" s="2">
        <v>8215</v>
      </c>
      <c r="B472" t="s">
        <v>477</v>
      </c>
    </row>
    <row r="473" spans="1:2" x14ac:dyDescent="0.2">
      <c r="A473" s="2">
        <v>8216</v>
      </c>
      <c r="B473" t="s">
        <v>4</v>
      </c>
    </row>
    <row r="474" spans="1:2" x14ac:dyDescent="0.2">
      <c r="A474" s="2">
        <v>8142</v>
      </c>
      <c r="B474" t="s">
        <v>7</v>
      </c>
    </row>
    <row r="475" spans="1:2" x14ac:dyDescent="0.2">
      <c r="A475" s="2" t="s">
        <v>40</v>
      </c>
      <c r="B475" t="s">
        <v>39</v>
      </c>
    </row>
    <row r="476" spans="1:2" x14ac:dyDescent="0.2">
      <c r="A476" s="2" t="s">
        <v>101</v>
      </c>
      <c r="B476" t="s">
        <v>100</v>
      </c>
    </row>
    <row r="477" spans="1:2" x14ac:dyDescent="0.2">
      <c r="A477" s="2" t="s">
        <v>173</v>
      </c>
      <c r="B477" t="s">
        <v>172</v>
      </c>
    </row>
    <row r="478" spans="1:2" x14ac:dyDescent="0.2">
      <c r="A478" s="2" t="s">
        <v>36</v>
      </c>
      <c r="B478" t="s">
        <v>35</v>
      </c>
    </row>
    <row r="479" spans="1:2" x14ac:dyDescent="0.2">
      <c r="A479" s="2" t="s">
        <v>98</v>
      </c>
      <c r="B479" t="s">
        <v>97</v>
      </c>
    </row>
    <row r="480" spans="1:2" x14ac:dyDescent="0.2">
      <c r="A480" s="2" t="s">
        <v>32</v>
      </c>
      <c r="B480" t="s">
        <v>31</v>
      </c>
    </row>
    <row r="481" spans="1:2" x14ac:dyDescent="0.2">
      <c r="A481" s="2" t="s">
        <v>28</v>
      </c>
      <c r="B481" t="s">
        <v>7</v>
      </c>
    </row>
    <row r="482" spans="1:2" x14ac:dyDescent="0.2">
      <c r="A482" s="2" t="s">
        <v>93</v>
      </c>
      <c r="B482" t="s">
        <v>7</v>
      </c>
    </row>
    <row r="483" spans="1:2" x14ac:dyDescent="0.2">
      <c r="A483" s="2" t="s">
        <v>153</v>
      </c>
      <c r="B483" t="s">
        <v>7</v>
      </c>
    </row>
    <row r="484" spans="1:2" x14ac:dyDescent="0.2">
      <c r="A484" s="2" t="s">
        <v>86</v>
      </c>
      <c r="B484" t="s">
        <v>85</v>
      </c>
    </row>
    <row r="485" spans="1:2" x14ac:dyDescent="0.2">
      <c r="A485" s="2" t="s">
        <v>25</v>
      </c>
      <c r="B485" t="s">
        <v>24</v>
      </c>
    </row>
    <row r="486" spans="1:2" x14ac:dyDescent="0.2">
      <c r="A486" s="2" t="s">
        <v>161</v>
      </c>
      <c r="B486" t="s">
        <v>160</v>
      </c>
    </row>
    <row r="487" spans="1:2" x14ac:dyDescent="0.2">
      <c r="A487" s="2" t="s">
        <v>476</v>
      </c>
      <c r="B487" t="s">
        <v>475</v>
      </c>
    </row>
    <row r="488" spans="1:2" x14ac:dyDescent="0.2">
      <c r="A488" s="2" t="s">
        <v>474</v>
      </c>
      <c r="B488" t="s">
        <v>473</v>
      </c>
    </row>
    <row r="489" spans="1:2" x14ac:dyDescent="0.2">
      <c r="A489" s="2" t="s">
        <v>135</v>
      </c>
      <c r="B489" t="s">
        <v>134</v>
      </c>
    </row>
    <row r="490" spans="1:2" x14ac:dyDescent="0.2">
      <c r="A490" s="2">
        <v>8273</v>
      </c>
      <c r="B490" t="s">
        <v>23</v>
      </c>
    </row>
    <row r="491" spans="1:2" x14ac:dyDescent="0.2">
      <c r="A491" s="2" t="s">
        <v>91</v>
      </c>
      <c r="B491" t="s">
        <v>90</v>
      </c>
    </row>
    <row r="492" spans="1:2" x14ac:dyDescent="0.2">
      <c r="A492" s="2" t="s">
        <v>167</v>
      </c>
      <c r="B492" t="s">
        <v>166</v>
      </c>
    </row>
    <row r="493" spans="1:2" x14ac:dyDescent="0.2">
      <c r="A493" s="2" t="s">
        <v>165</v>
      </c>
      <c r="B493" t="s">
        <v>164</v>
      </c>
    </row>
    <row r="494" spans="1:2" x14ac:dyDescent="0.2">
      <c r="A494" s="2" t="s">
        <v>163</v>
      </c>
      <c r="B494" t="s">
        <v>162</v>
      </c>
    </row>
    <row r="495" spans="1:2" x14ac:dyDescent="0.2">
      <c r="A495" s="2" t="s">
        <v>142</v>
      </c>
      <c r="B495" t="s">
        <v>141</v>
      </c>
    </row>
    <row r="496" spans="1:2" x14ac:dyDescent="0.2">
      <c r="A496" s="2" t="s">
        <v>186</v>
      </c>
      <c r="B496" t="s">
        <v>185</v>
      </c>
    </row>
    <row r="497" spans="1:2" x14ac:dyDescent="0.2">
      <c r="A497" s="2" t="s">
        <v>184</v>
      </c>
      <c r="B497" t="s">
        <v>183</v>
      </c>
    </row>
    <row r="498" spans="1:2" x14ac:dyDescent="0.2">
      <c r="A498" s="2" t="s">
        <v>182</v>
      </c>
      <c r="B498" t="s">
        <v>181</v>
      </c>
    </row>
    <row r="499" spans="1:2" x14ac:dyDescent="0.2">
      <c r="A499" s="2" t="s">
        <v>148</v>
      </c>
      <c r="B499" t="s">
        <v>147</v>
      </c>
    </row>
    <row r="500" spans="1:2" x14ac:dyDescent="0.2">
      <c r="A500" s="2" t="s">
        <v>146</v>
      </c>
      <c r="B500" t="s">
        <v>145</v>
      </c>
    </row>
    <row r="501" spans="1:2" x14ac:dyDescent="0.2">
      <c r="A501" s="2" t="s">
        <v>144</v>
      </c>
      <c r="B501" t="s">
        <v>143</v>
      </c>
    </row>
    <row r="502" spans="1:2" x14ac:dyDescent="0.2">
      <c r="A502" s="2" t="s">
        <v>472</v>
      </c>
      <c r="B502" t="s">
        <v>471</v>
      </c>
    </row>
    <row r="503" spans="1:2" x14ac:dyDescent="0.2">
      <c r="A503" s="2" t="s">
        <v>470</v>
      </c>
      <c r="B503" t="s">
        <v>469</v>
      </c>
    </row>
    <row r="504" spans="1:2" x14ac:dyDescent="0.2">
      <c r="A504" s="2" t="s">
        <v>468</v>
      </c>
      <c r="B504" t="s">
        <v>467</v>
      </c>
    </row>
    <row r="505" spans="1:2" x14ac:dyDescent="0.2">
      <c r="A505" s="2" t="s">
        <v>466</v>
      </c>
      <c r="B505" t="s">
        <v>465</v>
      </c>
    </row>
    <row r="506" spans="1:2" x14ac:dyDescent="0.2">
      <c r="A506" s="2" t="s">
        <v>464</v>
      </c>
      <c r="B506" t="s">
        <v>463</v>
      </c>
    </row>
    <row r="507" spans="1:2" x14ac:dyDescent="0.2">
      <c r="A507" s="2" t="s">
        <v>462</v>
      </c>
      <c r="B507" t="s">
        <v>461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>
    <tabColor rgb="FFFF0000"/>
  </sheetPr>
  <dimension ref="A2:C457"/>
  <sheetViews>
    <sheetView workbookViewId="0">
      <selection activeCell="O210" sqref="O210"/>
    </sheetView>
  </sheetViews>
  <sheetFormatPr baseColWidth="10" defaultRowHeight="15" x14ac:dyDescent="0.2"/>
  <sheetData>
    <row r="2" spans="1:3" x14ac:dyDescent="0.2">
      <c r="A2">
        <v>8360</v>
      </c>
      <c r="B2" t="s">
        <v>961</v>
      </c>
      <c r="C2" t="s">
        <v>159</v>
      </c>
    </row>
    <row r="3" spans="1:3" x14ac:dyDescent="0.2">
      <c r="A3" t="s">
        <v>960</v>
      </c>
      <c r="B3" t="s">
        <v>960</v>
      </c>
      <c r="C3" t="s">
        <v>960</v>
      </c>
    </row>
    <row r="4" spans="1:3" x14ac:dyDescent="0.2">
      <c r="A4" t="s">
        <v>959</v>
      </c>
      <c r="B4" t="s">
        <v>959</v>
      </c>
      <c r="C4" t="s">
        <v>959</v>
      </c>
    </row>
    <row r="5" spans="1:3" x14ac:dyDescent="0.2">
      <c r="A5" t="s">
        <v>413</v>
      </c>
      <c r="B5" t="s">
        <v>958</v>
      </c>
      <c r="C5" t="s">
        <v>412</v>
      </c>
    </row>
    <row r="6" spans="1:3" x14ac:dyDescent="0.2">
      <c r="A6" t="s">
        <v>826</v>
      </c>
      <c r="B6" t="s">
        <v>958</v>
      </c>
      <c r="C6" t="s">
        <v>825</v>
      </c>
    </row>
    <row r="7" spans="1:3" x14ac:dyDescent="0.2">
      <c r="A7" t="s">
        <v>395</v>
      </c>
      <c r="B7" t="s">
        <v>958</v>
      </c>
      <c r="C7" t="s">
        <v>400</v>
      </c>
    </row>
    <row r="8" spans="1:3" x14ac:dyDescent="0.2">
      <c r="A8" t="s">
        <v>397</v>
      </c>
      <c r="B8" t="s">
        <v>958</v>
      </c>
      <c r="C8" t="s">
        <v>400</v>
      </c>
    </row>
    <row r="9" spans="1:3" x14ac:dyDescent="0.2">
      <c r="A9" t="s">
        <v>399</v>
      </c>
      <c r="B9" t="s">
        <v>958</v>
      </c>
      <c r="C9" t="s">
        <v>400</v>
      </c>
    </row>
    <row r="10" spans="1:3" x14ac:dyDescent="0.2">
      <c r="A10" t="s">
        <v>401</v>
      </c>
      <c r="B10" t="s">
        <v>958</v>
      </c>
      <c r="C10" t="s">
        <v>400</v>
      </c>
    </row>
    <row r="11" spans="1:3" x14ac:dyDescent="0.2">
      <c r="A11" t="s">
        <v>403</v>
      </c>
      <c r="B11" t="s">
        <v>958</v>
      </c>
      <c r="C11" t="s">
        <v>402</v>
      </c>
    </row>
    <row r="12" spans="1:3" x14ac:dyDescent="0.2">
      <c r="A12" t="s">
        <v>405</v>
      </c>
      <c r="B12" t="s">
        <v>958</v>
      </c>
      <c r="C12" t="s">
        <v>404</v>
      </c>
    </row>
    <row r="13" spans="1:3" x14ac:dyDescent="0.2">
      <c r="A13" t="s">
        <v>407</v>
      </c>
      <c r="B13" t="s">
        <v>958</v>
      </c>
      <c r="C13" t="s">
        <v>406</v>
      </c>
    </row>
    <row r="14" spans="1:3" x14ac:dyDescent="0.2">
      <c r="A14" t="s">
        <v>409</v>
      </c>
      <c r="B14" t="s">
        <v>958</v>
      </c>
      <c r="C14" t="s">
        <v>408</v>
      </c>
    </row>
    <row r="15" spans="1:3" x14ac:dyDescent="0.2">
      <c r="A15">
        <v>8450</v>
      </c>
      <c r="B15" t="s">
        <v>958</v>
      </c>
      <c r="C15" t="s">
        <v>83</v>
      </c>
    </row>
    <row r="16" spans="1:3" x14ac:dyDescent="0.2">
      <c r="A16">
        <v>8062</v>
      </c>
      <c r="B16" t="s">
        <v>958</v>
      </c>
      <c r="C16" t="s">
        <v>822</v>
      </c>
    </row>
    <row r="17" spans="1:3" x14ac:dyDescent="0.2">
      <c r="A17">
        <v>8061</v>
      </c>
      <c r="B17" t="s">
        <v>958</v>
      </c>
      <c r="C17" t="s">
        <v>386</v>
      </c>
    </row>
    <row r="18" spans="1:3" x14ac:dyDescent="0.2">
      <c r="A18">
        <v>8060</v>
      </c>
      <c r="B18" t="s">
        <v>958</v>
      </c>
      <c r="C18" t="s">
        <v>829</v>
      </c>
    </row>
    <row r="19" spans="1:3" x14ac:dyDescent="0.2">
      <c r="A19">
        <v>8545</v>
      </c>
      <c r="B19" t="s">
        <v>957</v>
      </c>
      <c r="C19" t="s">
        <v>253</v>
      </c>
    </row>
    <row r="20" spans="1:3" x14ac:dyDescent="0.2">
      <c r="A20">
        <v>8535</v>
      </c>
      <c r="B20" t="s">
        <v>957</v>
      </c>
      <c r="C20" t="s">
        <v>763</v>
      </c>
    </row>
    <row r="21" spans="1:3" x14ac:dyDescent="0.2">
      <c r="A21">
        <v>8525</v>
      </c>
      <c r="B21" t="s">
        <v>957</v>
      </c>
      <c r="C21" t="s">
        <v>281</v>
      </c>
    </row>
    <row r="22" spans="1:3" x14ac:dyDescent="0.2">
      <c r="A22">
        <v>8510</v>
      </c>
      <c r="B22" t="s">
        <v>956</v>
      </c>
      <c r="C22" t="s">
        <v>315</v>
      </c>
    </row>
    <row r="23" spans="1:3" x14ac:dyDescent="0.2">
      <c r="A23" t="s">
        <v>422</v>
      </c>
      <c r="B23" t="s">
        <v>956</v>
      </c>
      <c r="C23" t="s">
        <v>421</v>
      </c>
    </row>
    <row r="24" spans="1:3" x14ac:dyDescent="0.2">
      <c r="A24">
        <v>8511</v>
      </c>
      <c r="B24" t="s">
        <v>956</v>
      </c>
      <c r="C24" t="s">
        <v>774</v>
      </c>
    </row>
    <row r="25" spans="1:3" x14ac:dyDescent="0.2">
      <c r="A25" t="s">
        <v>353</v>
      </c>
      <c r="B25" t="s">
        <v>955</v>
      </c>
      <c r="C25" t="s">
        <v>352</v>
      </c>
    </row>
    <row r="26" spans="1:3" x14ac:dyDescent="0.2">
      <c r="A26" t="s">
        <v>351</v>
      </c>
      <c r="B26" t="s">
        <v>955</v>
      </c>
      <c r="C26" t="s">
        <v>350</v>
      </c>
    </row>
    <row r="27" spans="1:3" x14ac:dyDescent="0.2">
      <c r="A27" t="s">
        <v>336</v>
      </c>
      <c r="B27" t="s">
        <v>955</v>
      </c>
      <c r="C27" t="s">
        <v>335</v>
      </c>
    </row>
    <row r="28" spans="1:3" x14ac:dyDescent="0.2">
      <c r="A28" t="s">
        <v>757</v>
      </c>
      <c r="B28" t="s">
        <v>955</v>
      </c>
      <c r="C28" t="s">
        <v>756</v>
      </c>
    </row>
    <row r="29" spans="1:3" x14ac:dyDescent="0.2">
      <c r="A29" t="s">
        <v>755</v>
      </c>
      <c r="B29" t="s">
        <v>955</v>
      </c>
      <c r="C29" t="s">
        <v>754</v>
      </c>
    </row>
    <row r="30" spans="1:3" x14ac:dyDescent="0.2">
      <c r="A30" t="s">
        <v>753</v>
      </c>
      <c r="B30" t="s">
        <v>955</v>
      </c>
      <c r="C30" t="s">
        <v>752</v>
      </c>
    </row>
    <row r="31" spans="1:3" x14ac:dyDescent="0.2">
      <c r="A31" t="s">
        <v>385</v>
      </c>
      <c r="B31" t="s">
        <v>955</v>
      </c>
      <c r="C31" t="s">
        <v>384</v>
      </c>
    </row>
    <row r="32" spans="1:3" x14ac:dyDescent="0.2">
      <c r="A32" t="s">
        <v>383</v>
      </c>
      <c r="B32" t="s">
        <v>955</v>
      </c>
      <c r="C32" t="s">
        <v>382</v>
      </c>
    </row>
    <row r="33" spans="1:3" x14ac:dyDescent="0.2">
      <c r="A33" t="s">
        <v>381</v>
      </c>
      <c r="B33" t="s">
        <v>955</v>
      </c>
      <c r="C33" t="s">
        <v>380</v>
      </c>
    </row>
    <row r="34" spans="1:3" x14ac:dyDescent="0.2">
      <c r="A34" t="s">
        <v>379</v>
      </c>
      <c r="B34" t="s">
        <v>955</v>
      </c>
      <c r="C34" t="s">
        <v>378</v>
      </c>
    </row>
    <row r="35" spans="1:3" x14ac:dyDescent="0.2">
      <c r="A35" t="s">
        <v>788</v>
      </c>
      <c r="B35" t="s">
        <v>955</v>
      </c>
      <c r="C35" t="s">
        <v>787</v>
      </c>
    </row>
    <row r="36" spans="1:3" x14ac:dyDescent="0.2">
      <c r="A36" t="s">
        <v>375</v>
      </c>
      <c r="B36" t="s">
        <v>955</v>
      </c>
      <c r="C36" t="s">
        <v>374</v>
      </c>
    </row>
    <row r="37" spans="1:3" x14ac:dyDescent="0.2">
      <c r="A37" t="s">
        <v>373</v>
      </c>
      <c r="B37" t="s">
        <v>955</v>
      </c>
      <c r="C37" t="s">
        <v>372</v>
      </c>
    </row>
    <row r="38" spans="1:3" x14ac:dyDescent="0.2">
      <c r="A38" t="s">
        <v>371</v>
      </c>
      <c r="B38" t="s">
        <v>955</v>
      </c>
      <c r="C38" t="s">
        <v>370</v>
      </c>
    </row>
    <row r="39" spans="1:3" x14ac:dyDescent="0.2">
      <c r="A39" t="s">
        <v>369</v>
      </c>
      <c r="B39" t="s">
        <v>955</v>
      </c>
      <c r="C39" t="s">
        <v>368</v>
      </c>
    </row>
    <row r="40" spans="1:3" x14ac:dyDescent="0.2">
      <c r="A40" t="s">
        <v>367</v>
      </c>
      <c r="B40" t="s">
        <v>955</v>
      </c>
      <c r="C40" t="s">
        <v>366</v>
      </c>
    </row>
    <row r="41" spans="1:3" x14ac:dyDescent="0.2">
      <c r="A41" t="s">
        <v>365</v>
      </c>
      <c r="B41" t="s">
        <v>955</v>
      </c>
      <c r="C41" t="s">
        <v>364</v>
      </c>
    </row>
    <row r="42" spans="1:3" x14ac:dyDescent="0.2">
      <c r="A42" t="s">
        <v>363</v>
      </c>
      <c r="B42" t="s">
        <v>955</v>
      </c>
      <c r="C42" t="s">
        <v>362</v>
      </c>
    </row>
    <row r="43" spans="1:3" x14ac:dyDescent="0.2">
      <c r="A43" t="s">
        <v>355</v>
      </c>
      <c r="B43" t="s">
        <v>955</v>
      </c>
      <c r="C43" t="s">
        <v>354</v>
      </c>
    </row>
    <row r="44" spans="1:3" x14ac:dyDescent="0.2">
      <c r="A44">
        <v>8522</v>
      </c>
      <c r="B44" t="s">
        <v>955</v>
      </c>
      <c r="C44" t="s">
        <v>226</v>
      </c>
    </row>
    <row r="45" spans="1:3" x14ac:dyDescent="0.2">
      <c r="A45" t="s">
        <v>393</v>
      </c>
      <c r="B45" t="s">
        <v>955</v>
      </c>
      <c r="C45" t="s">
        <v>392</v>
      </c>
    </row>
    <row r="46" spans="1:3" x14ac:dyDescent="0.2">
      <c r="A46" t="s">
        <v>348</v>
      </c>
      <c r="B46" t="s">
        <v>955</v>
      </c>
      <c r="C46" t="s">
        <v>347</v>
      </c>
    </row>
    <row r="47" spans="1:3" x14ac:dyDescent="0.2">
      <c r="A47">
        <v>8521</v>
      </c>
      <c r="B47" t="s">
        <v>955</v>
      </c>
      <c r="C47" t="s">
        <v>773</v>
      </c>
    </row>
    <row r="48" spans="1:3" x14ac:dyDescent="0.2">
      <c r="A48">
        <v>8520</v>
      </c>
      <c r="B48" t="s">
        <v>955</v>
      </c>
      <c r="C48" t="s">
        <v>281</v>
      </c>
    </row>
    <row r="49" spans="1:3" x14ac:dyDescent="0.2">
      <c r="A49" t="s">
        <v>377</v>
      </c>
      <c r="B49" t="s">
        <v>955</v>
      </c>
      <c r="C49" t="s">
        <v>376</v>
      </c>
    </row>
    <row r="50" spans="1:3" x14ac:dyDescent="0.2">
      <c r="A50" t="s">
        <v>782</v>
      </c>
      <c r="B50" t="s">
        <v>955</v>
      </c>
      <c r="C50" t="s">
        <v>781</v>
      </c>
    </row>
    <row r="51" spans="1:3" x14ac:dyDescent="0.2">
      <c r="A51" t="s">
        <v>357</v>
      </c>
      <c r="B51" t="s">
        <v>955</v>
      </c>
      <c r="C51" t="s">
        <v>356</v>
      </c>
    </row>
    <row r="52" spans="1:3" x14ac:dyDescent="0.2">
      <c r="A52" t="s">
        <v>359</v>
      </c>
      <c r="B52" t="s">
        <v>955</v>
      </c>
      <c r="C52" t="s">
        <v>358</v>
      </c>
    </row>
    <row r="53" spans="1:3" x14ac:dyDescent="0.2">
      <c r="A53" t="s">
        <v>361</v>
      </c>
      <c r="B53" t="s">
        <v>955</v>
      </c>
      <c r="C53" t="s">
        <v>360</v>
      </c>
    </row>
    <row r="54" spans="1:3" x14ac:dyDescent="0.2">
      <c r="A54" t="s">
        <v>792</v>
      </c>
      <c r="B54" t="s">
        <v>955</v>
      </c>
      <c r="C54" t="s">
        <v>791</v>
      </c>
    </row>
    <row r="55" spans="1:3" x14ac:dyDescent="0.2">
      <c r="A55" t="s">
        <v>784</v>
      </c>
      <c r="B55" t="s">
        <v>955</v>
      </c>
      <c r="C55" t="s">
        <v>783</v>
      </c>
    </row>
    <row r="56" spans="1:3" x14ac:dyDescent="0.2">
      <c r="A56" t="s">
        <v>786</v>
      </c>
      <c r="B56" t="s">
        <v>955</v>
      </c>
      <c r="C56" t="s">
        <v>785</v>
      </c>
    </row>
    <row r="57" spans="1:3" x14ac:dyDescent="0.2">
      <c r="A57" t="s">
        <v>776</v>
      </c>
      <c r="B57" t="s">
        <v>955</v>
      </c>
      <c r="C57" t="s">
        <v>775</v>
      </c>
    </row>
    <row r="58" spans="1:3" x14ac:dyDescent="0.2">
      <c r="A58" t="s">
        <v>778</v>
      </c>
      <c r="B58" t="s">
        <v>955</v>
      </c>
      <c r="C58" t="s">
        <v>777</v>
      </c>
    </row>
    <row r="59" spans="1:3" x14ac:dyDescent="0.2">
      <c r="A59" t="s">
        <v>780</v>
      </c>
      <c r="B59" t="s">
        <v>955</v>
      </c>
      <c r="C59" t="s">
        <v>779</v>
      </c>
    </row>
    <row r="60" spans="1:3" x14ac:dyDescent="0.2">
      <c r="A60">
        <v>8530</v>
      </c>
      <c r="B60" t="s">
        <v>954</v>
      </c>
      <c r="C60" t="s">
        <v>763</v>
      </c>
    </row>
    <row r="61" spans="1:3" x14ac:dyDescent="0.2">
      <c r="A61" t="s">
        <v>759</v>
      </c>
      <c r="B61" t="s">
        <v>954</v>
      </c>
      <c r="C61" t="s">
        <v>758</v>
      </c>
    </row>
    <row r="62" spans="1:3" x14ac:dyDescent="0.2">
      <c r="A62">
        <v>8465</v>
      </c>
      <c r="B62" t="s">
        <v>953</v>
      </c>
      <c r="C62" t="s">
        <v>77</v>
      </c>
    </row>
    <row r="63" spans="1:3" x14ac:dyDescent="0.2">
      <c r="A63">
        <v>8455</v>
      </c>
      <c r="B63" t="s">
        <v>953</v>
      </c>
      <c r="C63" t="s">
        <v>83</v>
      </c>
    </row>
    <row r="64" spans="1:3" x14ac:dyDescent="0.2">
      <c r="A64">
        <v>8415</v>
      </c>
      <c r="B64" t="s">
        <v>953</v>
      </c>
      <c r="C64" t="s">
        <v>645</v>
      </c>
    </row>
    <row r="65" spans="1:3" x14ac:dyDescent="0.2">
      <c r="A65">
        <v>8435</v>
      </c>
      <c r="B65" t="s">
        <v>953</v>
      </c>
      <c r="C65" t="s">
        <v>96</v>
      </c>
    </row>
    <row r="66" spans="1:3" x14ac:dyDescent="0.2">
      <c r="A66" t="s">
        <v>251</v>
      </c>
      <c r="B66" t="s">
        <v>952</v>
      </c>
      <c r="C66" t="s">
        <v>250</v>
      </c>
    </row>
    <row r="67" spans="1:3" x14ac:dyDescent="0.2">
      <c r="A67">
        <v>8460</v>
      </c>
      <c r="B67" t="s">
        <v>952</v>
      </c>
      <c r="C67" t="s">
        <v>77</v>
      </c>
    </row>
    <row r="68" spans="1:3" x14ac:dyDescent="0.2">
      <c r="A68">
        <v>8461</v>
      </c>
      <c r="B68" t="s">
        <v>952</v>
      </c>
      <c r="C68" t="s">
        <v>77</v>
      </c>
    </row>
    <row r="69" spans="1:3" x14ac:dyDescent="0.2">
      <c r="A69">
        <v>8703</v>
      </c>
      <c r="B69" t="s">
        <v>952</v>
      </c>
      <c r="C69" t="s">
        <v>654</v>
      </c>
    </row>
    <row r="70" spans="1:3" x14ac:dyDescent="0.2">
      <c r="A70">
        <v>8420</v>
      </c>
      <c r="B70" t="s">
        <v>951</v>
      </c>
      <c r="C70" t="s">
        <v>112</v>
      </c>
    </row>
    <row r="71" spans="1:3" x14ac:dyDescent="0.2">
      <c r="A71" t="s">
        <v>342</v>
      </c>
      <c r="B71" t="s">
        <v>950</v>
      </c>
      <c r="C71" t="s">
        <v>341</v>
      </c>
    </row>
    <row r="72" spans="1:3" x14ac:dyDescent="0.2">
      <c r="A72">
        <v>8700</v>
      </c>
      <c r="B72" t="s">
        <v>950</v>
      </c>
      <c r="C72" t="s">
        <v>657</v>
      </c>
    </row>
    <row r="73" spans="1:3" x14ac:dyDescent="0.2">
      <c r="A73">
        <v>8411</v>
      </c>
      <c r="B73" t="s">
        <v>950</v>
      </c>
      <c r="C73" t="s">
        <v>645</v>
      </c>
    </row>
    <row r="74" spans="1:3" x14ac:dyDescent="0.2">
      <c r="A74">
        <v>8410</v>
      </c>
      <c r="B74" t="s">
        <v>950</v>
      </c>
      <c r="C74" t="s">
        <v>120</v>
      </c>
    </row>
    <row r="75" spans="1:3" x14ac:dyDescent="0.2">
      <c r="A75" t="s">
        <v>411</v>
      </c>
      <c r="B75" t="s">
        <v>950</v>
      </c>
      <c r="C75" t="s">
        <v>410</v>
      </c>
    </row>
    <row r="76" spans="1:3" x14ac:dyDescent="0.2">
      <c r="A76">
        <v>8450</v>
      </c>
      <c r="B76" t="s">
        <v>950</v>
      </c>
      <c r="C76" t="s">
        <v>83</v>
      </c>
    </row>
    <row r="77" spans="1:3" x14ac:dyDescent="0.2">
      <c r="A77">
        <v>8453</v>
      </c>
      <c r="B77" t="s">
        <v>950</v>
      </c>
      <c r="C77" t="s">
        <v>649</v>
      </c>
    </row>
    <row r="78" spans="1:3" x14ac:dyDescent="0.2">
      <c r="A78">
        <v>8451</v>
      </c>
      <c r="B78" t="s">
        <v>950</v>
      </c>
      <c r="C78" t="s">
        <v>83</v>
      </c>
    </row>
    <row r="79" spans="1:3" x14ac:dyDescent="0.2">
      <c r="A79">
        <v>8451</v>
      </c>
      <c r="B79" t="s">
        <v>949</v>
      </c>
      <c r="C79" t="s">
        <v>83</v>
      </c>
    </row>
    <row r="80" spans="1:3" x14ac:dyDescent="0.2">
      <c r="A80">
        <v>8450</v>
      </c>
      <c r="B80" t="s">
        <v>949</v>
      </c>
      <c r="C80" t="s">
        <v>83</v>
      </c>
    </row>
    <row r="81" spans="1:3" x14ac:dyDescent="0.2">
      <c r="A81">
        <v>8453</v>
      </c>
      <c r="B81" t="s">
        <v>949</v>
      </c>
      <c r="C81" t="s">
        <v>649</v>
      </c>
    </row>
    <row r="82" spans="1:3" x14ac:dyDescent="0.2">
      <c r="A82" t="s">
        <v>670</v>
      </c>
      <c r="B82" t="s">
        <v>949</v>
      </c>
      <c r="C82" t="s">
        <v>669</v>
      </c>
    </row>
    <row r="83" spans="1:3" x14ac:dyDescent="0.2">
      <c r="A83">
        <v>8702</v>
      </c>
      <c r="B83" t="s">
        <v>949</v>
      </c>
      <c r="C83" t="s">
        <v>655</v>
      </c>
    </row>
    <row r="84" spans="1:3" x14ac:dyDescent="0.2">
      <c r="A84" t="s">
        <v>278</v>
      </c>
      <c r="B84" t="s">
        <v>949</v>
      </c>
      <c r="C84" t="s">
        <v>277</v>
      </c>
    </row>
    <row r="85" spans="1:3" x14ac:dyDescent="0.2">
      <c r="A85" t="s">
        <v>304</v>
      </c>
      <c r="B85" t="s">
        <v>949</v>
      </c>
      <c r="C85" t="s">
        <v>303</v>
      </c>
    </row>
    <row r="86" spans="1:3" x14ac:dyDescent="0.2">
      <c r="A86">
        <v>8025</v>
      </c>
      <c r="B86" t="s">
        <v>762</v>
      </c>
      <c r="C86" t="s">
        <v>614</v>
      </c>
    </row>
    <row r="87" spans="1:3" x14ac:dyDescent="0.2">
      <c r="A87">
        <v>8270</v>
      </c>
      <c r="B87" t="s">
        <v>762</v>
      </c>
      <c r="C87" t="s">
        <v>23</v>
      </c>
    </row>
    <row r="88" spans="1:3" x14ac:dyDescent="0.2">
      <c r="A88">
        <v>8225</v>
      </c>
      <c r="B88" t="s">
        <v>762</v>
      </c>
      <c r="C88" t="s">
        <v>15</v>
      </c>
    </row>
    <row r="89" spans="1:3" x14ac:dyDescent="0.2">
      <c r="A89">
        <v>8065</v>
      </c>
      <c r="B89" t="s">
        <v>762</v>
      </c>
      <c r="C89" t="s">
        <v>386</v>
      </c>
    </row>
    <row r="90" spans="1:3" x14ac:dyDescent="0.2">
      <c r="A90">
        <v>8045</v>
      </c>
      <c r="B90" t="s">
        <v>762</v>
      </c>
      <c r="C90" t="s">
        <v>69</v>
      </c>
    </row>
    <row r="91" spans="1:3" x14ac:dyDescent="0.2">
      <c r="A91">
        <v>8905</v>
      </c>
      <c r="B91" t="s">
        <v>762</v>
      </c>
      <c r="C91" t="s">
        <v>948</v>
      </c>
    </row>
    <row r="92" spans="1:3" x14ac:dyDescent="0.2">
      <c r="A92" t="s">
        <v>308</v>
      </c>
      <c r="B92" t="s">
        <v>947</v>
      </c>
      <c r="C92" t="s">
        <v>307</v>
      </c>
    </row>
    <row r="93" spans="1:3" x14ac:dyDescent="0.2">
      <c r="A93">
        <v>8701</v>
      </c>
      <c r="B93" t="s">
        <v>947</v>
      </c>
      <c r="C93" t="s">
        <v>656</v>
      </c>
    </row>
    <row r="94" spans="1:3" x14ac:dyDescent="0.2">
      <c r="A94">
        <v>8490</v>
      </c>
      <c r="B94" t="s">
        <v>947</v>
      </c>
      <c r="C94" t="s">
        <v>73</v>
      </c>
    </row>
    <row r="95" spans="1:3" x14ac:dyDescent="0.2">
      <c r="A95">
        <v>8430</v>
      </c>
      <c r="B95" t="s">
        <v>947</v>
      </c>
      <c r="C95" t="s">
        <v>96</v>
      </c>
    </row>
    <row r="96" spans="1:3" x14ac:dyDescent="0.2">
      <c r="A96">
        <v>8431</v>
      </c>
      <c r="B96" t="s">
        <v>947</v>
      </c>
      <c r="C96" t="s">
        <v>96</v>
      </c>
    </row>
    <row r="97" spans="1:3" x14ac:dyDescent="0.2">
      <c r="A97" t="s">
        <v>668</v>
      </c>
      <c r="B97" t="s">
        <v>947</v>
      </c>
      <c r="C97" t="s">
        <v>667</v>
      </c>
    </row>
    <row r="98" spans="1:3" x14ac:dyDescent="0.2">
      <c r="A98" t="s">
        <v>338</v>
      </c>
      <c r="B98" t="s">
        <v>947</v>
      </c>
      <c r="C98" t="s">
        <v>337</v>
      </c>
    </row>
    <row r="99" spans="1:3" x14ac:dyDescent="0.2">
      <c r="A99">
        <v>8812</v>
      </c>
      <c r="B99" t="s">
        <v>947</v>
      </c>
      <c r="C99" t="s">
        <v>156</v>
      </c>
    </row>
    <row r="100" spans="1:3" x14ac:dyDescent="0.2">
      <c r="A100">
        <v>8811</v>
      </c>
      <c r="B100" t="s">
        <v>947</v>
      </c>
      <c r="C100" t="s">
        <v>641</v>
      </c>
    </row>
    <row r="101" spans="1:3" x14ac:dyDescent="0.2">
      <c r="A101">
        <v>8810</v>
      </c>
      <c r="B101" t="s">
        <v>947</v>
      </c>
      <c r="C101" t="s">
        <v>652</v>
      </c>
    </row>
    <row r="102" spans="1:3" x14ac:dyDescent="0.2">
      <c r="A102">
        <v>8429</v>
      </c>
      <c r="B102" t="s">
        <v>947</v>
      </c>
      <c r="C102" t="s">
        <v>642</v>
      </c>
    </row>
    <row r="103" spans="1:3" x14ac:dyDescent="0.2">
      <c r="A103" t="s">
        <v>672</v>
      </c>
      <c r="B103" t="s">
        <v>947</v>
      </c>
      <c r="C103" t="s">
        <v>671</v>
      </c>
    </row>
    <row r="104" spans="1:3" x14ac:dyDescent="0.2">
      <c r="A104" t="s">
        <v>662</v>
      </c>
      <c r="B104" t="s">
        <v>946</v>
      </c>
      <c r="C104" t="s">
        <v>661</v>
      </c>
    </row>
    <row r="105" spans="1:3" x14ac:dyDescent="0.2">
      <c r="A105" t="s">
        <v>664</v>
      </c>
      <c r="B105" t="s">
        <v>946</v>
      </c>
      <c r="C105" t="s">
        <v>663</v>
      </c>
    </row>
    <row r="106" spans="1:3" x14ac:dyDescent="0.2">
      <c r="A106">
        <v>8440</v>
      </c>
      <c r="B106" t="s">
        <v>946</v>
      </c>
      <c r="C106" t="s">
        <v>89</v>
      </c>
    </row>
    <row r="107" spans="1:3" x14ac:dyDescent="0.2">
      <c r="A107" t="s">
        <v>660</v>
      </c>
      <c r="B107" t="s">
        <v>946</v>
      </c>
      <c r="C107" t="s">
        <v>659</v>
      </c>
    </row>
    <row r="108" spans="1:3" x14ac:dyDescent="0.2">
      <c r="A108" t="s">
        <v>390</v>
      </c>
      <c r="B108" t="s">
        <v>943</v>
      </c>
      <c r="C108" t="s">
        <v>945</v>
      </c>
    </row>
    <row r="109" spans="1:3" x14ac:dyDescent="0.2">
      <c r="A109">
        <v>8625</v>
      </c>
      <c r="B109" t="s">
        <v>943</v>
      </c>
      <c r="C109" t="s">
        <v>284</v>
      </c>
    </row>
    <row r="110" spans="1:3" x14ac:dyDescent="0.2">
      <c r="A110">
        <v>8621</v>
      </c>
      <c r="B110" t="s">
        <v>943</v>
      </c>
      <c r="C110" t="s">
        <v>631</v>
      </c>
    </row>
    <row r="111" spans="1:3" x14ac:dyDescent="0.2">
      <c r="A111">
        <v>8622</v>
      </c>
      <c r="B111" t="s">
        <v>943</v>
      </c>
      <c r="C111" t="s">
        <v>631</v>
      </c>
    </row>
    <row r="112" spans="1:3" x14ac:dyDescent="0.2">
      <c r="A112" t="s">
        <v>634</v>
      </c>
      <c r="B112" t="s">
        <v>943</v>
      </c>
      <c r="C112" t="s">
        <v>944</v>
      </c>
    </row>
    <row r="113" spans="1:3" x14ac:dyDescent="0.2">
      <c r="A113">
        <v>8620</v>
      </c>
      <c r="B113" t="s">
        <v>943</v>
      </c>
      <c r="C113" t="s">
        <v>284</v>
      </c>
    </row>
    <row r="114" spans="1:3" x14ac:dyDescent="0.2">
      <c r="A114">
        <v>5000</v>
      </c>
      <c r="B114" t="s">
        <v>940</v>
      </c>
      <c r="C114" t="s">
        <v>688</v>
      </c>
    </row>
    <row r="115" spans="1:3" x14ac:dyDescent="0.2">
      <c r="A115" t="s">
        <v>231</v>
      </c>
      <c r="B115" t="s">
        <v>940</v>
      </c>
      <c r="C115" t="s">
        <v>230</v>
      </c>
    </row>
    <row r="116" spans="1:3" x14ac:dyDescent="0.2">
      <c r="A116">
        <v>5002</v>
      </c>
      <c r="B116" t="s">
        <v>940</v>
      </c>
      <c r="C116" t="s">
        <v>942</v>
      </c>
    </row>
    <row r="117" spans="1:3" x14ac:dyDescent="0.2">
      <c r="A117">
        <v>5003</v>
      </c>
      <c r="B117" t="s">
        <v>940</v>
      </c>
      <c r="C117" t="s">
        <v>686</v>
      </c>
    </row>
    <row r="118" spans="1:3" x14ac:dyDescent="0.2">
      <c r="A118">
        <v>5004</v>
      </c>
      <c r="B118" t="s">
        <v>940</v>
      </c>
      <c r="C118" t="s">
        <v>682</v>
      </c>
    </row>
    <row r="119" spans="1:3" x14ac:dyDescent="0.2">
      <c r="A119">
        <v>5005</v>
      </c>
      <c r="B119" t="s">
        <v>940</v>
      </c>
      <c r="C119" t="s">
        <v>685</v>
      </c>
    </row>
    <row r="120" spans="1:3" x14ac:dyDescent="0.2">
      <c r="A120">
        <v>5006</v>
      </c>
      <c r="B120" t="s">
        <v>940</v>
      </c>
      <c r="C120" t="s">
        <v>772</v>
      </c>
    </row>
    <row r="121" spans="1:3" x14ac:dyDescent="0.2">
      <c r="A121">
        <v>5007</v>
      </c>
      <c r="B121" t="s">
        <v>940</v>
      </c>
      <c r="C121" t="s">
        <v>771</v>
      </c>
    </row>
    <row r="122" spans="1:3" x14ac:dyDescent="0.2">
      <c r="A122">
        <v>5008</v>
      </c>
      <c r="B122" t="s">
        <v>940</v>
      </c>
      <c r="C122" t="s">
        <v>643</v>
      </c>
    </row>
    <row r="123" spans="1:3" x14ac:dyDescent="0.2">
      <c r="A123">
        <v>5009</v>
      </c>
      <c r="B123" t="s">
        <v>940</v>
      </c>
      <c r="C123" t="s">
        <v>564</v>
      </c>
    </row>
    <row r="124" spans="1:3" x14ac:dyDescent="0.2">
      <c r="A124">
        <v>5010</v>
      </c>
      <c r="B124" t="s">
        <v>940</v>
      </c>
      <c r="C124" t="s">
        <v>562</v>
      </c>
    </row>
    <row r="125" spans="1:3" x14ac:dyDescent="0.2">
      <c r="A125">
        <v>5011</v>
      </c>
      <c r="B125" t="s">
        <v>940</v>
      </c>
      <c r="C125" t="s">
        <v>684</v>
      </c>
    </row>
    <row r="126" spans="1:3" x14ac:dyDescent="0.2">
      <c r="A126">
        <v>5012</v>
      </c>
      <c r="B126" t="s">
        <v>940</v>
      </c>
      <c r="C126" t="s">
        <v>761</v>
      </c>
    </row>
    <row r="127" spans="1:3" x14ac:dyDescent="0.2">
      <c r="A127">
        <v>5013</v>
      </c>
      <c r="B127" t="s">
        <v>940</v>
      </c>
      <c r="C127" t="s">
        <v>760</v>
      </c>
    </row>
    <row r="128" spans="1:3" x14ac:dyDescent="0.2">
      <c r="A128">
        <v>5014</v>
      </c>
      <c r="B128" t="s">
        <v>940</v>
      </c>
      <c r="C128" t="s">
        <v>683</v>
      </c>
    </row>
    <row r="129" spans="1:3" x14ac:dyDescent="0.2">
      <c r="A129">
        <v>5015</v>
      </c>
      <c r="B129" t="s">
        <v>940</v>
      </c>
      <c r="C129" t="s">
        <v>682</v>
      </c>
    </row>
    <row r="130" spans="1:3" x14ac:dyDescent="0.2">
      <c r="A130" t="s">
        <v>557</v>
      </c>
      <c r="B130" t="s">
        <v>940</v>
      </c>
      <c r="C130" t="s">
        <v>941</v>
      </c>
    </row>
    <row r="131" spans="1:3" x14ac:dyDescent="0.2">
      <c r="A131">
        <v>5001</v>
      </c>
      <c r="B131" t="s">
        <v>940</v>
      </c>
      <c r="C131" t="s">
        <v>482</v>
      </c>
    </row>
    <row r="132" spans="1:3" x14ac:dyDescent="0.2">
      <c r="A132">
        <v>8040</v>
      </c>
      <c r="B132" t="s">
        <v>939</v>
      </c>
      <c r="C132" t="s">
        <v>69</v>
      </c>
    </row>
    <row r="133" spans="1:3" x14ac:dyDescent="0.2">
      <c r="A133" t="s">
        <v>317</v>
      </c>
      <c r="B133" t="s">
        <v>939</v>
      </c>
      <c r="C133" t="s">
        <v>316</v>
      </c>
    </row>
    <row r="134" spans="1:3" x14ac:dyDescent="0.2">
      <c r="A134">
        <v>8042</v>
      </c>
      <c r="B134" t="s">
        <v>939</v>
      </c>
      <c r="C134" t="s">
        <v>629</v>
      </c>
    </row>
    <row r="135" spans="1:3" x14ac:dyDescent="0.2">
      <c r="A135">
        <v>8044</v>
      </c>
      <c r="B135" t="s">
        <v>939</v>
      </c>
      <c r="C135" t="s">
        <v>630</v>
      </c>
    </row>
    <row r="136" spans="1:3" x14ac:dyDescent="0.2">
      <c r="A136" t="s">
        <v>222</v>
      </c>
      <c r="B136" t="s">
        <v>939</v>
      </c>
      <c r="C136" t="s">
        <v>221</v>
      </c>
    </row>
    <row r="137" spans="1:3" x14ac:dyDescent="0.2">
      <c r="A137" t="s">
        <v>300</v>
      </c>
      <c r="B137" t="s">
        <v>939</v>
      </c>
      <c r="C137" t="s">
        <v>299</v>
      </c>
    </row>
    <row r="138" spans="1:3" x14ac:dyDescent="0.2">
      <c r="A138" t="s">
        <v>340</v>
      </c>
      <c r="B138" t="s">
        <v>939</v>
      </c>
      <c r="C138" t="s">
        <v>339</v>
      </c>
    </row>
    <row r="139" spans="1:3" x14ac:dyDescent="0.2">
      <c r="A139" t="s">
        <v>320</v>
      </c>
      <c r="B139" t="s">
        <v>939</v>
      </c>
      <c r="C139" t="s">
        <v>319</v>
      </c>
    </row>
    <row r="140" spans="1:3" x14ac:dyDescent="0.2">
      <c r="A140">
        <v>8041</v>
      </c>
      <c r="B140" t="s">
        <v>939</v>
      </c>
      <c r="C140" t="s">
        <v>620</v>
      </c>
    </row>
    <row r="141" spans="1:3" x14ac:dyDescent="0.2">
      <c r="A141" t="s">
        <v>332</v>
      </c>
      <c r="B141" t="s">
        <v>939</v>
      </c>
      <c r="C141" t="s">
        <v>331</v>
      </c>
    </row>
    <row r="142" spans="1:3" x14ac:dyDescent="0.2">
      <c r="A142" t="s">
        <v>330</v>
      </c>
      <c r="B142" t="s">
        <v>939</v>
      </c>
      <c r="C142" t="s">
        <v>329</v>
      </c>
    </row>
    <row r="143" spans="1:3" x14ac:dyDescent="0.2">
      <c r="A143" t="s">
        <v>328</v>
      </c>
      <c r="B143" t="s">
        <v>939</v>
      </c>
      <c r="C143" t="s">
        <v>327</v>
      </c>
    </row>
    <row r="144" spans="1:3" x14ac:dyDescent="0.2">
      <c r="A144" t="s">
        <v>326</v>
      </c>
      <c r="B144" t="s">
        <v>939</v>
      </c>
      <c r="C144" t="s">
        <v>327</v>
      </c>
    </row>
    <row r="145" spans="1:3" x14ac:dyDescent="0.2">
      <c r="A145" t="s">
        <v>324</v>
      </c>
      <c r="B145" t="s">
        <v>939</v>
      </c>
      <c r="C145" t="s">
        <v>327</v>
      </c>
    </row>
    <row r="146" spans="1:3" x14ac:dyDescent="0.2">
      <c r="A146" t="s">
        <v>322</v>
      </c>
      <c r="B146" t="s">
        <v>939</v>
      </c>
      <c r="C146" t="s">
        <v>327</v>
      </c>
    </row>
    <row r="147" spans="1:3" x14ac:dyDescent="0.2">
      <c r="A147">
        <v>8610</v>
      </c>
      <c r="B147" t="s">
        <v>939</v>
      </c>
      <c r="C147" t="s">
        <v>623</v>
      </c>
    </row>
    <row r="148" spans="1:3" x14ac:dyDescent="0.2">
      <c r="A148">
        <v>8710</v>
      </c>
      <c r="B148" t="s">
        <v>939</v>
      </c>
      <c r="C148" t="s">
        <v>624</v>
      </c>
    </row>
    <row r="149" spans="1:3" x14ac:dyDescent="0.2">
      <c r="A149">
        <v>8712</v>
      </c>
      <c r="B149" t="s">
        <v>939</v>
      </c>
      <c r="C149" t="s">
        <v>628</v>
      </c>
    </row>
    <row r="150" spans="1:3" x14ac:dyDescent="0.2">
      <c r="A150" t="s">
        <v>622</v>
      </c>
      <c r="B150" t="s">
        <v>939</v>
      </c>
      <c r="C150" t="s">
        <v>621</v>
      </c>
    </row>
    <row r="151" spans="1:3" x14ac:dyDescent="0.2">
      <c r="A151">
        <v>8906</v>
      </c>
      <c r="B151" t="s">
        <v>938</v>
      </c>
      <c r="C151" t="s">
        <v>37</v>
      </c>
    </row>
    <row r="152" spans="1:3" x14ac:dyDescent="0.2">
      <c r="A152">
        <v>8010</v>
      </c>
      <c r="B152" t="s">
        <v>937</v>
      </c>
      <c r="C152" t="s">
        <v>65</v>
      </c>
    </row>
    <row r="153" spans="1:3" x14ac:dyDescent="0.2">
      <c r="A153">
        <v>8011</v>
      </c>
      <c r="B153" t="s">
        <v>937</v>
      </c>
      <c r="C153" t="s">
        <v>613</v>
      </c>
    </row>
    <row r="154" spans="1:3" x14ac:dyDescent="0.2">
      <c r="A154">
        <v>8012</v>
      </c>
      <c r="B154" t="s">
        <v>937</v>
      </c>
      <c r="C154" t="s">
        <v>617</v>
      </c>
    </row>
    <row r="155" spans="1:3" x14ac:dyDescent="0.2">
      <c r="A155">
        <v>8540</v>
      </c>
      <c r="B155" t="s">
        <v>937</v>
      </c>
      <c r="C155" t="s">
        <v>253</v>
      </c>
    </row>
    <row r="156" spans="1:3" x14ac:dyDescent="0.2">
      <c r="A156" t="s">
        <v>409</v>
      </c>
      <c r="B156" t="s">
        <v>937</v>
      </c>
      <c r="C156" t="s">
        <v>408</v>
      </c>
    </row>
    <row r="157" spans="1:3" x14ac:dyDescent="0.2">
      <c r="A157" t="s">
        <v>407</v>
      </c>
      <c r="B157" t="s">
        <v>937</v>
      </c>
      <c r="C157" t="s">
        <v>406</v>
      </c>
    </row>
    <row r="158" spans="1:3" x14ac:dyDescent="0.2">
      <c r="A158" t="s">
        <v>413</v>
      </c>
      <c r="B158" t="s">
        <v>937</v>
      </c>
      <c r="C158" t="s">
        <v>412</v>
      </c>
    </row>
    <row r="159" spans="1:3" x14ac:dyDescent="0.2">
      <c r="A159" t="s">
        <v>152</v>
      </c>
      <c r="B159" t="s">
        <v>937</v>
      </c>
      <c r="C159" t="s">
        <v>151</v>
      </c>
    </row>
    <row r="160" spans="1:3" x14ac:dyDescent="0.2">
      <c r="A160" t="s">
        <v>196</v>
      </c>
      <c r="B160" t="s">
        <v>937</v>
      </c>
      <c r="C160" t="s">
        <v>195</v>
      </c>
    </row>
    <row r="161" spans="1:3" x14ac:dyDescent="0.2">
      <c r="A161" t="s">
        <v>283</v>
      </c>
      <c r="B161" t="s">
        <v>937</v>
      </c>
      <c r="C161" t="s">
        <v>282</v>
      </c>
    </row>
    <row r="162" spans="1:3" x14ac:dyDescent="0.2">
      <c r="A162">
        <v>8813</v>
      </c>
      <c r="B162" t="s">
        <v>934</v>
      </c>
      <c r="C162" t="s">
        <v>648</v>
      </c>
    </row>
    <row r="163" spans="1:3" x14ac:dyDescent="0.2">
      <c r="A163">
        <v>8816</v>
      </c>
      <c r="B163" t="s">
        <v>934</v>
      </c>
      <c r="C163" t="s">
        <v>673</v>
      </c>
    </row>
    <row r="164" spans="1:3" x14ac:dyDescent="0.2">
      <c r="A164" t="s">
        <v>306</v>
      </c>
      <c r="B164" t="s">
        <v>934</v>
      </c>
      <c r="C164" t="s">
        <v>936</v>
      </c>
    </row>
    <row r="165" spans="1:3" x14ac:dyDescent="0.2">
      <c r="A165" t="s">
        <v>272</v>
      </c>
      <c r="B165" t="s">
        <v>934</v>
      </c>
      <c r="C165" t="s">
        <v>271</v>
      </c>
    </row>
    <row r="166" spans="1:3" x14ac:dyDescent="0.2">
      <c r="A166" t="s">
        <v>171</v>
      </c>
      <c r="B166" t="s">
        <v>934</v>
      </c>
      <c r="C166" t="s">
        <v>170</v>
      </c>
    </row>
    <row r="167" spans="1:3" x14ac:dyDescent="0.2">
      <c r="A167">
        <v>8027</v>
      </c>
      <c r="B167" t="s">
        <v>934</v>
      </c>
      <c r="C167" t="s">
        <v>57</v>
      </c>
    </row>
    <row r="168" spans="1:3" x14ac:dyDescent="0.2">
      <c r="A168">
        <v>8026</v>
      </c>
      <c r="B168" t="s">
        <v>934</v>
      </c>
      <c r="C168" t="s">
        <v>61</v>
      </c>
    </row>
    <row r="169" spans="1:3" x14ac:dyDescent="0.2">
      <c r="A169">
        <v>8022</v>
      </c>
      <c r="B169" t="s">
        <v>934</v>
      </c>
      <c r="C169" t="s">
        <v>61</v>
      </c>
    </row>
    <row r="170" spans="1:3" x14ac:dyDescent="0.2">
      <c r="A170">
        <v>8021</v>
      </c>
      <c r="B170" t="s">
        <v>934</v>
      </c>
      <c r="C170" t="s">
        <v>612</v>
      </c>
    </row>
    <row r="171" spans="1:3" x14ac:dyDescent="0.2">
      <c r="A171">
        <v>8020</v>
      </c>
      <c r="B171" t="s">
        <v>934</v>
      </c>
      <c r="C171" t="s">
        <v>61</v>
      </c>
    </row>
    <row r="172" spans="1:3" x14ac:dyDescent="0.2">
      <c r="A172" t="s">
        <v>288</v>
      </c>
      <c r="B172" t="s">
        <v>934</v>
      </c>
      <c r="C172" t="s">
        <v>293</v>
      </c>
    </row>
    <row r="173" spans="1:3" x14ac:dyDescent="0.2">
      <c r="A173" t="s">
        <v>290</v>
      </c>
      <c r="B173" t="s">
        <v>934</v>
      </c>
      <c r="C173" t="s">
        <v>293</v>
      </c>
    </row>
    <row r="174" spans="1:3" x14ac:dyDescent="0.2">
      <c r="A174" t="s">
        <v>292</v>
      </c>
      <c r="B174" t="s">
        <v>934</v>
      </c>
      <c r="C174" t="s">
        <v>293</v>
      </c>
    </row>
    <row r="175" spans="1:3" x14ac:dyDescent="0.2">
      <c r="A175" t="s">
        <v>294</v>
      </c>
      <c r="B175" t="s">
        <v>934</v>
      </c>
      <c r="C175" t="s">
        <v>293</v>
      </c>
    </row>
    <row r="176" spans="1:3" x14ac:dyDescent="0.2">
      <c r="A176" t="s">
        <v>296</v>
      </c>
      <c r="B176" t="s">
        <v>934</v>
      </c>
      <c r="C176" t="s">
        <v>295</v>
      </c>
    </row>
    <row r="177" spans="1:3" x14ac:dyDescent="0.2">
      <c r="A177" t="s">
        <v>298</v>
      </c>
      <c r="B177" t="s">
        <v>934</v>
      </c>
      <c r="C177" t="s">
        <v>297</v>
      </c>
    </row>
    <row r="178" spans="1:3" x14ac:dyDescent="0.2">
      <c r="A178" t="s">
        <v>286</v>
      </c>
      <c r="B178" t="s">
        <v>934</v>
      </c>
      <c r="C178" t="s">
        <v>285</v>
      </c>
    </row>
    <row r="179" spans="1:3" x14ac:dyDescent="0.2">
      <c r="A179" t="s">
        <v>611</v>
      </c>
      <c r="B179" t="s">
        <v>934</v>
      </c>
      <c r="C179" t="s">
        <v>935</v>
      </c>
    </row>
    <row r="180" spans="1:3" x14ac:dyDescent="0.2">
      <c r="A180">
        <v>8815</v>
      </c>
      <c r="B180" t="s">
        <v>934</v>
      </c>
      <c r="C180" t="s">
        <v>601</v>
      </c>
    </row>
    <row r="181" spans="1:3" x14ac:dyDescent="0.2">
      <c r="A181">
        <v>8920</v>
      </c>
      <c r="B181" t="s">
        <v>933</v>
      </c>
      <c r="C181" t="s">
        <v>204</v>
      </c>
    </row>
    <row r="182" spans="1:3" x14ac:dyDescent="0.2">
      <c r="A182">
        <v>8120</v>
      </c>
      <c r="B182" t="s">
        <v>932</v>
      </c>
      <c r="C182" t="s">
        <v>129</v>
      </c>
    </row>
    <row r="183" spans="1:3" x14ac:dyDescent="0.2">
      <c r="A183">
        <v>8121</v>
      </c>
      <c r="B183" t="s">
        <v>932</v>
      </c>
      <c r="C183" t="s">
        <v>593</v>
      </c>
    </row>
    <row r="184" spans="1:3" x14ac:dyDescent="0.2">
      <c r="A184" t="s">
        <v>158</v>
      </c>
      <c r="B184" t="s">
        <v>932</v>
      </c>
      <c r="C184" t="s">
        <v>157</v>
      </c>
    </row>
    <row r="185" spans="1:3" x14ac:dyDescent="0.2">
      <c r="A185" t="s">
        <v>48</v>
      </c>
      <c r="B185" t="s">
        <v>932</v>
      </c>
      <c r="C185" t="s">
        <v>47</v>
      </c>
    </row>
    <row r="186" spans="1:3" x14ac:dyDescent="0.2">
      <c r="A186" t="s">
        <v>140</v>
      </c>
      <c r="B186" t="s">
        <v>931</v>
      </c>
      <c r="C186" t="s">
        <v>139</v>
      </c>
    </row>
    <row r="187" spans="1:3" x14ac:dyDescent="0.2">
      <c r="A187">
        <v>8280</v>
      </c>
      <c r="B187" t="s">
        <v>931</v>
      </c>
      <c r="C187" t="s">
        <v>107</v>
      </c>
    </row>
    <row r="188" spans="1:3" x14ac:dyDescent="0.2">
      <c r="A188">
        <v>8100</v>
      </c>
      <c r="B188" t="s">
        <v>930</v>
      </c>
      <c r="C188" t="s">
        <v>127</v>
      </c>
    </row>
    <row r="189" spans="1:3" x14ac:dyDescent="0.2">
      <c r="A189">
        <v>8101</v>
      </c>
      <c r="B189" t="s">
        <v>930</v>
      </c>
      <c r="C189" t="s">
        <v>99</v>
      </c>
    </row>
    <row r="190" spans="1:3" x14ac:dyDescent="0.2">
      <c r="A190" t="s">
        <v>128</v>
      </c>
      <c r="B190" t="s">
        <v>930</v>
      </c>
      <c r="C190" t="s">
        <v>127</v>
      </c>
    </row>
    <row r="191" spans="1:3" x14ac:dyDescent="0.2">
      <c r="A191">
        <v>8103</v>
      </c>
      <c r="B191" t="s">
        <v>930</v>
      </c>
      <c r="C191" t="s">
        <v>592</v>
      </c>
    </row>
    <row r="192" spans="1:3" x14ac:dyDescent="0.2">
      <c r="A192">
        <v>8106</v>
      </c>
      <c r="B192" t="s">
        <v>930</v>
      </c>
      <c r="C192" t="s">
        <v>19</v>
      </c>
    </row>
    <row r="193" spans="1:3" x14ac:dyDescent="0.2">
      <c r="A193" t="s">
        <v>587</v>
      </c>
      <c r="B193" t="s">
        <v>930</v>
      </c>
      <c r="C193" t="s">
        <v>929</v>
      </c>
    </row>
    <row r="194" spans="1:3" x14ac:dyDescent="0.2">
      <c r="A194" t="s">
        <v>114</v>
      </c>
      <c r="B194" t="s">
        <v>928</v>
      </c>
      <c r="C194" t="s">
        <v>113</v>
      </c>
    </row>
    <row r="195" spans="1:3" x14ac:dyDescent="0.2">
      <c r="A195">
        <v>8104</v>
      </c>
      <c r="B195" t="s">
        <v>928</v>
      </c>
      <c r="C195" t="s">
        <v>229</v>
      </c>
    </row>
    <row r="196" spans="1:3" x14ac:dyDescent="0.2">
      <c r="A196" t="s">
        <v>52</v>
      </c>
      <c r="B196" t="s">
        <v>928</v>
      </c>
      <c r="C196" t="s">
        <v>51</v>
      </c>
    </row>
    <row r="197" spans="1:3" x14ac:dyDescent="0.2">
      <c r="A197" t="s">
        <v>198</v>
      </c>
      <c r="B197" t="s">
        <v>928</v>
      </c>
      <c r="C197" t="s">
        <v>197</v>
      </c>
    </row>
    <row r="198" spans="1:3" x14ac:dyDescent="0.2">
      <c r="A198" t="s">
        <v>237</v>
      </c>
      <c r="B198" t="s">
        <v>926</v>
      </c>
      <c r="C198" t="s">
        <v>238</v>
      </c>
    </row>
    <row r="199" spans="1:3" x14ac:dyDescent="0.2">
      <c r="A199" t="s">
        <v>235</v>
      </c>
      <c r="B199" t="s">
        <v>926</v>
      </c>
      <c r="C199" t="s">
        <v>238</v>
      </c>
    </row>
    <row r="200" spans="1:3" x14ac:dyDescent="0.2">
      <c r="A200" t="s">
        <v>233</v>
      </c>
      <c r="B200" t="s">
        <v>926</v>
      </c>
      <c r="C200" t="s">
        <v>238</v>
      </c>
    </row>
    <row r="201" spans="1:3" x14ac:dyDescent="0.2">
      <c r="A201" t="s">
        <v>220</v>
      </c>
      <c r="B201" t="s">
        <v>926</v>
      </c>
      <c r="C201" t="s">
        <v>219</v>
      </c>
    </row>
    <row r="202" spans="1:3" x14ac:dyDescent="0.2">
      <c r="A202" t="s">
        <v>125</v>
      </c>
      <c r="B202" t="s">
        <v>926</v>
      </c>
      <c r="C202" t="s">
        <v>927</v>
      </c>
    </row>
    <row r="203" spans="1:3" x14ac:dyDescent="0.2">
      <c r="A203" t="s">
        <v>609</v>
      </c>
      <c r="B203" t="s">
        <v>926</v>
      </c>
      <c r="C203" t="s">
        <v>608</v>
      </c>
    </row>
    <row r="204" spans="1:3" x14ac:dyDescent="0.2">
      <c r="A204" t="s">
        <v>607</v>
      </c>
      <c r="B204" t="s">
        <v>926</v>
      </c>
      <c r="C204" t="s">
        <v>606</v>
      </c>
    </row>
    <row r="205" spans="1:3" x14ac:dyDescent="0.2">
      <c r="A205">
        <v>8002</v>
      </c>
      <c r="B205" t="s">
        <v>926</v>
      </c>
      <c r="C205" t="s">
        <v>53</v>
      </c>
    </row>
    <row r="206" spans="1:3" x14ac:dyDescent="0.2">
      <c r="A206" t="s">
        <v>388</v>
      </c>
      <c r="B206" t="s">
        <v>926</v>
      </c>
      <c r="C206" t="s">
        <v>387</v>
      </c>
    </row>
    <row r="207" spans="1:3" x14ac:dyDescent="0.2">
      <c r="A207" t="s">
        <v>270</v>
      </c>
      <c r="B207" t="s">
        <v>926</v>
      </c>
      <c r="C207" t="s">
        <v>269</v>
      </c>
    </row>
    <row r="208" spans="1:3" x14ac:dyDescent="0.2">
      <c r="A208" t="s">
        <v>268</v>
      </c>
      <c r="B208" t="s">
        <v>926</v>
      </c>
      <c r="C208" t="s">
        <v>267</v>
      </c>
    </row>
    <row r="209" spans="1:3" x14ac:dyDescent="0.2">
      <c r="A209" t="s">
        <v>266</v>
      </c>
      <c r="B209" t="s">
        <v>926</v>
      </c>
      <c r="C209" t="s">
        <v>265</v>
      </c>
    </row>
    <row r="210" spans="1:3" x14ac:dyDescent="0.2">
      <c r="A210" t="s">
        <v>243</v>
      </c>
      <c r="B210" t="s">
        <v>926</v>
      </c>
      <c r="C210" t="s">
        <v>242</v>
      </c>
    </row>
    <row r="211" spans="1:3" x14ac:dyDescent="0.2">
      <c r="A211" t="s">
        <v>241</v>
      </c>
      <c r="B211" t="s">
        <v>926</v>
      </c>
      <c r="C211" t="s">
        <v>240</v>
      </c>
    </row>
    <row r="212" spans="1:3" x14ac:dyDescent="0.2">
      <c r="A212" t="s">
        <v>239</v>
      </c>
      <c r="B212" t="s">
        <v>926</v>
      </c>
      <c r="C212" t="s">
        <v>238</v>
      </c>
    </row>
    <row r="213" spans="1:3" x14ac:dyDescent="0.2">
      <c r="A213" t="s">
        <v>264</v>
      </c>
      <c r="B213" t="s">
        <v>926</v>
      </c>
      <c r="C213" t="s">
        <v>265</v>
      </c>
    </row>
    <row r="214" spans="1:3" x14ac:dyDescent="0.2">
      <c r="A214" t="s">
        <v>262</v>
      </c>
      <c r="B214" t="s">
        <v>926</v>
      </c>
      <c r="C214" t="s">
        <v>265</v>
      </c>
    </row>
    <row r="215" spans="1:3" x14ac:dyDescent="0.2">
      <c r="A215" t="s">
        <v>260</v>
      </c>
      <c r="B215" t="s">
        <v>926</v>
      </c>
      <c r="C215" t="s">
        <v>265</v>
      </c>
    </row>
    <row r="216" spans="1:3" x14ac:dyDescent="0.2">
      <c r="A216" t="s">
        <v>733</v>
      </c>
      <c r="B216" t="s">
        <v>926</v>
      </c>
      <c r="C216" t="s">
        <v>732</v>
      </c>
    </row>
    <row r="217" spans="1:3" x14ac:dyDescent="0.2">
      <c r="A217" t="s">
        <v>693</v>
      </c>
      <c r="B217" t="s">
        <v>926</v>
      </c>
      <c r="C217" t="s">
        <v>692</v>
      </c>
    </row>
    <row r="218" spans="1:3" x14ac:dyDescent="0.2">
      <c r="A218" t="s">
        <v>729</v>
      </c>
      <c r="B218" t="s">
        <v>926</v>
      </c>
      <c r="C218" t="s">
        <v>728</v>
      </c>
    </row>
    <row r="219" spans="1:3" x14ac:dyDescent="0.2">
      <c r="A219" t="s">
        <v>727</v>
      </c>
      <c r="B219" t="s">
        <v>926</v>
      </c>
      <c r="C219" t="s">
        <v>726</v>
      </c>
    </row>
    <row r="220" spans="1:3" x14ac:dyDescent="0.2">
      <c r="A220" t="s">
        <v>725</v>
      </c>
      <c r="B220" t="s">
        <v>926</v>
      </c>
      <c r="C220" t="s">
        <v>724</v>
      </c>
    </row>
    <row r="221" spans="1:3" x14ac:dyDescent="0.2">
      <c r="A221" t="s">
        <v>723</v>
      </c>
      <c r="B221" t="s">
        <v>926</v>
      </c>
      <c r="C221" t="s">
        <v>722</v>
      </c>
    </row>
    <row r="222" spans="1:3" x14ac:dyDescent="0.2">
      <c r="A222" t="s">
        <v>721</v>
      </c>
      <c r="B222" t="s">
        <v>926</v>
      </c>
      <c r="C222" t="s">
        <v>720</v>
      </c>
    </row>
    <row r="223" spans="1:3" x14ac:dyDescent="0.2">
      <c r="A223" t="s">
        <v>719</v>
      </c>
      <c r="B223" t="s">
        <v>926</v>
      </c>
      <c r="C223" t="s">
        <v>718</v>
      </c>
    </row>
    <row r="224" spans="1:3" x14ac:dyDescent="0.2">
      <c r="A224" t="s">
        <v>717</v>
      </c>
      <c r="B224" t="s">
        <v>926</v>
      </c>
      <c r="C224" t="s">
        <v>716</v>
      </c>
    </row>
    <row r="225" spans="1:3" x14ac:dyDescent="0.2">
      <c r="A225" t="s">
        <v>715</v>
      </c>
      <c r="B225" t="s">
        <v>926</v>
      </c>
      <c r="C225" t="s">
        <v>714</v>
      </c>
    </row>
    <row r="226" spans="1:3" x14ac:dyDescent="0.2">
      <c r="A226" t="s">
        <v>713</v>
      </c>
      <c r="B226" t="s">
        <v>926</v>
      </c>
      <c r="C226" t="s">
        <v>712</v>
      </c>
    </row>
    <row r="227" spans="1:3" x14ac:dyDescent="0.2">
      <c r="A227" t="s">
        <v>711</v>
      </c>
      <c r="B227" t="s">
        <v>926</v>
      </c>
      <c r="C227" t="s">
        <v>710</v>
      </c>
    </row>
    <row r="228" spans="1:3" x14ac:dyDescent="0.2">
      <c r="A228" t="s">
        <v>709</v>
      </c>
      <c r="B228" t="s">
        <v>926</v>
      </c>
      <c r="C228" t="s">
        <v>708</v>
      </c>
    </row>
    <row r="229" spans="1:3" x14ac:dyDescent="0.2">
      <c r="A229" t="s">
        <v>707</v>
      </c>
      <c r="B229" t="s">
        <v>926</v>
      </c>
      <c r="C229" t="s">
        <v>706</v>
      </c>
    </row>
    <row r="230" spans="1:3" x14ac:dyDescent="0.2">
      <c r="A230" t="s">
        <v>705</v>
      </c>
      <c r="B230" t="s">
        <v>926</v>
      </c>
      <c r="C230" t="s">
        <v>704</v>
      </c>
    </row>
    <row r="231" spans="1:3" x14ac:dyDescent="0.2">
      <c r="A231" t="s">
        <v>703</v>
      </c>
      <c r="B231" t="s">
        <v>926</v>
      </c>
      <c r="C231" t="s">
        <v>702</v>
      </c>
    </row>
    <row r="232" spans="1:3" x14ac:dyDescent="0.2">
      <c r="A232" t="s">
        <v>701</v>
      </c>
      <c r="B232" t="s">
        <v>926</v>
      </c>
      <c r="C232" t="s">
        <v>700</v>
      </c>
    </row>
    <row r="233" spans="1:3" x14ac:dyDescent="0.2">
      <c r="A233" t="s">
        <v>699</v>
      </c>
      <c r="B233" t="s">
        <v>926</v>
      </c>
      <c r="C233" t="s">
        <v>698</v>
      </c>
    </row>
    <row r="234" spans="1:3" x14ac:dyDescent="0.2">
      <c r="A234" t="s">
        <v>697</v>
      </c>
      <c r="B234" t="s">
        <v>926</v>
      </c>
      <c r="C234" t="s">
        <v>696</v>
      </c>
    </row>
    <row r="235" spans="1:3" x14ac:dyDescent="0.2">
      <c r="A235" t="s">
        <v>695</v>
      </c>
      <c r="B235" t="s">
        <v>926</v>
      </c>
      <c r="C235" t="s">
        <v>694</v>
      </c>
    </row>
    <row r="236" spans="1:3" x14ac:dyDescent="0.2">
      <c r="A236" t="s">
        <v>731</v>
      </c>
      <c r="B236" t="s">
        <v>926</v>
      </c>
      <c r="C236" t="s">
        <v>730</v>
      </c>
    </row>
    <row r="237" spans="1:3" x14ac:dyDescent="0.2">
      <c r="A237" t="s">
        <v>681</v>
      </c>
      <c r="B237" t="s">
        <v>926</v>
      </c>
      <c r="C237" t="s">
        <v>680</v>
      </c>
    </row>
    <row r="238" spans="1:3" x14ac:dyDescent="0.2">
      <c r="A238" t="s">
        <v>749</v>
      </c>
      <c r="B238" t="s">
        <v>926</v>
      </c>
      <c r="C238" t="s">
        <v>748</v>
      </c>
    </row>
    <row r="239" spans="1:3" x14ac:dyDescent="0.2">
      <c r="A239" t="s">
        <v>747</v>
      </c>
      <c r="B239" t="s">
        <v>926</v>
      </c>
      <c r="C239" t="s">
        <v>746</v>
      </c>
    </row>
    <row r="240" spans="1:3" x14ac:dyDescent="0.2">
      <c r="A240" t="s">
        <v>745</v>
      </c>
      <c r="B240" t="s">
        <v>926</v>
      </c>
      <c r="C240" t="s">
        <v>744</v>
      </c>
    </row>
    <row r="241" spans="1:3" x14ac:dyDescent="0.2">
      <c r="A241" t="s">
        <v>735</v>
      </c>
      <c r="B241" t="s">
        <v>926</v>
      </c>
      <c r="C241" t="s">
        <v>734</v>
      </c>
    </row>
    <row r="242" spans="1:3" x14ac:dyDescent="0.2">
      <c r="A242" t="s">
        <v>741</v>
      </c>
      <c r="B242" t="s">
        <v>926</v>
      </c>
      <c r="C242" t="s">
        <v>740</v>
      </c>
    </row>
    <row r="243" spans="1:3" x14ac:dyDescent="0.2">
      <c r="A243" t="s">
        <v>739</v>
      </c>
      <c r="B243" t="s">
        <v>926</v>
      </c>
      <c r="C243" t="s">
        <v>738</v>
      </c>
    </row>
    <row r="244" spans="1:3" x14ac:dyDescent="0.2">
      <c r="A244" t="s">
        <v>737</v>
      </c>
      <c r="B244" t="s">
        <v>926</v>
      </c>
      <c r="C244" t="s">
        <v>736</v>
      </c>
    </row>
    <row r="245" spans="1:3" x14ac:dyDescent="0.2">
      <c r="A245" t="s">
        <v>743</v>
      </c>
      <c r="B245" t="s">
        <v>926</v>
      </c>
      <c r="C245" t="s">
        <v>742</v>
      </c>
    </row>
    <row r="246" spans="1:3" x14ac:dyDescent="0.2">
      <c r="A246">
        <v>8900</v>
      </c>
      <c r="B246" t="s">
        <v>926</v>
      </c>
      <c r="C246" t="s">
        <v>49</v>
      </c>
    </row>
    <row r="247" spans="1:3" x14ac:dyDescent="0.2">
      <c r="A247">
        <v>8901</v>
      </c>
      <c r="B247" t="s">
        <v>926</v>
      </c>
      <c r="C247" t="s">
        <v>41</v>
      </c>
    </row>
    <row r="248" spans="1:3" x14ac:dyDescent="0.2">
      <c r="A248" t="s">
        <v>252</v>
      </c>
      <c r="B248" t="s">
        <v>926</v>
      </c>
      <c r="C248" t="s">
        <v>34</v>
      </c>
    </row>
    <row r="249" spans="1:3" x14ac:dyDescent="0.2">
      <c r="A249" t="s">
        <v>119</v>
      </c>
      <c r="B249" t="s">
        <v>926</v>
      </c>
      <c r="C249" t="s">
        <v>118</v>
      </c>
    </row>
    <row r="250" spans="1:3" x14ac:dyDescent="0.2">
      <c r="A250" t="s">
        <v>245</v>
      </c>
      <c r="B250" t="s">
        <v>926</v>
      </c>
      <c r="C250" t="s">
        <v>244</v>
      </c>
    </row>
    <row r="251" spans="1:3" x14ac:dyDescent="0.2">
      <c r="A251" t="s">
        <v>111</v>
      </c>
      <c r="B251" t="s">
        <v>926</v>
      </c>
      <c r="C251" t="s">
        <v>110</v>
      </c>
    </row>
    <row r="252" spans="1:3" x14ac:dyDescent="0.2">
      <c r="A252" t="s">
        <v>276</v>
      </c>
      <c r="B252" t="s">
        <v>926</v>
      </c>
      <c r="C252" t="s">
        <v>275</v>
      </c>
    </row>
    <row r="253" spans="1:3" x14ac:dyDescent="0.2">
      <c r="A253" t="s">
        <v>258</v>
      </c>
      <c r="B253" t="s">
        <v>926</v>
      </c>
      <c r="C253" t="s">
        <v>257</v>
      </c>
    </row>
    <row r="254" spans="1:3" x14ac:dyDescent="0.2">
      <c r="A254" t="s">
        <v>228</v>
      </c>
      <c r="B254" t="s">
        <v>926</v>
      </c>
      <c r="C254" t="s">
        <v>227</v>
      </c>
    </row>
    <row r="255" spans="1:3" x14ac:dyDescent="0.2">
      <c r="A255">
        <v>8220</v>
      </c>
      <c r="B255" t="s">
        <v>925</v>
      </c>
      <c r="C255" t="s">
        <v>15</v>
      </c>
    </row>
    <row r="256" spans="1:3" x14ac:dyDescent="0.2">
      <c r="A256">
        <v>8221</v>
      </c>
      <c r="B256" t="s">
        <v>925</v>
      </c>
      <c r="C256" t="s">
        <v>15</v>
      </c>
    </row>
    <row r="257" spans="1:3" x14ac:dyDescent="0.2">
      <c r="A257" t="s">
        <v>180</v>
      </c>
      <c r="B257" t="s">
        <v>925</v>
      </c>
      <c r="C257" t="s">
        <v>179</v>
      </c>
    </row>
    <row r="258" spans="1:3" x14ac:dyDescent="0.2">
      <c r="A258" t="s">
        <v>131</v>
      </c>
      <c r="B258" t="s">
        <v>925</v>
      </c>
      <c r="C258" t="s">
        <v>130</v>
      </c>
    </row>
    <row r="259" spans="1:3" x14ac:dyDescent="0.2">
      <c r="A259" t="s">
        <v>72</v>
      </c>
      <c r="B259" t="s">
        <v>925</v>
      </c>
      <c r="C259" t="s">
        <v>71</v>
      </c>
    </row>
    <row r="260" spans="1:3" x14ac:dyDescent="0.2">
      <c r="A260" t="s">
        <v>188</v>
      </c>
      <c r="B260" t="s">
        <v>925</v>
      </c>
      <c r="C260" t="s">
        <v>187</v>
      </c>
    </row>
    <row r="261" spans="1:3" x14ac:dyDescent="0.2">
      <c r="A261">
        <v>8222</v>
      </c>
      <c r="B261" t="s">
        <v>925</v>
      </c>
      <c r="C261" t="s">
        <v>15</v>
      </c>
    </row>
    <row r="262" spans="1:3" x14ac:dyDescent="0.2">
      <c r="A262" t="s">
        <v>585</v>
      </c>
      <c r="B262" t="s">
        <v>925</v>
      </c>
      <c r="C262" t="s">
        <v>584</v>
      </c>
    </row>
    <row r="263" spans="1:3" x14ac:dyDescent="0.2">
      <c r="A263" t="s">
        <v>218</v>
      </c>
      <c r="B263" t="s">
        <v>925</v>
      </c>
      <c r="C263" t="s">
        <v>217</v>
      </c>
    </row>
    <row r="264" spans="1:3" x14ac:dyDescent="0.2">
      <c r="A264" t="s">
        <v>190</v>
      </c>
      <c r="B264" t="s">
        <v>925</v>
      </c>
      <c r="C264" t="s">
        <v>189</v>
      </c>
    </row>
    <row r="265" spans="1:3" x14ac:dyDescent="0.2">
      <c r="A265">
        <v>8223</v>
      </c>
      <c r="B265" t="s">
        <v>925</v>
      </c>
      <c r="C265" t="s">
        <v>594</v>
      </c>
    </row>
    <row r="266" spans="1:3" x14ac:dyDescent="0.2">
      <c r="A266">
        <v>8090</v>
      </c>
      <c r="B266" t="s">
        <v>924</v>
      </c>
      <c r="C266" t="s">
        <v>603</v>
      </c>
    </row>
    <row r="267" spans="1:3" x14ac:dyDescent="0.2">
      <c r="A267" t="s">
        <v>605</v>
      </c>
      <c r="B267" t="s">
        <v>924</v>
      </c>
      <c r="C267" t="s">
        <v>604</v>
      </c>
    </row>
    <row r="268" spans="1:3" x14ac:dyDescent="0.2">
      <c r="A268" t="s">
        <v>206</v>
      </c>
      <c r="B268" t="s">
        <v>923</v>
      </c>
      <c r="C268" t="s">
        <v>205</v>
      </c>
    </row>
    <row r="269" spans="1:3" x14ac:dyDescent="0.2">
      <c r="A269" t="s">
        <v>68</v>
      </c>
      <c r="B269" t="s">
        <v>923</v>
      </c>
      <c r="C269" t="s">
        <v>67</v>
      </c>
    </row>
    <row r="270" spans="1:3" x14ac:dyDescent="0.2">
      <c r="A270">
        <v>8291</v>
      </c>
      <c r="B270" t="s">
        <v>923</v>
      </c>
      <c r="C270" t="s">
        <v>178</v>
      </c>
    </row>
    <row r="271" spans="1:3" x14ac:dyDescent="0.2">
      <c r="A271">
        <v>8295</v>
      </c>
      <c r="B271" t="s">
        <v>923</v>
      </c>
      <c r="C271" t="s">
        <v>16</v>
      </c>
    </row>
    <row r="272" spans="1:3" x14ac:dyDescent="0.2">
      <c r="A272" t="s">
        <v>224</v>
      </c>
      <c r="B272" t="s">
        <v>923</v>
      </c>
      <c r="C272" t="s">
        <v>223</v>
      </c>
    </row>
    <row r="273" spans="1:3" x14ac:dyDescent="0.2">
      <c r="A273">
        <v>8290</v>
      </c>
      <c r="B273" t="s">
        <v>923</v>
      </c>
      <c r="C273" t="s">
        <v>16</v>
      </c>
    </row>
    <row r="274" spans="1:3" x14ac:dyDescent="0.2">
      <c r="A274" t="s">
        <v>117</v>
      </c>
      <c r="B274" t="s">
        <v>922</v>
      </c>
      <c r="C274" t="s">
        <v>116</v>
      </c>
    </row>
    <row r="275" spans="1:3" x14ac:dyDescent="0.2">
      <c r="A275" t="s">
        <v>56</v>
      </c>
      <c r="B275" t="s">
        <v>922</v>
      </c>
      <c r="C275" t="s">
        <v>55</v>
      </c>
    </row>
    <row r="276" spans="1:3" x14ac:dyDescent="0.2">
      <c r="A276">
        <v>8350</v>
      </c>
      <c r="B276" t="s">
        <v>922</v>
      </c>
      <c r="C276" t="s">
        <v>122</v>
      </c>
    </row>
    <row r="277" spans="1:3" x14ac:dyDescent="0.2">
      <c r="A277" t="s">
        <v>203</v>
      </c>
      <c r="B277" t="s">
        <v>922</v>
      </c>
      <c r="C277" t="s">
        <v>202</v>
      </c>
    </row>
    <row r="278" spans="1:3" x14ac:dyDescent="0.2">
      <c r="A278" t="s">
        <v>103</v>
      </c>
      <c r="B278" t="s">
        <v>921</v>
      </c>
      <c r="C278" t="s">
        <v>102</v>
      </c>
    </row>
    <row r="279" spans="1:3" x14ac:dyDescent="0.2">
      <c r="A279">
        <v>8334</v>
      </c>
      <c r="B279" t="s">
        <v>920</v>
      </c>
      <c r="C279" t="s">
        <v>13</v>
      </c>
    </row>
    <row r="280" spans="1:3" x14ac:dyDescent="0.2">
      <c r="A280" t="s">
        <v>124</v>
      </c>
      <c r="B280" t="s">
        <v>920</v>
      </c>
      <c r="C280" t="s">
        <v>123</v>
      </c>
    </row>
    <row r="281" spans="1:3" x14ac:dyDescent="0.2">
      <c r="A281" t="s">
        <v>64</v>
      </c>
      <c r="B281" t="s">
        <v>920</v>
      </c>
      <c r="C281" t="s">
        <v>63</v>
      </c>
    </row>
    <row r="282" spans="1:3" x14ac:dyDescent="0.2">
      <c r="A282">
        <v>8457</v>
      </c>
      <c r="B282" t="s">
        <v>919</v>
      </c>
      <c r="C282" t="s">
        <v>918</v>
      </c>
    </row>
    <row r="283" spans="1:3" x14ac:dyDescent="0.2">
      <c r="A283">
        <v>8102</v>
      </c>
      <c r="B283" t="s">
        <v>917</v>
      </c>
      <c r="C283" t="s">
        <v>26</v>
      </c>
    </row>
    <row r="284" spans="1:3" x14ac:dyDescent="0.2">
      <c r="A284" t="s">
        <v>255</v>
      </c>
      <c r="B284" t="s">
        <v>916</v>
      </c>
      <c r="C284" t="s">
        <v>254</v>
      </c>
    </row>
    <row r="285" spans="1:3" x14ac:dyDescent="0.2">
      <c r="A285" t="s">
        <v>133</v>
      </c>
      <c r="B285" t="s">
        <v>916</v>
      </c>
      <c r="C285" t="s">
        <v>132</v>
      </c>
    </row>
    <row r="286" spans="1:3" x14ac:dyDescent="0.2">
      <c r="A286">
        <v>8150</v>
      </c>
      <c r="B286" t="s">
        <v>916</v>
      </c>
      <c r="C286" t="s">
        <v>256</v>
      </c>
    </row>
    <row r="287" spans="1:3" x14ac:dyDescent="0.2">
      <c r="A287" t="s">
        <v>194</v>
      </c>
      <c r="B287" t="s">
        <v>916</v>
      </c>
      <c r="C287" t="s">
        <v>193</v>
      </c>
    </row>
    <row r="288" spans="1:3" x14ac:dyDescent="0.2">
      <c r="A288" t="s">
        <v>60</v>
      </c>
      <c r="B288" t="s">
        <v>915</v>
      </c>
      <c r="C288" t="s">
        <v>59</v>
      </c>
    </row>
    <row r="289" spans="1:3" x14ac:dyDescent="0.2">
      <c r="A289" t="s">
        <v>109</v>
      </c>
      <c r="B289" t="s">
        <v>915</v>
      </c>
      <c r="C289" t="s">
        <v>108</v>
      </c>
    </row>
    <row r="290" spans="1:3" x14ac:dyDescent="0.2">
      <c r="A290" t="s">
        <v>121</v>
      </c>
      <c r="B290" t="s">
        <v>915</v>
      </c>
      <c r="C290" t="s">
        <v>115</v>
      </c>
    </row>
    <row r="291" spans="1:3" x14ac:dyDescent="0.2">
      <c r="A291">
        <v>8300</v>
      </c>
      <c r="B291" t="s">
        <v>915</v>
      </c>
      <c r="C291" t="s">
        <v>115</v>
      </c>
    </row>
    <row r="292" spans="1:3" x14ac:dyDescent="0.2">
      <c r="A292">
        <v>8301</v>
      </c>
      <c r="B292" t="s">
        <v>915</v>
      </c>
      <c r="C292" t="s">
        <v>92</v>
      </c>
    </row>
    <row r="293" spans="1:3" x14ac:dyDescent="0.2">
      <c r="A293" t="s">
        <v>334</v>
      </c>
      <c r="B293" t="s">
        <v>914</v>
      </c>
      <c r="C293" t="s">
        <v>333</v>
      </c>
    </row>
    <row r="294" spans="1:3" x14ac:dyDescent="0.2">
      <c r="A294" t="s">
        <v>415</v>
      </c>
      <c r="B294" t="s">
        <v>914</v>
      </c>
      <c r="C294" t="s">
        <v>414</v>
      </c>
    </row>
    <row r="295" spans="1:3" x14ac:dyDescent="0.2">
      <c r="A295" t="s">
        <v>274</v>
      </c>
      <c r="B295" t="s">
        <v>914</v>
      </c>
      <c r="C295" t="s">
        <v>273</v>
      </c>
    </row>
    <row r="296" spans="1:3" x14ac:dyDescent="0.2">
      <c r="A296">
        <v>8456</v>
      </c>
      <c r="B296" t="s">
        <v>914</v>
      </c>
      <c r="C296" t="s">
        <v>138</v>
      </c>
    </row>
    <row r="297" spans="1:3" x14ac:dyDescent="0.2">
      <c r="A297">
        <v>8452</v>
      </c>
      <c r="B297" t="s">
        <v>914</v>
      </c>
      <c r="C297" t="s">
        <v>318</v>
      </c>
    </row>
    <row r="298" spans="1:3" x14ac:dyDescent="0.2">
      <c r="A298">
        <v>8260</v>
      </c>
      <c r="B298" t="s">
        <v>913</v>
      </c>
      <c r="C298" t="s">
        <v>14</v>
      </c>
    </row>
    <row r="299" spans="1:3" x14ac:dyDescent="0.2">
      <c r="A299" t="s">
        <v>88</v>
      </c>
      <c r="B299" t="s">
        <v>913</v>
      </c>
      <c r="C299" t="s">
        <v>912</v>
      </c>
    </row>
    <row r="300" spans="1:3" x14ac:dyDescent="0.2">
      <c r="A300" t="s">
        <v>212</v>
      </c>
      <c r="B300" t="s">
        <v>911</v>
      </c>
      <c r="C300" t="s">
        <v>213</v>
      </c>
    </row>
    <row r="301" spans="1:3" x14ac:dyDescent="0.2">
      <c r="A301">
        <v>8070</v>
      </c>
      <c r="B301" t="s">
        <v>911</v>
      </c>
      <c r="C301" t="s">
        <v>17</v>
      </c>
    </row>
    <row r="302" spans="1:3" x14ac:dyDescent="0.2">
      <c r="A302">
        <v>8071</v>
      </c>
      <c r="B302" t="s">
        <v>911</v>
      </c>
      <c r="C302" t="s">
        <v>18</v>
      </c>
    </row>
    <row r="303" spans="1:3" x14ac:dyDescent="0.2">
      <c r="A303">
        <v>8075</v>
      </c>
      <c r="B303" t="s">
        <v>911</v>
      </c>
      <c r="C303" t="s">
        <v>17</v>
      </c>
    </row>
    <row r="304" spans="1:3" x14ac:dyDescent="0.2">
      <c r="A304" t="s">
        <v>82</v>
      </c>
      <c r="B304" t="s">
        <v>911</v>
      </c>
      <c r="C304" t="s">
        <v>81</v>
      </c>
    </row>
    <row r="305" spans="1:3" x14ac:dyDescent="0.2">
      <c r="A305" t="s">
        <v>169</v>
      </c>
      <c r="B305" t="s">
        <v>911</v>
      </c>
      <c r="C305" t="s">
        <v>168</v>
      </c>
    </row>
    <row r="306" spans="1:3" x14ac:dyDescent="0.2">
      <c r="A306" t="s">
        <v>249</v>
      </c>
      <c r="B306" t="s">
        <v>911</v>
      </c>
      <c r="C306" t="s">
        <v>248</v>
      </c>
    </row>
    <row r="307" spans="1:3" x14ac:dyDescent="0.2">
      <c r="A307" t="s">
        <v>177</v>
      </c>
      <c r="B307" t="s">
        <v>911</v>
      </c>
      <c r="C307" t="s">
        <v>176</v>
      </c>
    </row>
    <row r="308" spans="1:3" x14ac:dyDescent="0.2">
      <c r="A308" t="s">
        <v>76</v>
      </c>
      <c r="B308" t="s">
        <v>911</v>
      </c>
      <c r="C308" t="s">
        <v>75</v>
      </c>
    </row>
    <row r="309" spans="1:3" x14ac:dyDescent="0.2">
      <c r="A309" t="s">
        <v>150</v>
      </c>
      <c r="B309" t="s">
        <v>911</v>
      </c>
      <c r="C309" t="s">
        <v>149</v>
      </c>
    </row>
    <row r="310" spans="1:3" x14ac:dyDescent="0.2">
      <c r="A310" t="s">
        <v>192</v>
      </c>
      <c r="B310" t="s">
        <v>911</v>
      </c>
      <c r="C310" t="s">
        <v>191</v>
      </c>
    </row>
    <row r="311" spans="1:3" x14ac:dyDescent="0.2">
      <c r="A311" t="s">
        <v>589</v>
      </c>
      <c r="B311" t="s">
        <v>911</v>
      </c>
      <c r="C311" t="s">
        <v>588</v>
      </c>
    </row>
    <row r="312" spans="1:3" x14ac:dyDescent="0.2">
      <c r="A312" t="s">
        <v>208</v>
      </c>
      <c r="B312" t="s">
        <v>911</v>
      </c>
      <c r="C312" t="s">
        <v>213</v>
      </c>
    </row>
    <row r="313" spans="1:3" x14ac:dyDescent="0.2">
      <c r="A313" t="s">
        <v>210</v>
      </c>
      <c r="B313" t="s">
        <v>911</v>
      </c>
      <c r="C313" t="s">
        <v>213</v>
      </c>
    </row>
    <row r="314" spans="1:3" x14ac:dyDescent="0.2">
      <c r="A314" t="s">
        <v>216</v>
      </c>
      <c r="B314" t="s">
        <v>911</v>
      </c>
      <c r="C314" t="s">
        <v>215</v>
      </c>
    </row>
    <row r="315" spans="1:3" x14ac:dyDescent="0.2">
      <c r="A315" t="s">
        <v>214</v>
      </c>
      <c r="B315" t="s">
        <v>911</v>
      </c>
      <c r="C315" t="s">
        <v>213</v>
      </c>
    </row>
    <row r="316" spans="1:3" x14ac:dyDescent="0.2">
      <c r="A316">
        <v>8470</v>
      </c>
      <c r="B316" t="s">
        <v>910</v>
      </c>
      <c r="C316" t="s">
        <v>658</v>
      </c>
    </row>
    <row r="317" spans="1:3" x14ac:dyDescent="0.2">
      <c r="A317" t="s">
        <v>636</v>
      </c>
      <c r="B317" t="s">
        <v>910</v>
      </c>
      <c r="C317" t="s">
        <v>635</v>
      </c>
    </row>
    <row r="318" spans="1:3" x14ac:dyDescent="0.2">
      <c r="A318">
        <v>8704</v>
      </c>
      <c r="B318" t="s">
        <v>910</v>
      </c>
      <c r="C318" t="s">
        <v>653</v>
      </c>
    </row>
    <row r="319" spans="1:3" x14ac:dyDescent="0.2">
      <c r="A319">
        <v>8471</v>
      </c>
      <c r="B319" t="s">
        <v>910</v>
      </c>
      <c r="C319" t="s">
        <v>651</v>
      </c>
    </row>
    <row r="320" spans="1:3" x14ac:dyDescent="0.2">
      <c r="A320">
        <v>8031</v>
      </c>
      <c r="B320" t="s">
        <v>906</v>
      </c>
      <c r="C320" t="s">
        <v>84</v>
      </c>
    </row>
    <row r="321" spans="1:3" x14ac:dyDescent="0.2">
      <c r="A321" t="s">
        <v>573</v>
      </c>
      <c r="B321" t="s">
        <v>906</v>
      </c>
      <c r="C321" t="s">
        <v>909</v>
      </c>
    </row>
    <row r="322" spans="1:3" x14ac:dyDescent="0.2">
      <c r="A322">
        <v>8033</v>
      </c>
      <c r="B322" t="s">
        <v>906</v>
      </c>
      <c r="C322" t="s">
        <v>74</v>
      </c>
    </row>
    <row r="323" spans="1:3" x14ac:dyDescent="0.2">
      <c r="A323">
        <v>8034</v>
      </c>
      <c r="B323" t="s">
        <v>906</v>
      </c>
      <c r="C323" t="s">
        <v>42</v>
      </c>
    </row>
    <row r="324" spans="1:3" x14ac:dyDescent="0.2">
      <c r="A324">
        <v>8035</v>
      </c>
      <c r="B324" t="s">
        <v>906</v>
      </c>
      <c r="C324" t="s">
        <v>70</v>
      </c>
    </row>
    <row r="325" spans="1:3" x14ac:dyDescent="0.2">
      <c r="A325">
        <v>8036</v>
      </c>
      <c r="B325" t="s">
        <v>906</v>
      </c>
      <c r="C325" t="s">
        <v>62</v>
      </c>
    </row>
    <row r="326" spans="1:3" x14ac:dyDescent="0.2">
      <c r="A326">
        <v>8037</v>
      </c>
      <c r="B326" t="s">
        <v>906</v>
      </c>
      <c r="C326" t="s">
        <v>50</v>
      </c>
    </row>
    <row r="327" spans="1:3" x14ac:dyDescent="0.2">
      <c r="A327">
        <v>8038</v>
      </c>
      <c r="B327" t="s">
        <v>906</v>
      </c>
      <c r="C327" t="s">
        <v>54</v>
      </c>
    </row>
    <row r="328" spans="1:3" x14ac:dyDescent="0.2">
      <c r="A328">
        <v>8039</v>
      </c>
      <c r="B328" t="s">
        <v>906</v>
      </c>
      <c r="C328" t="s">
        <v>560</v>
      </c>
    </row>
    <row r="329" spans="1:3" x14ac:dyDescent="0.2">
      <c r="A329">
        <v>8134</v>
      </c>
      <c r="B329" t="s">
        <v>906</v>
      </c>
      <c r="C329" t="s">
        <v>42</v>
      </c>
    </row>
    <row r="330" spans="1:3" x14ac:dyDescent="0.2">
      <c r="A330">
        <v>8137</v>
      </c>
      <c r="B330" t="s">
        <v>906</v>
      </c>
      <c r="C330" t="s">
        <v>50</v>
      </c>
    </row>
    <row r="331" spans="1:3" x14ac:dyDescent="0.2">
      <c r="A331">
        <v>8330</v>
      </c>
      <c r="B331" t="s">
        <v>906</v>
      </c>
      <c r="C331" t="s">
        <v>34</v>
      </c>
    </row>
    <row r="332" spans="1:3" x14ac:dyDescent="0.2">
      <c r="A332">
        <v>8333</v>
      </c>
      <c r="B332" t="s">
        <v>906</v>
      </c>
      <c r="C332" t="s">
        <v>46</v>
      </c>
    </row>
    <row r="333" spans="1:3" x14ac:dyDescent="0.2">
      <c r="A333">
        <v>8335</v>
      </c>
      <c r="B333" t="s">
        <v>906</v>
      </c>
      <c r="C333" t="s">
        <v>908</v>
      </c>
    </row>
    <row r="334" spans="1:3" x14ac:dyDescent="0.2">
      <c r="A334" t="s">
        <v>420</v>
      </c>
      <c r="B334" t="s">
        <v>906</v>
      </c>
      <c r="C334" t="s">
        <v>419</v>
      </c>
    </row>
    <row r="335" spans="1:3" x14ac:dyDescent="0.2">
      <c r="A335" t="s">
        <v>280</v>
      </c>
      <c r="B335" t="s">
        <v>906</v>
      </c>
      <c r="C335" t="s">
        <v>279</v>
      </c>
    </row>
    <row r="336" spans="1:3" x14ac:dyDescent="0.2">
      <c r="A336" t="s">
        <v>155</v>
      </c>
      <c r="B336" t="s">
        <v>906</v>
      </c>
      <c r="C336" t="s">
        <v>154</v>
      </c>
    </row>
    <row r="337" spans="1:3" x14ac:dyDescent="0.2">
      <c r="A337" t="s">
        <v>137</v>
      </c>
      <c r="B337" t="s">
        <v>906</v>
      </c>
      <c r="C337" t="s">
        <v>136</v>
      </c>
    </row>
    <row r="338" spans="1:3" x14ac:dyDescent="0.2">
      <c r="A338" t="s">
        <v>312</v>
      </c>
      <c r="B338" t="s">
        <v>906</v>
      </c>
      <c r="C338" t="s">
        <v>311</v>
      </c>
    </row>
    <row r="339" spans="1:3" x14ac:dyDescent="0.2">
      <c r="A339" t="s">
        <v>225</v>
      </c>
      <c r="B339" t="s">
        <v>906</v>
      </c>
      <c r="C339" t="s">
        <v>50</v>
      </c>
    </row>
    <row r="340" spans="1:3" x14ac:dyDescent="0.2">
      <c r="A340" t="s">
        <v>200</v>
      </c>
      <c r="B340" t="s">
        <v>906</v>
      </c>
      <c r="C340" t="s">
        <v>199</v>
      </c>
    </row>
    <row r="341" spans="1:3" x14ac:dyDescent="0.2">
      <c r="A341" t="s">
        <v>561</v>
      </c>
      <c r="B341" t="s">
        <v>906</v>
      </c>
      <c r="C341" t="s">
        <v>560</v>
      </c>
    </row>
    <row r="342" spans="1:3" x14ac:dyDescent="0.2">
      <c r="A342" t="s">
        <v>106</v>
      </c>
      <c r="B342" t="s">
        <v>906</v>
      </c>
      <c r="C342" t="s">
        <v>105</v>
      </c>
    </row>
    <row r="343" spans="1:3" x14ac:dyDescent="0.2">
      <c r="A343" t="s">
        <v>174</v>
      </c>
      <c r="B343" t="s">
        <v>906</v>
      </c>
      <c r="C343" t="s">
        <v>46</v>
      </c>
    </row>
    <row r="344" spans="1:3" x14ac:dyDescent="0.2">
      <c r="A344">
        <v>8032</v>
      </c>
      <c r="B344" t="s">
        <v>906</v>
      </c>
      <c r="C344" t="s">
        <v>78</v>
      </c>
    </row>
    <row r="345" spans="1:3" x14ac:dyDescent="0.2">
      <c r="A345" t="s">
        <v>569</v>
      </c>
      <c r="B345" t="s">
        <v>906</v>
      </c>
      <c r="C345" t="s">
        <v>907</v>
      </c>
    </row>
    <row r="346" spans="1:3" x14ac:dyDescent="0.2">
      <c r="A346" t="s">
        <v>567</v>
      </c>
      <c r="B346" t="s">
        <v>906</v>
      </c>
      <c r="C346" t="s">
        <v>566</v>
      </c>
    </row>
    <row r="347" spans="1:3" x14ac:dyDescent="0.2">
      <c r="A347">
        <v>8814</v>
      </c>
      <c r="B347" t="s">
        <v>906</v>
      </c>
      <c r="C347" t="s">
        <v>565</v>
      </c>
    </row>
    <row r="348" spans="1:3" x14ac:dyDescent="0.2">
      <c r="A348" t="s">
        <v>418</v>
      </c>
      <c r="B348" t="s">
        <v>906</v>
      </c>
      <c r="C348" t="s">
        <v>417</v>
      </c>
    </row>
    <row r="349" spans="1:3" x14ac:dyDescent="0.2">
      <c r="A349" t="s">
        <v>44</v>
      </c>
      <c r="B349" t="s">
        <v>905</v>
      </c>
      <c r="C349" t="s">
        <v>43</v>
      </c>
    </row>
    <row r="350" spans="1:3" x14ac:dyDescent="0.2">
      <c r="A350" t="s">
        <v>310</v>
      </c>
      <c r="B350" t="s">
        <v>905</v>
      </c>
      <c r="C350" t="s">
        <v>309</v>
      </c>
    </row>
    <row r="351" spans="1:3" x14ac:dyDescent="0.2">
      <c r="A351" t="s">
        <v>555</v>
      </c>
      <c r="B351" t="s">
        <v>905</v>
      </c>
      <c r="C351" t="s">
        <v>43</v>
      </c>
    </row>
    <row r="352" spans="1:3" x14ac:dyDescent="0.2">
      <c r="A352">
        <v>8051</v>
      </c>
      <c r="B352" t="s">
        <v>905</v>
      </c>
      <c r="C352" t="s">
        <v>156</v>
      </c>
    </row>
    <row r="353" spans="1:3" x14ac:dyDescent="0.2">
      <c r="A353">
        <v>8050</v>
      </c>
      <c r="B353" t="s">
        <v>905</v>
      </c>
      <c r="C353" t="s">
        <v>12</v>
      </c>
    </row>
    <row r="354" spans="1:3" x14ac:dyDescent="0.2">
      <c r="A354">
        <v>8191</v>
      </c>
      <c r="B354" t="s">
        <v>904</v>
      </c>
      <c r="C354" t="s">
        <v>9</v>
      </c>
    </row>
    <row r="355" spans="1:3" x14ac:dyDescent="0.2">
      <c r="A355">
        <v>8190</v>
      </c>
      <c r="B355" t="s">
        <v>904</v>
      </c>
      <c r="C355" t="s">
        <v>30</v>
      </c>
    </row>
    <row r="356" spans="1:3" x14ac:dyDescent="0.2">
      <c r="A356" t="s">
        <v>492</v>
      </c>
      <c r="B356" t="s">
        <v>901</v>
      </c>
      <c r="C356" t="s">
        <v>491</v>
      </c>
    </row>
    <row r="357" spans="1:3" x14ac:dyDescent="0.2">
      <c r="A357" t="s">
        <v>509</v>
      </c>
      <c r="B357" t="s">
        <v>901</v>
      </c>
      <c r="C357" t="s">
        <v>903</v>
      </c>
    </row>
    <row r="358" spans="1:3" x14ac:dyDescent="0.2">
      <c r="A358" t="s">
        <v>554</v>
      </c>
      <c r="B358" t="s">
        <v>901</v>
      </c>
      <c r="C358" t="s">
        <v>902</v>
      </c>
    </row>
    <row r="359" spans="1:3" x14ac:dyDescent="0.2">
      <c r="A359">
        <v>8180</v>
      </c>
      <c r="B359" t="s">
        <v>901</v>
      </c>
      <c r="C359" t="s">
        <v>11</v>
      </c>
    </row>
    <row r="360" spans="1:3" x14ac:dyDescent="0.2">
      <c r="A360">
        <v>8181</v>
      </c>
      <c r="B360" t="s">
        <v>901</v>
      </c>
      <c r="C360" t="s">
        <v>552</v>
      </c>
    </row>
    <row r="361" spans="1:3" x14ac:dyDescent="0.2">
      <c r="A361">
        <v>8081</v>
      </c>
      <c r="B361" t="s">
        <v>900</v>
      </c>
      <c r="C361" t="s">
        <v>485</v>
      </c>
    </row>
    <row r="362" spans="1:3" x14ac:dyDescent="0.2">
      <c r="A362" t="s">
        <v>32</v>
      </c>
      <c r="B362" t="s">
        <v>900</v>
      </c>
      <c r="C362" t="s">
        <v>8</v>
      </c>
    </row>
    <row r="363" spans="1:3" x14ac:dyDescent="0.2">
      <c r="A363" t="s">
        <v>135</v>
      </c>
      <c r="B363" t="s">
        <v>900</v>
      </c>
      <c r="C363" t="s">
        <v>134</v>
      </c>
    </row>
    <row r="364" spans="1:3" x14ac:dyDescent="0.2">
      <c r="A364">
        <v>8080</v>
      </c>
      <c r="B364" t="s">
        <v>900</v>
      </c>
      <c r="C364" t="s">
        <v>8</v>
      </c>
    </row>
    <row r="365" spans="1:3" x14ac:dyDescent="0.2">
      <c r="A365" t="s">
        <v>161</v>
      </c>
      <c r="B365" t="s">
        <v>900</v>
      </c>
      <c r="C365" t="s">
        <v>160</v>
      </c>
    </row>
    <row r="366" spans="1:3" x14ac:dyDescent="0.2">
      <c r="A366" t="s">
        <v>472</v>
      </c>
      <c r="B366" t="s">
        <v>900</v>
      </c>
      <c r="C366" t="s">
        <v>471</v>
      </c>
    </row>
    <row r="367" spans="1:3" x14ac:dyDescent="0.2">
      <c r="A367" t="s">
        <v>464</v>
      </c>
      <c r="B367" t="s">
        <v>900</v>
      </c>
      <c r="C367" t="s">
        <v>899</v>
      </c>
    </row>
    <row r="368" spans="1:3" x14ac:dyDescent="0.2">
      <c r="A368" t="s">
        <v>86</v>
      </c>
      <c r="B368" t="s">
        <v>898</v>
      </c>
      <c r="C368" t="s">
        <v>85</v>
      </c>
    </row>
    <row r="369" spans="1:3" x14ac:dyDescent="0.2">
      <c r="A369" t="s">
        <v>98</v>
      </c>
      <c r="B369" t="s">
        <v>898</v>
      </c>
      <c r="C369" t="s">
        <v>97</v>
      </c>
    </row>
    <row r="370" spans="1:3" x14ac:dyDescent="0.2">
      <c r="A370">
        <v>8270</v>
      </c>
      <c r="B370" t="s">
        <v>898</v>
      </c>
      <c r="C370" t="s">
        <v>23</v>
      </c>
    </row>
    <row r="371" spans="1:3" x14ac:dyDescent="0.2">
      <c r="A371" t="s">
        <v>25</v>
      </c>
      <c r="B371" t="s">
        <v>898</v>
      </c>
      <c r="C371" t="s">
        <v>24</v>
      </c>
    </row>
    <row r="372" spans="1:3" x14ac:dyDescent="0.2">
      <c r="A372">
        <v>8130</v>
      </c>
      <c r="B372" t="s">
        <v>897</v>
      </c>
      <c r="C372" t="s">
        <v>6</v>
      </c>
    </row>
    <row r="373" spans="1:3" x14ac:dyDescent="0.2">
      <c r="A373" t="s">
        <v>153</v>
      </c>
      <c r="B373" t="s">
        <v>895</v>
      </c>
      <c r="C373" t="s">
        <v>7</v>
      </c>
    </row>
    <row r="374" spans="1:3" x14ac:dyDescent="0.2">
      <c r="A374" t="s">
        <v>93</v>
      </c>
      <c r="B374" t="s">
        <v>895</v>
      </c>
      <c r="C374" t="s">
        <v>7</v>
      </c>
    </row>
    <row r="375" spans="1:3" x14ac:dyDescent="0.2">
      <c r="A375" t="s">
        <v>470</v>
      </c>
      <c r="B375" t="s">
        <v>895</v>
      </c>
      <c r="C375" t="s">
        <v>896</v>
      </c>
    </row>
    <row r="376" spans="1:3" x14ac:dyDescent="0.2">
      <c r="A376" t="s">
        <v>144</v>
      </c>
      <c r="B376" t="s">
        <v>895</v>
      </c>
      <c r="C376" t="s">
        <v>143</v>
      </c>
    </row>
    <row r="377" spans="1:3" x14ac:dyDescent="0.2">
      <c r="A377" t="s">
        <v>146</v>
      </c>
      <c r="B377" t="s">
        <v>895</v>
      </c>
      <c r="C377" t="s">
        <v>145</v>
      </c>
    </row>
    <row r="378" spans="1:3" x14ac:dyDescent="0.2">
      <c r="A378" t="s">
        <v>148</v>
      </c>
      <c r="B378" t="s">
        <v>895</v>
      </c>
      <c r="C378" t="s">
        <v>147</v>
      </c>
    </row>
    <row r="379" spans="1:3" x14ac:dyDescent="0.2">
      <c r="A379">
        <v>8085</v>
      </c>
      <c r="B379" t="s">
        <v>895</v>
      </c>
      <c r="C379" t="s">
        <v>8</v>
      </c>
    </row>
    <row r="380" spans="1:3" x14ac:dyDescent="0.2">
      <c r="A380">
        <v>8140</v>
      </c>
      <c r="B380" t="s">
        <v>895</v>
      </c>
      <c r="C380" t="s">
        <v>7</v>
      </c>
    </row>
    <row r="381" spans="1:3" x14ac:dyDescent="0.2">
      <c r="A381">
        <v>8141</v>
      </c>
      <c r="B381" t="s">
        <v>895</v>
      </c>
      <c r="C381" t="s">
        <v>484</v>
      </c>
    </row>
    <row r="382" spans="1:3" x14ac:dyDescent="0.2">
      <c r="A382">
        <v>8142</v>
      </c>
      <c r="B382" t="s">
        <v>895</v>
      </c>
      <c r="C382" t="s">
        <v>7</v>
      </c>
    </row>
    <row r="383" spans="1:3" x14ac:dyDescent="0.2">
      <c r="A383" t="s">
        <v>28</v>
      </c>
      <c r="B383" t="s">
        <v>895</v>
      </c>
      <c r="C383" t="s">
        <v>7</v>
      </c>
    </row>
    <row r="384" spans="1:3" x14ac:dyDescent="0.2">
      <c r="A384">
        <v>8145</v>
      </c>
      <c r="B384" t="s">
        <v>895</v>
      </c>
      <c r="C384" t="s">
        <v>7</v>
      </c>
    </row>
    <row r="385" spans="1:3" x14ac:dyDescent="0.2">
      <c r="A385">
        <v>8211</v>
      </c>
      <c r="B385" t="s">
        <v>894</v>
      </c>
      <c r="C385" t="s">
        <v>893</v>
      </c>
    </row>
    <row r="386" spans="1:3" x14ac:dyDescent="0.2">
      <c r="A386" t="s">
        <v>91</v>
      </c>
      <c r="B386" t="s">
        <v>890</v>
      </c>
      <c r="C386" t="s">
        <v>90</v>
      </c>
    </row>
    <row r="387" spans="1:3" x14ac:dyDescent="0.2">
      <c r="A387" t="s">
        <v>182</v>
      </c>
      <c r="B387" t="s">
        <v>890</v>
      </c>
      <c r="C387" t="s">
        <v>892</v>
      </c>
    </row>
    <row r="388" spans="1:3" x14ac:dyDescent="0.2">
      <c r="A388" t="s">
        <v>184</v>
      </c>
      <c r="B388" t="s">
        <v>890</v>
      </c>
      <c r="C388" t="s">
        <v>892</v>
      </c>
    </row>
    <row r="389" spans="1:3" x14ac:dyDescent="0.2">
      <c r="A389" t="s">
        <v>186</v>
      </c>
      <c r="B389" t="s">
        <v>890</v>
      </c>
      <c r="C389" t="s">
        <v>892</v>
      </c>
    </row>
    <row r="390" spans="1:3" x14ac:dyDescent="0.2">
      <c r="A390" t="s">
        <v>163</v>
      </c>
      <c r="B390" t="s">
        <v>890</v>
      </c>
      <c r="C390" t="s">
        <v>892</v>
      </c>
    </row>
    <row r="391" spans="1:3" x14ac:dyDescent="0.2">
      <c r="A391" t="s">
        <v>165</v>
      </c>
      <c r="B391" t="s">
        <v>890</v>
      </c>
      <c r="C391" t="s">
        <v>892</v>
      </c>
    </row>
    <row r="392" spans="1:3" x14ac:dyDescent="0.2">
      <c r="A392" t="s">
        <v>167</v>
      </c>
      <c r="B392" t="s">
        <v>890</v>
      </c>
      <c r="C392" t="s">
        <v>892</v>
      </c>
    </row>
    <row r="393" spans="1:3" x14ac:dyDescent="0.2">
      <c r="A393" t="s">
        <v>142</v>
      </c>
      <c r="B393" t="s">
        <v>890</v>
      </c>
      <c r="C393" t="s">
        <v>141</v>
      </c>
    </row>
    <row r="394" spans="1:3" x14ac:dyDescent="0.2">
      <c r="A394" t="s">
        <v>173</v>
      </c>
      <c r="B394" t="s">
        <v>890</v>
      </c>
      <c r="C394" t="s">
        <v>891</v>
      </c>
    </row>
    <row r="395" spans="1:3" x14ac:dyDescent="0.2">
      <c r="A395" t="s">
        <v>101</v>
      </c>
      <c r="B395" t="s">
        <v>890</v>
      </c>
      <c r="C395" t="s">
        <v>891</v>
      </c>
    </row>
    <row r="396" spans="1:3" x14ac:dyDescent="0.2">
      <c r="A396" t="s">
        <v>40</v>
      </c>
      <c r="B396" t="s">
        <v>890</v>
      </c>
      <c r="C396" t="s">
        <v>891</v>
      </c>
    </row>
    <row r="397" spans="1:3" x14ac:dyDescent="0.2">
      <c r="A397">
        <v>8216</v>
      </c>
      <c r="B397" t="s">
        <v>890</v>
      </c>
      <c r="C397" t="s">
        <v>4</v>
      </c>
    </row>
    <row r="398" spans="1:3" x14ac:dyDescent="0.2">
      <c r="A398">
        <v>8215</v>
      </c>
      <c r="B398" t="s">
        <v>890</v>
      </c>
      <c r="C398" t="s">
        <v>477</v>
      </c>
    </row>
    <row r="399" spans="1:3" x14ac:dyDescent="0.2">
      <c r="A399">
        <v>8214</v>
      </c>
      <c r="B399" t="s">
        <v>890</v>
      </c>
      <c r="C399" t="s">
        <v>4</v>
      </c>
    </row>
    <row r="400" spans="1:3" x14ac:dyDescent="0.2">
      <c r="A400">
        <v>8212</v>
      </c>
      <c r="B400" t="s">
        <v>890</v>
      </c>
      <c r="C400" t="s">
        <v>477</v>
      </c>
    </row>
    <row r="401" spans="1:3" x14ac:dyDescent="0.2">
      <c r="A401">
        <v>8210</v>
      </c>
      <c r="B401" t="s">
        <v>890</v>
      </c>
      <c r="C401" t="s">
        <v>4</v>
      </c>
    </row>
    <row r="402" spans="1:3" x14ac:dyDescent="0.2">
      <c r="A402">
        <v>8217</v>
      </c>
      <c r="B402" t="s">
        <v>890</v>
      </c>
      <c r="C402" t="s">
        <v>4</v>
      </c>
    </row>
    <row r="403" spans="1:3" x14ac:dyDescent="0.2">
      <c r="A403" t="s">
        <v>468</v>
      </c>
      <c r="B403" t="s">
        <v>890</v>
      </c>
      <c r="C403" t="s">
        <v>889</v>
      </c>
    </row>
    <row r="404" spans="1:3" x14ac:dyDescent="0.2">
      <c r="A404" t="s">
        <v>36</v>
      </c>
      <c r="B404" t="s">
        <v>886</v>
      </c>
      <c r="C404" t="s">
        <v>888</v>
      </c>
    </row>
    <row r="405" spans="1:3" x14ac:dyDescent="0.2">
      <c r="A405">
        <v>8231</v>
      </c>
      <c r="B405" t="s">
        <v>886</v>
      </c>
      <c r="C405" t="s">
        <v>887</v>
      </c>
    </row>
    <row r="406" spans="1:3" x14ac:dyDescent="0.2">
      <c r="A406">
        <v>8230</v>
      </c>
      <c r="B406" t="s">
        <v>886</v>
      </c>
      <c r="C406" t="s">
        <v>884</v>
      </c>
    </row>
    <row r="407" spans="1:3" x14ac:dyDescent="0.2">
      <c r="A407" t="s">
        <v>466</v>
      </c>
      <c r="B407" t="s">
        <v>886</v>
      </c>
      <c r="C407" t="s">
        <v>885</v>
      </c>
    </row>
    <row r="408" spans="1:3" x14ac:dyDescent="0.2">
      <c r="A408">
        <v>8235</v>
      </c>
      <c r="B408" t="s">
        <v>882</v>
      </c>
      <c r="C408" t="s">
        <v>884</v>
      </c>
    </row>
    <row r="409" spans="1:3" x14ac:dyDescent="0.2">
      <c r="A409" t="s">
        <v>883</v>
      </c>
      <c r="B409" t="s">
        <v>882</v>
      </c>
      <c r="C409" t="s">
        <v>2</v>
      </c>
    </row>
    <row r="410" spans="1:3" x14ac:dyDescent="0.2">
      <c r="A410">
        <v>8437</v>
      </c>
      <c r="B410" t="s">
        <v>881</v>
      </c>
      <c r="C410" t="s">
        <v>640</v>
      </c>
    </row>
    <row r="411" spans="1:3" x14ac:dyDescent="0.2">
      <c r="A411">
        <v>8030</v>
      </c>
      <c r="B411" t="s">
        <v>859</v>
      </c>
      <c r="C411" t="s">
        <v>574</v>
      </c>
    </row>
    <row r="412" spans="1:3" x14ac:dyDescent="0.2">
      <c r="A412">
        <v>8579</v>
      </c>
      <c r="B412" t="s">
        <v>859</v>
      </c>
      <c r="C412" t="s">
        <v>880</v>
      </c>
    </row>
    <row r="413" spans="1:3" x14ac:dyDescent="0.2">
      <c r="A413">
        <v>8171</v>
      </c>
      <c r="B413" t="s">
        <v>859</v>
      </c>
      <c r="C413" t="s">
        <v>879</v>
      </c>
    </row>
    <row r="414" spans="1:3" x14ac:dyDescent="0.2">
      <c r="A414">
        <v>8172</v>
      </c>
      <c r="B414" t="s">
        <v>859</v>
      </c>
      <c r="C414" t="s">
        <v>878</v>
      </c>
    </row>
    <row r="415" spans="1:3" x14ac:dyDescent="0.2">
      <c r="A415">
        <v>8174</v>
      </c>
      <c r="B415" t="s">
        <v>859</v>
      </c>
      <c r="C415" t="s">
        <v>877</v>
      </c>
    </row>
    <row r="416" spans="1:3" x14ac:dyDescent="0.2">
      <c r="A416">
        <v>8175</v>
      </c>
      <c r="B416" t="s">
        <v>859</v>
      </c>
      <c r="C416" t="s">
        <v>876</v>
      </c>
    </row>
    <row r="417" spans="1:3" x14ac:dyDescent="0.2">
      <c r="A417">
        <v>8176</v>
      </c>
      <c r="B417" t="s">
        <v>859</v>
      </c>
      <c r="C417" t="s">
        <v>875</v>
      </c>
    </row>
    <row r="418" spans="1:3" x14ac:dyDescent="0.2">
      <c r="A418">
        <v>8177</v>
      </c>
      <c r="B418" t="s">
        <v>859</v>
      </c>
      <c r="C418" t="s">
        <v>874</v>
      </c>
    </row>
    <row r="419" spans="1:3" x14ac:dyDescent="0.2">
      <c r="A419">
        <v>8178</v>
      </c>
      <c r="B419" t="s">
        <v>859</v>
      </c>
      <c r="C419" t="s">
        <v>873</v>
      </c>
    </row>
    <row r="420" spans="1:3" x14ac:dyDescent="0.2">
      <c r="A420" t="s">
        <v>21</v>
      </c>
      <c r="B420" t="s">
        <v>859</v>
      </c>
      <c r="C420" t="s">
        <v>872</v>
      </c>
    </row>
    <row r="421" spans="1:3" x14ac:dyDescent="0.2">
      <c r="A421" t="s">
        <v>80</v>
      </c>
      <c r="B421" t="s">
        <v>859</v>
      </c>
      <c r="C421" t="s">
        <v>872</v>
      </c>
    </row>
    <row r="422" spans="1:3" x14ac:dyDescent="0.2">
      <c r="A422">
        <v>8170</v>
      </c>
      <c r="B422" t="s">
        <v>859</v>
      </c>
      <c r="C422" t="s">
        <v>871</v>
      </c>
    </row>
    <row r="423" spans="1:3" x14ac:dyDescent="0.2">
      <c r="A423">
        <v>8024</v>
      </c>
      <c r="B423" t="s">
        <v>859</v>
      </c>
      <c r="C423" t="s">
        <v>616</v>
      </c>
    </row>
    <row r="424" spans="1:3" x14ac:dyDescent="0.2">
      <c r="A424" t="s">
        <v>870</v>
      </c>
      <c r="B424" t="s">
        <v>859</v>
      </c>
      <c r="C424" t="s">
        <v>869</v>
      </c>
    </row>
    <row r="425" spans="1:3" x14ac:dyDescent="0.2">
      <c r="A425" t="s">
        <v>868</v>
      </c>
      <c r="B425" t="s">
        <v>859</v>
      </c>
      <c r="C425" t="s">
        <v>867</v>
      </c>
    </row>
    <row r="426" spans="1:3" x14ac:dyDescent="0.2">
      <c r="A426" t="s">
        <v>866</v>
      </c>
      <c r="B426" t="s">
        <v>859</v>
      </c>
      <c r="C426" t="s">
        <v>2</v>
      </c>
    </row>
    <row r="427" spans="1:3" x14ac:dyDescent="0.2">
      <c r="A427" t="s">
        <v>865</v>
      </c>
      <c r="B427" t="s">
        <v>859</v>
      </c>
      <c r="C427" t="s">
        <v>2</v>
      </c>
    </row>
    <row r="428" spans="1:3" x14ac:dyDescent="0.2">
      <c r="A428" t="s">
        <v>864</v>
      </c>
      <c r="B428" t="s">
        <v>859</v>
      </c>
      <c r="C428" t="s">
        <v>863</v>
      </c>
    </row>
    <row r="429" spans="1:3" x14ac:dyDescent="0.2">
      <c r="A429" t="s">
        <v>862</v>
      </c>
      <c r="B429" t="s">
        <v>859</v>
      </c>
      <c r="C429" t="s">
        <v>861</v>
      </c>
    </row>
    <row r="430" spans="1:3" x14ac:dyDescent="0.2">
      <c r="A430" t="s">
        <v>860</v>
      </c>
      <c r="B430" t="s">
        <v>859</v>
      </c>
      <c r="C430" t="s">
        <v>858</v>
      </c>
    </row>
    <row r="431" spans="1:3" x14ac:dyDescent="0.2">
      <c r="A431">
        <v>8572</v>
      </c>
      <c r="B431" t="s">
        <v>836</v>
      </c>
      <c r="C431" t="s">
        <v>857</v>
      </c>
    </row>
    <row r="432" spans="1:3" x14ac:dyDescent="0.2">
      <c r="A432">
        <v>8370</v>
      </c>
      <c r="B432" t="s">
        <v>836</v>
      </c>
      <c r="C432" t="s">
        <v>856</v>
      </c>
    </row>
    <row r="433" spans="1:3" x14ac:dyDescent="0.2">
      <c r="A433">
        <v>8574</v>
      </c>
      <c r="B433" t="s">
        <v>836</v>
      </c>
      <c r="C433" t="s">
        <v>855</v>
      </c>
    </row>
    <row r="434" spans="1:3" x14ac:dyDescent="0.2">
      <c r="A434">
        <v>8575</v>
      </c>
      <c r="B434" t="s">
        <v>836</v>
      </c>
      <c r="C434" t="s">
        <v>854</v>
      </c>
    </row>
    <row r="435" spans="1:3" x14ac:dyDescent="0.2">
      <c r="A435">
        <v>8576</v>
      </c>
      <c r="B435" t="s">
        <v>836</v>
      </c>
      <c r="C435" t="s">
        <v>853</v>
      </c>
    </row>
    <row r="436" spans="1:3" x14ac:dyDescent="0.2">
      <c r="A436">
        <v>8577</v>
      </c>
      <c r="B436" t="s">
        <v>836</v>
      </c>
      <c r="C436" t="s">
        <v>852</v>
      </c>
    </row>
    <row r="437" spans="1:3" x14ac:dyDescent="0.2">
      <c r="A437">
        <v>8578</v>
      </c>
      <c r="B437" t="s">
        <v>836</v>
      </c>
      <c r="C437" t="s">
        <v>851</v>
      </c>
    </row>
    <row r="438" spans="1:3" x14ac:dyDescent="0.2">
      <c r="A438">
        <v>8573</v>
      </c>
      <c r="B438" t="s">
        <v>836</v>
      </c>
      <c r="C438" t="s">
        <v>850</v>
      </c>
    </row>
    <row r="439" spans="1:3" x14ac:dyDescent="0.2">
      <c r="A439">
        <v>8371</v>
      </c>
      <c r="B439" t="s">
        <v>836</v>
      </c>
      <c r="C439" t="s">
        <v>849</v>
      </c>
    </row>
    <row r="440" spans="1:3" x14ac:dyDescent="0.2">
      <c r="A440">
        <v>8372</v>
      </c>
      <c r="B440" t="s">
        <v>836</v>
      </c>
      <c r="C440" t="s">
        <v>848</v>
      </c>
    </row>
    <row r="441" spans="1:3" x14ac:dyDescent="0.2">
      <c r="A441">
        <v>8374</v>
      </c>
      <c r="B441" t="s">
        <v>836</v>
      </c>
      <c r="C441" t="s">
        <v>847</v>
      </c>
    </row>
    <row r="442" spans="1:3" x14ac:dyDescent="0.2">
      <c r="A442">
        <v>8375</v>
      </c>
      <c r="B442" t="s">
        <v>836</v>
      </c>
      <c r="C442" t="s">
        <v>846</v>
      </c>
    </row>
    <row r="443" spans="1:3" x14ac:dyDescent="0.2">
      <c r="A443">
        <v>8376</v>
      </c>
      <c r="B443" t="s">
        <v>836</v>
      </c>
      <c r="C443" t="s">
        <v>845</v>
      </c>
    </row>
    <row r="444" spans="1:3" x14ac:dyDescent="0.2">
      <c r="A444" t="s">
        <v>844</v>
      </c>
      <c r="B444" t="s">
        <v>836</v>
      </c>
      <c r="C444" t="s">
        <v>843</v>
      </c>
    </row>
    <row r="445" spans="1:3" x14ac:dyDescent="0.2">
      <c r="A445" t="s">
        <v>842</v>
      </c>
      <c r="B445" t="s">
        <v>836</v>
      </c>
      <c r="C445" t="s">
        <v>841</v>
      </c>
    </row>
    <row r="446" spans="1:3" x14ac:dyDescent="0.2">
      <c r="A446" t="s">
        <v>840</v>
      </c>
      <c r="B446" t="s">
        <v>836</v>
      </c>
      <c r="C446" t="s">
        <v>839</v>
      </c>
    </row>
    <row r="447" spans="1:3" x14ac:dyDescent="0.2">
      <c r="A447">
        <v>8571</v>
      </c>
      <c r="B447" t="s">
        <v>836</v>
      </c>
      <c r="C447" t="s">
        <v>838</v>
      </c>
    </row>
    <row r="448" spans="1:3" x14ac:dyDescent="0.2">
      <c r="A448">
        <v>8570</v>
      </c>
      <c r="B448" t="s">
        <v>836</v>
      </c>
      <c r="C448" t="s">
        <v>837</v>
      </c>
    </row>
    <row r="449" spans="1:3" x14ac:dyDescent="0.2">
      <c r="A449">
        <v>8377</v>
      </c>
      <c r="B449" t="s">
        <v>836</v>
      </c>
      <c r="C449" t="s">
        <v>835</v>
      </c>
    </row>
    <row r="450" spans="1:3" x14ac:dyDescent="0.2">
      <c r="A450" t="s">
        <v>302</v>
      </c>
      <c r="B450" t="s">
        <v>834</v>
      </c>
      <c r="C450" t="s">
        <v>301</v>
      </c>
    </row>
    <row r="451" spans="1:3" x14ac:dyDescent="0.2">
      <c r="A451">
        <v>8904</v>
      </c>
      <c r="B451" t="s">
        <v>834</v>
      </c>
      <c r="C451" t="s">
        <v>391</v>
      </c>
    </row>
    <row r="452" spans="1:3" x14ac:dyDescent="0.2">
      <c r="A452">
        <v>8903</v>
      </c>
      <c r="B452" t="s">
        <v>834</v>
      </c>
      <c r="C452" t="s">
        <v>175</v>
      </c>
    </row>
    <row r="453" spans="1:3" x14ac:dyDescent="0.2">
      <c r="A453">
        <v>8992</v>
      </c>
      <c r="B453" t="s">
        <v>832</v>
      </c>
      <c r="C453" t="s">
        <v>833</v>
      </c>
    </row>
    <row r="454" spans="1:3" x14ac:dyDescent="0.2">
      <c r="A454">
        <v>8991</v>
      </c>
      <c r="B454" t="s">
        <v>832</v>
      </c>
      <c r="C454" t="s">
        <v>833</v>
      </c>
    </row>
    <row r="455" spans="1:3" x14ac:dyDescent="0.2">
      <c r="A455">
        <v>8990</v>
      </c>
      <c r="B455" t="s">
        <v>832</v>
      </c>
      <c r="C455" t="s">
        <v>831</v>
      </c>
    </row>
    <row r="456" spans="1:3" x14ac:dyDescent="0.2">
      <c r="A456">
        <v>8185</v>
      </c>
      <c r="B456" t="s">
        <v>547</v>
      </c>
      <c r="C456" t="s">
        <v>550</v>
      </c>
    </row>
    <row r="457" spans="1:3" x14ac:dyDescent="0.2">
      <c r="A457">
        <v>8160</v>
      </c>
      <c r="B457" t="s">
        <v>830</v>
      </c>
      <c r="C457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theme="9" tint="-0.249977111117893"/>
  </sheetPr>
  <dimension ref="A1:AX1051"/>
  <sheetViews>
    <sheetView tabSelected="1" workbookViewId="0">
      <selection activeCell="O4" sqref="O4"/>
    </sheetView>
  </sheetViews>
  <sheetFormatPr baseColWidth="10" defaultRowHeight="15" x14ac:dyDescent="0.2"/>
  <cols>
    <col min="1" max="1" width="6.33203125" bestFit="1" customWidth="1"/>
    <col min="2" max="2" width="7.1640625" bestFit="1" customWidth="1"/>
    <col min="3" max="3" width="7.5" bestFit="1" customWidth="1"/>
    <col min="4" max="4" width="12.33203125" customWidth="1"/>
    <col min="5" max="5" width="6.83203125" bestFit="1" customWidth="1"/>
    <col min="6" max="6" width="6.1640625" bestFit="1" customWidth="1"/>
    <col min="7" max="7" width="4.83203125" bestFit="1" customWidth="1"/>
    <col min="8" max="8" width="5.1640625" bestFit="1" customWidth="1"/>
    <col min="9" max="9" width="6.5" bestFit="1" customWidth="1"/>
    <col min="10" max="10" width="10.1640625" bestFit="1" customWidth="1"/>
    <col min="11" max="11" width="8.33203125" bestFit="1" customWidth="1"/>
    <col min="12" max="12" width="10.6640625" customWidth="1"/>
    <col min="13" max="13" width="11.33203125" bestFit="1" customWidth="1"/>
    <col min="14" max="14" width="8.6640625" bestFit="1" customWidth="1"/>
    <col min="15" max="15" width="6" style="3" bestFit="1" customWidth="1"/>
    <col min="16" max="16" width="11" bestFit="1" customWidth="1"/>
    <col min="17" max="17" width="9.83203125" bestFit="1" customWidth="1"/>
    <col min="18" max="18" width="11.1640625" bestFit="1" customWidth="1"/>
    <col min="19" max="19" width="10.1640625" bestFit="1" customWidth="1"/>
    <col min="20" max="20" width="9.5" bestFit="1" customWidth="1"/>
    <col min="21" max="21" width="7.1640625" bestFit="1" customWidth="1"/>
    <col min="22" max="22" width="8.6640625" bestFit="1" customWidth="1"/>
    <col min="23" max="23" width="29" customWidth="1"/>
    <col min="24" max="24" width="9.5" bestFit="1" customWidth="1"/>
    <col min="25" max="25" width="8.6640625" bestFit="1" customWidth="1"/>
    <col min="26" max="26" width="7.5" bestFit="1" customWidth="1"/>
    <col min="27" max="27" width="9.1640625" bestFit="1" customWidth="1"/>
    <col min="28" max="28" width="8.5" bestFit="1" customWidth="1"/>
    <col min="29" max="29" width="8.6640625" bestFit="1" customWidth="1"/>
    <col min="30" max="31" width="7.33203125" bestFit="1" customWidth="1"/>
    <col min="32" max="32" width="6.1640625" bestFit="1" customWidth="1"/>
    <col min="33" max="33" width="10.1640625" bestFit="1" customWidth="1"/>
    <col min="34" max="34" width="8.5" bestFit="1" customWidth="1"/>
    <col min="35" max="35" width="8.83203125" bestFit="1" customWidth="1"/>
    <col min="36" max="36" width="9" bestFit="1" customWidth="1"/>
    <col min="37" max="37" width="6.1640625" bestFit="1" customWidth="1"/>
    <col min="38" max="38" width="5.5" bestFit="1" customWidth="1"/>
    <col min="39" max="39" width="6.1640625" bestFit="1" customWidth="1"/>
    <col min="40" max="40" width="5.83203125" bestFit="1" customWidth="1"/>
    <col min="41" max="41" width="5.6640625" bestFit="1" customWidth="1"/>
    <col min="42" max="42" width="5.5" bestFit="1" customWidth="1"/>
    <col min="43" max="43" width="5.83203125" bestFit="1" customWidth="1"/>
    <col min="44" max="44" width="11.5" customWidth="1"/>
    <col min="45" max="45" width="13.5" customWidth="1"/>
    <col min="46" max="46" width="6.33203125" customWidth="1"/>
    <col min="47" max="47" width="7.1640625" customWidth="1"/>
    <col min="48" max="48" width="9" customWidth="1"/>
    <col min="49" max="49" width="6.83203125" customWidth="1"/>
  </cols>
  <sheetData>
    <row r="1" spans="1:50" x14ac:dyDescent="0.2">
      <c r="A1" t="s">
        <v>1014</v>
      </c>
      <c r="B1" t="s">
        <v>1013</v>
      </c>
      <c r="C1" t="s">
        <v>1012</v>
      </c>
      <c r="D1" s="15" t="s">
        <v>1011</v>
      </c>
      <c r="E1" t="s">
        <v>1010</v>
      </c>
      <c r="F1" t="s">
        <v>1009</v>
      </c>
      <c r="G1" t="s">
        <v>1008</v>
      </c>
      <c r="H1" s="15" t="s">
        <v>1007</v>
      </c>
      <c r="I1" t="s">
        <v>1006</v>
      </c>
      <c r="J1" s="15" t="s">
        <v>1005</v>
      </c>
      <c r="K1" t="s">
        <v>1004</v>
      </c>
      <c r="L1" t="s">
        <v>1003</v>
      </c>
      <c r="M1" t="s">
        <v>1002</v>
      </c>
      <c r="N1" t="s">
        <v>1001</v>
      </c>
      <c r="O1" s="16" t="s">
        <v>1000</v>
      </c>
      <c r="P1" t="s">
        <v>999</v>
      </c>
      <c r="Q1" t="s">
        <v>998</v>
      </c>
      <c r="R1" s="15" t="s">
        <v>997</v>
      </c>
      <c r="S1" s="15" t="s">
        <v>996</v>
      </c>
      <c r="T1" t="s">
        <v>995</v>
      </c>
      <c r="U1" t="s">
        <v>994</v>
      </c>
      <c r="V1" s="15" t="s">
        <v>993</v>
      </c>
      <c r="W1" s="15" t="s">
        <v>992</v>
      </c>
      <c r="X1" s="15" t="s">
        <v>991</v>
      </c>
      <c r="Y1" t="s">
        <v>990</v>
      </c>
      <c r="Z1" t="s">
        <v>989</v>
      </c>
      <c r="AA1" t="s">
        <v>988</v>
      </c>
      <c r="AB1" t="s">
        <v>987</v>
      </c>
      <c r="AC1" t="s">
        <v>986</v>
      </c>
      <c r="AD1" t="s">
        <v>985</v>
      </c>
      <c r="AE1" t="s">
        <v>984</v>
      </c>
      <c r="AF1" s="14" t="s">
        <v>983</v>
      </c>
      <c r="AG1" s="14" t="s">
        <v>982</v>
      </c>
      <c r="AH1" t="s">
        <v>981</v>
      </c>
      <c r="AI1" t="s">
        <v>980</v>
      </c>
      <c r="AJ1" s="14" t="s">
        <v>979</v>
      </c>
      <c r="AK1" s="15" t="s">
        <v>978</v>
      </c>
      <c r="AL1" s="15" t="s">
        <v>977</v>
      </c>
      <c r="AM1" s="15" t="s">
        <v>976</v>
      </c>
      <c r="AN1" s="15" t="s">
        <v>975</v>
      </c>
      <c r="AO1" t="s">
        <v>974</v>
      </c>
      <c r="AP1" t="s">
        <v>973</v>
      </c>
      <c r="AQ1" t="s">
        <v>972</v>
      </c>
      <c r="AR1" s="15" t="s">
        <v>971</v>
      </c>
      <c r="AS1" s="15" t="s">
        <v>970</v>
      </c>
      <c r="AT1" s="14" t="s">
        <v>969</v>
      </c>
      <c r="AU1" s="14" t="s">
        <v>968</v>
      </c>
      <c r="AV1" s="14" t="s">
        <v>967</v>
      </c>
      <c r="AW1" s="14" t="s">
        <v>966</v>
      </c>
      <c r="AX1" s="14" t="s">
        <v>965</v>
      </c>
    </row>
    <row r="2" spans="1:50" x14ac:dyDescent="0.2">
      <c r="A2" t="s">
        <v>964</v>
      </c>
      <c r="B2">
        <v>2019</v>
      </c>
      <c r="D2" s="4">
        <f ca="1">TODAY()</f>
        <v>43837</v>
      </c>
      <c r="E2" t="s">
        <v>963</v>
      </c>
      <c r="H2" s="10">
        <v>1234</v>
      </c>
      <c r="I2">
        <v>1</v>
      </c>
      <c r="J2" s="10" t="s">
        <v>1015</v>
      </c>
      <c r="L2" t="str">
        <f>+INDEX(' Postes budgétaires '!$A$2:$B$455,MATCH(O2,' Postes budgétaires '!$A$2:$A$455,0),2)</f>
        <v>CPTIND</v>
      </c>
      <c r="N2" s="6" t="s">
        <v>962</v>
      </c>
      <c r="O2" s="9" t="s">
        <v>390</v>
      </c>
      <c r="Q2" s="13"/>
      <c r="R2" s="12" t="s">
        <v>1016</v>
      </c>
      <c r="S2" s="11" t="s">
        <v>1017</v>
      </c>
      <c r="V2" s="6" t="str">
        <f t="shared" ref="V2:V65" si="0">+IF(X2&lt;0,"C","D")</f>
        <v>D</v>
      </c>
      <c r="W2" s="10" t="s">
        <v>1018</v>
      </c>
      <c r="X2" s="9">
        <v>12</v>
      </c>
      <c r="AG2" s="4"/>
      <c r="AK2" s="5" t="str">
        <f>+S2</f>
        <v>456</v>
      </c>
      <c r="AR2" s="8">
        <v>43466</v>
      </c>
      <c r="AS2" s="8">
        <v>43830</v>
      </c>
    </row>
    <row r="3" spans="1:50" x14ac:dyDescent="0.2">
      <c r="A3" t="str">
        <f t="shared" ref="A3:A66" si="1">+$A$2</f>
        <v>E</v>
      </c>
      <c r="B3">
        <f t="shared" ref="B3:B66" si="2">+$B$2</f>
        <v>2019</v>
      </c>
      <c r="D3" s="4">
        <f t="shared" ref="D3:D66" ca="1" si="3">+$D$2</f>
        <v>43837</v>
      </c>
      <c r="E3" t="str">
        <f t="shared" ref="E3:E66" si="4">+$E$2</f>
        <v>OB</v>
      </c>
      <c r="H3">
        <f t="shared" ref="H3:H66" si="5">+$H$2</f>
        <v>1234</v>
      </c>
      <c r="I3">
        <v>1</v>
      </c>
      <c r="J3" t="str">
        <f t="shared" ref="J3:J66" si="6">+$J$2</f>
        <v>Ftyhgyu</v>
      </c>
      <c r="L3" t="e">
        <f>+INDEX(' Postes budgétaires '!$A$2:$B$455,MATCH(O3,' Postes budgétaires '!$A$2:$A$455,0),2)</f>
        <v>#N/A</v>
      </c>
      <c r="N3" s="6" t="s">
        <v>962</v>
      </c>
      <c r="O3">
        <v>8240</v>
      </c>
      <c r="R3" t="str">
        <f t="shared" ref="R3:R66" si="7">+$R$2</f>
        <v>TGGYU</v>
      </c>
      <c r="S3" s="5" t="str">
        <f t="shared" ref="S3:S66" si="8">+$S$2</f>
        <v>456</v>
      </c>
      <c r="V3" s="6" t="str">
        <f t="shared" si="0"/>
        <v>D</v>
      </c>
      <c r="W3" t="str">
        <f t="shared" ref="W3:W66" si="9">+$W$2</f>
        <v>Rfdve</v>
      </c>
      <c r="X3">
        <v>34</v>
      </c>
      <c r="AK3" s="5" t="str">
        <f t="shared" ref="AK3:AK66" si="10">+$AK$2</f>
        <v>456</v>
      </c>
      <c r="AR3" s="4">
        <f t="shared" ref="AR3:AR66" si="11">+$AR$2</f>
        <v>43466</v>
      </c>
      <c r="AS3" s="4">
        <f t="shared" ref="AS3:AS66" si="12">+$AS$2</f>
        <v>43830</v>
      </c>
    </row>
    <row r="4" spans="1:50" x14ac:dyDescent="0.2">
      <c r="A4" t="str">
        <f t="shared" si="1"/>
        <v>E</v>
      </c>
      <c r="B4">
        <f t="shared" si="2"/>
        <v>2019</v>
      </c>
      <c r="D4" s="4">
        <f t="shared" ca="1" si="3"/>
        <v>43837</v>
      </c>
      <c r="E4" t="str">
        <f t="shared" si="4"/>
        <v>OB</v>
      </c>
      <c r="H4">
        <f t="shared" si="5"/>
        <v>1234</v>
      </c>
      <c r="I4">
        <v>1</v>
      </c>
      <c r="J4" t="str">
        <f t="shared" si="6"/>
        <v>Ftyhgyu</v>
      </c>
      <c r="L4" t="str">
        <f>+INDEX(' Postes budgétaires '!$A$2:$B$455,MATCH(O4,' Postes budgétaires '!$A$2:$A$455,0),2)</f>
        <v>NETMAO</v>
      </c>
      <c r="N4" s="6" t="s">
        <v>962</v>
      </c>
      <c r="O4">
        <v>8140</v>
      </c>
      <c r="R4" t="str">
        <f t="shared" si="7"/>
        <v>TGGYU</v>
      </c>
      <c r="S4" s="5" t="str">
        <f t="shared" si="8"/>
        <v>456</v>
      </c>
      <c r="V4" s="6" t="str">
        <f t="shared" si="0"/>
        <v>D</v>
      </c>
      <c r="W4" t="str">
        <f t="shared" si="9"/>
        <v>Rfdve</v>
      </c>
      <c r="X4">
        <v>55</v>
      </c>
      <c r="AK4" s="5" t="str">
        <f t="shared" si="10"/>
        <v>456</v>
      </c>
      <c r="AR4" s="4">
        <f t="shared" si="11"/>
        <v>43466</v>
      </c>
      <c r="AS4" s="4">
        <f t="shared" si="12"/>
        <v>43830</v>
      </c>
    </row>
    <row r="5" spans="1:50" x14ac:dyDescent="0.2">
      <c r="A5" t="str">
        <f t="shared" si="1"/>
        <v>E</v>
      </c>
      <c r="B5">
        <f t="shared" si="2"/>
        <v>2019</v>
      </c>
      <c r="D5" s="4">
        <f t="shared" ca="1" si="3"/>
        <v>43837</v>
      </c>
      <c r="E5" t="str">
        <f t="shared" si="4"/>
        <v>OB</v>
      </c>
      <c r="H5">
        <f t="shared" si="5"/>
        <v>1234</v>
      </c>
      <c r="I5">
        <v>1</v>
      </c>
      <c r="J5" t="str">
        <f t="shared" si="6"/>
        <v>Ftyhgyu</v>
      </c>
      <c r="L5" t="e">
        <f>+INDEX(' Postes budgétaires '!$A$2:$B$455,MATCH(O5,' Postes budgétaires '!$A$2:$A$455,0),2)</f>
        <v>#N/A</v>
      </c>
      <c r="N5" s="6" t="s">
        <v>962</v>
      </c>
      <c r="O5"/>
      <c r="R5" t="str">
        <f t="shared" si="7"/>
        <v>TGGYU</v>
      </c>
      <c r="S5" s="5" t="str">
        <f t="shared" si="8"/>
        <v>456</v>
      </c>
      <c r="V5" s="6" t="str">
        <f t="shared" si="0"/>
        <v>D</v>
      </c>
      <c r="W5" t="str">
        <f t="shared" si="9"/>
        <v>Rfdve</v>
      </c>
      <c r="AK5" s="5" t="str">
        <f t="shared" si="10"/>
        <v>456</v>
      </c>
      <c r="AR5" s="4">
        <f t="shared" si="11"/>
        <v>43466</v>
      </c>
      <c r="AS5" s="4">
        <f t="shared" si="12"/>
        <v>43830</v>
      </c>
    </row>
    <row r="6" spans="1:50" x14ac:dyDescent="0.2">
      <c r="A6" t="str">
        <f t="shared" si="1"/>
        <v>E</v>
      </c>
      <c r="B6">
        <f t="shared" si="2"/>
        <v>2019</v>
      </c>
      <c r="D6" s="4">
        <f t="shared" ca="1" si="3"/>
        <v>43837</v>
      </c>
      <c r="E6" t="str">
        <f t="shared" si="4"/>
        <v>OB</v>
      </c>
      <c r="H6">
        <f t="shared" si="5"/>
        <v>1234</v>
      </c>
      <c r="I6">
        <v>1</v>
      </c>
      <c r="J6" t="str">
        <f t="shared" si="6"/>
        <v>Ftyhgyu</v>
      </c>
      <c r="L6" t="e">
        <f>+INDEX(' Postes budgétaires '!$A$2:$B$455,MATCH(O6,' Postes budgétaires '!$A$2:$A$455,0),2)</f>
        <v>#N/A</v>
      </c>
      <c r="N6" s="6" t="s">
        <v>962</v>
      </c>
      <c r="O6"/>
      <c r="R6" t="str">
        <f t="shared" si="7"/>
        <v>TGGYU</v>
      </c>
      <c r="S6" s="5" t="str">
        <f t="shared" si="8"/>
        <v>456</v>
      </c>
      <c r="V6" s="6" t="str">
        <f t="shared" si="0"/>
        <v>D</v>
      </c>
      <c r="W6" t="str">
        <f t="shared" si="9"/>
        <v>Rfdve</v>
      </c>
      <c r="AK6" s="5" t="str">
        <f t="shared" si="10"/>
        <v>456</v>
      </c>
      <c r="AR6" s="4">
        <f t="shared" si="11"/>
        <v>43466</v>
      </c>
      <c r="AS6" s="4">
        <f t="shared" si="12"/>
        <v>43830</v>
      </c>
    </row>
    <row r="7" spans="1:50" x14ac:dyDescent="0.2">
      <c r="A7" t="str">
        <f t="shared" si="1"/>
        <v>E</v>
      </c>
      <c r="B7">
        <f t="shared" si="2"/>
        <v>2019</v>
      </c>
      <c r="D7" s="4">
        <f t="shared" ca="1" si="3"/>
        <v>43837</v>
      </c>
      <c r="E7" t="str">
        <f t="shared" si="4"/>
        <v>OB</v>
      </c>
      <c r="H7">
        <f t="shared" si="5"/>
        <v>1234</v>
      </c>
      <c r="I7">
        <v>1</v>
      </c>
      <c r="J7" t="str">
        <f t="shared" si="6"/>
        <v>Ftyhgyu</v>
      </c>
      <c r="L7" t="e">
        <f>+INDEX(' Postes budgétaires '!$A$2:$B$455,MATCH(O7,' Postes budgétaires '!$A$2:$A$455,0),2)</f>
        <v>#N/A</v>
      </c>
      <c r="N7" s="6" t="s">
        <v>962</v>
      </c>
      <c r="O7"/>
      <c r="R7" t="str">
        <f t="shared" si="7"/>
        <v>TGGYU</v>
      </c>
      <c r="S7" s="5" t="str">
        <f t="shared" si="8"/>
        <v>456</v>
      </c>
      <c r="V7" s="6" t="str">
        <f t="shared" si="0"/>
        <v>D</v>
      </c>
      <c r="W7" t="str">
        <f t="shared" si="9"/>
        <v>Rfdve</v>
      </c>
      <c r="AK7" s="5" t="str">
        <f t="shared" si="10"/>
        <v>456</v>
      </c>
      <c r="AR7" s="4">
        <f t="shared" si="11"/>
        <v>43466</v>
      </c>
      <c r="AS7" s="4">
        <f t="shared" si="12"/>
        <v>43830</v>
      </c>
    </row>
    <row r="8" spans="1:50" x14ac:dyDescent="0.2">
      <c r="A8" t="str">
        <f t="shared" si="1"/>
        <v>E</v>
      </c>
      <c r="B8">
        <f t="shared" si="2"/>
        <v>2019</v>
      </c>
      <c r="D8" s="4">
        <f t="shared" ca="1" si="3"/>
        <v>43837</v>
      </c>
      <c r="E8" t="str">
        <f t="shared" si="4"/>
        <v>OB</v>
      </c>
      <c r="H8">
        <f t="shared" si="5"/>
        <v>1234</v>
      </c>
      <c r="I8">
        <v>1</v>
      </c>
      <c r="J8" t="str">
        <f t="shared" si="6"/>
        <v>Ftyhgyu</v>
      </c>
      <c r="L8" t="e">
        <f>+INDEX(' Postes budgétaires '!$A$2:$B$455,MATCH(O8,' Postes budgétaires '!$A$2:$A$455,0),2)</f>
        <v>#N/A</v>
      </c>
      <c r="N8" s="6" t="s">
        <v>962</v>
      </c>
      <c r="O8"/>
      <c r="R8" t="str">
        <f t="shared" si="7"/>
        <v>TGGYU</v>
      </c>
      <c r="S8" s="5" t="str">
        <f t="shared" si="8"/>
        <v>456</v>
      </c>
      <c r="V8" s="6" t="str">
        <f t="shared" si="0"/>
        <v>D</v>
      </c>
      <c r="W8" t="str">
        <f t="shared" si="9"/>
        <v>Rfdve</v>
      </c>
      <c r="AK8" s="5" t="str">
        <f t="shared" si="10"/>
        <v>456</v>
      </c>
      <c r="AR8" s="4">
        <f t="shared" si="11"/>
        <v>43466</v>
      </c>
      <c r="AS8" s="4">
        <f t="shared" si="12"/>
        <v>43830</v>
      </c>
    </row>
    <row r="9" spans="1:50" x14ac:dyDescent="0.2">
      <c r="A9" t="str">
        <f t="shared" si="1"/>
        <v>E</v>
      </c>
      <c r="B9">
        <f t="shared" si="2"/>
        <v>2019</v>
      </c>
      <c r="D9" s="4">
        <f t="shared" ca="1" si="3"/>
        <v>43837</v>
      </c>
      <c r="E9" t="str">
        <f t="shared" si="4"/>
        <v>OB</v>
      </c>
      <c r="H9">
        <f t="shared" si="5"/>
        <v>1234</v>
      </c>
      <c r="I9">
        <v>1</v>
      </c>
      <c r="J9" t="str">
        <f t="shared" si="6"/>
        <v>Ftyhgyu</v>
      </c>
      <c r="L9" t="e">
        <f>+INDEX(' Postes budgétaires '!$A$2:$B$455,MATCH(O9,' Postes budgétaires '!$A$2:$A$455,0),2)</f>
        <v>#N/A</v>
      </c>
      <c r="N9" s="6" t="s">
        <v>962</v>
      </c>
      <c r="O9"/>
      <c r="R9" t="str">
        <f t="shared" si="7"/>
        <v>TGGYU</v>
      </c>
      <c r="S9" s="5" t="str">
        <f t="shared" si="8"/>
        <v>456</v>
      </c>
      <c r="V9" s="6" t="str">
        <f t="shared" si="0"/>
        <v>D</v>
      </c>
      <c r="W9" t="str">
        <f t="shared" si="9"/>
        <v>Rfdve</v>
      </c>
      <c r="X9" s="7">
        <v>0</v>
      </c>
      <c r="AK9" s="5" t="str">
        <f t="shared" si="10"/>
        <v>456</v>
      </c>
      <c r="AR9" s="4">
        <f t="shared" si="11"/>
        <v>43466</v>
      </c>
      <c r="AS9" s="4">
        <f t="shared" si="12"/>
        <v>43830</v>
      </c>
    </row>
    <row r="10" spans="1:50" x14ac:dyDescent="0.2">
      <c r="A10" t="str">
        <f t="shared" si="1"/>
        <v>E</v>
      </c>
      <c r="B10">
        <f t="shared" si="2"/>
        <v>2019</v>
      </c>
      <c r="D10" s="4">
        <f t="shared" ca="1" si="3"/>
        <v>43837</v>
      </c>
      <c r="E10" t="str">
        <f t="shared" si="4"/>
        <v>OB</v>
      </c>
      <c r="H10">
        <f t="shared" si="5"/>
        <v>1234</v>
      </c>
      <c r="I10">
        <v>1</v>
      </c>
      <c r="J10" t="str">
        <f t="shared" si="6"/>
        <v>Ftyhgyu</v>
      </c>
      <c r="L10" t="e">
        <f>+INDEX(' Postes budgétaires '!$A$2:$B$455,MATCH(O10,' Postes budgétaires '!$A$2:$A$455,0),2)</f>
        <v>#N/A</v>
      </c>
      <c r="N10" s="6" t="s">
        <v>962</v>
      </c>
      <c r="O10"/>
      <c r="R10" t="str">
        <f t="shared" si="7"/>
        <v>TGGYU</v>
      </c>
      <c r="S10" s="5" t="str">
        <f t="shared" si="8"/>
        <v>456</v>
      </c>
      <c r="V10" s="6" t="str">
        <f t="shared" si="0"/>
        <v>D</v>
      </c>
      <c r="W10" t="str">
        <f t="shared" si="9"/>
        <v>Rfdve</v>
      </c>
      <c r="X10" s="7">
        <v>0</v>
      </c>
      <c r="AK10" s="5" t="str">
        <f t="shared" si="10"/>
        <v>456</v>
      </c>
      <c r="AR10" s="4">
        <f t="shared" si="11"/>
        <v>43466</v>
      </c>
      <c r="AS10" s="4">
        <f t="shared" si="12"/>
        <v>43830</v>
      </c>
    </row>
    <row r="11" spans="1:50" x14ac:dyDescent="0.2">
      <c r="A11" t="str">
        <f t="shared" si="1"/>
        <v>E</v>
      </c>
      <c r="B11">
        <f t="shared" si="2"/>
        <v>2019</v>
      </c>
      <c r="D11" s="4">
        <f t="shared" ca="1" si="3"/>
        <v>43837</v>
      </c>
      <c r="E11" t="str">
        <f t="shared" si="4"/>
        <v>OB</v>
      </c>
      <c r="H11">
        <f t="shared" si="5"/>
        <v>1234</v>
      </c>
      <c r="I11">
        <v>1</v>
      </c>
      <c r="J11" t="str">
        <f t="shared" si="6"/>
        <v>Ftyhgyu</v>
      </c>
      <c r="L11" t="e">
        <f>+INDEX(' Postes budgétaires '!$A$2:$B$455,MATCH(O11,' Postes budgétaires '!$A$2:$A$455,0),2)</f>
        <v>#N/A</v>
      </c>
      <c r="N11" s="6" t="s">
        <v>962</v>
      </c>
      <c r="O11"/>
      <c r="R11" t="str">
        <f t="shared" si="7"/>
        <v>TGGYU</v>
      </c>
      <c r="S11" s="5" t="str">
        <f t="shared" si="8"/>
        <v>456</v>
      </c>
      <c r="V11" s="6" t="str">
        <f t="shared" si="0"/>
        <v>D</v>
      </c>
      <c r="W11" t="str">
        <f t="shared" si="9"/>
        <v>Rfdve</v>
      </c>
      <c r="X11" s="7">
        <v>0</v>
      </c>
      <c r="AK11" s="5" t="str">
        <f t="shared" si="10"/>
        <v>456</v>
      </c>
      <c r="AR11" s="4">
        <f t="shared" si="11"/>
        <v>43466</v>
      </c>
      <c r="AS11" s="4">
        <f t="shared" si="12"/>
        <v>43830</v>
      </c>
    </row>
    <row r="12" spans="1:50" x14ac:dyDescent="0.2">
      <c r="A12" t="str">
        <f t="shared" si="1"/>
        <v>E</v>
      </c>
      <c r="B12">
        <f t="shared" si="2"/>
        <v>2019</v>
      </c>
      <c r="D12" s="4">
        <f t="shared" ca="1" si="3"/>
        <v>43837</v>
      </c>
      <c r="E12" t="str">
        <f t="shared" si="4"/>
        <v>OB</v>
      </c>
      <c r="H12">
        <f t="shared" si="5"/>
        <v>1234</v>
      </c>
      <c r="I12">
        <v>1</v>
      </c>
      <c r="J12" t="str">
        <f t="shared" si="6"/>
        <v>Ftyhgyu</v>
      </c>
      <c r="L12" t="e">
        <f>+INDEX(' Postes budgétaires '!$A$2:$B$455,MATCH(O12,' Postes budgétaires '!$A$2:$A$455,0),2)</f>
        <v>#N/A</v>
      </c>
      <c r="N12" s="6" t="s">
        <v>962</v>
      </c>
      <c r="O12"/>
      <c r="R12" t="str">
        <f t="shared" si="7"/>
        <v>TGGYU</v>
      </c>
      <c r="S12" s="5" t="str">
        <f t="shared" si="8"/>
        <v>456</v>
      </c>
      <c r="V12" s="6" t="str">
        <f t="shared" si="0"/>
        <v>D</v>
      </c>
      <c r="W12" t="str">
        <f t="shared" si="9"/>
        <v>Rfdve</v>
      </c>
      <c r="X12" s="7">
        <v>0</v>
      </c>
      <c r="AK12" s="5" t="str">
        <f t="shared" si="10"/>
        <v>456</v>
      </c>
      <c r="AR12" s="4">
        <f t="shared" si="11"/>
        <v>43466</v>
      </c>
      <c r="AS12" s="4">
        <f t="shared" si="12"/>
        <v>43830</v>
      </c>
    </row>
    <row r="13" spans="1:50" x14ac:dyDescent="0.2">
      <c r="A13" t="str">
        <f t="shared" si="1"/>
        <v>E</v>
      </c>
      <c r="B13">
        <f t="shared" si="2"/>
        <v>2019</v>
      </c>
      <c r="D13" s="4">
        <f t="shared" ca="1" si="3"/>
        <v>43837</v>
      </c>
      <c r="E13" t="str">
        <f t="shared" si="4"/>
        <v>OB</v>
      </c>
      <c r="H13">
        <f t="shared" si="5"/>
        <v>1234</v>
      </c>
      <c r="I13">
        <v>1</v>
      </c>
      <c r="J13" t="str">
        <f t="shared" si="6"/>
        <v>Ftyhgyu</v>
      </c>
      <c r="L13" t="e">
        <f>+INDEX(' Postes budgétaires '!$A$2:$B$455,MATCH(O13,' Postes budgétaires '!$A$2:$A$455,0),2)</f>
        <v>#N/A</v>
      </c>
      <c r="N13" s="6" t="s">
        <v>962</v>
      </c>
      <c r="O13"/>
      <c r="R13" t="str">
        <f t="shared" si="7"/>
        <v>TGGYU</v>
      </c>
      <c r="S13" s="5" t="str">
        <f t="shared" si="8"/>
        <v>456</v>
      </c>
      <c r="V13" s="6" t="str">
        <f t="shared" si="0"/>
        <v>D</v>
      </c>
      <c r="W13" t="str">
        <f t="shared" si="9"/>
        <v>Rfdve</v>
      </c>
      <c r="X13" s="7">
        <v>0</v>
      </c>
      <c r="AK13" s="5" t="str">
        <f t="shared" si="10"/>
        <v>456</v>
      </c>
      <c r="AR13" s="4">
        <f t="shared" si="11"/>
        <v>43466</v>
      </c>
      <c r="AS13" s="4">
        <f t="shared" si="12"/>
        <v>43830</v>
      </c>
    </row>
    <row r="14" spans="1:50" x14ac:dyDescent="0.2">
      <c r="A14" t="str">
        <f t="shared" si="1"/>
        <v>E</v>
      </c>
      <c r="B14">
        <f t="shared" si="2"/>
        <v>2019</v>
      </c>
      <c r="D14" s="4">
        <f t="shared" ca="1" si="3"/>
        <v>43837</v>
      </c>
      <c r="E14" t="str">
        <f t="shared" si="4"/>
        <v>OB</v>
      </c>
      <c r="H14">
        <f t="shared" si="5"/>
        <v>1234</v>
      </c>
      <c r="I14">
        <v>1</v>
      </c>
      <c r="J14" t="str">
        <f t="shared" si="6"/>
        <v>Ftyhgyu</v>
      </c>
      <c r="L14" t="e">
        <f>+INDEX(' Postes budgétaires '!$A$2:$B$455,MATCH(O14,' Postes budgétaires '!$A$2:$A$455,0),2)</f>
        <v>#N/A</v>
      </c>
      <c r="N14" s="6" t="s">
        <v>962</v>
      </c>
      <c r="O14"/>
      <c r="R14" t="str">
        <f t="shared" si="7"/>
        <v>TGGYU</v>
      </c>
      <c r="S14" s="5" t="str">
        <f t="shared" si="8"/>
        <v>456</v>
      </c>
      <c r="V14" s="6" t="str">
        <f t="shared" si="0"/>
        <v>D</v>
      </c>
      <c r="W14" t="str">
        <f t="shared" si="9"/>
        <v>Rfdve</v>
      </c>
      <c r="X14" s="7">
        <v>0</v>
      </c>
      <c r="AK14" s="5" t="str">
        <f t="shared" si="10"/>
        <v>456</v>
      </c>
      <c r="AR14" s="4">
        <f t="shared" si="11"/>
        <v>43466</v>
      </c>
      <c r="AS14" s="4">
        <f t="shared" si="12"/>
        <v>43830</v>
      </c>
    </row>
    <row r="15" spans="1:50" x14ac:dyDescent="0.2">
      <c r="A15" t="str">
        <f t="shared" si="1"/>
        <v>E</v>
      </c>
      <c r="B15">
        <f t="shared" si="2"/>
        <v>2019</v>
      </c>
      <c r="D15" s="4">
        <f t="shared" ca="1" si="3"/>
        <v>43837</v>
      </c>
      <c r="E15" t="str">
        <f t="shared" si="4"/>
        <v>OB</v>
      </c>
      <c r="H15">
        <f t="shared" si="5"/>
        <v>1234</v>
      </c>
      <c r="I15">
        <v>1</v>
      </c>
      <c r="J15" t="str">
        <f t="shared" si="6"/>
        <v>Ftyhgyu</v>
      </c>
      <c r="L15" t="e">
        <f>+INDEX(' Postes budgétaires '!$A$2:$B$455,MATCH(O15,' Postes budgétaires '!$A$2:$A$455,0),2)</f>
        <v>#N/A</v>
      </c>
      <c r="N15" s="6" t="s">
        <v>962</v>
      </c>
      <c r="O15"/>
      <c r="R15" t="str">
        <f t="shared" si="7"/>
        <v>TGGYU</v>
      </c>
      <c r="S15" s="5" t="str">
        <f t="shared" si="8"/>
        <v>456</v>
      </c>
      <c r="V15" s="6" t="str">
        <f t="shared" si="0"/>
        <v>D</v>
      </c>
      <c r="W15" t="str">
        <f t="shared" si="9"/>
        <v>Rfdve</v>
      </c>
      <c r="X15" s="7">
        <v>0</v>
      </c>
      <c r="AK15" s="5" t="str">
        <f t="shared" si="10"/>
        <v>456</v>
      </c>
      <c r="AR15" s="4">
        <f t="shared" si="11"/>
        <v>43466</v>
      </c>
      <c r="AS15" s="4">
        <f t="shared" si="12"/>
        <v>43830</v>
      </c>
    </row>
    <row r="16" spans="1:50" x14ac:dyDescent="0.2">
      <c r="A16" t="str">
        <f t="shared" si="1"/>
        <v>E</v>
      </c>
      <c r="B16">
        <f t="shared" si="2"/>
        <v>2019</v>
      </c>
      <c r="D16" s="4">
        <f t="shared" ca="1" si="3"/>
        <v>43837</v>
      </c>
      <c r="E16" t="str">
        <f t="shared" si="4"/>
        <v>OB</v>
      </c>
      <c r="H16">
        <f t="shared" si="5"/>
        <v>1234</v>
      </c>
      <c r="I16">
        <v>1</v>
      </c>
      <c r="J16" t="str">
        <f t="shared" si="6"/>
        <v>Ftyhgyu</v>
      </c>
      <c r="L16" t="e">
        <f>+INDEX(' Postes budgétaires '!$A$2:$B$455,MATCH(O16,' Postes budgétaires '!$A$2:$A$455,0),2)</f>
        <v>#N/A</v>
      </c>
      <c r="N16" s="6" t="s">
        <v>962</v>
      </c>
      <c r="O16"/>
      <c r="R16" t="str">
        <f t="shared" si="7"/>
        <v>TGGYU</v>
      </c>
      <c r="S16" s="5" t="str">
        <f t="shared" si="8"/>
        <v>456</v>
      </c>
      <c r="V16" s="6" t="str">
        <f t="shared" si="0"/>
        <v>D</v>
      </c>
      <c r="W16" t="str">
        <f t="shared" si="9"/>
        <v>Rfdve</v>
      </c>
      <c r="X16" s="7">
        <v>0</v>
      </c>
      <c r="AK16" s="5" t="str">
        <f t="shared" si="10"/>
        <v>456</v>
      </c>
      <c r="AR16" s="4">
        <f t="shared" si="11"/>
        <v>43466</v>
      </c>
      <c r="AS16" s="4">
        <f t="shared" si="12"/>
        <v>43830</v>
      </c>
    </row>
    <row r="17" spans="1:45" x14ac:dyDescent="0.2">
      <c r="A17" t="str">
        <f t="shared" si="1"/>
        <v>E</v>
      </c>
      <c r="B17">
        <f t="shared" si="2"/>
        <v>2019</v>
      </c>
      <c r="D17" s="4">
        <f t="shared" ca="1" si="3"/>
        <v>43837</v>
      </c>
      <c r="E17" t="str">
        <f t="shared" si="4"/>
        <v>OB</v>
      </c>
      <c r="H17">
        <f t="shared" si="5"/>
        <v>1234</v>
      </c>
      <c r="I17">
        <v>1</v>
      </c>
      <c r="J17" t="str">
        <f t="shared" si="6"/>
        <v>Ftyhgyu</v>
      </c>
      <c r="L17" t="e">
        <f>+INDEX(' Postes budgétaires '!$A$2:$B$455,MATCH(O17,' Postes budgétaires '!$A$2:$A$455,0),2)</f>
        <v>#N/A</v>
      </c>
      <c r="N17" s="6" t="s">
        <v>962</v>
      </c>
      <c r="O17"/>
      <c r="R17" t="str">
        <f t="shared" si="7"/>
        <v>TGGYU</v>
      </c>
      <c r="S17" s="5" t="str">
        <f t="shared" si="8"/>
        <v>456</v>
      </c>
      <c r="V17" s="6" t="str">
        <f t="shared" si="0"/>
        <v>D</v>
      </c>
      <c r="W17" t="str">
        <f t="shared" si="9"/>
        <v>Rfdve</v>
      </c>
      <c r="X17" s="7">
        <v>0</v>
      </c>
      <c r="AK17" s="5" t="str">
        <f t="shared" si="10"/>
        <v>456</v>
      </c>
      <c r="AR17" s="4">
        <f t="shared" si="11"/>
        <v>43466</v>
      </c>
      <c r="AS17" s="4">
        <f t="shared" si="12"/>
        <v>43830</v>
      </c>
    </row>
    <row r="18" spans="1:45" x14ac:dyDescent="0.2">
      <c r="A18" t="str">
        <f t="shared" si="1"/>
        <v>E</v>
      </c>
      <c r="B18">
        <f t="shared" si="2"/>
        <v>2019</v>
      </c>
      <c r="D18" s="4">
        <f t="shared" ca="1" si="3"/>
        <v>43837</v>
      </c>
      <c r="E18" t="str">
        <f t="shared" si="4"/>
        <v>OB</v>
      </c>
      <c r="H18">
        <f t="shared" si="5"/>
        <v>1234</v>
      </c>
      <c r="I18">
        <v>1</v>
      </c>
      <c r="J18" t="str">
        <f t="shared" si="6"/>
        <v>Ftyhgyu</v>
      </c>
      <c r="L18" t="e">
        <f>+INDEX(' Postes budgétaires '!$A$2:$B$455,MATCH(O18,' Postes budgétaires '!$A$2:$A$455,0),2)</f>
        <v>#N/A</v>
      </c>
      <c r="N18" s="6" t="s">
        <v>962</v>
      </c>
      <c r="O18"/>
      <c r="R18" t="str">
        <f t="shared" si="7"/>
        <v>TGGYU</v>
      </c>
      <c r="S18" s="5" t="str">
        <f t="shared" si="8"/>
        <v>456</v>
      </c>
      <c r="V18" s="6" t="str">
        <f t="shared" si="0"/>
        <v>D</v>
      </c>
      <c r="W18" t="str">
        <f t="shared" si="9"/>
        <v>Rfdve</v>
      </c>
      <c r="X18" s="7">
        <v>0</v>
      </c>
      <c r="AK18" s="5" t="str">
        <f t="shared" si="10"/>
        <v>456</v>
      </c>
      <c r="AR18" s="4">
        <f t="shared" si="11"/>
        <v>43466</v>
      </c>
      <c r="AS18" s="4">
        <f t="shared" si="12"/>
        <v>43830</v>
      </c>
    </row>
    <row r="19" spans="1:45" x14ac:dyDescent="0.2">
      <c r="A19" t="str">
        <f t="shared" si="1"/>
        <v>E</v>
      </c>
      <c r="B19">
        <f t="shared" si="2"/>
        <v>2019</v>
      </c>
      <c r="D19" s="4">
        <f t="shared" ca="1" si="3"/>
        <v>43837</v>
      </c>
      <c r="E19" t="str">
        <f t="shared" si="4"/>
        <v>OB</v>
      </c>
      <c r="H19">
        <f t="shared" si="5"/>
        <v>1234</v>
      </c>
      <c r="I19">
        <v>1</v>
      </c>
      <c r="J19" t="str">
        <f t="shared" si="6"/>
        <v>Ftyhgyu</v>
      </c>
      <c r="L19" t="e">
        <f>+INDEX(' Postes budgétaires '!$A$2:$B$455,MATCH(O19,' Postes budgétaires '!$A$2:$A$455,0),2)</f>
        <v>#N/A</v>
      </c>
      <c r="N19" s="6" t="s">
        <v>962</v>
      </c>
      <c r="O19"/>
      <c r="R19" t="str">
        <f t="shared" si="7"/>
        <v>TGGYU</v>
      </c>
      <c r="S19" s="5" t="str">
        <f t="shared" si="8"/>
        <v>456</v>
      </c>
      <c r="V19" s="6" t="str">
        <f t="shared" si="0"/>
        <v>D</v>
      </c>
      <c r="W19" t="str">
        <f t="shared" si="9"/>
        <v>Rfdve</v>
      </c>
      <c r="X19" s="7">
        <v>0</v>
      </c>
      <c r="AK19" s="5" t="str">
        <f t="shared" si="10"/>
        <v>456</v>
      </c>
      <c r="AR19" s="4">
        <f t="shared" si="11"/>
        <v>43466</v>
      </c>
      <c r="AS19" s="4">
        <f t="shared" si="12"/>
        <v>43830</v>
      </c>
    </row>
    <row r="20" spans="1:45" x14ac:dyDescent="0.2">
      <c r="A20" t="str">
        <f t="shared" si="1"/>
        <v>E</v>
      </c>
      <c r="B20">
        <f t="shared" si="2"/>
        <v>2019</v>
      </c>
      <c r="D20" s="4">
        <f t="shared" ca="1" si="3"/>
        <v>43837</v>
      </c>
      <c r="E20" t="str">
        <f t="shared" si="4"/>
        <v>OB</v>
      </c>
      <c r="H20">
        <f t="shared" si="5"/>
        <v>1234</v>
      </c>
      <c r="I20">
        <v>1</v>
      </c>
      <c r="J20" t="str">
        <f t="shared" si="6"/>
        <v>Ftyhgyu</v>
      </c>
      <c r="L20" t="e">
        <f>+INDEX(' Postes budgétaires '!$A$2:$B$455,MATCH(O20,' Postes budgétaires '!$A$2:$A$455,0),2)</f>
        <v>#N/A</v>
      </c>
      <c r="N20" s="6" t="s">
        <v>962</v>
      </c>
      <c r="O20"/>
      <c r="R20" t="str">
        <f t="shared" si="7"/>
        <v>TGGYU</v>
      </c>
      <c r="S20" s="5" t="str">
        <f t="shared" si="8"/>
        <v>456</v>
      </c>
      <c r="V20" s="6" t="str">
        <f t="shared" si="0"/>
        <v>D</v>
      </c>
      <c r="W20" t="str">
        <f t="shared" si="9"/>
        <v>Rfdve</v>
      </c>
      <c r="X20" s="7">
        <v>0</v>
      </c>
      <c r="AK20" s="5" t="str">
        <f t="shared" si="10"/>
        <v>456</v>
      </c>
      <c r="AR20" s="4">
        <f t="shared" si="11"/>
        <v>43466</v>
      </c>
      <c r="AS20" s="4">
        <f t="shared" si="12"/>
        <v>43830</v>
      </c>
    </row>
    <row r="21" spans="1:45" x14ac:dyDescent="0.2">
      <c r="A21" t="str">
        <f t="shared" si="1"/>
        <v>E</v>
      </c>
      <c r="B21">
        <f t="shared" si="2"/>
        <v>2019</v>
      </c>
      <c r="D21" s="4">
        <f t="shared" ca="1" si="3"/>
        <v>43837</v>
      </c>
      <c r="E21" t="str">
        <f t="shared" si="4"/>
        <v>OB</v>
      </c>
      <c r="H21">
        <f t="shared" si="5"/>
        <v>1234</v>
      </c>
      <c r="I21">
        <v>1</v>
      </c>
      <c r="J21" t="str">
        <f t="shared" si="6"/>
        <v>Ftyhgyu</v>
      </c>
      <c r="L21" t="e">
        <f>+INDEX(' Postes budgétaires '!$A$2:$B$455,MATCH(O21,' Postes budgétaires '!$A$2:$A$455,0),2)</f>
        <v>#N/A</v>
      </c>
      <c r="N21" s="6" t="s">
        <v>962</v>
      </c>
      <c r="O21"/>
      <c r="R21" t="str">
        <f t="shared" si="7"/>
        <v>TGGYU</v>
      </c>
      <c r="S21" s="5" t="str">
        <f t="shared" si="8"/>
        <v>456</v>
      </c>
      <c r="V21" s="6" t="str">
        <f t="shared" si="0"/>
        <v>D</v>
      </c>
      <c r="W21" t="str">
        <f t="shared" si="9"/>
        <v>Rfdve</v>
      </c>
      <c r="X21" s="7">
        <v>0</v>
      </c>
      <c r="AK21" s="5" t="str">
        <f t="shared" si="10"/>
        <v>456</v>
      </c>
      <c r="AR21" s="4">
        <f t="shared" si="11"/>
        <v>43466</v>
      </c>
      <c r="AS21" s="4">
        <f t="shared" si="12"/>
        <v>43830</v>
      </c>
    </row>
    <row r="22" spans="1:45" x14ac:dyDescent="0.2">
      <c r="A22" t="str">
        <f t="shared" si="1"/>
        <v>E</v>
      </c>
      <c r="B22">
        <f t="shared" si="2"/>
        <v>2019</v>
      </c>
      <c r="D22" s="4">
        <f t="shared" ca="1" si="3"/>
        <v>43837</v>
      </c>
      <c r="E22" t="str">
        <f t="shared" si="4"/>
        <v>OB</v>
      </c>
      <c r="H22">
        <f t="shared" si="5"/>
        <v>1234</v>
      </c>
      <c r="I22">
        <v>1</v>
      </c>
      <c r="J22" t="str">
        <f t="shared" si="6"/>
        <v>Ftyhgyu</v>
      </c>
      <c r="L22" t="e">
        <f>+INDEX(' Postes budgétaires '!$A$2:$B$455,MATCH(O22,' Postes budgétaires '!$A$2:$A$455,0),2)</f>
        <v>#N/A</v>
      </c>
      <c r="N22" s="6" t="s">
        <v>962</v>
      </c>
      <c r="O22"/>
      <c r="R22" t="str">
        <f t="shared" si="7"/>
        <v>TGGYU</v>
      </c>
      <c r="S22" s="5" t="str">
        <f t="shared" si="8"/>
        <v>456</v>
      </c>
      <c r="V22" s="6" t="str">
        <f t="shared" si="0"/>
        <v>D</v>
      </c>
      <c r="W22" t="str">
        <f t="shared" si="9"/>
        <v>Rfdve</v>
      </c>
      <c r="X22" s="7">
        <v>0</v>
      </c>
      <c r="AK22" s="5" t="str">
        <f t="shared" si="10"/>
        <v>456</v>
      </c>
      <c r="AR22" s="4">
        <f t="shared" si="11"/>
        <v>43466</v>
      </c>
      <c r="AS22" s="4">
        <f t="shared" si="12"/>
        <v>43830</v>
      </c>
    </row>
    <row r="23" spans="1:45" x14ac:dyDescent="0.2">
      <c r="A23" t="str">
        <f t="shared" si="1"/>
        <v>E</v>
      </c>
      <c r="B23">
        <f t="shared" si="2"/>
        <v>2019</v>
      </c>
      <c r="D23" s="4">
        <f t="shared" ca="1" si="3"/>
        <v>43837</v>
      </c>
      <c r="E23" t="str">
        <f t="shared" si="4"/>
        <v>OB</v>
      </c>
      <c r="H23">
        <f t="shared" si="5"/>
        <v>1234</v>
      </c>
      <c r="I23">
        <v>1</v>
      </c>
      <c r="J23" t="str">
        <f t="shared" si="6"/>
        <v>Ftyhgyu</v>
      </c>
      <c r="L23" t="e">
        <f>+INDEX(' Postes budgétaires '!$A$2:$B$455,MATCH(O23,' Postes budgétaires '!$A$2:$A$455,0),2)</f>
        <v>#N/A</v>
      </c>
      <c r="N23" s="6" t="s">
        <v>962</v>
      </c>
      <c r="O23"/>
      <c r="R23" t="str">
        <f t="shared" si="7"/>
        <v>TGGYU</v>
      </c>
      <c r="S23" s="5" t="str">
        <f t="shared" si="8"/>
        <v>456</v>
      </c>
      <c r="V23" s="6" t="str">
        <f t="shared" si="0"/>
        <v>D</v>
      </c>
      <c r="W23" t="str">
        <f t="shared" si="9"/>
        <v>Rfdve</v>
      </c>
      <c r="X23" s="7">
        <v>0</v>
      </c>
      <c r="AK23" s="5" t="str">
        <f t="shared" si="10"/>
        <v>456</v>
      </c>
      <c r="AR23" s="4">
        <f t="shared" si="11"/>
        <v>43466</v>
      </c>
      <c r="AS23" s="4">
        <f t="shared" si="12"/>
        <v>43830</v>
      </c>
    </row>
    <row r="24" spans="1:45" x14ac:dyDescent="0.2">
      <c r="A24" t="str">
        <f t="shared" si="1"/>
        <v>E</v>
      </c>
      <c r="B24">
        <f t="shared" si="2"/>
        <v>2019</v>
      </c>
      <c r="D24" s="4">
        <f t="shared" ca="1" si="3"/>
        <v>43837</v>
      </c>
      <c r="E24" t="str">
        <f t="shared" si="4"/>
        <v>OB</v>
      </c>
      <c r="H24">
        <f t="shared" si="5"/>
        <v>1234</v>
      </c>
      <c r="I24">
        <v>1</v>
      </c>
      <c r="J24" t="str">
        <f t="shared" si="6"/>
        <v>Ftyhgyu</v>
      </c>
      <c r="L24" t="e">
        <f>+INDEX(' Postes budgétaires '!$A$2:$B$455,MATCH(O24,' Postes budgétaires '!$A$2:$A$455,0),2)</f>
        <v>#N/A</v>
      </c>
      <c r="N24" s="6" t="s">
        <v>962</v>
      </c>
      <c r="O24"/>
      <c r="R24" t="str">
        <f t="shared" si="7"/>
        <v>TGGYU</v>
      </c>
      <c r="S24" s="5" t="str">
        <f t="shared" si="8"/>
        <v>456</v>
      </c>
      <c r="V24" s="6" t="str">
        <f t="shared" si="0"/>
        <v>D</v>
      </c>
      <c r="W24" t="str">
        <f t="shared" si="9"/>
        <v>Rfdve</v>
      </c>
      <c r="X24" s="7">
        <v>0</v>
      </c>
      <c r="AK24" s="5" t="str">
        <f t="shared" si="10"/>
        <v>456</v>
      </c>
      <c r="AR24" s="4">
        <f t="shared" si="11"/>
        <v>43466</v>
      </c>
      <c r="AS24" s="4">
        <f t="shared" si="12"/>
        <v>43830</v>
      </c>
    </row>
    <row r="25" spans="1:45" x14ac:dyDescent="0.2">
      <c r="A25" t="str">
        <f t="shared" si="1"/>
        <v>E</v>
      </c>
      <c r="B25">
        <f t="shared" si="2"/>
        <v>2019</v>
      </c>
      <c r="D25" s="4">
        <f t="shared" ca="1" si="3"/>
        <v>43837</v>
      </c>
      <c r="E25" t="str">
        <f t="shared" si="4"/>
        <v>OB</v>
      </c>
      <c r="H25">
        <f t="shared" si="5"/>
        <v>1234</v>
      </c>
      <c r="I25">
        <v>1</v>
      </c>
      <c r="J25" t="str">
        <f t="shared" si="6"/>
        <v>Ftyhgyu</v>
      </c>
      <c r="L25" t="e">
        <f>+INDEX(' Postes budgétaires '!$A$2:$B$455,MATCH(O25,' Postes budgétaires '!$A$2:$A$455,0),2)</f>
        <v>#N/A</v>
      </c>
      <c r="N25" s="6" t="s">
        <v>962</v>
      </c>
      <c r="O25"/>
      <c r="R25" t="str">
        <f t="shared" si="7"/>
        <v>TGGYU</v>
      </c>
      <c r="S25" s="5" t="str">
        <f t="shared" si="8"/>
        <v>456</v>
      </c>
      <c r="V25" s="6" t="str">
        <f t="shared" si="0"/>
        <v>D</v>
      </c>
      <c r="W25" t="str">
        <f t="shared" si="9"/>
        <v>Rfdve</v>
      </c>
      <c r="X25" s="7">
        <v>0</v>
      </c>
      <c r="AK25" s="5" t="str">
        <f t="shared" si="10"/>
        <v>456</v>
      </c>
      <c r="AR25" s="4">
        <f t="shared" si="11"/>
        <v>43466</v>
      </c>
      <c r="AS25" s="4">
        <f t="shared" si="12"/>
        <v>43830</v>
      </c>
    </row>
    <row r="26" spans="1:45" x14ac:dyDescent="0.2">
      <c r="A26" t="str">
        <f t="shared" si="1"/>
        <v>E</v>
      </c>
      <c r="B26">
        <f t="shared" si="2"/>
        <v>2019</v>
      </c>
      <c r="D26" s="4">
        <f t="shared" ca="1" si="3"/>
        <v>43837</v>
      </c>
      <c r="E26" t="str">
        <f t="shared" si="4"/>
        <v>OB</v>
      </c>
      <c r="H26">
        <f t="shared" si="5"/>
        <v>1234</v>
      </c>
      <c r="I26">
        <v>1</v>
      </c>
      <c r="J26" t="str">
        <f t="shared" si="6"/>
        <v>Ftyhgyu</v>
      </c>
      <c r="L26" t="e">
        <f>+INDEX(' Postes budgétaires '!$A$2:$B$455,MATCH(O26,' Postes budgétaires '!$A$2:$A$455,0),2)</f>
        <v>#N/A</v>
      </c>
      <c r="N26" s="6" t="s">
        <v>962</v>
      </c>
      <c r="O26"/>
      <c r="R26" t="str">
        <f t="shared" si="7"/>
        <v>TGGYU</v>
      </c>
      <c r="S26" s="5" t="str">
        <f t="shared" si="8"/>
        <v>456</v>
      </c>
      <c r="V26" s="6" t="str">
        <f t="shared" si="0"/>
        <v>D</v>
      </c>
      <c r="W26" t="str">
        <f t="shared" si="9"/>
        <v>Rfdve</v>
      </c>
      <c r="X26" s="7">
        <v>0</v>
      </c>
      <c r="AK26" s="5" t="str">
        <f t="shared" si="10"/>
        <v>456</v>
      </c>
      <c r="AR26" s="4">
        <f t="shared" si="11"/>
        <v>43466</v>
      </c>
      <c r="AS26" s="4">
        <f t="shared" si="12"/>
        <v>43830</v>
      </c>
    </row>
    <row r="27" spans="1:45" x14ac:dyDescent="0.2">
      <c r="A27" t="str">
        <f t="shared" si="1"/>
        <v>E</v>
      </c>
      <c r="B27">
        <f t="shared" si="2"/>
        <v>2019</v>
      </c>
      <c r="D27" s="4">
        <f t="shared" ca="1" si="3"/>
        <v>43837</v>
      </c>
      <c r="E27" t="str">
        <f t="shared" si="4"/>
        <v>OB</v>
      </c>
      <c r="H27">
        <f t="shared" si="5"/>
        <v>1234</v>
      </c>
      <c r="I27">
        <v>1</v>
      </c>
      <c r="J27" t="str">
        <f t="shared" si="6"/>
        <v>Ftyhgyu</v>
      </c>
      <c r="L27" t="e">
        <f>+INDEX(' Postes budgétaires '!$A$2:$B$455,MATCH(O27,' Postes budgétaires '!$A$2:$A$455,0),2)</f>
        <v>#N/A</v>
      </c>
      <c r="N27" s="6" t="s">
        <v>962</v>
      </c>
      <c r="O27"/>
      <c r="R27" t="str">
        <f t="shared" si="7"/>
        <v>TGGYU</v>
      </c>
      <c r="S27" s="5" t="str">
        <f t="shared" si="8"/>
        <v>456</v>
      </c>
      <c r="V27" s="6" t="str">
        <f t="shared" si="0"/>
        <v>D</v>
      </c>
      <c r="W27" t="str">
        <f t="shared" si="9"/>
        <v>Rfdve</v>
      </c>
      <c r="X27" s="7">
        <v>0</v>
      </c>
      <c r="AK27" s="5" t="str">
        <f t="shared" si="10"/>
        <v>456</v>
      </c>
      <c r="AR27" s="4">
        <f t="shared" si="11"/>
        <v>43466</v>
      </c>
      <c r="AS27" s="4">
        <f t="shared" si="12"/>
        <v>43830</v>
      </c>
    </row>
    <row r="28" spans="1:45" x14ac:dyDescent="0.2">
      <c r="A28" t="str">
        <f t="shared" si="1"/>
        <v>E</v>
      </c>
      <c r="B28">
        <f t="shared" si="2"/>
        <v>2019</v>
      </c>
      <c r="D28" s="4">
        <f t="shared" ca="1" si="3"/>
        <v>43837</v>
      </c>
      <c r="E28" t="str">
        <f t="shared" si="4"/>
        <v>OB</v>
      </c>
      <c r="H28">
        <f t="shared" si="5"/>
        <v>1234</v>
      </c>
      <c r="I28">
        <v>1</v>
      </c>
      <c r="J28" t="str">
        <f t="shared" si="6"/>
        <v>Ftyhgyu</v>
      </c>
      <c r="L28" t="e">
        <f>+INDEX(' Postes budgétaires '!$A$2:$B$455,MATCH(O28,' Postes budgétaires '!$A$2:$A$455,0),2)</f>
        <v>#N/A</v>
      </c>
      <c r="N28" s="6" t="s">
        <v>962</v>
      </c>
      <c r="O28"/>
      <c r="R28" t="str">
        <f t="shared" si="7"/>
        <v>TGGYU</v>
      </c>
      <c r="S28" s="5" t="str">
        <f t="shared" si="8"/>
        <v>456</v>
      </c>
      <c r="V28" s="6" t="str">
        <f t="shared" si="0"/>
        <v>D</v>
      </c>
      <c r="W28" t="str">
        <f t="shared" si="9"/>
        <v>Rfdve</v>
      </c>
      <c r="AK28" s="5" t="str">
        <f t="shared" si="10"/>
        <v>456</v>
      </c>
      <c r="AR28" s="4">
        <f t="shared" si="11"/>
        <v>43466</v>
      </c>
      <c r="AS28" s="4">
        <f t="shared" si="12"/>
        <v>43830</v>
      </c>
    </row>
    <row r="29" spans="1:45" x14ac:dyDescent="0.2">
      <c r="A29" t="str">
        <f t="shared" si="1"/>
        <v>E</v>
      </c>
      <c r="B29">
        <f t="shared" si="2"/>
        <v>2019</v>
      </c>
      <c r="D29" s="4">
        <f t="shared" ca="1" si="3"/>
        <v>43837</v>
      </c>
      <c r="E29" t="str">
        <f t="shared" si="4"/>
        <v>OB</v>
      </c>
      <c r="H29">
        <f t="shared" si="5"/>
        <v>1234</v>
      </c>
      <c r="I29">
        <v>1</v>
      </c>
      <c r="J29" t="str">
        <f t="shared" si="6"/>
        <v>Ftyhgyu</v>
      </c>
      <c r="L29" t="e">
        <f>+INDEX(' Postes budgétaires '!$A$2:$B$455,MATCH(O29,' Postes budgétaires '!$A$2:$A$455,0),2)</f>
        <v>#N/A</v>
      </c>
      <c r="N29" s="6" t="s">
        <v>962</v>
      </c>
      <c r="O29"/>
      <c r="R29" t="str">
        <f t="shared" si="7"/>
        <v>TGGYU</v>
      </c>
      <c r="S29" s="5" t="str">
        <f t="shared" si="8"/>
        <v>456</v>
      </c>
      <c r="V29" s="6" t="str">
        <f t="shared" si="0"/>
        <v>D</v>
      </c>
      <c r="W29" t="str">
        <f t="shared" si="9"/>
        <v>Rfdve</v>
      </c>
      <c r="AK29" s="5" t="str">
        <f t="shared" si="10"/>
        <v>456</v>
      </c>
      <c r="AR29" s="4">
        <f t="shared" si="11"/>
        <v>43466</v>
      </c>
      <c r="AS29" s="4">
        <f t="shared" si="12"/>
        <v>43830</v>
      </c>
    </row>
    <row r="30" spans="1:45" x14ac:dyDescent="0.2">
      <c r="A30" t="str">
        <f t="shared" si="1"/>
        <v>E</v>
      </c>
      <c r="B30">
        <f t="shared" si="2"/>
        <v>2019</v>
      </c>
      <c r="D30" s="4">
        <f t="shared" ca="1" si="3"/>
        <v>43837</v>
      </c>
      <c r="E30" t="str">
        <f t="shared" si="4"/>
        <v>OB</v>
      </c>
      <c r="H30">
        <f t="shared" si="5"/>
        <v>1234</v>
      </c>
      <c r="I30">
        <v>1</v>
      </c>
      <c r="J30" t="str">
        <f t="shared" si="6"/>
        <v>Ftyhgyu</v>
      </c>
      <c r="L30" t="e">
        <f>+INDEX(' Postes budgétaires '!$A$2:$B$455,MATCH(O30,' Postes budgétaires '!$A$2:$A$455,0),2)</f>
        <v>#N/A</v>
      </c>
      <c r="N30" s="6" t="s">
        <v>962</v>
      </c>
      <c r="O30"/>
      <c r="R30" t="str">
        <f t="shared" si="7"/>
        <v>TGGYU</v>
      </c>
      <c r="S30" s="5" t="str">
        <f t="shared" si="8"/>
        <v>456</v>
      </c>
      <c r="V30" s="6" t="str">
        <f t="shared" si="0"/>
        <v>D</v>
      </c>
      <c r="W30" t="str">
        <f t="shared" si="9"/>
        <v>Rfdve</v>
      </c>
      <c r="AK30" s="5" t="str">
        <f t="shared" si="10"/>
        <v>456</v>
      </c>
      <c r="AR30" s="4">
        <f t="shared" si="11"/>
        <v>43466</v>
      </c>
      <c r="AS30" s="4">
        <f t="shared" si="12"/>
        <v>43830</v>
      </c>
    </row>
    <row r="31" spans="1:45" x14ac:dyDescent="0.2">
      <c r="A31" t="str">
        <f t="shared" si="1"/>
        <v>E</v>
      </c>
      <c r="B31">
        <f t="shared" si="2"/>
        <v>2019</v>
      </c>
      <c r="D31" s="4">
        <f t="shared" ca="1" si="3"/>
        <v>43837</v>
      </c>
      <c r="E31" t="str">
        <f t="shared" si="4"/>
        <v>OB</v>
      </c>
      <c r="H31">
        <f t="shared" si="5"/>
        <v>1234</v>
      </c>
      <c r="I31">
        <v>1</v>
      </c>
      <c r="J31" t="str">
        <f t="shared" si="6"/>
        <v>Ftyhgyu</v>
      </c>
      <c r="L31" t="e">
        <f>+INDEX(' Postes budgétaires '!$A$2:$B$455,MATCH(O31,' Postes budgétaires '!$A$2:$A$455,0),2)</f>
        <v>#N/A</v>
      </c>
      <c r="N31" s="6" t="s">
        <v>962</v>
      </c>
      <c r="O31"/>
      <c r="R31" t="str">
        <f t="shared" si="7"/>
        <v>TGGYU</v>
      </c>
      <c r="S31" s="5" t="str">
        <f t="shared" si="8"/>
        <v>456</v>
      </c>
      <c r="V31" s="6" t="str">
        <f t="shared" si="0"/>
        <v>D</v>
      </c>
      <c r="W31" t="str">
        <f t="shared" si="9"/>
        <v>Rfdve</v>
      </c>
      <c r="AK31" s="5" t="str">
        <f t="shared" si="10"/>
        <v>456</v>
      </c>
      <c r="AR31" s="4">
        <f t="shared" si="11"/>
        <v>43466</v>
      </c>
      <c r="AS31" s="4">
        <f t="shared" si="12"/>
        <v>43830</v>
      </c>
    </row>
    <row r="32" spans="1:45" x14ac:dyDescent="0.2">
      <c r="A32" t="str">
        <f t="shared" si="1"/>
        <v>E</v>
      </c>
      <c r="B32">
        <f t="shared" si="2"/>
        <v>2019</v>
      </c>
      <c r="D32" s="4">
        <f t="shared" ca="1" si="3"/>
        <v>43837</v>
      </c>
      <c r="E32" t="str">
        <f t="shared" si="4"/>
        <v>OB</v>
      </c>
      <c r="H32">
        <f t="shared" si="5"/>
        <v>1234</v>
      </c>
      <c r="I32">
        <v>1</v>
      </c>
      <c r="J32" t="str">
        <f t="shared" si="6"/>
        <v>Ftyhgyu</v>
      </c>
      <c r="L32" t="e">
        <f>+INDEX(' Postes budgétaires '!$A$2:$B$455,MATCH(O32,' Postes budgétaires '!$A$2:$A$455,0),2)</f>
        <v>#N/A</v>
      </c>
      <c r="N32" s="6" t="s">
        <v>962</v>
      </c>
      <c r="O32"/>
      <c r="R32" t="str">
        <f t="shared" si="7"/>
        <v>TGGYU</v>
      </c>
      <c r="S32" s="5" t="str">
        <f t="shared" si="8"/>
        <v>456</v>
      </c>
      <c r="V32" s="6" t="str">
        <f t="shared" si="0"/>
        <v>D</v>
      </c>
      <c r="W32" t="str">
        <f t="shared" si="9"/>
        <v>Rfdve</v>
      </c>
      <c r="AK32" s="5" t="str">
        <f t="shared" si="10"/>
        <v>456</v>
      </c>
      <c r="AR32" s="4">
        <f t="shared" si="11"/>
        <v>43466</v>
      </c>
      <c r="AS32" s="4">
        <f t="shared" si="12"/>
        <v>43830</v>
      </c>
    </row>
    <row r="33" spans="1:45" x14ac:dyDescent="0.2">
      <c r="A33" t="str">
        <f t="shared" si="1"/>
        <v>E</v>
      </c>
      <c r="B33">
        <f t="shared" si="2"/>
        <v>2019</v>
      </c>
      <c r="D33" s="4">
        <f t="shared" ca="1" si="3"/>
        <v>43837</v>
      </c>
      <c r="E33" t="str">
        <f t="shared" si="4"/>
        <v>OB</v>
      </c>
      <c r="H33">
        <f t="shared" si="5"/>
        <v>1234</v>
      </c>
      <c r="I33">
        <v>1</v>
      </c>
      <c r="J33" t="str">
        <f t="shared" si="6"/>
        <v>Ftyhgyu</v>
      </c>
      <c r="L33" t="e">
        <f>+INDEX(' Postes budgétaires '!$A$2:$B$455,MATCH(O33,' Postes budgétaires '!$A$2:$A$455,0),2)</f>
        <v>#N/A</v>
      </c>
      <c r="N33" s="6" t="s">
        <v>962</v>
      </c>
      <c r="O33"/>
      <c r="R33" t="str">
        <f t="shared" si="7"/>
        <v>TGGYU</v>
      </c>
      <c r="S33" s="5" t="str">
        <f t="shared" si="8"/>
        <v>456</v>
      </c>
      <c r="V33" s="6" t="str">
        <f t="shared" si="0"/>
        <v>D</v>
      </c>
      <c r="W33" t="str">
        <f t="shared" si="9"/>
        <v>Rfdve</v>
      </c>
      <c r="AK33" s="5" t="str">
        <f t="shared" si="10"/>
        <v>456</v>
      </c>
      <c r="AR33" s="4">
        <f t="shared" si="11"/>
        <v>43466</v>
      </c>
      <c r="AS33" s="4">
        <f t="shared" si="12"/>
        <v>43830</v>
      </c>
    </row>
    <row r="34" spans="1:45" x14ac:dyDescent="0.2">
      <c r="A34" t="str">
        <f t="shared" si="1"/>
        <v>E</v>
      </c>
      <c r="B34">
        <f t="shared" si="2"/>
        <v>2019</v>
      </c>
      <c r="D34" s="4">
        <f t="shared" ca="1" si="3"/>
        <v>43837</v>
      </c>
      <c r="E34" t="str">
        <f t="shared" si="4"/>
        <v>OB</v>
      </c>
      <c r="H34">
        <f t="shared" si="5"/>
        <v>1234</v>
      </c>
      <c r="I34">
        <v>1</v>
      </c>
      <c r="J34" t="str">
        <f t="shared" si="6"/>
        <v>Ftyhgyu</v>
      </c>
      <c r="L34" t="e">
        <f>+INDEX(' Postes budgétaires '!$A$2:$B$455,MATCH(O34,' Postes budgétaires '!$A$2:$A$455,0),2)</f>
        <v>#N/A</v>
      </c>
      <c r="N34" s="6" t="s">
        <v>962</v>
      </c>
      <c r="O34"/>
      <c r="R34" t="str">
        <f t="shared" si="7"/>
        <v>TGGYU</v>
      </c>
      <c r="S34" s="5" t="str">
        <f t="shared" si="8"/>
        <v>456</v>
      </c>
      <c r="V34" s="6" t="str">
        <f t="shared" si="0"/>
        <v>D</v>
      </c>
      <c r="W34" t="str">
        <f t="shared" si="9"/>
        <v>Rfdve</v>
      </c>
      <c r="AK34" s="5" t="str">
        <f t="shared" si="10"/>
        <v>456</v>
      </c>
      <c r="AR34" s="4">
        <f t="shared" si="11"/>
        <v>43466</v>
      </c>
      <c r="AS34" s="4">
        <f t="shared" si="12"/>
        <v>43830</v>
      </c>
    </row>
    <row r="35" spans="1:45" x14ac:dyDescent="0.2">
      <c r="A35" t="str">
        <f t="shared" si="1"/>
        <v>E</v>
      </c>
      <c r="B35">
        <f t="shared" si="2"/>
        <v>2019</v>
      </c>
      <c r="D35" s="4">
        <f t="shared" ca="1" si="3"/>
        <v>43837</v>
      </c>
      <c r="E35" t="str">
        <f t="shared" si="4"/>
        <v>OB</v>
      </c>
      <c r="H35">
        <f t="shared" si="5"/>
        <v>1234</v>
      </c>
      <c r="I35">
        <v>1</v>
      </c>
      <c r="J35" t="str">
        <f t="shared" si="6"/>
        <v>Ftyhgyu</v>
      </c>
      <c r="L35" t="e">
        <f>+INDEX(' Postes budgétaires '!$A$2:$B$455,MATCH(O35,' Postes budgétaires '!$A$2:$A$455,0),2)</f>
        <v>#N/A</v>
      </c>
      <c r="N35" s="6" t="s">
        <v>962</v>
      </c>
      <c r="O35"/>
      <c r="R35" t="str">
        <f t="shared" si="7"/>
        <v>TGGYU</v>
      </c>
      <c r="S35" s="5" t="str">
        <f t="shared" si="8"/>
        <v>456</v>
      </c>
      <c r="V35" s="6" t="str">
        <f t="shared" si="0"/>
        <v>D</v>
      </c>
      <c r="W35" t="str">
        <f t="shared" si="9"/>
        <v>Rfdve</v>
      </c>
      <c r="AK35" s="5" t="str">
        <f t="shared" si="10"/>
        <v>456</v>
      </c>
      <c r="AR35" s="4">
        <f t="shared" si="11"/>
        <v>43466</v>
      </c>
      <c r="AS35" s="4">
        <f t="shared" si="12"/>
        <v>43830</v>
      </c>
    </row>
    <row r="36" spans="1:45" x14ac:dyDescent="0.2">
      <c r="A36" t="str">
        <f t="shared" si="1"/>
        <v>E</v>
      </c>
      <c r="B36">
        <f t="shared" si="2"/>
        <v>2019</v>
      </c>
      <c r="D36" s="4">
        <f t="shared" ca="1" si="3"/>
        <v>43837</v>
      </c>
      <c r="E36" t="str">
        <f t="shared" si="4"/>
        <v>OB</v>
      </c>
      <c r="H36">
        <f t="shared" si="5"/>
        <v>1234</v>
      </c>
      <c r="I36">
        <v>1</v>
      </c>
      <c r="J36" t="str">
        <f t="shared" si="6"/>
        <v>Ftyhgyu</v>
      </c>
      <c r="L36" t="e">
        <f>+INDEX(' Postes budgétaires '!$A$2:$B$455,MATCH(O36,' Postes budgétaires '!$A$2:$A$455,0),2)</f>
        <v>#N/A</v>
      </c>
      <c r="N36" s="6" t="s">
        <v>962</v>
      </c>
      <c r="O36"/>
      <c r="R36" t="str">
        <f t="shared" si="7"/>
        <v>TGGYU</v>
      </c>
      <c r="S36" s="5" t="str">
        <f t="shared" si="8"/>
        <v>456</v>
      </c>
      <c r="V36" s="6" t="str">
        <f t="shared" si="0"/>
        <v>D</v>
      </c>
      <c r="W36" t="str">
        <f t="shared" si="9"/>
        <v>Rfdve</v>
      </c>
      <c r="AK36" s="5" t="str">
        <f t="shared" si="10"/>
        <v>456</v>
      </c>
      <c r="AR36" s="4">
        <f t="shared" si="11"/>
        <v>43466</v>
      </c>
      <c r="AS36" s="4">
        <f t="shared" si="12"/>
        <v>43830</v>
      </c>
    </row>
    <row r="37" spans="1:45" x14ac:dyDescent="0.2">
      <c r="A37" t="str">
        <f t="shared" si="1"/>
        <v>E</v>
      </c>
      <c r="B37">
        <f t="shared" si="2"/>
        <v>2019</v>
      </c>
      <c r="D37" s="4">
        <f t="shared" ca="1" si="3"/>
        <v>43837</v>
      </c>
      <c r="E37" t="str">
        <f t="shared" si="4"/>
        <v>OB</v>
      </c>
      <c r="H37">
        <f t="shared" si="5"/>
        <v>1234</v>
      </c>
      <c r="I37">
        <v>1</v>
      </c>
      <c r="J37" t="str">
        <f t="shared" si="6"/>
        <v>Ftyhgyu</v>
      </c>
      <c r="L37" t="e">
        <f>+INDEX(' Postes budgétaires '!$A$2:$B$455,MATCH(O37,' Postes budgétaires '!$A$2:$A$455,0),2)</f>
        <v>#N/A</v>
      </c>
      <c r="N37" s="6" t="s">
        <v>962</v>
      </c>
      <c r="O37"/>
      <c r="R37" t="str">
        <f t="shared" si="7"/>
        <v>TGGYU</v>
      </c>
      <c r="S37" s="5" t="str">
        <f t="shared" si="8"/>
        <v>456</v>
      </c>
      <c r="V37" s="6" t="str">
        <f t="shared" si="0"/>
        <v>D</v>
      </c>
      <c r="W37" t="str">
        <f t="shared" si="9"/>
        <v>Rfdve</v>
      </c>
      <c r="AK37" s="5" t="str">
        <f t="shared" si="10"/>
        <v>456</v>
      </c>
      <c r="AR37" s="4">
        <f t="shared" si="11"/>
        <v>43466</v>
      </c>
      <c r="AS37" s="4">
        <f t="shared" si="12"/>
        <v>43830</v>
      </c>
    </row>
    <row r="38" spans="1:45" x14ac:dyDescent="0.2">
      <c r="A38" t="str">
        <f t="shared" si="1"/>
        <v>E</v>
      </c>
      <c r="B38">
        <f t="shared" si="2"/>
        <v>2019</v>
      </c>
      <c r="D38" s="4">
        <f t="shared" ca="1" si="3"/>
        <v>43837</v>
      </c>
      <c r="E38" t="str">
        <f t="shared" si="4"/>
        <v>OB</v>
      </c>
      <c r="H38">
        <f t="shared" si="5"/>
        <v>1234</v>
      </c>
      <c r="I38">
        <v>1</v>
      </c>
      <c r="J38" t="str">
        <f t="shared" si="6"/>
        <v>Ftyhgyu</v>
      </c>
      <c r="L38" t="e">
        <f>+INDEX(' Postes budgétaires '!$A$2:$B$455,MATCH(O38,' Postes budgétaires '!$A$2:$A$455,0),2)</f>
        <v>#N/A</v>
      </c>
      <c r="N38" s="6" t="s">
        <v>962</v>
      </c>
      <c r="O38"/>
      <c r="R38" t="str">
        <f t="shared" si="7"/>
        <v>TGGYU</v>
      </c>
      <c r="S38" s="5" t="str">
        <f t="shared" si="8"/>
        <v>456</v>
      </c>
      <c r="V38" s="6" t="str">
        <f t="shared" si="0"/>
        <v>D</v>
      </c>
      <c r="W38" t="str">
        <f t="shared" si="9"/>
        <v>Rfdve</v>
      </c>
      <c r="AK38" s="5" t="str">
        <f t="shared" si="10"/>
        <v>456</v>
      </c>
      <c r="AR38" s="4">
        <f t="shared" si="11"/>
        <v>43466</v>
      </c>
      <c r="AS38" s="4">
        <f t="shared" si="12"/>
        <v>43830</v>
      </c>
    </row>
    <row r="39" spans="1:45" x14ac:dyDescent="0.2">
      <c r="A39" t="str">
        <f t="shared" si="1"/>
        <v>E</v>
      </c>
      <c r="B39">
        <f t="shared" si="2"/>
        <v>2019</v>
      </c>
      <c r="D39" s="4">
        <f t="shared" ca="1" si="3"/>
        <v>43837</v>
      </c>
      <c r="E39" t="str">
        <f t="shared" si="4"/>
        <v>OB</v>
      </c>
      <c r="H39">
        <f t="shared" si="5"/>
        <v>1234</v>
      </c>
      <c r="I39">
        <v>1</v>
      </c>
      <c r="J39" t="str">
        <f t="shared" si="6"/>
        <v>Ftyhgyu</v>
      </c>
      <c r="L39" t="e">
        <f>+INDEX(' Postes budgétaires '!$A$2:$B$455,MATCH(O39,' Postes budgétaires '!$A$2:$A$455,0),2)</f>
        <v>#N/A</v>
      </c>
      <c r="N39" s="6" t="s">
        <v>962</v>
      </c>
      <c r="O39"/>
      <c r="R39" t="str">
        <f t="shared" si="7"/>
        <v>TGGYU</v>
      </c>
      <c r="S39" s="5" t="str">
        <f t="shared" si="8"/>
        <v>456</v>
      </c>
      <c r="V39" s="6" t="str">
        <f t="shared" si="0"/>
        <v>D</v>
      </c>
      <c r="W39" t="str">
        <f t="shared" si="9"/>
        <v>Rfdve</v>
      </c>
      <c r="AK39" s="5" t="str">
        <f t="shared" si="10"/>
        <v>456</v>
      </c>
      <c r="AR39" s="4">
        <f t="shared" si="11"/>
        <v>43466</v>
      </c>
      <c r="AS39" s="4">
        <f t="shared" si="12"/>
        <v>43830</v>
      </c>
    </row>
    <row r="40" spans="1:45" x14ac:dyDescent="0.2">
      <c r="A40" t="str">
        <f t="shared" si="1"/>
        <v>E</v>
      </c>
      <c r="B40">
        <f t="shared" si="2"/>
        <v>2019</v>
      </c>
      <c r="D40" s="4">
        <f t="shared" ca="1" si="3"/>
        <v>43837</v>
      </c>
      <c r="E40" t="str">
        <f t="shared" si="4"/>
        <v>OB</v>
      </c>
      <c r="H40">
        <f t="shared" si="5"/>
        <v>1234</v>
      </c>
      <c r="I40">
        <v>1</v>
      </c>
      <c r="J40" t="str">
        <f t="shared" si="6"/>
        <v>Ftyhgyu</v>
      </c>
      <c r="L40" t="e">
        <f>+INDEX(' Postes budgétaires '!$A$2:$B$455,MATCH(O40,' Postes budgétaires '!$A$2:$A$455,0),2)</f>
        <v>#N/A</v>
      </c>
      <c r="N40" s="6" t="s">
        <v>962</v>
      </c>
      <c r="O40"/>
      <c r="R40" t="str">
        <f t="shared" si="7"/>
        <v>TGGYU</v>
      </c>
      <c r="S40" s="5" t="str">
        <f t="shared" si="8"/>
        <v>456</v>
      </c>
      <c r="V40" s="6" t="str">
        <f t="shared" si="0"/>
        <v>D</v>
      </c>
      <c r="W40" t="str">
        <f t="shared" si="9"/>
        <v>Rfdve</v>
      </c>
      <c r="AK40" s="5" t="str">
        <f t="shared" si="10"/>
        <v>456</v>
      </c>
      <c r="AR40" s="4">
        <f t="shared" si="11"/>
        <v>43466</v>
      </c>
      <c r="AS40" s="4">
        <f t="shared" si="12"/>
        <v>43830</v>
      </c>
    </row>
    <row r="41" spans="1:45" x14ac:dyDescent="0.2">
      <c r="A41" t="str">
        <f t="shared" si="1"/>
        <v>E</v>
      </c>
      <c r="B41">
        <f t="shared" si="2"/>
        <v>2019</v>
      </c>
      <c r="D41" s="4">
        <f t="shared" ca="1" si="3"/>
        <v>43837</v>
      </c>
      <c r="E41" t="str">
        <f t="shared" si="4"/>
        <v>OB</v>
      </c>
      <c r="H41">
        <f t="shared" si="5"/>
        <v>1234</v>
      </c>
      <c r="I41">
        <v>1</v>
      </c>
      <c r="J41" t="str">
        <f t="shared" si="6"/>
        <v>Ftyhgyu</v>
      </c>
      <c r="L41" t="e">
        <f>+INDEX(' Postes budgétaires '!$A$2:$B$455,MATCH(O41,' Postes budgétaires '!$A$2:$A$455,0),2)</f>
        <v>#N/A</v>
      </c>
      <c r="N41" s="6" t="s">
        <v>962</v>
      </c>
      <c r="O41"/>
      <c r="R41" t="str">
        <f t="shared" si="7"/>
        <v>TGGYU</v>
      </c>
      <c r="S41" s="5" t="str">
        <f t="shared" si="8"/>
        <v>456</v>
      </c>
      <c r="V41" s="6" t="str">
        <f t="shared" si="0"/>
        <v>D</v>
      </c>
      <c r="W41" t="str">
        <f t="shared" si="9"/>
        <v>Rfdve</v>
      </c>
      <c r="AK41" s="5" t="str">
        <f t="shared" si="10"/>
        <v>456</v>
      </c>
      <c r="AR41" s="4">
        <f t="shared" si="11"/>
        <v>43466</v>
      </c>
      <c r="AS41" s="4">
        <f t="shared" si="12"/>
        <v>43830</v>
      </c>
    </row>
    <row r="42" spans="1:45" x14ac:dyDescent="0.2">
      <c r="A42" t="str">
        <f t="shared" si="1"/>
        <v>E</v>
      </c>
      <c r="B42">
        <f t="shared" si="2"/>
        <v>2019</v>
      </c>
      <c r="D42" s="4">
        <f t="shared" ca="1" si="3"/>
        <v>43837</v>
      </c>
      <c r="E42" t="str">
        <f t="shared" si="4"/>
        <v>OB</v>
      </c>
      <c r="H42">
        <f t="shared" si="5"/>
        <v>1234</v>
      </c>
      <c r="I42">
        <v>1</v>
      </c>
      <c r="J42" t="str">
        <f t="shared" si="6"/>
        <v>Ftyhgyu</v>
      </c>
      <c r="L42" t="e">
        <f>+INDEX(' Postes budgétaires '!$A$2:$B$455,MATCH(O42,' Postes budgétaires '!$A$2:$A$455,0),2)</f>
        <v>#N/A</v>
      </c>
      <c r="N42" s="6" t="s">
        <v>962</v>
      </c>
      <c r="O42"/>
      <c r="R42" t="str">
        <f t="shared" si="7"/>
        <v>TGGYU</v>
      </c>
      <c r="S42" s="5" t="str">
        <f t="shared" si="8"/>
        <v>456</v>
      </c>
      <c r="V42" s="6" t="str">
        <f t="shared" si="0"/>
        <v>D</v>
      </c>
      <c r="W42" t="str">
        <f t="shared" si="9"/>
        <v>Rfdve</v>
      </c>
      <c r="AK42" s="5" t="str">
        <f t="shared" si="10"/>
        <v>456</v>
      </c>
      <c r="AR42" s="4">
        <f t="shared" si="11"/>
        <v>43466</v>
      </c>
      <c r="AS42" s="4">
        <f t="shared" si="12"/>
        <v>43830</v>
      </c>
    </row>
    <row r="43" spans="1:45" x14ac:dyDescent="0.2">
      <c r="A43" t="str">
        <f t="shared" si="1"/>
        <v>E</v>
      </c>
      <c r="B43">
        <f t="shared" si="2"/>
        <v>2019</v>
      </c>
      <c r="D43" s="4">
        <f t="shared" ca="1" si="3"/>
        <v>43837</v>
      </c>
      <c r="E43" t="str">
        <f t="shared" si="4"/>
        <v>OB</v>
      </c>
      <c r="H43">
        <f t="shared" si="5"/>
        <v>1234</v>
      </c>
      <c r="I43">
        <v>1</v>
      </c>
      <c r="J43" t="str">
        <f t="shared" si="6"/>
        <v>Ftyhgyu</v>
      </c>
      <c r="L43" t="e">
        <f>+INDEX(' Postes budgétaires '!$A$2:$B$455,MATCH(O43,' Postes budgétaires '!$A$2:$A$455,0),2)</f>
        <v>#N/A</v>
      </c>
      <c r="N43" s="6" t="s">
        <v>962</v>
      </c>
      <c r="O43"/>
      <c r="R43" t="str">
        <f t="shared" si="7"/>
        <v>TGGYU</v>
      </c>
      <c r="S43" s="5" t="str">
        <f t="shared" si="8"/>
        <v>456</v>
      </c>
      <c r="V43" s="6" t="str">
        <f t="shared" si="0"/>
        <v>D</v>
      </c>
      <c r="W43" t="str">
        <f t="shared" si="9"/>
        <v>Rfdve</v>
      </c>
      <c r="AK43" s="5" t="str">
        <f t="shared" si="10"/>
        <v>456</v>
      </c>
      <c r="AR43" s="4">
        <f t="shared" si="11"/>
        <v>43466</v>
      </c>
      <c r="AS43" s="4">
        <f t="shared" si="12"/>
        <v>43830</v>
      </c>
    </row>
    <row r="44" spans="1:45" x14ac:dyDescent="0.2">
      <c r="A44" t="str">
        <f t="shared" si="1"/>
        <v>E</v>
      </c>
      <c r="B44">
        <f t="shared" si="2"/>
        <v>2019</v>
      </c>
      <c r="D44" s="4">
        <f t="shared" ca="1" si="3"/>
        <v>43837</v>
      </c>
      <c r="E44" t="str">
        <f t="shared" si="4"/>
        <v>OB</v>
      </c>
      <c r="H44">
        <f t="shared" si="5"/>
        <v>1234</v>
      </c>
      <c r="I44">
        <v>1</v>
      </c>
      <c r="J44" t="str">
        <f t="shared" si="6"/>
        <v>Ftyhgyu</v>
      </c>
      <c r="L44" t="e">
        <f>+INDEX(' Postes budgétaires '!$A$2:$B$455,MATCH(O44,' Postes budgétaires '!$A$2:$A$455,0),2)</f>
        <v>#N/A</v>
      </c>
      <c r="N44" s="6" t="s">
        <v>962</v>
      </c>
      <c r="O44"/>
      <c r="R44" t="str">
        <f t="shared" si="7"/>
        <v>TGGYU</v>
      </c>
      <c r="S44" s="5" t="str">
        <f t="shared" si="8"/>
        <v>456</v>
      </c>
      <c r="V44" s="6" t="str">
        <f t="shared" si="0"/>
        <v>D</v>
      </c>
      <c r="W44" t="str">
        <f t="shared" si="9"/>
        <v>Rfdve</v>
      </c>
      <c r="AK44" s="5" t="str">
        <f t="shared" si="10"/>
        <v>456</v>
      </c>
      <c r="AR44" s="4">
        <f t="shared" si="11"/>
        <v>43466</v>
      </c>
      <c r="AS44" s="4">
        <f t="shared" si="12"/>
        <v>43830</v>
      </c>
    </row>
    <row r="45" spans="1:45" x14ac:dyDescent="0.2">
      <c r="A45" t="str">
        <f t="shared" si="1"/>
        <v>E</v>
      </c>
      <c r="B45">
        <f t="shared" si="2"/>
        <v>2019</v>
      </c>
      <c r="D45" s="4">
        <f t="shared" ca="1" si="3"/>
        <v>43837</v>
      </c>
      <c r="E45" t="str">
        <f t="shared" si="4"/>
        <v>OB</v>
      </c>
      <c r="H45">
        <f t="shared" si="5"/>
        <v>1234</v>
      </c>
      <c r="I45">
        <v>1</v>
      </c>
      <c r="J45" t="str">
        <f t="shared" si="6"/>
        <v>Ftyhgyu</v>
      </c>
      <c r="L45" t="e">
        <f>+INDEX(' Postes budgétaires '!$A$2:$B$455,MATCH(O45,' Postes budgétaires '!$A$2:$A$455,0),2)</f>
        <v>#N/A</v>
      </c>
      <c r="N45" s="6" t="s">
        <v>962</v>
      </c>
      <c r="O45"/>
      <c r="R45" t="str">
        <f t="shared" si="7"/>
        <v>TGGYU</v>
      </c>
      <c r="S45" s="5" t="str">
        <f t="shared" si="8"/>
        <v>456</v>
      </c>
      <c r="V45" s="6" t="str">
        <f t="shared" si="0"/>
        <v>D</v>
      </c>
      <c r="W45" t="str">
        <f t="shared" si="9"/>
        <v>Rfdve</v>
      </c>
      <c r="AK45" s="5" t="str">
        <f t="shared" si="10"/>
        <v>456</v>
      </c>
      <c r="AR45" s="4">
        <f t="shared" si="11"/>
        <v>43466</v>
      </c>
      <c r="AS45" s="4">
        <f t="shared" si="12"/>
        <v>43830</v>
      </c>
    </row>
    <row r="46" spans="1:45" x14ac:dyDescent="0.2">
      <c r="A46" t="str">
        <f t="shared" si="1"/>
        <v>E</v>
      </c>
      <c r="B46">
        <f t="shared" si="2"/>
        <v>2019</v>
      </c>
      <c r="D46" s="4">
        <f t="shared" ca="1" si="3"/>
        <v>43837</v>
      </c>
      <c r="E46" t="str">
        <f t="shared" si="4"/>
        <v>OB</v>
      </c>
      <c r="H46">
        <f t="shared" si="5"/>
        <v>1234</v>
      </c>
      <c r="I46">
        <v>1</v>
      </c>
      <c r="J46" t="str">
        <f t="shared" si="6"/>
        <v>Ftyhgyu</v>
      </c>
      <c r="L46" t="e">
        <f>+INDEX(' Postes budgétaires '!$A$2:$B$455,MATCH(O46,' Postes budgétaires '!$A$2:$A$455,0),2)</f>
        <v>#N/A</v>
      </c>
      <c r="N46" s="6" t="s">
        <v>962</v>
      </c>
      <c r="O46"/>
      <c r="R46" t="str">
        <f t="shared" si="7"/>
        <v>TGGYU</v>
      </c>
      <c r="S46" s="5" t="str">
        <f t="shared" si="8"/>
        <v>456</v>
      </c>
      <c r="V46" s="6" t="str">
        <f t="shared" si="0"/>
        <v>D</v>
      </c>
      <c r="W46" t="str">
        <f t="shared" si="9"/>
        <v>Rfdve</v>
      </c>
      <c r="AK46" s="5" t="str">
        <f t="shared" si="10"/>
        <v>456</v>
      </c>
      <c r="AR46" s="4">
        <f t="shared" si="11"/>
        <v>43466</v>
      </c>
      <c r="AS46" s="4">
        <f t="shared" si="12"/>
        <v>43830</v>
      </c>
    </row>
    <row r="47" spans="1:45" x14ac:dyDescent="0.2">
      <c r="A47" t="str">
        <f t="shared" si="1"/>
        <v>E</v>
      </c>
      <c r="B47">
        <f t="shared" si="2"/>
        <v>2019</v>
      </c>
      <c r="D47" s="4">
        <f t="shared" ca="1" si="3"/>
        <v>43837</v>
      </c>
      <c r="E47" t="str">
        <f t="shared" si="4"/>
        <v>OB</v>
      </c>
      <c r="H47">
        <f t="shared" si="5"/>
        <v>1234</v>
      </c>
      <c r="I47">
        <v>1</v>
      </c>
      <c r="J47" t="str">
        <f t="shared" si="6"/>
        <v>Ftyhgyu</v>
      </c>
      <c r="L47" t="e">
        <f>+INDEX(' Postes budgétaires '!$A$2:$B$455,MATCH(O47,' Postes budgétaires '!$A$2:$A$455,0),2)</f>
        <v>#N/A</v>
      </c>
      <c r="N47" s="6" t="s">
        <v>962</v>
      </c>
      <c r="O47"/>
      <c r="R47" t="str">
        <f t="shared" si="7"/>
        <v>TGGYU</v>
      </c>
      <c r="S47" s="5" t="str">
        <f t="shared" si="8"/>
        <v>456</v>
      </c>
      <c r="V47" s="6" t="str">
        <f t="shared" si="0"/>
        <v>D</v>
      </c>
      <c r="W47" t="str">
        <f t="shared" si="9"/>
        <v>Rfdve</v>
      </c>
      <c r="AK47" s="5" t="str">
        <f t="shared" si="10"/>
        <v>456</v>
      </c>
      <c r="AR47" s="4">
        <f t="shared" si="11"/>
        <v>43466</v>
      </c>
      <c r="AS47" s="4">
        <f t="shared" si="12"/>
        <v>43830</v>
      </c>
    </row>
    <row r="48" spans="1:45" x14ac:dyDescent="0.2">
      <c r="A48" t="str">
        <f t="shared" si="1"/>
        <v>E</v>
      </c>
      <c r="B48">
        <f t="shared" si="2"/>
        <v>2019</v>
      </c>
      <c r="D48" s="4">
        <f t="shared" ca="1" si="3"/>
        <v>43837</v>
      </c>
      <c r="E48" t="str">
        <f t="shared" si="4"/>
        <v>OB</v>
      </c>
      <c r="H48">
        <f t="shared" si="5"/>
        <v>1234</v>
      </c>
      <c r="I48">
        <v>1</v>
      </c>
      <c r="J48" t="str">
        <f t="shared" si="6"/>
        <v>Ftyhgyu</v>
      </c>
      <c r="L48" t="e">
        <f>+INDEX(' Postes budgétaires '!$A$2:$B$455,MATCH(O48,' Postes budgétaires '!$A$2:$A$455,0),2)</f>
        <v>#N/A</v>
      </c>
      <c r="N48" s="6" t="s">
        <v>962</v>
      </c>
      <c r="O48"/>
      <c r="R48" t="str">
        <f t="shared" si="7"/>
        <v>TGGYU</v>
      </c>
      <c r="S48" s="5" t="str">
        <f t="shared" si="8"/>
        <v>456</v>
      </c>
      <c r="V48" s="6" t="str">
        <f t="shared" si="0"/>
        <v>D</v>
      </c>
      <c r="W48" t="str">
        <f t="shared" si="9"/>
        <v>Rfdve</v>
      </c>
      <c r="AK48" s="5" t="str">
        <f t="shared" si="10"/>
        <v>456</v>
      </c>
      <c r="AR48" s="4">
        <f t="shared" si="11"/>
        <v>43466</v>
      </c>
      <c r="AS48" s="4">
        <f t="shared" si="12"/>
        <v>43830</v>
      </c>
    </row>
    <row r="49" spans="1:45" x14ac:dyDescent="0.2">
      <c r="A49" t="str">
        <f t="shared" si="1"/>
        <v>E</v>
      </c>
      <c r="B49">
        <f t="shared" si="2"/>
        <v>2019</v>
      </c>
      <c r="D49" s="4">
        <f t="shared" ca="1" si="3"/>
        <v>43837</v>
      </c>
      <c r="E49" t="str">
        <f t="shared" si="4"/>
        <v>OB</v>
      </c>
      <c r="H49">
        <f t="shared" si="5"/>
        <v>1234</v>
      </c>
      <c r="I49">
        <v>1</v>
      </c>
      <c r="J49" t="str">
        <f t="shared" si="6"/>
        <v>Ftyhgyu</v>
      </c>
      <c r="L49" t="e">
        <f>+INDEX(' Postes budgétaires '!$A$2:$B$455,MATCH(O49,' Postes budgétaires '!$A$2:$A$455,0),2)</f>
        <v>#N/A</v>
      </c>
      <c r="N49" s="6" t="s">
        <v>962</v>
      </c>
      <c r="O49"/>
      <c r="R49" t="str">
        <f t="shared" si="7"/>
        <v>TGGYU</v>
      </c>
      <c r="S49" s="5" t="str">
        <f t="shared" si="8"/>
        <v>456</v>
      </c>
      <c r="V49" s="6" t="str">
        <f t="shared" si="0"/>
        <v>D</v>
      </c>
      <c r="W49" t="str">
        <f t="shared" si="9"/>
        <v>Rfdve</v>
      </c>
      <c r="AK49" s="5" t="str">
        <f t="shared" si="10"/>
        <v>456</v>
      </c>
      <c r="AR49" s="4">
        <f t="shared" si="11"/>
        <v>43466</v>
      </c>
      <c r="AS49" s="4">
        <f t="shared" si="12"/>
        <v>43830</v>
      </c>
    </row>
    <row r="50" spans="1:45" x14ac:dyDescent="0.2">
      <c r="A50" t="str">
        <f t="shared" si="1"/>
        <v>E</v>
      </c>
      <c r="B50">
        <f t="shared" si="2"/>
        <v>2019</v>
      </c>
      <c r="D50" s="4">
        <f t="shared" ca="1" si="3"/>
        <v>43837</v>
      </c>
      <c r="E50" t="str">
        <f t="shared" si="4"/>
        <v>OB</v>
      </c>
      <c r="H50">
        <f t="shared" si="5"/>
        <v>1234</v>
      </c>
      <c r="I50">
        <v>1</v>
      </c>
      <c r="J50" t="str">
        <f t="shared" si="6"/>
        <v>Ftyhgyu</v>
      </c>
      <c r="L50" t="e">
        <f>+INDEX(' Postes budgétaires '!$A$2:$B$455,MATCH(O50,' Postes budgétaires '!$A$2:$A$455,0),2)</f>
        <v>#N/A</v>
      </c>
      <c r="N50" s="6" t="s">
        <v>962</v>
      </c>
      <c r="O50"/>
      <c r="R50" t="str">
        <f t="shared" si="7"/>
        <v>TGGYU</v>
      </c>
      <c r="S50" s="5" t="str">
        <f t="shared" si="8"/>
        <v>456</v>
      </c>
      <c r="V50" s="6" t="str">
        <f t="shared" si="0"/>
        <v>D</v>
      </c>
      <c r="W50" t="str">
        <f t="shared" si="9"/>
        <v>Rfdve</v>
      </c>
      <c r="AK50" s="5" t="str">
        <f t="shared" si="10"/>
        <v>456</v>
      </c>
      <c r="AR50" s="4">
        <f t="shared" si="11"/>
        <v>43466</v>
      </c>
      <c r="AS50" s="4">
        <f t="shared" si="12"/>
        <v>43830</v>
      </c>
    </row>
    <row r="51" spans="1:45" x14ac:dyDescent="0.2">
      <c r="A51" t="str">
        <f t="shared" si="1"/>
        <v>E</v>
      </c>
      <c r="B51">
        <f t="shared" si="2"/>
        <v>2019</v>
      </c>
      <c r="D51" s="4">
        <f t="shared" ca="1" si="3"/>
        <v>43837</v>
      </c>
      <c r="E51" t="str">
        <f t="shared" si="4"/>
        <v>OB</v>
      </c>
      <c r="H51">
        <f t="shared" si="5"/>
        <v>1234</v>
      </c>
      <c r="I51">
        <v>1</v>
      </c>
      <c r="J51" t="str">
        <f t="shared" si="6"/>
        <v>Ftyhgyu</v>
      </c>
      <c r="L51" t="e">
        <f>+INDEX(' Postes budgétaires '!$A$2:$B$455,MATCH(O51,' Postes budgétaires '!$A$2:$A$455,0),2)</f>
        <v>#N/A</v>
      </c>
      <c r="N51" s="6" t="s">
        <v>962</v>
      </c>
      <c r="O51"/>
      <c r="R51" t="str">
        <f t="shared" si="7"/>
        <v>TGGYU</v>
      </c>
      <c r="S51" s="5" t="str">
        <f t="shared" si="8"/>
        <v>456</v>
      </c>
      <c r="V51" s="6" t="str">
        <f t="shared" si="0"/>
        <v>D</v>
      </c>
      <c r="W51" t="str">
        <f t="shared" si="9"/>
        <v>Rfdve</v>
      </c>
      <c r="AK51" s="5" t="str">
        <f t="shared" si="10"/>
        <v>456</v>
      </c>
      <c r="AR51" s="4">
        <f t="shared" si="11"/>
        <v>43466</v>
      </c>
      <c r="AS51" s="4">
        <f t="shared" si="12"/>
        <v>43830</v>
      </c>
    </row>
    <row r="52" spans="1:45" x14ac:dyDescent="0.2">
      <c r="A52" t="str">
        <f t="shared" si="1"/>
        <v>E</v>
      </c>
      <c r="B52">
        <f t="shared" si="2"/>
        <v>2019</v>
      </c>
      <c r="D52" s="4">
        <f t="shared" ca="1" si="3"/>
        <v>43837</v>
      </c>
      <c r="E52" t="str">
        <f t="shared" si="4"/>
        <v>OB</v>
      </c>
      <c r="H52">
        <f t="shared" si="5"/>
        <v>1234</v>
      </c>
      <c r="I52">
        <v>1</v>
      </c>
      <c r="J52" t="str">
        <f t="shared" si="6"/>
        <v>Ftyhgyu</v>
      </c>
      <c r="L52" t="e">
        <f>+INDEX(' Postes budgétaires '!$A$2:$B$455,MATCH(O52,' Postes budgétaires '!$A$2:$A$455,0),2)</f>
        <v>#N/A</v>
      </c>
      <c r="N52" s="6" t="s">
        <v>962</v>
      </c>
      <c r="O52"/>
      <c r="R52" t="str">
        <f t="shared" si="7"/>
        <v>TGGYU</v>
      </c>
      <c r="S52" s="5" t="str">
        <f t="shared" si="8"/>
        <v>456</v>
      </c>
      <c r="V52" s="6" t="str">
        <f t="shared" si="0"/>
        <v>D</v>
      </c>
      <c r="W52" t="str">
        <f t="shared" si="9"/>
        <v>Rfdve</v>
      </c>
      <c r="AK52" s="5" t="str">
        <f t="shared" si="10"/>
        <v>456</v>
      </c>
      <c r="AR52" s="4">
        <f t="shared" si="11"/>
        <v>43466</v>
      </c>
      <c r="AS52" s="4">
        <f t="shared" si="12"/>
        <v>43830</v>
      </c>
    </row>
    <row r="53" spans="1:45" x14ac:dyDescent="0.2">
      <c r="A53" t="str">
        <f t="shared" si="1"/>
        <v>E</v>
      </c>
      <c r="B53">
        <f t="shared" si="2"/>
        <v>2019</v>
      </c>
      <c r="D53" s="4">
        <f t="shared" ca="1" si="3"/>
        <v>43837</v>
      </c>
      <c r="E53" t="str">
        <f t="shared" si="4"/>
        <v>OB</v>
      </c>
      <c r="H53">
        <f t="shared" si="5"/>
        <v>1234</v>
      </c>
      <c r="I53">
        <v>1</v>
      </c>
      <c r="J53" t="str">
        <f t="shared" si="6"/>
        <v>Ftyhgyu</v>
      </c>
      <c r="L53" t="e">
        <f>+INDEX(' Postes budgétaires '!$A$2:$B$455,MATCH(O53,' Postes budgétaires '!$A$2:$A$455,0),2)</f>
        <v>#N/A</v>
      </c>
      <c r="N53" s="6" t="s">
        <v>962</v>
      </c>
      <c r="O53"/>
      <c r="R53" t="str">
        <f t="shared" si="7"/>
        <v>TGGYU</v>
      </c>
      <c r="S53" s="5" t="str">
        <f t="shared" si="8"/>
        <v>456</v>
      </c>
      <c r="V53" s="6" t="str">
        <f t="shared" si="0"/>
        <v>D</v>
      </c>
      <c r="W53" t="str">
        <f t="shared" si="9"/>
        <v>Rfdve</v>
      </c>
      <c r="AK53" s="5" t="str">
        <f t="shared" si="10"/>
        <v>456</v>
      </c>
      <c r="AR53" s="4">
        <f t="shared" si="11"/>
        <v>43466</v>
      </c>
      <c r="AS53" s="4">
        <f t="shared" si="12"/>
        <v>43830</v>
      </c>
    </row>
    <row r="54" spans="1:45" x14ac:dyDescent="0.2">
      <c r="A54" t="str">
        <f t="shared" si="1"/>
        <v>E</v>
      </c>
      <c r="B54">
        <f t="shared" si="2"/>
        <v>2019</v>
      </c>
      <c r="D54" s="4">
        <f t="shared" ca="1" si="3"/>
        <v>43837</v>
      </c>
      <c r="E54" t="str">
        <f t="shared" si="4"/>
        <v>OB</v>
      </c>
      <c r="H54">
        <f t="shared" si="5"/>
        <v>1234</v>
      </c>
      <c r="I54">
        <v>1</v>
      </c>
      <c r="J54" t="str">
        <f t="shared" si="6"/>
        <v>Ftyhgyu</v>
      </c>
      <c r="L54" t="e">
        <f>+INDEX(' Postes budgétaires '!$A$2:$B$455,MATCH(O54,' Postes budgétaires '!$A$2:$A$455,0),2)</f>
        <v>#N/A</v>
      </c>
      <c r="N54" s="6" t="s">
        <v>962</v>
      </c>
      <c r="O54"/>
      <c r="R54" t="str">
        <f t="shared" si="7"/>
        <v>TGGYU</v>
      </c>
      <c r="S54" s="5" t="str">
        <f t="shared" si="8"/>
        <v>456</v>
      </c>
      <c r="V54" s="6" t="str">
        <f t="shared" si="0"/>
        <v>D</v>
      </c>
      <c r="W54" t="str">
        <f t="shared" si="9"/>
        <v>Rfdve</v>
      </c>
      <c r="AK54" s="5" t="str">
        <f t="shared" si="10"/>
        <v>456</v>
      </c>
      <c r="AR54" s="4">
        <f t="shared" si="11"/>
        <v>43466</v>
      </c>
      <c r="AS54" s="4">
        <f t="shared" si="12"/>
        <v>43830</v>
      </c>
    </row>
    <row r="55" spans="1:45" x14ac:dyDescent="0.2">
      <c r="A55" t="str">
        <f t="shared" si="1"/>
        <v>E</v>
      </c>
      <c r="B55">
        <f t="shared" si="2"/>
        <v>2019</v>
      </c>
      <c r="D55" s="4">
        <f t="shared" ca="1" si="3"/>
        <v>43837</v>
      </c>
      <c r="E55" t="str">
        <f t="shared" si="4"/>
        <v>OB</v>
      </c>
      <c r="H55">
        <f t="shared" si="5"/>
        <v>1234</v>
      </c>
      <c r="I55">
        <v>1</v>
      </c>
      <c r="J55" t="str">
        <f t="shared" si="6"/>
        <v>Ftyhgyu</v>
      </c>
      <c r="L55" t="e">
        <f>+INDEX(' Postes budgétaires '!$A$2:$B$455,MATCH(O55,' Postes budgétaires '!$A$2:$A$455,0),2)</f>
        <v>#N/A</v>
      </c>
      <c r="N55" s="6" t="s">
        <v>962</v>
      </c>
      <c r="O55"/>
      <c r="R55" t="str">
        <f t="shared" si="7"/>
        <v>TGGYU</v>
      </c>
      <c r="S55" s="5" t="str">
        <f t="shared" si="8"/>
        <v>456</v>
      </c>
      <c r="V55" s="6" t="str">
        <f t="shared" si="0"/>
        <v>D</v>
      </c>
      <c r="W55" t="str">
        <f t="shared" si="9"/>
        <v>Rfdve</v>
      </c>
      <c r="AK55" s="5" t="str">
        <f t="shared" si="10"/>
        <v>456</v>
      </c>
      <c r="AR55" s="4">
        <f t="shared" si="11"/>
        <v>43466</v>
      </c>
      <c r="AS55" s="4">
        <f t="shared" si="12"/>
        <v>43830</v>
      </c>
    </row>
    <row r="56" spans="1:45" x14ac:dyDescent="0.2">
      <c r="A56" t="str">
        <f t="shared" si="1"/>
        <v>E</v>
      </c>
      <c r="B56">
        <f t="shared" si="2"/>
        <v>2019</v>
      </c>
      <c r="D56" s="4">
        <f t="shared" ca="1" si="3"/>
        <v>43837</v>
      </c>
      <c r="E56" t="str">
        <f t="shared" si="4"/>
        <v>OB</v>
      </c>
      <c r="H56">
        <f t="shared" si="5"/>
        <v>1234</v>
      </c>
      <c r="I56">
        <v>1</v>
      </c>
      <c r="J56" t="str">
        <f t="shared" si="6"/>
        <v>Ftyhgyu</v>
      </c>
      <c r="L56" t="e">
        <f>+INDEX(' Postes budgétaires '!$A$2:$B$455,MATCH(O56,' Postes budgétaires '!$A$2:$A$455,0),2)</f>
        <v>#N/A</v>
      </c>
      <c r="N56" s="6" t="s">
        <v>962</v>
      </c>
      <c r="O56"/>
      <c r="R56" t="str">
        <f t="shared" si="7"/>
        <v>TGGYU</v>
      </c>
      <c r="S56" s="5" t="str">
        <f t="shared" si="8"/>
        <v>456</v>
      </c>
      <c r="V56" s="6" t="str">
        <f t="shared" si="0"/>
        <v>D</v>
      </c>
      <c r="W56" t="str">
        <f t="shared" si="9"/>
        <v>Rfdve</v>
      </c>
      <c r="AK56" s="5" t="str">
        <f t="shared" si="10"/>
        <v>456</v>
      </c>
      <c r="AR56" s="4">
        <f t="shared" si="11"/>
        <v>43466</v>
      </c>
      <c r="AS56" s="4">
        <f t="shared" si="12"/>
        <v>43830</v>
      </c>
    </row>
    <row r="57" spans="1:45" x14ac:dyDescent="0.2">
      <c r="A57" t="str">
        <f t="shared" si="1"/>
        <v>E</v>
      </c>
      <c r="B57">
        <f t="shared" si="2"/>
        <v>2019</v>
      </c>
      <c r="D57" s="4">
        <f t="shared" ca="1" si="3"/>
        <v>43837</v>
      </c>
      <c r="E57" t="str">
        <f t="shared" si="4"/>
        <v>OB</v>
      </c>
      <c r="H57">
        <f t="shared" si="5"/>
        <v>1234</v>
      </c>
      <c r="I57">
        <v>1</v>
      </c>
      <c r="J57" t="str">
        <f t="shared" si="6"/>
        <v>Ftyhgyu</v>
      </c>
      <c r="L57" t="e">
        <f>+INDEX(' Postes budgétaires '!$A$2:$B$455,MATCH(O57,' Postes budgétaires '!$A$2:$A$455,0),2)</f>
        <v>#N/A</v>
      </c>
      <c r="N57" s="6" t="s">
        <v>962</v>
      </c>
      <c r="O57"/>
      <c r="R57" t="str">
        <f t="shared" si="7"/>
        <v>TGGYU</v>
      </c>
      <c r="S57" s="5" t="str">
        <f t="shared" si="8"/>
        <v>456</v>
      </c>
      <c r="V57" s="6" t="str">
        <f t="shared" si="0"/>
        <v>D</v>
      </c>
      <c r="W57" t="str">
        <f t="shared" si="9"/>
        <v>Rfdve</v>
      </c>
      <c r="AK57" s="5" t="str">
        <f t="shared" si="10"/>
        <v>456</v>
      </c>
      <c r="AR57" s="4">
        <f t="shared" si="11"/>
        <v>43466</v>
      </c>
      <c r="AS57" s="4">
        <f t="shared" si="12"/>
        <v>43830</v>
      </c>
    </row>
    <row r="58" spans="1:45" x14ac:dyDescent="0.2">
      <c r="A58" t="str">
        <f t="shared" si="1"/>
        <v>E</v>
      </c>
      <c r="B58">
        <f t="shared" si="2"/>
        <v>2019</v>
      </c>
      <c r="D58" s="4">
        <f t="shared" ca="1" si="3"/>
        <v>43837</v>
      </c>
      <c r="E58" t="str">
        <f t="shared" si="4"/>
        <v>OB</v>
      </c>
      <c r="H58">
        <f t="shared" si="5"/>
        <v>1234</v>
      </c>
      <c r="I58">
        <v>1</v>
      </c>
      <c r="J58" t="str">
        <f t="shared" si="6"/>
        <v>Ftyhgyu</v>
      </c>
      <c r="L58" t="e">
        <f>+INDEX(' Postes budgétaires '!$A$2:$B$455,MATCH(O58,' Postes budgétaires '!$A$2:$A$455,0),2)</f>
        <v>#N/A</v>
      </c>
      <c r="N58" s="6" t="s">
        <v>962</v>
      </c>
      <c r="O58"/>
      <c r="R58" t="str">
        <f t="shared" si="7"/>
        <v>TGGYU</v>
      </c>
      <c r="S58" s="5" t="str">
        <f t="shared" si="8"/>
        <v>456</v>
      </c>
      <c r="V58" s="6" t="str">
        <f t="shared" si="0"/>
        <v>D</v>
      </c>
      <c r="W58" t="str">
        <f t="shared" si="9"/>
        <v>Rfdve</v>
      </c>
      <c r="AK58" s="5" t="str">
        <f t="shared" si="10"/>
        <v>456</v>
      </c>
      <c r="AR58" s="4">
        <f t="shared" si="11"/>
        <v>43466</v>
      </c>
      <c r="AS58" s="4">
        <f t="shared" si="12"/>
        <v>43830</v>
      </c>
    </row>
    <row r="59" spans="1:45" x14ac:dyDescent="0.2">
      <c r="A59" t="str">
        <f t="shared" si="1"/>
        <v>E</v>
      </c>
      <c r="B59">
        <f t="shared" si="2"/>
        <v>2019</v>
      </c>
      <c r="D59" s="4">
        <f t="shared" ca="1" si="3"/>
        <v>43837</v>
      </c>
      <c r="E59" t="str">
        <f t="shared" si="4"/>
        <v>OB</v>
      </c>
      <c r="H59">
        <f t="shared" si="5"/>
        <v>1234</v>
      </c>
      <c r="I59">
        <v>1</v>
      </c>
      <c r="J59" t="str">
        <f t="shared" si="6"/>
        <v>Ftyhgyu</v>
      </c>
      <c r="L59" t="e">
        <f>+INDEX(' Postes budgétaires '!$A$2:$B$455,MATCH(O59,' Postes budgétaires '!$A$2:$A$455,0),2)</f>
        <v>#N/A</v>
      </c>
      <c r="N59" s="6" t="s">
        <v>962</v>
      </c>
      <c r="O59"/>
      <c r="R59" t="str">
        <f t="shared" si="7"/>
        <v>TGGYU</v>
      </c>
      <c r="S59" s="5" t="str">
        <f t="shared" si="8"/>
        <v>456</v>
      </c>
      <c r="V59" s="6" t="str">
        <f t="shared" si="0"/>
        <v>D</v>
      </c>
      <c r="W59" t="str">
        <f t="shared" si="9"/>
        <v>Rfdve</v>
      </c>
      <c r="AK59" s="5" t="str">
        <f t="shared" si="10"/>
        <v>456</v>
      </c>
      <c r="AR59" s="4">
        <f t="shared" si="11"/>
        <v>43466</v>
      </c>
      <c r="AS59" s="4">
        <f t="shared" si="12"/>
        <v>43830</v>
      </c>
    </row>
    <row r="60" spans="1:45" x14ac:dyDescent="0.2">
      <c r="A60" t="str">
        <f t="shared" si="1"/>
        <v>E</v>
      </c>
      <c r="B60">
        <f t="shared" si="2"/>
        <v>2019</v>
      </c>
      <c r="D60" s="4">
        <f t="shared" ca="1" si="3"/>
        <v>43837</v>
      </c>
      <c r="E60" t="str">
        <f t="shared" si="4"/>
        <v>OB</v>
      </c>
      <c r="H60">
        <f t="shared" si="5"/>
        <v>1234</v>
      </c>
      <c r="I60">
        <v>1</v>
      </c>
      <c r="J60" t="str">
        <f t="shared" si="6"/>
        <v>Ftyhgyu</v>
      </c>
      <c r="L60" t="e">
        <f>+INDEX(' Postes budgétaires '!$A$2:$B$455,MATCH(O60,' Postes budgétaires '!$A$2:$A$455,0),2)</f>
        <v>#N/A</v>
      </c>
      <c r="N60" s="6" t="s">
        <v>962</v>
      </c>
      <c r="O60"/>
      <c r="R60" t="str">
        <f t="shared" si="7"/>
        <v>TGGYU</v>
      </c>
      <c r="S60" s="5" t="str">
        <f t="shared" si="8"/>
        <v>456</v>
      </c>
      <c r="V60" s="6" t="str">
        <f t="shared" si="0"/>
        <v>D</v>
      </c>
      <c r="W60" t="str">
        <f t="shared" si="9"/>
        <v>Rfdve</v>
      </c>
      <c r="AK60" s="5" t="str">
        <f t="shared" si="10"/>
        <v>456</v>
      </c>
      <c r="AR60" s="4">
        <f t="shared" si="11"/>
        <v>43466</v>
      </c>
      <c r="AS60" s="4">
        <f t="shared" si="12"/>
        <v>43830</v>
      </c>
    </row>
    <row r="61" spans="1:45" x14ac:dyDescent="0.2">
      <c r="A61" t="str">
        <f t="shared" si="1"/>
        <v>E</v>
      </c>
      <c r="B61">
        <f t="shared" si="2"/>
        <v>2019</v>
      </c>
      <c r="D61" s="4">
        <f t="shared" ca="1" si="3"/>
        <v>43837</v>
      </c>
      <c r="E61" t="str">
        <f t="shared" si="4"/>
        <v>OB</v>
      </c>
      <c r="H61">
        <f t="shared" si="5"/>
        <v>1234</v>
      </c>
      <c r="I61">
        <v>1</v>
      </c>
      <c r="J61" t="str">
        <f t="shared" si="6"/>
        <v>Ftyhgyu</v>
      </c>
      <c r="L61" t="e">
        <f>+INDEX(' Postes budgétaires '!$A$2:$B$455,MATCH(O61,' Postes budgétaires '!$A$2:$A$455,0),2)</f>
        <v>#N/A</v>
      </c>
      <c r="N61" s="6" t="s">
        <v>962</v>
      </c>
      <c r="O61"/>
      <c r="R61" t="str">
        <f t="shared" si="7"/>
        <v>TGGYU</v>
      </c>
      <c r="S61" s="5" t="str">
        <f t="shared" si="8"/>
        <v>456</v>
      </c>
      <c r="V61" s="6" t="str">
        <f t="shared" si="0"/>
        <v>D</v>
      </c>
      <c r="W61" t="str">
        <f t="shared" si="9"/>
        <v>Rfdve</v>
      </c>
      <c r="AK61" s="5" t="str">
        <f t="shared" si="10"/>
        <v>456</v>
      </c>
      <c r="AR61" s="4">
        <f t="shared" si="11"/>
        <v>43466</v>
      </c>
      <c r="AS61" s="4">
        <f t="shared" si="12"/>
        <v>43830</v>
      </c>
    </row>
    <row r="62" spans="1:45" x14ac:dyDescent="0.2">
      <c r="A62" t="str">
        <f t="shared" si="1"/>
        <v>E</v>
      </c>
      <c r="B62">
        <f t="shared" si="2"/>
        <v>2019</v>
      </c>
      <c r="D62" s="4">
        <f t="shared" ca="1" si="3"/>
        <v>43837</v>
      </c>
      <c r="E62" t="str">
        <f t="shared" si="4"/>
        <v>OB</v>
      </c>
      <c r="H62">
        <f t="shared" si="5"/>
        <v>1234</v>
      </c>
      <c r="I62">
        <v>1</v>
      </c>
      <c r="J62" t="str">
        <f t="shared" si="6"/>
        <v>Ftyhgyu</v>
      </c>
      <c r="L62" t="e">
        <f>+INDEX(' Postes budgétaires '!$A$2:$B$455,MATCH(O62,' Postes budgétaires '!$A$2:$A$455,0),2)</f>
        <v>#N/A</v>
      </c>
      <c r="N62" s="6" t="s">
        <v>962</v>
      </c>
      <c r="O62"/>
      <c r="R62" t="str">
        <f t="shared" si="7"/>
        <v>TGGYU</v>
      </c>
      <c r="S62" s="5" t="str">
        <f t="shared" si="8"/>
        <v>456</v>
      </c>
      <c r="V62" s="6" t="str">
        <f t="shared" si="0"/>
        <v>D</v>
      </c>
      <c r="W62" t="str">
        <f t="shared" si="9"/>
        <v>Rfdve</v>
      </c>
      <c r="AK62" s="5" t="str">
        <f t="shared" si="10"/>
        <v>456</v>
      </c>
      <c r="AR62" s="4">
        <f t="shared" si="11"/>
        <v>43466</v>
      </c>
      <c r="AS62" s="4">
        <f t="shared" si="12"/>
        <v>43830</v>
      </c>
    </row>
    <row r="63" spans="1:45" x14ac:dyDescent="0.2">
      <c r="A63" t="str">
        <f t="shared" si="1"/>
        <v>E</v>
      </c>
      <c r="B63">
        <f t="shared" si="2"/>
        <v>2019</v>
      </c>
      <c r="D63" s="4">
        <f t="shared" ca="1" si="3"/>
        <v>43837</v>
      </c>
      <c r="E63" t="str">
        <f t="shared" si="4"/>
        <v>OB</v>
      </c>
      <c r="H63">
        <f t="shared" si="5"/>
        <v>1234</v>
      </c>
      <c r="I63">
        <v>1</v>
      </c>
      <c r="J63" t="str">
        <f t="shared" si="6"/>
        <v>Ftyhgyu</v>
      </c>
      <c r="L63" t="e">
        <f>+INDEX(' Postes budgétaires '!$A$2:$B$455,MATCH(O63,' Postes budgétaires '!$A$2:$A$455,0),2)</f>
        <v>#N/A</v>
      </c>
      <c r="N63" s="6" t="s">
        <v>962</v>
      </c>
      <c r="O63"/>
      <c r="R63" t="str">
        <f t="shared" si="7"/>
        <v>TGGYU</v>
      </c>
      <c r="S63" s="5" t="str">
        <f t="shared" si="8"/>
        <v>456</v>
      </c>
      <c r="V63" s="6" t="str">
        <f t="shared" si="0"/>
        <v>D</v>
      </c>
      <c r="W63" t="str">
        <f t="shared" si="9"/>
        <v>Rfdve</v>
      </c>
      <c r="AK63" s="5" t="str">
        <f t="shared" si="10"/>
        <v>456</v>
      </c>
      <c r="AR63" s="4">
        <f t="shared" si="11"/>
        <v>43466</v>
      </c>
      <c r="AS63" s="4">
        <f t="shared" si="12"/>
        <v>43830</v>
      </c>
    </row>
    <row r="64" spans="1:45" x14ac:dyDescent="0.2">
      <c r="A64" t="str">
        <f t="shared" si="1"/>
        <v>E</v>
      </c>
      <c r="B64">
        <f t="shared" si="2"/>
        <v>2019</v>
      </c>
      <c r="D64" s="4">
        <f t="shared" ca="1" si="3"/>
        <v>43837</v>
      </c>
      <c r="E64" t="str">
        <f t="shared" si="4"/>
        <v>OB</v>
      </c>
      <c r="H64">
        <f t="shared" si="5"/>
        <v>1234</v>
      </c>
      <c r="I64">
        <v>1</v>
      </c>
      <c r="J64" t="str">
        <f t="shared" si="6"/>
        <v>Ftyhgyu</v>
      </c>
      <c r="L64" t="e">
        <f>+INDEX(' Postes budgétaires '!$A$2:$B$455,MATCH(O64,' Postes budgétaires '!$A$2:$A$455,0),2)</f>
        <v>#N/A</v>
      </c>
      <c r="N64" s="6" t="s">
        <v>962</v>
      </c>
      <c r="O64"/>
      <c r="R64" t="str">
        <f t="shared" si="7"/>
        <v>TGGYU</v>
      </c>
      <c r="S64" s="5" t="str">
        <f t="shared" si="8"/>
        <v>456</v>
      </c>
      <c r="V64" s="6" t="str">
        <f t="shared" si="0"/>
        <v>D</v>
      </c>
      <c r="W64" t="str">
        <f t="shared" si="9"/>
        <v>Rfdve</v>
      </c>
      <c r="AK64" s="5" t="str">
        <f t="shared" si="10"/>
        <v>456</v>
      </c>
      <c r="AR64" s="4">
        <f t="shared" si="11"/>
        <v>43466</v>
      </c>
      <c r="AS64" s="4">
        <f t="shared" si="12"/>
        <v>43830</v>
      </c>
    </row>
    <row r="65" spans="1:45" x14ac:dyDescent="0.2">
      <c r="A65" t="str">
        <f t="shared" si="1"/>
        <v>E</v>
      </c>
      <c r="B65">
        <f t="shared" si="2"/>
        <v>2019</v>
      </c>
      <c r="D65" s="4">
        <f t="shared" ca="1" si="3"/>
        <v>43837</v>
      </c>
      <c r="E65" t="str">
        <f t="shared" si="4"/>
        <v>OB</v>
      </c>
      <c r="H65">
        <f t="shared" si="5"/>
        <v>1234</v>
      </c>
      <c r="I65">
        <v>1</v>
      </c>
      <c r="J65" t="str">
        <f t="shared" si="6"/>
        <v>Ftyhgyu</v>
      </c>
      <c r="L65" t="e">
        <f>+INDEX(' Postes budgétaires '!$A$2:$B$455,MATCH(O65,' Postes budgétaires '!$A$2:$A$455,0),2)</f>
        <v>#N/A</v>
      </c>
      <c r="N65" s="6" t="s">
        <v>962</v>
      </c>
      <c r="O65"/>
      <c r="R65" t="str">
        <f t="shared" si="7"/>
        <v>TGGYU</v>
      </c>
      <c r="S65" s="5" t="str">
        <f t="shared" si="8"/>
        <v>456</v>
      </c>
      <c r="V65" s="6" t="str">
        <f t="shared" si="0"/>
        <v>D</v>
      </c>
      <c r="W65" t="str">
        <f t="shared" si="9"/>
        <v>Rfdve</v>
      </c>
      <c r="AK65" s="5" t="str">
        <f t="shared" si="10"/>
        <v>456</v>
      </c>
      <c r="AR65" s="4">
        <f t="shared" si="11"/>
        <v>43466</v>
      </c>
      <c r="AS65" s="4">
        <f t="shared" si="12"/>
        <v>43830</v>
      </c>
    </row>
    <row r="66" spans="1:45" x14ac:dyDescent="0.2">
      <c r="A66" t="str">
        <f t="shared" si="1"/>
        <v>E</v>
      </c>
      <c r="B66">
        <f t="shared" si="2"/>
        <v>2019</v>
      </c>
      <c r="D66" s="4">
        <f t="shared" ca="1" si="3"/>
        <v>43837</v>
      </c>
      <c r="E66" t="str">
        <f t="shared" si="4"/>
        <v>OB</v>
      </c>
      <c r="H66">
        <f t="shared" si="5"/>
        <v>1234</v>
      </c>
      <c r="I66">
        <v>1</v>
      </c>
      <c r="J66" t="str">
        <f t="shared" si="6"/>
        <v>Ftyhgyu</v>
      </c>
      <c r="L66" t="e">
        <f>+INDEX(' Postes budgétaires '!$A$2:$B$455,MATCH(O66,' Postes budgétaires '!$A$2:$A$455,0),2)</f>
        <v>#N/A</v>
      </c>
      <c r="N66" s="6" t="s">
        <v>962</v>
      </c>
      <c r="O66"/>
      <c r="R66" t="str">
        <f t="shared" si="7"/>
        <v>TGGYU</v>
      </c>
      <c r="S66" s="5" t="str">
        <f t="shared" si="8"/>
        <v>456</v>
      </c>
      <c r="V66" s="6" t="str">
        <f t="shared" ref="V66:V129" si="13">+IF(X66&lt;0,"C","D")</f>
        <v>D</v>
      </c>
      <c r="W66" t="str">
        <f t="shared" si="9"/>
        <v>Rfdve</v>
      </c>
      <c r="AK66" s="5" t="str">
        <f t="shared" si="10"/>
        <v>456</v>
      </c>
      <c r="AR66" s="4">
        <f t="shared" si="11"/>
        <v>43466</v>
      </c>
      <c r="AS66" s="4">
        <f t="shared" si="12"/>
        <v>43830</v>
      </c>
    </row>
    <row r="67" spans="1:45" x14ac:dyDescent="0.2">
      <c r="A67" t="str">
        <f t="shared" ref="A67:A130" si="14">+$A$2</f>
        <v>E</v>
      </c>
      <c r="B67">
        <f t="shared" ref="B67:B130" si="15">+$B$2</f>
        <v>2019</v>
      </c>
      <c r="D67" s="4">
        <f t="shared" ref="D67:D130" ca="1" si="16">+$D$2</f>
        <v>43837</v>
      </c>
      <c r="E67" t="str">
        <f t="shared" ref="E67:E130" si="17">+$E$2</f>
        <v>OB</v>
      </c>
      <c r="H67">
        <f t="shared" ref="H67:H130" si="18">+$H$2</f>
        <v>1234</v>
      </c>
      <c r="I67">
        <v>1</v>
      </c>
      <c r="J67" t="str">
        <f t="shared" ref="J67:J130" si="19">+$J$2</f>
        <v>Ftyhgyu</v>
      </c>
      <c r="L67" t="e">
        <f>+INDEX(' Postes budgétaires '!$A$2:$B$455,MATCH(O67,' Postes budgétaires '!$A$2:$A$455,0),2)</f>
        <v>#N/A</v>
      </c>
      <c r="N67" s="6" t="s">
        <v>962</v>
      </c>
      <c r="O67"/>
      <c r="R67" t="str">
        <f t="shared" ref="R67:R130" si="20">+$R$2</f>
        <v>TGGYU</v>
      </c>
      <c r="S67" s="5" t="str">
        <f t="shared" ref="S67:S130" si="21">+$S$2</f>
        <v>456</v>
      </c>
      <c r="V67" s="6" t="str">
        <f t="shared" si="13"/>
        <v>D</v>
      </c>
      <c r="W67" t="str">
        <f t="shared" ref="W67:W130" si="22">+$W$2</f>
        <v>Rfdve</v>
      </c>
      <c r="AK67" s="5" t="str">
        <f t="shared" ref="AK67:AK130" si="23">+$AK$2</f>
        <v>456</v>
      </c>
      <c r="AR67" s="4">
        <f t="shared" ref="AR67:AR130" si="24">+$AR$2</f>
        <v>43466</v>
      </c>
      <c r="AS67" s="4">
        <f t="shared" ref="AS67:AS130" si="25">+$AS$2</f>
        <v>43830</v>
      </c>
    </row>
    <row r="68" spans="1:45" x14ac:dyDescent="0.2">
      <c r="A68" t="str">
        <f t="shared" si="14"/>
        <v>E</v>
      </c>
      <c r="B68">
        <f t="shared" si="15"/>
        <v>2019</v>
      </c>
      <c r="D68" s="4">
        <f t="shared" ca="1" si="16"/>
        <v>43837</v>
      </c>
      <c r="E68" t="str">
        <f t="shared" si="17"/>
        <v>OB</v>
      </c>
      <c r="H68">
        <f t="shared" si="18"/>
        <v>1234</v>
      </c>
      <c r="I68">
        <v>1</v>
      </c>
      <c r="J68" t="str">
        <f t="shared" si="19"/>
        <v>Ftyhgyu</v>
      </c>
      <c r="L68" t="e">
        <f>+INDEX(' Postes budgétaires '!$A$2:$B$455,MATCH(O68,' Postes budgétaires '!$A$2:$A$455,0),2)</f>
        <v>#N/A</v>
      </c>
      <c r="N68" s="6" t="s">
        <v>962</v>
      </c>
      <c r="O68"/>
      <c r="R68" t="str">
        <f t="shared" si="20"/>
        <v>TGGYU</v>
      </c>
      <c r="S68" s="5" t="str">
        <f t="shared" si="21"/>
        <v>456</v>
      </c>
      <c r="V68" s="6" t="str">
        <f t="shared" si="13"/>
        <v>D</v>
      </c>
      <c r="W68" t="str">
        <f t="shared" si="22"/>
        <v>Rfdve</v>
      </c>
      <c r="AK68" s="5" t="str">
        <f t="shared" si="23"/>
        <v>456</v>
      </c>
      <c r="AR68" s="4">
        <f t="shared" si="24"/>
        <v>43466</v>
      </c>
      <c r="AS68" s="4">
        <f t="shared" si="25"/>
        <v>43830</v>
      </c>
    </row>
    <row r="69" spans="1:45" x14ac:dyDescent="0.2">
      <c r="A69" t="str">
        <f t="shared" si="14"/>
        <v>E</v>
      </c>
      <c r="B69">
        <f t="shared" si="15"/>
        <v>2019</v>
      </c>
      <c r="D69" s="4">
        <f t="shared" ca="1" si="16"/>
        <v>43837</v>
      </c>
      <c r="E69" t="str">
        <f t="shared" si="17"/>
        <v>OB</v>
      </c>
      <c r="H69">
        <f t="shared" si="18"/>
        <v>1234</v>
      </c>
      <c r="I69">
        <v>1</v>
      </c>
      <c r="J69" t="str">
        <f t="shared" si="19"/>
        <v>Ftyhgyu</v>
      </c>
      <c r="L69" t="e">
        <f>+INDEX(' Postes budgétaires '!$A$2:$B$455,MATCH(O69,' Postes budgétaires '!$A$2:$A$455,0),2)</f>
        <v>#N/A</v>
      </c>
      <c r="N69" s="6" t="s">
        <v>962</v>
      </c>
      <c r="O69"/>
      <c r="R69" t="str">
        <f t="shared" si="20"/>
        <v>TGGYU</v>
      </c>
      <c r="S69" s="5" t="str">
        <f t="shared" si="21"/>
        <v>456</v>
      </c>
      <c r="V69" s="6" t="str">
        <f t="shared" si="13"/>
        <v>D</v>
      </c>
      <c r="W69" t="str">
        <f t="shared" si="22"/>
        <v>Rfdve</v>
      </c>
      <c r="AK69" s="5" t="str">
        <f t="shared" si="23"/>
        <v>456</v>
      </c>
      <c r="AR69" s="4">
        <f t="shared" si="24"/>
        <v>43466</v>
      </c>
      <c r="AS69" s="4">
        <f t="shared" si="25"/>
        <v>43830</v>
      </c>
    </row>
    <row r="70" spans="1:45" x14ac:dyDescent="0.2">
      <c r="A70" t="str">
        <f t="shared" si="14"/>
        <v>E</v>
      </c>
      <c r="B70">
        <f t="shared" si="15"/>
        <v>2019</v>
      </c>
      <c r="D70" s="4">
        <f t="shared" ca="1" si="16"/>
        <v>43837</v>
      </c>
      <c r="E70" t="str">
        <f t="shared" si="17"/>
        <v>OB</v>
      </c>
      <c r="H70">
        <f t="shared" si="18"/>
        <v>1234</v>
      </c>
      <c r="I70">
        <v>1</v>
      </c>
      <c r="J70" t="str">
        <f t="shared" si="19"/>
        <v>Ftyhgyu</v>
      </c>
      <c r="L70" t="e">
        <f>+INDEX(' Postes budgétaires '!$A$2:$B$455,MATCH(O70,' Postes budgétaires '!$A$2:$A$455,0),2)</f>
        <v>#N/A</v>
      </c>
      <c r="N70" s="6" t="s">
        <v>962</v>
      </c>
      <c r="O70"/>
      <c r="R70" t="str">
        <f t="shared" si="20"/>
        <v>TGGYU</v>
      </c>
      <c r="S70" s="5" t="str">
        <f t="shared" si="21"/>
        <v>456</v>
      </c>
      <c r="V70" s="6" t="str">
        <f t="shared" si="13"/>
        <v>D</v>
      </c>
      <c r="W70" t="str">
        <f t="shared" si="22"/>
        <v>Rfdve</v>
      </c>
      <c r="AK70" s="5" t="str">
        <f t="shared" si="23"/>
        <v>456</v>
      </c>
      <c r="AR70" s="4">
        <f t="shared" si="24"/>
        <v>43466</v>
      </c>
      <c r="AS70" s="4">
        <f t="shared" si="25"/>
        <v>43830</v>
      </c>
    </row>
    <row r="71" spans="1:45" x14ac:dyDescent="0.2">
      <c r="A71" t="str">
        <f t="shared" si="14"/>
        <v>E</v>
      </c>
      <c r="B71">
        <f t="shared" si="15"/>
        <v>2019</v>
      </c>
      <c r="D71" s="4">
        <f t="shared" ca="1" si="16"/>
        <v>43837</v>
      </c>
      <c r="E71" t="str">
        <f t="shared" si="17"/>
        <v>OB</v>
      </c>
      <c r="H71">
        <f t="shared" si="18"/>
        <v>1234</v>
      </c>
      <c r="I71">
        <v>1</v>
      </c>
      <c r="J71" t="str">
        <f t="shared" si="19"/>
        <v>Ftyhgyu</v>
      </c>
      <c r="L71" t="e">
        <f>+INDEX(' Postes budgétaires '!$A$2:$B$455,MATCH(O71,' Postes budgétaires '!$A$2:$A$455,0),2)</f>
        <v>#N/A</v>
      </c>
      <c r="N71" s="6" t="s">
        <v>962</v>
      </c>
      <c r="O71"/>
      <c r="R71" t="str">
        <f t="shared" si="20"/>
        <v>TGGYU</v>
      </c>
      <c r="S71" s="5" t="str">
        <f t="shared" si="21"/>
        <v>456</v>
      </c>
      <c r="V71" s="6" t="str">
        <f t="shared" si="13"/>
        <v>D</v>
      </c>
      <c r="W71" t="str">
        <f t="shared" si="22"/>
        <v>Rfdve</v>
      </c>
      <c r="AK71" s="5" t="str">
        <f t="shared" si="23"/>
        <v>456</v>
      </c>
      <c r="AR71" s="4">
        <f t="shared" si="24"/>
        <v>43466</v>
      </c>
      <c r="AS71" s="4">
        <f t="shared" si="25"/>
        <v>43830</v>
      </c>
    </row>
    <row r="72" spans="1:45" x14ac:dyDescent="0.2">
      <c r="A72" t="str">
        <f t="shared" si="14"/>
        <v>E</v>
      </c>
      <c r="B72">
        <f t="shared" si="15"/>
        <v>2019</v>
      </c>
      <c r="D72" s="4">
        <f t="shared" ca="1" si="16"/>
        <v>43837</v>
      </c>
      <c r="E72" t="str">
        <f t="shared" si="17"/>
        <v>OB</v>
      </c>
      <c r="H72">
        <f t="shared" si="18"/>
        <v>1234</v>
      </c>
      <c r="I72">
        <v>1</v>
      </c>
      <c r="J72" t="str">
        <f t="shared" si="19"/>
        <v>Ftyhgyu</v>
      </c>
      <c r="L72" t="e">
        <f>+INDEX(' Postes budgétaires '!$A$2:$B$455,MATCH(O72,' Postes budgétaires '!$A$2:$A$455,0),2)</f>
        <v>#N/A</v>
      </c>
      <c r="N72" s="6" t="s">
        <v>962</v>
      </c>
      <c r="O72"/>
      <c r="R72" t="str">
        <f t="shared" si="20"/>
        <v>TGGYU</v>
      </c>
      <c r="S72" s="5" t="str">
        <f t="shared" si="21"/>
        <v>456</v>
      </c>
      <c r="V72" s="6" t="str">
        <f t="shared" si="13"/>
        <v>D</v>
      </c>
      <c r="W72" t="str">
        <f t="shared" si="22"/>
        <v>Rfdve</v>
      </c>
      <c r="AK72" s="5" t="str">
        <f t="shared" si="23"/>
        <v>456</v>
      </c>
      <c r="AR72" s="4">
        <f t="shared" si="24"/>
        <v>43466</v>
      </c>
      <c r="AS72" s="4">
        <f t="shared" si="25"/>
        <v>43830</v>
      </c>
    </row>
    <row r="73" spans="1:45" x14ac:dyDescent="0.2">
      <c r="A73" t="str">
        <f t="shared" si="14"/>
        <v>E</v>
      </c>
      <c r="B73">
        <f t="shared" si="15"/>
        <v>2019</v>
      </c>
      <c r="D73" s="4">
        <f t="shared" ca="1" si="16"/>
        <v>43837</v>
      </c>
      <c r="E73" t="str">
        <f t="shared" si="17"/>
        <v>OB</v>
      </c>
      <c r="H73">
        <f t="shared" si="18"/>
        <v>1234</v>
      </c>
      <c r="I73">
        <v>1</v>
      </c>
      <c r="J73" t="str">
        <f t="shared" si="19"/>
        <v>Ftyhgyu</v>
      </c>
      <c r="L73" t="e">
        <f>+INDEX(' Postes budgétaires '!$A$2:$B$455,MATCH(O73,' Postes budgétaires '!$A$2:$A$455,0),2)</f>
        <v>#N/A</v>
      </c>
      <c r="N73" s="6" t="s">
        <v>962</v>
      </c>
      <c r="O73"/>
      <c r="R73" t="str">
        <f t="shared" si="20"/>
        <v>TGGYU</v>
      </c>
      <c r="S73" s="5" t="str">
        <f t="shared" si="21"/>
        <v>456</v>
      </c>
      <c r="V73" s="6" t="str">
        <f t="shared" si="13"/>
        <v>D</v>
      </c>
      <c r="W73" t="str">
        <f t="shared" si="22"/>
        <v>Rfdve</v>
      </c>
      <c r="AK73" s="5" t="str">
        <f t="shared" si="23"/>
        <v>456</v>
      </c>
      <c r="AR73" s="4">
        <f t="shared" si="24"/>
        <v>43466</v>
      </c>
      <c r="AS73" s="4">
        <f t="shared" si="25"/>
        <v>43830</v>
      </c>
    </row>
    <row r="74" spans="1:45" x14ac:dyDescent="0.2">
      <c r="A74" t="str">
        <f t="shared" si="14"/>
        <v>E</v>
      </c>
      <c r="B74">
        <f t="shared" si="15"/>
        <v>2019</v>
      </c>
      <c r="D74" s="4">
        <f t="shared" ca="1" si="16"/>
        <v>43837</v>
      </c>
      <c r="E74" t="str">
        <f t="shared" si="17"/>
        <v>OB</v>
      </c>
      <c r="H74">
        <f t="shared" si="18"/>
        <v>1234</v>
      </c>
      <c r="I74">
        <v>1</v>
      </c>
      <c r="J74" t="str">
        <f t="shared" si="19"/>
        <v>Ftyhgyu</v>
      </c>
      <c r="L74" t="e">
        <f>+INDEX(' Postes budgétaires '!$A$2:$B$455,MATCH(O74,' Postes budgétaires '!$A$2:$A$455,0),2)</f>
        <v>#N/A</v>
      </c>
      <c r="N74" s="6" t="s">
        <v>962</v>
      </c>
      <c r="O74"/>
      <c r="R74" t="str">
        <f t="shared" si="20"/>
        <v>TGGYU</v>
      </c>
      <c r="S74" s="5" t="str">
        <f t="shared" si="21"/>
        <v>456</v>
      </c>
      <c r="V74" s="6" t="str">
        <f t="shared" si="13"/>
        <v>D</v>
      </c>
      <c r="W74" t="str">
        <f t="shared" si="22"/>
        <v>Rfdve</v>
      </c>
      <c r="AK74" s="5" t="str">
        <f t="shared" si="23"/>
        <v>456</v>
      </c>
      <c r="AR74" s="4">
        <f t="shared" si="24"/>
        <v>43466</v>
      </c>
      <c r="AS74" s="4">
        <f t="shared" si="25"/>
        <v>43830</v>
      </c>
    </row>
    <row r="75" spans="1:45" x14ac:dyDescent="0.2">
      <c r="A75" t="str">
        <f t="shared" si="14"/>
        <v>E</v>
      </c>
      <c r="B75">
        <f t="shared" si="15"/>
        <v>2019</v>
      </c>
      <c r="D75" s="4">
        <f t="shared" ca="1" si="16"/>
        <v>43837</v>
      </c>
      <c r="E75" t="str">
        <f t="shared" si="17"/>
        <v>OB</v>
      </c>
      <c r="H75">
        <f t="shared" si="18"/>
        <v>1234</v>
      </c>
      <c r="I75">
        <v>1</v>
      </c>
      <c r="J75" t="str">
        <f t="shared" si="19"/>
        <v>Ftyhgyu</v>
      </c>
      <c r="L75" t="e">
        <f>+INDEX(' Postes budgétaires '!$A$2:$B$455,MATCH(O75,' Postes budgétaires '!$A$2:$A$455,0),2)</f>
        <v>#N/A</v>
      </c>
      <c r="N75" s="6" t="s">
        <v>962</v>
      </c>
      <c r="O75"/>
      <c r="R75" t="str">
        <f t="shared" si="20"/>
        <v>TGGYU</v>
      </c>
      <c r="S75" s="5" t="str">
        <f t="shared" si="21"/>
        <v>456</v>
      </c>
      <c r="V75" s="6" t="str">
        <f t="shared" si="13"/>
        <v>D</v>
      </c>
      <c r="W75" t="str">
        <f t="shared" si="22"/>
        <v>Rfdve</v>
      </c>
      <c r="AK75" s="5" t="str">
        <f t="shared" si="23"/>
        <v>456</v>
      </c>
      <c r="AR75" s="4">
        <f t="shared" si="24"/>
        <v>43466</v>
      </c>
      <c r="AS75" s="4">
        <f t="shared" si="25"/>
        <v>43830</v>
      </c>
    </row>
    <row r="76" spans="1:45" x14ac:dyDescent="0.2">
      <c r="A76" t="str">
        <f t="shared" si="14"/>
        <v>E</v>
      </c>
      <c r="B76">
        <f t="shared" si="15"/>
        <v>2019</v>
      </c>
      <c r="D76" s="4">
        <f t="shared" ca="1" si="16"/>
        <v>43837</v>
      </c>
      <c r="E76" t="str">
        <f t="shared" si="17"/>
        <v>OB</v>
      </c>
      <c r="H76">
        <f t="shared" si="18"/>
        <v>1234</v>
      </c>
      <c r="I76">
        <v>1</v>
      </c>
      <c r="J76" t="str">
        <f t="shared" si="19"/>
        <v>Ftyhgyu</v>
      </c>
      <c r="L76" t="e">
        <f>+INDEX(' Postes budgétaires '!$A$2:$B$455,MATCH(O76,' Postes budgétaires '!$A$2:$A$455,0),2)</f>
        <v>#N/A</v>
      </c>
      <c r="N76" s="6" t="s">
        <v>962</v>
      </c>
      <c r="O76"/>
      <c r="R76" t="str">
        <f t="shared" si="20"/>
        <v>TGGYU</v>
      </c>
      <c r="S76" s="5" t="str">
        <f t="shared" si="21"/>
        <v>456</v>
      </c>
      <c r="V76" s="6" t="str">
        <f t="shared" si="13"/>
        <v>D</v>
      </c>
      <c r="W76" t="str">
        <f t="shared" si="22"/>
        <v>Rfdve</v>
      </c>
      <c r="AK76" s="5" t="str">
        <f t="shared" si="23"/>
        <v>456</v>
      </c>
      <c r="AR76" s="4">
        <f t="shared" si="24"/>
        <v>43466</v>
      </c>
      <c r="AS76" s="4">
        <f t="shared" si="25"/>
        <v>43830</v>
      </c>
    </row>
    <row r="77" spans="1:45" x14ac:dyDescent="0.2">
      <c r="A77" t="str">
        <f t="shared" si="14"/>
        <v>E</v>
      </c>
      <c r="B77">
        <f t="shared" si="15"/>
        <v>2019</v>
      </c>
      <c r="D77" s="4">
        <f t="shared" ca="1" si="16"/>
        <v>43837</v>
      </c>
      <c r="E77" t="str">
        <f t="shared" si="17"/>
        <v>OB</v>
      </c>
      <c r="H77">
        <f t="shared" si="18"/>
        <v>1234</v>
      </c>
      <c r="I77">
        <v>1</v>
      </c>
      <c r="J77" t="str">
        <f t="shared" si="19"/>
        <v>Ftyhgyu</v>
      </c>
      <c r="L77" t="e">
        <f>+INDEX(' Postes budgétaires '!$A$2:$B$455,MATCH(O77,' Postes budgétaires '!$A$2:$A$455,0),2)</f>
        <v>#N/A</v>
      </c>
      <c r="N77" s="6" t="s">
        <v>962</v>
      </c>
      <c r="O77"/>
      <c r="R77" t="str">
        <f t="shared" si="20"/>
        <v>TGGYU</v>
      </c>
      <c r="S77" s="5" t="str">
        <f t="shared" si="21"/>
        <v>456</v>
      </c>
      <c r="V77" s="6" t="str">
        <f t="shared" si="13"/>
        <v>D</v>
      </c>
      <c r="W77" t="str">
        <f t="shared" si="22"/>
        <v>Rfdve</v>
      </c>
      <c r="AK77" s="5" t="str">
        <f t="shared" si="23"/>
        <v>456</v>
      </c>
      <c r="AR77" s="4">
        <f t="shared" si="24"/>
        <v>43466</v>
      </c>
      <c r="AS77" s="4">
        <f t="shared" si="25"/>
        <v>43830</v>
      </c>
    </row>
    <row r="78" spans="1:45" x14ac:dyDescent="0.2">
      <c r="A78" t="str">
        <f t="shared" si="14"/>
        <v>E</v>
      </c>
      <c r="B78">
        <f t="shared" si="15"/>
        <v>2019</v>
      </c>
      <c r="D78" s="4">
        <f t="shared" ca="1" si="16"/>
        <v>43837</v>
      </c>
      <c r="E78" t="str">
        <f t="shared" si="17"/>
        <v>OB</v>
      </c>
      <c r="H78">
        <f t="shared" si="18"/>
        <v>1234</v>
      </c>
      <c r="I78">
        <v>1</v>
      </c>
      <c r="J78" t="str">
        <f t="shared" si="19"/>
        <v>Ftyhgyu</v>
      </c>
      <c r="L78" t="e">
        <f>+INDEX(' Postes budgétaires '!$A$2:$B$455,MATCH(O78,' Postes budgétaires '!$A$2:$A$455,0),2)</f>
        <v>#N/A</v>
      </c>
      <c r="N78" s="6" t="s">
        <v>962</v>
      </c>
      <c r="O78"/>
      <c r="R78" t="str">
        <f t="shared" si="20"/>
        <v>TGGYU</v>
      </c>
      <c r="S78" s="5" t="str">
        <f t="shared" si="21"/>
        <v>456</v>
      </c>
      <c r="V78" s="6" t="str">
        <f t="shared" si="13"/>
        <v>D</v>
      </c>
      <c r="W78" t="str">
        <f t="shared" si="22"/>
        <v>Rfdve</v>
      </c>
      <c r="AK78" s="5" t="str">
        <f t="shared" si="23"/>
        <v>456</v>
      </c>
      <c r="AR78" s="4">
        <f t="shared" si="24"/>
        <v>43466</v>
      </c>
      <c r="AS78" s="4">
        <f t="shared" si="25"/>
        <v>43830</v>
      </c>
    </row>
    <row r="79" spans="1:45" x14ac:dyDescent="0.2">
      <c r="A79" t="str">
        <f t="shared" si="14"/>
        <v>E</v>
      </c>
      <c r="B79">
        <f t="shared" si="15"/>
        <v>2019</v>
      </c>
      <c r="D79" s="4">
        <f t="shared" ca="1" si="16"/>
        <v>43837</v>
      </c>
      <c r="E79" t="str">
        <f t="shared" si="17"/>
        <v>OB</v>
      </c>
      <c r="H79">
        <f t="shared" si="18"/>
        <v>1234</v>
      </c>
      <c r="I79">
        <v>1</v>
      </c>
      <c r="J79" t="str">
        <f t="shared" si="19"/>
        <v>Ftyhgyu</v>
      </c>
      <c r="L79" t="e">
        <f>+INDEX(' Postes budgétaires '!$A$2:$B$455,MATCH(O79,' Postes budgétaires '!$A$2:$A$455,0),2)</f>
        <v>#N/A</v>
      </c>
      <c r="N79" s="6" t="s">
        <v>962</v>
      </c>
      <c r="O79"/>
      <c r="R79" t="str">
        <f t="shared" si="20"/>
        <v>TGGYU</v>
      </c>
      <c r="S79" s="5" t="str">
        <f t="shared" si="21"/>
        <v>456</v>
      </c>
      <c r="V79" s="6" t="str">
        <f t="shared" si="13"/>
        <v>D</v>
      </c>
      <c r="W79" t="str">
        <f t="shared" si="22"/>
        <v>Rfdve</v>
      </c>
      <c r="AK79" s="5" t="str">
        <f t="shared" si="23"/>
        <v>456</v>
      </c>
      <c r="AR79" s="4">
        <f t="shared" si="24"/>
        <v>43466</v>
      </c>
      <c r="AS79" s="4">
        <f t="shared" si="25"/>
        <v>43830</v>
      </c>
    </row>
    <row r="80" spans="1:45" x14ac:dyDescent="0.2">
      <c r="A80" t="str">
        <f t="shared" si="14"/>
        <v>E</v>
      </c>
      <c r="B80">
        <f t="shared" si="15"/>
        <v>2019</v>
      </c>
      <c r="D80" s="4">
        <f t="shared" ca="1" si="16"/>
        <v>43837</v>
      </c>
      <c r="E80" t="str">
        <f t="shared" si="17"/>
        <v>OB</v>
      </c>
      <c r="H80">
        <f t="shared" si="18"/>
        <v>1234</v>
      </c>
      <c r="I80">
        <v>1</v>
      </c>
      <c r="J80" t="str">
        <f t="shared" si="19"/>
        <v>Ftyhgyu</v>
      </c>
      <c r="L80" t="e">
        <f>+INDEX(' Postes budgétaires '!$A$2:$B$455,MATCH(O80,' Postes budgétaires '!$A$2:$A$455,0),2)</f>
        <v>#N/A</v>
      </c>
      <c r="N80" s="6" t="s">
        <v>962</v>
      </c>
      <c r="O80"/>
      <c r="R80" t="str">
        <f t="shared" si="20"/>
        <v>TGGYU</v>
      </c>
      <c r="S80" s="5" t="str">
        <f t="shared" si="21"/>
        <v>456</v>
      </c>
      <c r="V80" s="6" t="str">
        <f t="shared" si="13"/>
        <v>D</v>
      </c>
      <c r="W80" t="str">
        <f t="shared" si="22"/>
        <v>Rfdve</v>
      </c>
      <c r="AK80" s="5" t="str">
        <f t="shared" si="23"/>
        <v>456</v>
      </c>
      <c r="AR80" s="4">
        <f t="shared" si="24"/>
        <v>43466</v>
      </c>
      <c r="AS80" s="4">
        <f t="shared" si="25"/>
        <v>43830</v>
      </c>
    </row>
    <row r="81" spans="1:45" x14ac:dyDescent="0.2">
      <c r="A81" t="str">
        <f t="shared" si="14"/>
        <v>E</v>
      </c>
      <c r="B81">
        <f t="shared" si="15"/>
        <v>2019</v>
      </c>
      <c r="D81" s="4">
        <f t="shared" ca="1" si="16"/>
        <v>43837</v>
      </c>
      <c r="E81" t="str">
        <f t="shared" si="17"/>
        <v>OB</v>
      </c>
      <c r="H81">
        <f t="shared" si="18"/>
        <v>1234</v>
      </c>
      <c r="I81">
        <v>1</v>
      </c>
      <c r="J81" t="str">
        <f t="shared" si="19"/>
        <v>Ftyhgyu</v>
      </c>
      <c r="L81" t="e">
        <f>+INDEX(' Postes budgétaires '!$A$2:$B$455,MATCH(O81,' Postes budgétaires '!$A$2:$A$455,0),2)</f>
        <v>#N/A</v>
      </c>
      <c r="N81" s="6" t="s">
        <v>962</v>
      </c>
      <c r="O81"/>
      <c r="R81" t="str">
        <f t="shared" si="20"/>
        <v>TGGYU</v>
      </c>
      <c r="S81" s="5" t="str">
        <f t="shared" si="21"/>
        <v>456</v>
      </c>
      <c r="V81" s="6" t="str">
        <f t="shared" si="13"/>
        <v>D</v>
      </c>
      <c r="W81" t="str">
        <f t="shared" si="22"/>
        <v>Rfdve</v>
      </c>
      <c r="AK81" s="5" t="str">
        <f t="shared" si="23"/>
        <v>456</v>
      </c>
      <c r="AR81" s="4">
        <f t="shared" si="24"/>
        <v>43466</v>
      </c>
      <c r="AS81" s="4">
        <f t="shared" si="25"/>
        <v>43830</v>
      </c>
    </row>
    <row r="82" spans="1:45" x14ac:dyDescent="0.2">
      <c r="A82" t="str">
        <f t="shared" si="14"/>
        <v>E</v>
      </c>
      <c r="B82">
        <f t="shared" si="15"/>
        <v>2019</v>
      </c>
      <c r="D82" s="4">
        <f t="shared" ca="1" si="16"/>
        <v>43837</v>
      </c>
      <c r="E82" t="str">
        <f t="shared" si="17"/>
        <v>OB</v>
      </c>
      <c r="H82">
        <f t="shared" si="18"/>
        <v>1234</v>
      </c>
      <c r="I82">
        <v>1</v>
      </c>
      <c r="J82" t="str">
        <f t="shared" si="19"/>
        <v>Ftyhgyu</v>
      </c>
      <c r="L82" t="e">
        <f>+INDEX(' Postes budgétaires '!$A$2:$B$455,MATCH(O82,' Postes budgétaires '!$A$2:$A$455,0),2)</f>
        <v>#N/A</v>
      </c>
      <c r="N82" s="6" t="s">
        <v>962</v>
      </c>
      <c r="O82"/>
      <c r="R82" t="str">
        <f t="shared" si="20"/>
        <v>TGGYU</v>
      </c>
      <c r="S82" s="5" t="str">
        <f t="shared" si="21"/>
        <v>456</v>
      </c>
      <c r="V82" s="6" t="str">
        <f t="shared" si="13"/>
        <v>D</v>
      </c>
      <c r="W82" t="str">
        <f t="shared" si="22"/>
        <v>Rfdve</v>
      </c>
      <c r="AK82" s="5" t="str">
        <f t="shared" si="23"/>
        <v>456</v>
      </c>
      <c r="AR82" s="4">
        <f t="shared" si="24"/>
        <v>43466</v>
      </c>
      <c r="AS82" s="4">
        <f t="shared" si="25"/>
        <v>43830</v>
      </c>
    </row>
    <row r="83" spans="1:45" x14ac:dyDescent="0.2">
      <c r="A83" t="str">
        <f t="shared" si="14"/>
        <v>E</v>
      </c>
      <c r="B83">
        <f t="shared" si="15"/>
        <v>2019</v>
      </c>
      <c r="D83" s="4">
        <f t="shared" ca="1" si="16"/>
        <v>43837</v>
      </c>
      <c r="E83" t="str">
        <f t="shared" si="17"/>
        <v>OB</v>
      </c>
      <c r="H83">
        <f t="shared" si="18"/>
        <v>1234</v>
      </c>
      <c r="I83">
        <v>1</v>
      </c>
      <c r="J83" t="str">
        <f t="shared" si="19"/>
        <v>Ftyhgyu</v>
      </c>
      <c r="L83" t="e">
        <f>+INDEX(' Postes budgétaires '!$A$2:$B$455,MATCH(O83,' Postes budgétaires '!$A$2:$A$455,0),2)</f>
        <v>#N/A</v>
      </c>
      <c r="N83" s="6" t="s">
        <v>962</v>
      </c>
      <c r="O83"/>
      <c r="R83" t="str">
        <f t="shared" si="20"/>
        <v>TGGYU</v>
      </c>
      <c r="S83" s="5" t="str">
        <f t="shared" si="21"/>
        <v>456</v>
      </c>
      <c r="V83" s="6" t="str">
        <f t="shared" si="13"/>
        <v>D</v>
      </c>
      <c r="W83" t="str">
        <f t="shared" si="22"/>
        <v>Rfdve</v>
      </c>
      <c r="AK83" s="5" t="str">
        <f t="shared" si="23"/>
        <v>456</v>
      </c>
      <c r="AR83" s="4">
        <f t="shared" si="24"/>
        <v>43466</v>
      </c>
      <c r="AS83" s="4">
        <f t="shared" si="25"/>
        <v>43830</v>
      </c>
    </row>
    <row r="84" spans="1:45" x14ac:dyDescent="0.2">
      <c r="A84" t="str">
        <f t="shared" si="14"/>
        <v>E</v>
      </c>
      <c r="B84">
        <f t="shared" si="15"/>
        <v>2019</v>
      </c>
      <c r="D84" s="4">
        <f t="shared" ca="1" si="16"/>
        <v>43837</v>
      </c>
      <c r="E84" t="str">
        <f t="shared" si="17"/>
        <v>OB</v>
      </c>
      <c r="H84">
        <f t="shared" si="18"/>
        <v>1234</v>
      </c>
      <c r="I84">
        <v>1</v>
      </c>
      <c r="J84" t="str">
        <f t="shared" si="19"/>
        <v>Ftyhgyu</v>
      </c>
      <c r="L84" t="e">
        <f>+INDEX(' Postes budgétaires '!$A$2:$B$455,MATCH(O84,' Postes budgétaires '!$A$2:$A$455,0),2)</f>
        <v>#N/A</v>
      </c>
      <c r="N84" s="6" t="s">
        <v>962</v>
      </c>
      <c r="O84"/>
      <c r="R84" t="str">
        <f t="shared" si="20"/>
        <v>TGGYU</v>
      </c>
      <c r="S84" s="5" t="str">
        <f t="shared" si="21"/>
        <v>456</v>
      </c>
      <c r="V84" s="6" t="str">
        <f t="shared" si="13"/>
        <v>D</v>
      </c>
      <c r="W84" t="str">
        <f t="shared" si="22"/>
        <v>Rfdve</v>
      </c>
      <c r="AK84" s="5" t="str">
        <f t="shared" si="23"/>
        <v>456</v>
      </c>
      <c r="AR84" s="4">
        <f t="shared" si="24"/>
        <v>43466</v>
      </c>
      <c r="AS84" s="4">
        <f t="shared" si="25"/>
        <v>43830</v>
      </c>
    </row>
    <row r="85" spans="1:45" x14ac:dyDescent="0.2">
      <c r="A85" t="str">
        <f t="shared" si="14"/>
        <v>E</v>
      </c>
      <c r="B85">
        <f t="shared" si="15"/>
        <v>2019</v>
      </c>
      <c r="D85" s="4">
        <f t="shared" ca="1" si="16"/>
        <v>43837</v>
      </c>
      <c r="E85" t="str">
        <f t="shared" si="17"/>
        <v>OB</v>
      </c>
      <c r="H85">
        <f t="shared" si="18"/>
        <v>1234</v>
      </c>
      <c r="I85">
        <v>1</v>
      </c>
      <c r="J85" t="str">
        <f t="shared" si="19"/>
        <v>Ftyhgyu</v>
      </c>
      <c r="L85" t="e">
        <f>+INDEX(' Postes budgétaires '!$A$2:$B$455,MATCH(O85,' Postes budgétaires '!$A$2:$A$455,0),2)</f>
        <v>#N/A</v>
      </c>
      <c r="N85" s="6" t="s">
        <v>962</v>
      </c>
      <c r="O85"/>
      <c r="R85" t="str">
        <f t="shared" si="20"/>
        <v>TGGYU</v>
      </c>
      <c r="S85" s="5" t="str">
        <f t="shared" si="21"/>
        <v>456</v>
      </c>
      <c r="V85" s="6" t="str">
        <f t="shared" si="13"/>
        <v>D</v>
      </c>
      <c r="W85" t="str">
        <f t="shared" si="22"/>
        <v>Rfdve</v>
      </c>
      <c r="AK85" s="5" t="str">
        <f t="shared" si="23"/>
        <v>456</v>
      </c>
      <c r="AR85" s="4">
        <f t="shared" si="24"/>
        <v>43466</v>
      </c>
      <c r="AS85" s="4">
        <f t="shared" si="25"/>
        <v>43830</v>
      </c>
    </row>
    <row r="86" spans="1:45" x14ac:dyDescent="0.2">
      <c r="A86" t="str">
        <f t="shared" si="14"/>
        <v>E</v>
      </c>
      <c r="B86">
        <f t="shared" si="15"/>
        <v>2019</v>
      </c>
      <c r="D86" s="4">
        <f t="shared" ca="1" si="16"/>
        <v>43837</v>
      </c>
      <c r="E86" t="str">
        <f t="shared" si="17"/>
        <v>OB</v>
      </c>
      <c r="H86">
        <f t="shared" si="18"/>
        <v>1234</v>
      </c>
      <c r="I86">
        <v>1</v>
      </c>
      <c r="J86" t="str">
        <f t="shared" si="19"/>
        <v>Ftyhgyu</v>
      </c>
      <c r="L86" t="e">
        <f>+INDEX(' Postes budgétaires '!$A$2:$B$455,MATCH(O86,' Postes budgétaires '!$A$2:$A$455,0),2)</f>
        <v>#N/A</v>
      </c>
      <c r="N86" s="6" t="s">
        <v>962</v>
      </c>
      <c r="O86"/>
      <c r="R86" t="str">
        <f t="shared" si="20"/>
        <v>TGGYU</v>
      </c>
      <c r="S86" s="5" t="str">
        <f t="shared" si="21"/>
        <v>456</v>
      </c>
      <c r="V86" s="6" t="str">
        <f t="shared" si="13"/>
        <v>D</v>
      </c>
      <c r="W86" t="str">
        <f t="shared" si="22"/>
        <v>Rfdve</v>
      </c>
      <c r="AK86" s="5" t="str">
        <f t="shared" si="23"/>
        <v>456</v>
      </c>
      <c r="AR86" s="4">
        <f t="shared" si="24"/>
        <v>43466</v>
      </c>
      <c r="AS86" s="4">
        <f t="shared" si="25"/>
        <v>43830</v>
      </c>
    </row>
    <row r="87" spans="1:45" x14ac:dyDescent="0.2">
      <c r="A87" t="str">
        <f t="shared" si="14"/>
        <v>E</v>
      </c>
      <c r="B87">
        <f t="shared" si="15"/>
        <v>2019</v>
      </c>
      <c r="D87" s="4">
        <f t="shared" ca="1" si="16"/>
        <v>43837</v>
      </c>
      <c r="E87" t="str">
        <f t="shared" si="17"/>
        <v>OB</v>
      </c>
      <c r="H87">
        <f t="shared" si="18"/>
        <v>1234</v>
      </c>
      <c r="I87">
        <v>1</v>
      </c>
      <c r="J87" t="str">
        <f t="shared" si="19"/>
        <v>Ftyhgyu</v>
      </c>
      <c r="L87" t="e">
        <f>+INDEX(' Postes budgétaires '!$A$2:$B$455,MATCH(O87,' Postes budgétaires '!$A$2:$A$455,0),2)</f>
        <v>#N/A</v>
      </c>
      <c r="N87" s="6" t="s">
        <v>962</v>
      </c>
      <c r="O87"/>
      <c r="R87" t="str">
        <f t="shared" si="20"/>
        <v>TGGYU</v>
      </c>
      <c r="S87" s="5" t="str">
        <f t="shared" si="21"/>
        <v>456</v>
      </c>
      <c r="V87" s="6" t="str">
        <f t="shared" si="13"/>
        <v>D</v>
      </c>
      <c r="W87" t="str">
        <f t="shared" si="22"/>
        <v>Rfdve</v>
      </c>
      <c r="AK87" s="5" t="str">
        <f t="shared" si="23"/>
        <v>456</v>
      </c>
      <c r="AR87" s="4">
        <f t="shared" si="24"/>
        <v>43466</v>
      </c>
      <c r="AS87" s="4">
        <f t="shared" si="25"/>
        <v>43830</v>
      </c>
    </row>
    <row r="88" spans="1:45" x14ac:dyDescent="0.2">
      <c r="A88" t="str">
        <f t="shared" si="14"/>
        <v>E</v>
      </c>
      <c r="B88">
        <f t="shared" si="15"/>
        <v>2019</v>
      </c>
      <c r="D88" s="4">
        <f t="shared" ca="1" si="16"/>
        <v>43837</v>
      </c>
      <c r="E88" t="str">
        <f t="shared" si="17"/>
        <v>OB</v>
      </c>
      <c r="H88">
        <f t="shared" si="18"/>
        <v>1234</v>
      </c>
      <c r="I88">
        <v>1</v>
      </c>
      <c r="J88" t="str">
        <f t="shared" si="19"/>
        <v>Ftyhgyu</v>
      </c>
      <c r="L88" t="e">
        <f>+INDEX(' Postes budgétaires '!$A$2:$B$455,MATCH(O88,' Postes budgétaires '!$A$2:$A$455,0),2)</f>
        <v>#N/A</v>
      </c>
      <c r="N88" s="6" t="s">
        <v>962</v>
      </c>
      <c r="O88"/>
      <c r="R88" t="str">
        <f t="shared" si="20"/>
        <v>TGGYU</v>
      </c>
      <c r="S88" s="5" t="str">
        <f t="shared" si="21"/>
        <v>456</v>
      </c>
      <c r="V88" s="6" t="str">
        <f t="shared" si="13"/>
        <v>D</v>
      </c>
      <c r="W88" t="str">
        <f t="shared" si="22"/>
        <v>Rfdve</v>
      </c>
      <c r="AK88" s="5" t="str">
        <f t="shared" si="23"/>
        <v>456</v>
      </c>
      <c r="AR88" s="4">
        <f t="shared" si="24"/>
        <v>43466</v>
      </c>
      <c r="AS88" s="4">
        <f t="shared" si="25"/>
        <v>43830</v>
      </c>
    </row>
    <row r="89" spans="1:45" x14ac:dyDescent="0.2">
      <c r="A89" t="str">
        <f t="shared" si="14"/>
        <v>E</v>
      </c>
      <c r="B89">
        <f t="shared" si="15"/>
        <v>2019</v>
      </c>
      <c r="D89" s="4">
        <f t="shared" ca="1" si="16"/>
        <v>43837</v>
      </c>
      <c r="E89" t="str">
        <f t="shared" si="17"/>
        <v>OB</v>
      </c>
      <c r="H89">
        <f t="shared" si="18"/>
        <v>1234</v>
      </c>
      <c r="I89">
        <v>1</v>
      </c>
      <c r="J89" t="str">
        <f t="shared" si="19"/>
        <v>Ftyhgyu</v>
      </c>
      <c r="L89" t="e">
        <f>+INDEX(' Postes budgétaires '!$A$2:$B$455,MATCH(O89,' Postes budgétaires '!$A$2:$A$455,0),2)</f>
        <v>#N/A</v>
      </c>
      <c r="N89" s="6" t="s">
        <v>962</v>
      </c>
      <c r="O89"/>
      <c r="R89" t="str">
        <f t="shared" si="20"/>
        <v>TGGYU</v>
      </c>
      <c r="S89" s="5" t="str">
        <f t="shared" si="21"/>
        <v>456</v>
      </c>
      <c r="V89" s="6" t="str">
        <f t="shared" si="13"/>
        <v>D</v>
      </c>
      <c r="W89" t="str">
        <f t="shared" si="22"/>
        <v>Rfdve</v>
      </c>
      <c r="AK89" s="5" t="str">
        <f t="shared" si="23"/>
        <v>456</v>
      </c>
      <c r="AR89" s="4">
        <f t="shared" si="24"/>
        <v>43466</v>
      </c>
      <c r="AS89" s="4">
        <f t="shared" si="25"/>
        <v>43830</v>
      </c>
    </row>
    <row r="90" spans="1:45" x14ac:dyDescent="0.2">
      <c r="A90" t="str">
        <f t="shared" si="14"/>
        <v>E</v>
      </c>
      <c r="B90">
        <f t="shared" si="15"/>
        <v>2019</v>
      </c>
      <c r="D90" s="4">
        <f t="shared" ca="1" si="16"/>
        <v>43837</v>
      </c>
      <c r="E90" t="str">
        <f t="shared" si="17"/>
        <v>OB</v>
      </c>
      <c r="H90">
        <f t="shared" si="18"/>
        <v>1234</v>
      </c>
      <c r="I90">
        <v>1</v>
      </c>
      <c r="J90" t="str">
        <f t="shared" si="19"/>
        <v>Ftyhgyu</v>
      </c>
      <c r="L90" t="e">
        <f>+INDEX(' Postes budgétaires '!$A$2:$B$455,MATCH(O90,' Postes budgétaires '!$A$2:$A$455,0),2)</f>
        <v>#N/A</v>
      </c>
      <c r="N90" s="6" t="s">
        <v>962</v>
      </c>
      <c r="O90"/>
      <c r="R90" t="str">
        <f t="shared" si="20"/>
        <v>TGGYU</v>
      </c>
      <c r="S90" s="5" t="str">
        <f t="shared" si="21"/>
        <v>456</v>
      </c>
      <c r="V90" s="6" t="str">
        <f t="shared" si="13"/>
        <v>D</v>
      </c>
      <c r="W90" t="str">
        <f t="shared" si="22"/>
        <v>Rfdve</v>
      </c>
      <c r="AK90" s="5" t="str">
        <f t="shared" si="23"/>
        <v>456</v>
      </c>
      <c r="AR90" s="4">
        <f t="shared" si="24"/>
        <v>43466</v>
      </c>
      <c r="AS90" s="4">
        <f t="shared" si="25"/>
        <v>43830</v>
      </c>
    </row>
    <row r="91" spans="1:45" x14ac:dyDescent="0.2">
      <c r="A91" t="str">
        <f t="shared" si="14"/>
        <v>E</v>
      </c>
      <c r="B91">
        <f t="shared" si="15"/>
        <v>2019</v>
      </c>
      <c r="D91" s="4">
        <f t="shared" ca="1" si="16"/>
        <v>43837</v>
      </c>
      <c r="E91" t="str">
        <f t="shared" si="17"/>
        <v>OB</v>
      </c>
      <c r="H91">
        <f t="shared" si="18"/>
        <v>1234</v>
      </c>
      <c r="I91">
        <v>1</v>
      </c>
      <c r="J91" t="str">
        <f t="shared" si="19"/>
        <v>Ftyhgyu</v>
      </c>
      <c r="L91" t="e">
        <f>+INDEX(' Postes budgétaires '!$A$2:$B$455,MATCH(O91,' Postes budgétaires '!$A$2:$A$455,0),2)</f>
        <v>#N/A</v>
      </c>
      <c r="N91" s="6" t="s">
        <v>962</v>
      </c>
      <c r="O91"/>
      <c r="R91" t="str">
        <f t="shared" si="20"/>
        <v>TGGYU</v>
      </c>
      <c r="S91" s="5" t="str">
        <f t="shared" si="21"/>
        <v>456</v>
      </c>
      <c r="V91" s="6" t="str">
        <f t="shared" si="13"/>
        <v>D</v>
      </c>
      <c r="W91" t="str">
        <f t="shared" si="22"/>
        <v>Rfdve</v>
      </c>
      <c r="AK91" s="5" t="str">
        <f t="shared" si="23"/>
        <v>456</v>
      </c>
      <c r="AR91" s="4">
        <f t="shared" si="24"/>
        <v>43466</v>
      </c>
      <c r="AS91" s="4">
        <f t="shared" si="25"/>
        <v>43830</v>
      </c>
    </row>
    <row r="92" spans="1:45" x14ac:dyDescent="0.2">
      <c r="A92" t="str">
        <f t="shared" si="14"/>
        <v>E</v>
      </c>
      <c r="B92">
        <f t="shared" si="15"/>
        <v>2019</v>
      </c>
      <c r="D92" s="4">
        <f t="shared" ca="1" si="16"/>
        <v>43837</v>
      </c>
      <c r="E92" t="str">
        <f t="shared" si="17"/>
        <v>OB</v>
      </c>
      <c r="H92">
        <f t="shared" si="18"/>
        <v>1234</v>
      </c>
      <c r="I92">
        <v>1</v>
      </c>
      <c r="J92" t="str">
        <f t="shared" si="19"/>
        <v>Ftyhgyu</v>
      </c>
      <c r="L92" t="e">
        <f>+INDEX(' Postes budgétaires '!$A$2:$B$455,MATCH(O92,' Postes budgétaires '!$A$2:$A$455,0),2)</f>
        <v>#N/A</v>
      </c>
      <c r="N92" s="6" t="s">
        <v>962</v>
      </c>
      <c r="O92"/>
      <c r="R92" t="str">
        <f t="shared" si="20"/>
        <v>TGGYU</v>
      </c>
      <c r="S92" s="5" t="str">
        <f t="shared" si="21"/>
        <v>456</v>
      </c>
      <c r="V92" s="6" t="str">
        <f t="shared" si="13"/>
        <v>D</v>
      </c>
      <c r="W92" t="str">
        <f t="shared" si="22"/>
        <v>Rfdve</v>
      </c>
      <c r="AK92" s="5" t="str">
        <f t="shared" si="23"/>
        <v>456</v>
      </c>
      <c r="AR92" s="4">
        <f t="shared" si="24"/>
        <v>43466</v>
      </c>
      <c r="AS92" s="4">
        <f t="shared" si="25"/>
        <v>43830</v>
      </c>
    </row>
    <row r="93" spans="1:45" x14ac:dyDescent="0.2">
      <c r="A93" t="str">
        <f t="shared" si="14"/>
        <v>E</v>
      </c>
      <c r="B93">
        <f t="shared" si="15"/>
        <v>2019</v>
      </c>
      <c r="D93" s="4">
        <f t="shared" ca="1" si="16"/>
        <v>43837</v>
      </c>
      <c r="E93" t="str">
        <f t="shared" si="17"/>
        <v>OB</v>
      </c>
      <c r="H93">
        <f t="shared" si="18"/>
        <v>1234</v>
      </c>
      <c r="I93">
        <v>1</v>
      </c>
      <c r="J93" t="str">
        <f t="shared" si="19"/>
        <v>Ftyhgyu</v>
      </c>
      <c r="L93" t="e">
        <f>+INDEX(' Postes budgétaires '!$A$2:$B$455,MATCH(O93,' Postes budgétaires '!$A$2:$A$455,0),2)</f>
        <v>#N/A</v>
      </c>
      <c r="N93" s="6" t="s">
        <v>962</v>
      </c>
      <c r="O93"/>
      <c r="R93" t="str">
        <f t="shared" si="20"/>
        <v>TGGYU</v>
      </c>
      <c r="S93" s="5" t="str">
        <f t="shared" si="21"/>
        <v>456</v>
      </c>
      <c r="V93" s="6" t="str">
        <f t="shared" si="13"/>
        <v>D</v>
      </c>
      <c r="W93" t="str">
        <f t="shared" si="22"/>
        <v>Rfdve</v>
      </c>
      <c r="AK93" s="5" t="str">
        <f t="shared" si="23"/>
        <v>456</v>
      </c>
      <c r="AR93" s="4">
        <f t="shared" si="24"/>
        <v>43466</v>
      </c>
      <c r="AS93" s="4">
        <f t="shared" si="25"/>
        <v>43830</v>
      </c>
    </row>
    <row r="94" spans="1:45" x14ac:dyDescent="0.2">
      <c r="A94" t="str">
        <f t="shared" si="14"/>
        <v>E</v>
      </c>
      <c r="B94">
        <f t="shared" si="15"/>
        <v>2019</v>
      </c>
      <c r="D94" s="4">
        <f t="shared" ca="1" si="16"/>
        <v>43837</v>
      </c>
      <c r="E94" t="str">
        <f t="shared" si="17"/>
        <v>OB</v>
      </c>
      <c r="H94">
        <f t="shared" si="18"/>
        <v>1234</v>
      </c>
      <c r="I94">
        <v>1</v>
      </c>
      <c r="J94" t="str">
        <f t="shared" si="19"/>
        <v>Ftyhgyu</v>
      </c>
      <c r="L94" t="e">
        <f>+INDEX(' Postes budgétaires '!$A$2:$B$455,MATCH(O94,' Postes budgétaires '!$A$2:$A$455,0),2)</f>
        <v>#N/A</v>
      </c>
      <c r="N94" s="6" t="s">
        <v>962</v>
      </c>
      <c r="O94"/>
      <c r="R94" t="str">
        <f t="shared" si="20"/>
        <v>TGGYU</v>
      </c>
      <c r="S94" s="5" t="str">
        <f t="shared" si="21"/>
        <v>456</v>
      </c>
      <c r="V94" s="6" t="str">
        <f t="shared" si="13"/>
        <v>D</v>
      </c>
      <c r="W94" t="str">
        <f t="shared" si="22"/>
        <v>Rfdve</v>
      </c>
      <c r="AK94" s="5" t="str">
        <f t="shared" si="23"/>
        <v>456</v>
      </c>
      <c r="AR94" s="4">
        <f t="shared" si="24"/>
        <v>43466</v>
      </c>
      <c r="AS94" s="4">
        <f t="shared" si="25"/>
        <v>43830</v>
      </c>
    </row>
    <row r="95" spans="1:45" x14ac:dyDescent="0.2">
      <c r="A95" t="str">
        <f t="shared" si="14"/>
        <v>E</v>
      </c>
      <c r="B95">
        <f t="shared" si="15"/>
        <v>2019</v>
      </c>
      <c r="D95" s="4">
        <f t="shared" ca="1" si="16"/>
        <v>43837</v>
      </c>
      <c r="E95" t="str">
        <f t="shared" si="17"/>
        <v>OB</v>
      </c>
      <c r="H95">
        <f t="shared" si="18"/>
        <v>1234</v>
      </c>
      <c r="I95">
        <v>1</v>
      </c>
      <c r="J95" t="str">
        <f t="shared" si="19"/>
        <v>Ftyhgyu</v>
      </c>
      <c r="L95" t="e">
        <f>+INDEX(' Postes budgétaires '!$A$2:$B$455,MATCH(O95,' Postes budgétaires '!$A$2:$A$455,0),2)</f>
        <v>#N/A</v>
      </c>
      <c r="N95" s="6" t="s">
        <v>962</v>
      </c>
      <c r="O95"/>
      <c r="R95" t="str">
        <f t="shared" si="20"/>
        <v>TGGYU</v>
      </c>
      <c r="S95" s="5" t="str">
        <f t="shared" si="21"/>
        <v>456</v>
      </c>
      <c r="V95" s="6" t="str">
        <f t="shared" si="13"/>
        <v>D</v>
      </c>
      <c r="W95" t="str">
        <f t="shared" si="22"/>
        <v>Rfdve</v>
      </c>
      <c r="AK95" s="5" t="str">
        <f t="shared" si="23"/>
        <v>456</v>
      </c>
      <c r="AR95" s="4">
        <f t="shared" si="24"/>
        <v>43466</v>
      </c>
      <c r="AS95" s="4">
        <f t="shared" si="25"/>
        <v>43830</v>
      </c>
    </row>
    <row r="96" spans="1:45" x14ac:dyDescent="0.2">
      <c r="A96" t="str">
        <f t="shared" si="14"/>
        <v>E</v>
      </c>
      <c r="B96">
        <f t="shared" si="15"/>
        <v>2019</v>
      </c>
      <c r="D96" s="4">
        <f t="shared" ca="1" si="16"/>
        <v>43837</v>
      </c>
      <c r="E96" t="str">
        <f t="shared" si="17"/>
        <v>OB</v>
      </c>
      <c r="H96">
        <f t="shared" si="18"/>
        <v>1234</v>
      </c>
      <c r="I96">
        <v>1</v>
      </c>
      <c r="J96" t="str">
        <f t="shared" si="19"/>
        <v>Ftyhgyu</v>
      </c>
      <c r="L96" t="e">
        <f>+INDEX(' Postes budgétaires '!$A$2:$B$455,MATCH(O96,' Postes budgétaires '!$A$2:$A$455,0),2)</f>
        <v>#N/A</v>
      </c>
      <c r="N96" s="6" t="s">
        <v>962</v>
      </c>
      <c r="O96"/>
      <c r="R96" t="str">
        <f t="shared" si="20"/>
        <v>TGGYU</v>
      </c>
      <c r="S96" s="5" t="str">
        <f t="shared" si="21"/>
        <v>456</v>
      </c>
      <c r="V96" s="6" t="str">
        <f t="shared" si="13"/>
        <v>D</v>
      </c>
      <c r="W96" t="str">
        <f t="shared" si="22"/>
        <v>Rfdve</v>
      </c>
      <c r="AK96" s="5" t="str">
        <f t="shared" si="23"/>
        <v>456</v>
      </c>
      <c r="AR96" s="4">
        <f t="shared" si="24"/>
        <v>43466</v>
      </c>
      <c r="AS96" s="4">
        <f t="shared" si="25"/>
        <v>43830</v>
      </c>
    </row>
    <row r="97" spans="1:45" x14ac:dyDescent="0.2">
      <c r="A97" t="str">
        <f t="shared" si="14"/>
        <v>E</v>
      </c>
      <c r="B97">
        <f t="shared" si="15"/>
        <v>2019</v>
      </c>
      <c r="D97" s="4">
        <f t="shared" ca="1" si="16"/>
        <v>43837</v>
      </c>
      <c r="E97" t="str">
        <f t="shared" si="17"/>
        <v>OB</v>
      </c>
      <c r="H97">
        <f t="shared" si="18"/>
        <v>1234</v>
      </c>
      <c r="I97">
        <v>1</v>
      </c>
      <c r="J97" t="str">
        <f t="shared" si="19"/>
        <v>Ftyhgyu</v>
      </c>
      <c r="L97" t="e">
        <f>+INDEX(' Postes budgétaires '!$A$2:$B$455,MATCH(O97,' Postes budgétaires '!$A$2:$A$455,0),2)</f>
        <v>#N/A</v>
      </c>
      <c r="N97" s="6" t="s">
        <v>962</v>
      </c>
      <c r="O97"/>
      <c r="R97" t="str">
        <f t="shared" si="20"/>
        <v>TGGYU</v>
      </c>
      <c r="S97" s="5" t="str">
        <f t="shared" si="21"/>
        <v>456</v>
      </c>
      <c r="V97" s="6" t="str">
        <f t="shared" si="13"/>
        <v>D</v>
      </c>
      <c r="W97" t="str">
        <f t="shared" si="22"/>
        <v>Rfdve</v>
      </c>
      <c r="AK97" s="5" t="str">
        <f t="shared" si="23"/>
        <v>456</v>
      </c>
      <c r="AR97" s="4">
        <f t="shared" si="24"/>
        <v>43466</v>
      </c>
      <c r="AS97" s="4">
        <f t="shared" si="25"/>
        <v>43830</v>
      </c>
    </row>
    <row r="98" spans="1:45" x14ac:dyDescent="0.2">
      <c r="A98" t="str">
        <f t="shared" si="14"/>
        <v>E</v>
      </c>
      <c r="B98">
        <f t="shared" si="15"/>
        <v>2019</v>
      </c>
      <c r="D98" s="4">
        <f t="shared" ca="1" si="16"/>
        <v>43837</v>
      </c>
      <c r="E98" t="str">
        <f t="shared" si="17"/>
        <v>OB</v>
      </c>
      <c r="H98">
        <f t="shared" si="18"/>
        <v>1234</v>
      </c>
      <c r="I98">
        <v>1</v>
      </c>
      <c r="J98" t="str">
        <f t="shared" si="19"/>
        <v>Ftyhgyu</v>
      </c>
      <c r="L98" t="e">
        <f>+INDEX(' Postes budgétaires '!$A$2:$B$455,MATCH(O98,' Postes budgétaires '!$A$2:$A$455,0),2)</f>
        <v>#N/A</v>
      </c>
      <c r="N98" s="6" t="s">
        <v>962</v>
      </c>
      <c r="O98"/>
      <c r="R98" t="str">
        <f t="shared" si="20"/>
        <v>TGGYU</v>
      </c>
      <c r="S98" s="5" t="str">
        <f t="shared" si="21"/>
        <v>456</v>
      </c>
      <c r="V98" s="6" t="str">
        <f t="shared" si="13"/>
        <v>D</v>
      </c>
      <c r="W98" t="str">
        <f t="shared" si="22"/>
        <v>Rfdve</v>
      </c>
      <c r="AK98" s="5" t="str">
        <f t="shared" si="23"/>
        <v>456</v>
      </c>
      <c r="AR98" s="4">
        <f t="shared" si="24"/>
        <v>43466</v>
      </c>
      <c r="AS98" s="4">
        <f t="shared" si="25"/>
        <v>43830</v>
      </c>
    </row>
    <row r="99" spans="1:45" x14ac:dyDescent="0.2">
      <c r="A99" t="str">
        <f t="shared" si="14"/>
        <v>E</v>
      </c>
      <c r="B99">
        <f t="shared" si="15"/>
        <v>2019</v>
      </c>
      <c r="D99" s="4">
        <f t="shared" ca="1" si="16"/>
        <v>43837</v>
      </c>
      <c r="E99" t="str">
        <f t="shared" si="17"/>
        <v>OB</v>
      </c>
      <c r="H99">
        <f t="shared" si="18"/>
        <v>1234</v>
      </c>
      <c r="I99">
        <v>1</v>
      </c>
      <c r="J99" t="str">
        <f t="shared" si="19"/>
        <v>Ftyhgyu</v>
      </c>
      <c r="L99" t="e">
        <f>+INDEX(' Postes budgétaires '!$A$2:$B$455,MATCH(O99,' Postes budgétaires '!$A$2:$A$455,0),2)</f>
        <v>#N/A</v>
      </c>
      <c r="N99" s="6" t="s">
        <v>962</v>
      </c>
      <c r="O99"/>
      <c r="R99" t="str">
        <f t="shared" si="20"/>
        <v>TGGYU</v>
      </c>
      <c r="S99" s="5" t="str">
        <f t="shared" si="21"/>
        <v>456</v>
      </c>
      <c r="V99" s="6" t="str">
        <f t="shared" si="13"/>
        <v>D</v>
      </c>
      <c r="W99" t="str">
        <f t="shared" si="22"/>
        <v>Rfdve</v>
      </c>
      <c r="AK99" s="5" t="str">
        <f t="shared" si="23"/>
        <v>456</v>
      </c>
      <c r="AR99" s="4">
        <f t="shared" si="24"/>
        <v>43466</v>
      </c>
      <c r="AS99" s="4">
        <f t="shared" si="25"/>
        <v>43830</v>
      </c>
    </row>
    <row r="100" spans="1:45" x14ac:dyDescent="0.2">
      <c r="A100" t="str">
        <f t="shared" si="14"/>
        <v>E</v>
      </c>
      <c r="B100">
        <f t="shared" si="15"/>
        <v>2019</v>
      </c>
      <c r="D100" s="4">
        <f t="shared" ca="1" si="16"/>
        <v>43837</v>
      </c>
      <c r="E100" t="str">
        <f t="shared" si="17"/>
        <v>OB</v>
      </c>
      <c r="H100">
        <f t="shared" si="18"/>
        <v>1234</v>
      </c>
      <c r="I100">
        <v>1</v>
      </c>
      <c r="J100" t="str">
        <f t="shared" si="19"/>
        <v>Ftyhgyu</v>
      </c>
      <c r="L100" t="e">
        <f>+INDEX(' Postes budgétaires '!$A$2:$B$455,MATCH(O100,' Postes budgétaires '!$A$2:$A$455,0),2)</f>
        <v>#N/A</v>
      </c>
      <c r="N100" s="6" t="s">
        <v>962</v>
      </c>
      <c r="O100"/>
      <c r="R100" t="str">
        <f t="shared" si="20"/>
        <v>TGGYU</v>
      </c>
      <c r="S100" s="5" t="str">
        <f t="shared" si="21"/>
        <v>456</v>
      </c>
      <c r="V100" s="6" t="str">
        <f t="shared" si="13"/>
        <v>D</v>
      </c>
      <c r="W100" t="str">
        <f t="shared" si="22"/>
        <v>Rfdve</v>
      </c>
      <c r="AK100" s="5" t="str">
        <f t="shared" si="23"/>
        <v>456</v>
      </c>
      <c r="AR100" s="4">
        <f t="shared" si="24"/>
        <v>43466</v>
      </c>
      <c r="AS100" s="4">
        <f t="shared" si="25"/>
        <v>43830</v>
      </c>
    </row>
    <row r="101" spans="1:45" x14ac:dyDescent="0.2">
      <c r="A101" t="str">
        <f t="shared" si="14"/>
        <v>E</v>
      </c>
      <c r="B101">
        <f t="shared" si="15"/>
        <v>2019</v>
      </c>
      <c r="D101" s="4">
        <f t="shared" ca="1" si="16"/>
        <v>43837</v>
      </c>
      <c r="E101" t="str">
        <f t="shared" si="17"/>
        <v>OB</v>
      </c>
      <c r="H101">
        <f t="shared" si="18"/>
        <v>1234</v>
      </c>
      <c r="I101">
        <v>1</v>
      </c>
      <c r="J101" t="str">
        <f t="shared" si="19"/>
        <v>Ftyhgyu</v>
      </c>
      <c r="L101" t="e">
        <f>+INDEX(' Postes budgétaires '!$A$2:$B$455,MATCH(O101,' Postes budgétaires '!$A$2:$A$455,0),2)</f>
        <v>#N/A</v>
      </c>
      <c r="N101" s="6" t="s">
        <v>962</v>
      </c>
      <c r="O101"/>
      <c r="R101" t="str">
        <f t="shared" si="20"/>
        <v>TGGYU</v>
      </c>
      <c r="S101" s="5" t="str">
        <f t="shared" si="21"/>
        <v>456</v>
      </c>
      <c r="V101" s="6" t="str">
        <f t="shared" si="13"/>
        <v>D</v>
      </c>
      <c r="W101" t="str">
        <f t="shared" si="22"/>
        <v>Rfdve</v>
      </c>
      <c r="AK101" s="5" t="str">
        <f t="shared" si="23"/>
        <v>456</v>
      </c>
      <c r="AR101" s="4">
        <f t="shared" si="24"/>
        <v>43466</v>
      </c>
      <c r="AS101" s="4">
        <f t="shared" si="25"/>
        <v>43830</v>
      </c>
    </row>
    <row r="102" spans="1:45" x14ac:dyDescent="0.2">
      <c r="A102" t="str">
        <f t="shared" si="14"/>
        <v>E</v>
      </c>
      <c r="B102">
        <f t="shared" si="15"/>
        <v>2019</v>
      </c>
      <c r="D102" s="4">
        <f t="shared" ca="1" si="16"/>
        <v>43837</v>
      </c>
      <c r="E102" t="str">
        <f t="shared" si="17"/>
        <v>OB</v>
      </c>
      <c r="H102">
        <f t="shared" si="18"/>
        <v>1234</v>
      </c>
      <c r="I102">
        <v>1</v>
      </c>
      <c r="J102" t="str">
        <f t="shared" si="19"/>
        <v>Ftyhgyu</v>
      </c>
      <c r="L102" t="e">
        <f>+INDEX(' Postes budgétaires '!$A$2:$B$455,MATCH(O102,' Postes budgétaires '!$A$2:$A$455,0),2)</f>
        <v>#N/A</v>
      </c>
      <c r="N102" s="6" t="s">
        <v>962</v>
      </c>
      <c r="O102"/>
      <c r="R102" t="str">
        <f t="shared" si="20"/>
        <v>TGGYU</v>
      </c>
      <c r="S102" s="5" t="str">
        <f t="shared" si="21"/>
        <v>456</v>
      </c>
      <c r="V102" s="6" t="str">
        <f t="shared" si="13"/>
        <v>D</v>
      </c>
      <c r="W102" t="str">
        <f t="shared" si="22"/>
        <v>Rfdve</v>
      </c>
      <c r="AK102" s="5" t="str">
        <f t="shared" si="23"/>
        <v>456</v>
      </c>
      <c r="AR102" s="4">
        <f t="shared" si="24"/>
        <v>43466</v>
      </c>
      <c r="AS102" s="4">
        <f t="shared" si="25"/>
        <v>43830</v>
      </c>
    </row>
    <row r="103" spans="1:45" x14ac:dyDescent="0.2">
      <c r="A103" t="str">
        <f t="shared" si="14"/>
        <v>E</v>
      </c>
      <c r="B103">
        <f t="shared" si="15"/>
        <v>2019</v>
      </c>
      <c r="D103" s="4">
        <f t="shared" ca="1" si="16"/>
        <v>43837</v>
      </c>
      <c r="E103" t="str">
        <f t="shared" si="17"/>
        <v>OB</v>
      </c>
      <c r="H103">
        <f t="shared" si="18"/>
        <v>1234</v>
      </c>
      <c r="I103">
        <v>1</v>
      </c>
      <c r="J103" t="str">
        <f t="shared" si="19"/>
        <v>Ftyhgyu</v>
      </c>
      <c r="L103" t="e">
        <f>+INDEX(' Postes budgétaires '!$A$2:$B$455,MATCH(O103,' Postes budgétaires '!$A$2:$A$455,0),2)</f>
        <v>#N/A</v>
      </c>
      <c r="N103" s="6" t="s">
        <v>962</v>
      </c>
      <c r="O103"/>
      <c r="R103" t="str">
        <f t="shared" si="20"/>
        <v>TGGYU</v>
      </c>
      <c r="S103" s="5" t="str">
        <f t="shared" si="21"/>
        <v>456</v>
      </c>
      <c r="V103" s="6" t="str">
        <f t="shared" si="13"/>
        <v>D</v>
      </c>
      <c r="W103" t="str">
        <f t="shared" si="22"/>
        <v>Rfdve</v>
      </c>
      <c r="AK103" s="5" t="str">
        <f t="shared" si="23"/>
        <v>456</v>
      </c>
      <c r="AR103" s="4">
        <f t="shared" si="24"/>
        <v>43466</v>
      </c>
      <c r="AS103" s="4">
        <f t="shared" si="25"/>
        <v>43830</v>
      </c>
    </row>
    <row r="104" spans="1:45" x14ac:dyDescent="0.2">
      <c r="A104" t="str">
        <f t="shared" si="14"/>
        <v>E</v>
      </c>
      <c r="B104">
        <f t="shared" si="15"/>
        <v>2019</v>
      </c>
      <c r="D104" s="4">
        <f t="shared" ca="1" si="16"/>
        <v>43837</v>
      </c>
      <c r="E104" t="str">
        <f t="shared" si="17"/>
        <v>OB</v>
      </c>
      <c r="H104">
        <f t="shared" si="18"/>
        <v>1234</v>
      </c>
      <c r="I104">
        <v>1</v>
      </c>
      <c r="J104" t="str">
        <f t="shared" si="19"/>
        <v>Ftyhgyu</v>
      </c>
      <c r="L104" t="e">
        <f>+INDEX(' Postes budgétaires '!$A$2:$B$455,MATCH(O104,' Postes budgétaires '!$A$2:$A$455,0),2)</f>
        <v>#N/A</v>
      </c>
      <c r="N104" s="6" t="s">
        <v>962</v>
      </c>
      <c r="O104"/>
      <c r="R104" t="str">
        <f t="shared" si="20"/>
        <v>TGGYU</v>
      </c>
      <c r="S104" s="5" t="str">
        <f t="shared" si="21"/>
        <v>456</v>
      </c>
      <c r="V104" s="6" t="str">
        <f t="shared" si="13"/>
        <v>D</v>
      </c>
      <c r="W104" t="str">
        <f t="shared" si="22"/>
        <v>Rfdve</v>
      </c>
      <c r="AK104" s="5" t="str">
        <f t="shared" si="23"/>
        <v>456</v>
      </c>
      <c r="AR104" s="4">
        <f t="shared" si="24"/>
        <v>43466</v>
      </c>
      <c r="AS104" s="4">
        <f t="shared" si="25"/>
        <v>43830</v>
      </c>
    </row>
    <row r="105" spans="1:45" x14ac:dyDescent="0.2">
      <c r="A105" t="str">
        <f t="shared" si="14"/>
        <v>E</v>
      </c>
      <c r="B105">
        <f t="shared" si="15"/>
        <v>2019</v>
      </c>
      <c r="D105" s="4">
        <f t="shared" ca="1" si="16"/>
        <v>43837</v>
      </c>
      <c r="E105" t="str">
        <f t="shared" si="17"/>
        <v>OB</v>
      </c>
      <c r="H105">
        <f t="shared" si="18"/>
        <v>1234</v>
      </c>
      <c r="I105">
        <v>1</v>
      </c>
      <c r="J105" t="str">
        <f t="shared" si="19"/>
        <v>Ftyhgyu</v>
      </c>
      <c r="L105" t="e">
        <f>+INDEX(' Postes budgétaires '!$A$2:$B$455,MATCH(O105,' Postes budgétaires '!$A$2:$A$455,0),2)</f>
        <v>#N/A</v>
      </c>
      <c r="N105" s="6" t="s">
        <v>962</v>
      </c>
      <c r="O105"/>
      <c r="R105" t="str">
        <f t="shared" si="20"/>
        <v>TGGYU</v>
      </c>
      <c r="S105" s="5" t="str">
        <f t="shared" si="21"/>
        <v>456</v>
      </c>
      <c r="V105" s="6" t="str">
        <f t="shared" si="13"/>
        <v>D</v>
      </c>
      <c r="W105" t="str">
        <f t="shared" si="22"/>
        <v>Rfdve</v>
      </c>
      <c r="AK105" s="5" t="str">
        <f t="shared" si="23"/>
        <v>456</v>
      </c>
      <c r="AR105" s="4">
        <f t="shared" si="24"/>
        <v>43466</v>
      </c>
      <c r="AS105" s="4">
        <f t="shared" si="25"/>
        <v>43830</v>
      </c>
    </row>
    <row r="106" spans="1:45" x14ac:dyDescent="0.2">
      <c r="A106" t="str">
        <f t="shared" si="14"/>
        <v>E</v>
      </c>
      <c r="B106">
        <f t="shared" si="15"/>
        <v>2019</v>
      </c>
      <c r="D106" s="4">
        <f t="shared" ca="1" si="16"/>
        <v>43837</v>
      </c>
      <c r="E106" t="str">
        <f t="shared" si="17"/>
        <v>OB</v>
      </c>
      <c r="H106">
        <f t="shared" si="18"/>
        <v>1234</v>
      </c>
      <c r="I106">
        <v>1</v>
      </c>
      <c r="J106" t="str">
        <f t="shared" si="19"/>
        <v>Ftyhgyu</v>
      </c>
      <c r="L106" t="e">
        <f>+INDEX(' Postes budgétaires '!$A$2:$B$455,MATCH(O106,' Postes budgétaires '!$A$2:$A$455,0),2)</f>
        <v>#N/A</v>
      </c>
      <c r="N106" s="6" t="s">
        <v>962</v>
      </c>
      <c r="O106"/>
      <c r="R106" t="str">
        <f t="shared" si="20"/>
        <v>TGGYU</v>
      </c>
      <c r="S106" s="5" t="str">
        <f t="shared" si="21"/>
        <v>456</v>
      </c>
      <c r="V106" s="6" t="str">
        <f t="shared" si="13"/>
        <v>D</v>
      </c>
      <c r="W106" t="str">
        <f t="shared" si="22"/>
        <v>Rfdve</v>
      </c>
      <c r="AK106" s="5" t="str">
        <f t="shared" si="23"/>
        <v>456</v>
      </c>
      <c r="AR106" s="4">
        <f t="shared" si="24"/>
        <v>43466</v>
      </c>
      <c r="AS106" s="4">
        <f t="shared" si="25"/>
        <v>43830</v>
      </c>
    </row>
    <row r="107" spans="1:45" x14ac:dyDescent="0.2">
      <c r="A107" t="str">
        <f t="shared" si="14"/>
        <v>E</v>
      </c>
      <c r="B107">
        <f t="shared" si="15"/>
        <v>2019</v>
      </c>
      <c r="D107" s="4">
        <f t="shared" ca="1" si="16"/>
        <v>43837</v>
      </c>
      <c r="E107" t="str">
        <f t="shared" si="17"/>
        <v>OB</v>
      </c>
      <c r="H107">
        <f t="shared" si="18"/>
        <v>1234</v>
      </c>
      <c r="I107">
        <v>1</v>
      </c>
      <c r="J107" t="str">
        <f t="shared" si="19"/>
        <v>Ftyhgyu</v>
      </c>
      <c r="L107" t="e">
        <f>+INDEX(' Postes budgétaires '!$A$2:$B$455,MATCH(O107,' Postes budgétaires '!$A$2:$A$455,0),2)</f>
        <v>#N/A</v>
      </c>
      <c r="N107" s="6" t="s">
        <v>962</v>
      </c>
      <c r="O107"/>
      <c r="R107" t="str">
        <f t="shared" si="20"/>
        <v>TGGYU</v>
      </c>
      <c r="S107" s="5" t="str">
        <f t="shared" si="21"/>
        <v>456</v>
      </c>
      <c r="V107" s="6" t="str">
        <f t="shared" si="13"/>
        <v>D</v>
      </c>
      <c r="W107" t="str">
        <f t="shared" si="22"/>
        <v>Rfdve</v>
      </c>
      <c r="AK107" s="5" t="str">
        <f t="shared" si="23"/>
        <v>456</v>
      </c>
      <c r="AR107" s="4">
        <f t="shared" si="24"/>
        <v>43466</v>
      </c>
      <c r="AS107" s="4">
        <f t="shared" si="25"/>
        <v>43830</v>
      </c>
    </row>
    <row r="108" spans="1:45" x14ac:dyDescent="0.2">
      <c r="A108" t="str">
        <f t="shared" si="14"/>
        <v>E</v>
      </c>
      <c r="B108">
        <f t="shared" si="15"/>
        <v>2019</v>
      </c>
      <c r="D108" s="4">
        <f t="shared" ca="1" si="16"/>
        <v>43837</v>
      </c>
      <c r="E108" t="str">
        <f t="shared" si="17"/>
        <v>OB</v>
      </c>
      <c r="H108">
        <f t="shared" si="18"/>
        <v>1234</v>
      </c>
      <c r="I108">
        <v>1</v>
      </c>
      <c r="J108" t="str">
        <f t="shared" si="19"/>
        <v>Ftyhgyu</v>
      </c>
      <c r="L108" t="e">
        <f>+INDEX(' Postes budgétaires '!$A$2:$B$455,MATCH(O108,' Postes budgétaires '!$A$2:$A$455,0),2)</f>
        <v>#N/A</v>
      </c>
      <c r="N108" s="6" t="s">
        <v>962</v>
      </c>
      <c r="O108"/>
      <c r="R108" t="str">
        <f t="shared" si="20"/>
        <v>TGGYU</v>
      </c>
      <c r="S108" s="5" t="str">
        <f t="shared" si="21"/>
        <v>456</v>
      </c>
      <c r="V108" s="6" t="str">
        <f t="shared" si="13"/>
        <v>D</v>
      </c>
      <c r="W108" t="str">
        <f t="shared" si="22"/>
        <v>Rfdve</v>
      </c>
      <c r="AK108" s="5" t="str">
        <f t="shared" si="23"/>
        <v>456</v>
      </c>
      <c r="AR108" s="4">
        <f t="shared" si="24"/>
        <v>43466</v>
      </c>
      <c r="AS108" s="4">
        <f t="shared" si="25"/>
        <v>43830</v>
      </c>
    </row>
    <row r="109" spans="1:45" x14ac:dyDescent="0.2">
      <c r="A109" t="str">
        <f t="shared" si="14"/>
        <v>E</v>
      </c>
      <c r="B109">
        <f t="shared" si="15"/>
        <v>2019</v>
      </c>
      <c r="D109" s="4">
        <f t="shared" ca="1" si="16"/>
        <v>43837</v>
      </c>
      <c r="E109" t="str">
        <f t="shared" si="17"/>
        <v>OB</v>
      </c>
      <c r="H109">
        <f t="shared" si="18"/>
        <v>1234</v>
      </c>
      <c r="I109">
        <v>1</v>
      </c>
      <c r="J109" t="str">
        <f t="shared" si="19"/>
        <v>Ftyhgyu</v>
      </c>
      <c r="L109" t="e">
        <f>+INDEX(' Postes budgétaires '!$A$2:$B$455,MATCH(O109,' Postes budgétaires '!$A$2:$A$455,0),2)</f>
        <v>#N/A</v>
      </c>
      <c r="N109" s="6" t="s">
        <v>962</v>
      </c>
      <c r="O109"/>
      <c r="R109" t="str">
        <f t="shared" si="20"/>
        <v>TGGYU</v>
      </c>
      <c r="S109" s="5" t="str">
        <f t="shared" si="21"/>
        <v>456</v>
      </c>
      <c r="V109" s="6" t="str">
        <f t="shared" si="13"/>
        <v>D</v>
      </c>
      <c r="W109" t="str">
        <f t="shared" si="22"/>
        <v>Rfdve</v>
      </c>
      <c r="AK109" s="5" t="str">
        <f t="shared" si="23"/>
        <v>456</v>
      </c>
      <c r="AR109" s="4">
        <f t="shared" si="24"/>
        <v>43466</v>
      </c>
      <c r="AS109" s="4">
        <f t="shared" si="25"/>
        <v>43830</v>
      </c>
    </row>
    <row r="110" spans="1:45" x14ac:dyDescent="0.2">
      <c r="A110" t="str">
        <f t="shared" si="14"/>
        <v>E</v>
      </c>
      <c r="B110">
        <f t="shared" si="15"/>
        <v>2019</v>
      </c>
      <c r="D110" s="4">
        <f t="shared" ca="1" si="16"/>
        <v>43837</v>
      </c>
      <c r="E110" t="str">
        <f t="shared" si="17"/>
        <v>OB</v>
      </c>
      <c r="H110">
        <f t="shared" si="18"/>
        <v>1234</v>
      </c>
      <c r="I110">
        <v>1</v>
      </c>
      <c r="J110" t="str">
        <f t="shared" si="19"/>
        <v>Ftyhgyu</v>
      </c>
      <c r="L110" t="e">
        <f>+INDEX(' Postes budgétaires '!$A$2:$B$455,MATCH(O110,' Postes budgétaires '!$A$2:$A$455,0),2)</f>
        <v>#N/A</v>
      </c>
      <c r="N110" s="6" t="s">
        <v>962</v>
      </c>
      <c r="O110"/>
      <c r="R110" t="str">
        <f t="shared" si="20"/>
        <v>TGGYU</v>
      </c>
      <c r="S110" s="5" t="str">
        <f t="shared" si="21"/>
        <v>456</v>
      </c>
      <c r="V110" s="6" t="str">
        <f t="shared" si="13"/>
        <v>D</v>
      </c>
      <c r="W110" t="str">
        <f t="shared" si="22"/>
        <v>Rfdve</v>
      </c>
      <c r="AK110" s="5" t="str">
        <f t="shared" si="23"/>
        <v>456</v>
      </c>
      <c r="AR110" s="4">
        <f t="shared" si="24"/>
        <v>43466</v>
      </c>
      <c r="AS110" s="4">
        <f t="shared" si="25"/>
        <v>43830</v>
      </c>
    </row>
    <row r="111" spans="1:45" x14ac:dyDescent="0.2">
      <c r="A111" t="str">
        <f t="shared" si="14"/>
        <v>E</v>
      </c>
      <c r="B111">
        <f t="shared" si="15"/>
        <v>2019</v>
      </c>
      <c r="D111" s="4">
        <f t="shared" ca="1" si="16"/>
        <v>43837</v>
      </c>
      <c r="E111" t="str">
        <f t="shared" si="17"/>
        <v>OB</v>
      </c>
      <c r="H111">
        <f t="shared" si="18"/>
        <v>1234</v>
      </c>
      <c r="I111">
        <v>1</v>
      </c>
      <c r="J111" t="str">
        <f t="shared" si="19"/>
        <v>Ftyhgyu</v>
      </c>
      <c r="L111" t="e">
        <f>+INDEX(' Postes budgétaires '!$A$2:$B$455,MATCH(O111,' Postes budgétaires '!$A$2:$A$455,0),2)</f>
        <v>#N/A</v>
      </c>
      <c r="N111" s="6" t="s">
        <v>962</v>
      </c>
      <c r="O111"/>
      <c r="R111" t="str">
        <f t="shared" si="20"/>
        <v>TGGYU</v>
      </c>
      <c r="S111" s="5" t="str">
        <f t="shared" si="21"/>
        <v>456</v>
      </c>
      <c r="V111" s="6" t="str">
        <f t="shared" si="13"/>
        <v>D</v>
      </c>
      <c r="W111" t="str">
        <f t="shared" si="22"/>
        <v>Rfdve</v>
      </c>
      <c r="AK111" s="5" t="str">
        <f t="shared" si="23"/>
        <v>456</v>
      </c>
      <c r="AR111" s="4">
        <f t="shared" si="24"/>
        <v>43466</v>
      </c>
      <c r="AS111" s="4">
        <f t="shared" si="25"/>
        <v>43830</v>
      </c>
    </row>
    <row r="112" spans="1:45" x14ac:dyDescent="0.2">
      <c r="A112" t="str">
        <f t="shared" si="14"/>
        <v>E</v>
      </c>
      <c r="B112">
        <f t="shared" si="15"/>
        <v>2019</v>
      </c>
      <c r="D112" s="4">
        <f t="shared" ca="1" si="16"/>
        <v>43837</v>
      </c>
      <c r="E112" t="str">
        <f t="shared" si="17"/>
        <v>OB</v>
      </c>
      <c r="H112">
        <f t="shared" si="18"/>
        <v>1234</v>
      </c>
      <c r="I112">
        <v>1</v>
      </c>
      <c r="J112" t="str">
        <f t="shared" si="19"/>
        <v>Ftyhgyu</v>
      </c>
      <c r="L112" t="e">
        <f>+INDEX(' Postes budgétaires '!$A$2:$B$455,MATCH(O112,' Postes budgétaires '!$A$2:$A$455,0),2)</f>
        <v>#N/A</v>
      </c>
      <c r="N112" s="6" t="s">
        <v>962</v>
      </c>
      <c r="O112"/>
      <c r="R112" t="str">
        <f t="shared" si="20"/>
        <v>TGGYU</v>
      </c>
      <c r="S112" s="5" t="str">
        <f t="shared" si="21"/>
        <v>456</v>
      </c>
      <c r="V112" s="6" t="str">
        <f t="shared" si="13"/>
        <v>D</v>
      </c>
      <c r="W112" t="str">
        <f t="shared" si="22"/>
        <v>Rfdve</v>
      </c>
      <c r="AK112" s="5" t="str">
        <f t="shared" si="23"/>
        <v>456</v>
      </c>
      <c r="AR112" s="4">
        <f t="shared" si="24"/>
        <v>43466</v>
      </c>
      <c r="AS112" s="4">
        <f t="shared" si="25"/>
        <v>43830</v>
      </c>
    </row>
    <row r="113" spans="1:45" x14ac:dyDescent="0.2">
      <c r="A113" t="str">
        <f t="shared" si="14"/>
        <v>E</v>
      </c>
      <c r="B113">
        <f t="shared" si="15"/>
        <v>2019</v>
      </c>
      <c r="D113" s="4">
        <f t="shared" ca="1" si="16"/>
        <v>43837</v>
      </c>
      <c r="E113" t="str">
        <f t="shared" si="17"/>
        <v>OB</v>
      </c>
      <c r="H113">
        <f t="shared" si="18"/>
        <v>1234</v>
      </c>
      <c r="I113">
        <v>1</v>
      </c>
      <c r="J113" t="str">
        <f t="shared" si="19"/>
        <v>Ftyhgyu</v>
      </c>
      <c r="L113" t="e">
        <f>+INDEX(' Postes budgétaires '!$A$2:$B$455,MATCH(O113,' Postes budgétaires '!$A$2:$A$455,0),2)</f>
        <v>#N/A</v>
      </c>
      <c r="N113" s="6" t="s">
        <v>962</v>
      </c>
      <c r="O113"/>
      <c r="R113" t="str">
        <f t="shared" si="20"/>
        <v>TGGYU</v>
      </c>
      <c r="S113" s="5" t="str">
        <f t="shared" si="21"/>
        <v>456</v>
      </c>
      <c r="V113" s="6" t="str">
        <f t="shared" si="13"/>
        <v>D</v>
      </c>
      <c r="W113" t="str">
        <f t="shared" si="22"/>
        <v>Rfdve</v>
      </c>
      <c r="AK113" s="5" t="str">
        <f t="shared" si="23"/>
        <v>456</v>
      </c>
      <c r="AR113" s="4">
        <f t="shared" si="24"/>
        <v>43466</v>
      </c>
      <c r="AS113" s="4">
        <f t="shared" si="25"/>
        <v>43830</v>
      </c>
    </row>
    <row r="114" spans="1:45" x14ac:dyDescent="0.2">
      <c r="A114" t="str">
        <f t="shared" si="14"/>
        <v>E</v>
      </c>
      <c r="B114">
        <f t="shared" si="15"/>
        <v>2019</v>
      </c>
      <c r="D114" s="4">
        <f t="shared" ca="1" si="16"/>
        <v>43837</v>
      </c>
      <c r="E114" t="str">
        <f t="shared" si="17"/>
        <v>OB</v>
      </c>
      <c r="H114">
        <f t="shared" si="18"/>
        <v>1234</v>
      </c>
      <c r="I114">
        <v>1</v>
      </c>
      <c r="J114" t="str">
        <f t="shared" si="19"/>
        <v>Ftyhgyu</v>
      </c>
      <c r="L114" t="e">
        <f>+INDEX(' Postes budgétaires '!$A$2:$B$455,MATCH(O114,' Postes budgétaires '!$A$2:$A$455,0),2)</f>
        <v>#N/A</v>
      </c>
      <c r="N114" s="6" t="s">
        <v>962</v>
      </c>
      <c r="O114"/>
      <c r="R114" t="str">
        <f t="shared" si="20"/>
        <v>TGGYU</v>
      </c>
      <c r="S114" s="5" t="str">
        <f t="shared" si="21"/>
        <v>456</v>
      </c>
      <c r="V114" s="6" t="str">
        <f t="shared" si="13"/>
        <v>D</v>
      </c>
      <c r="W114" t="str">
        <f t="shared" si="22"/>
        <v>Rfdve</v>
      </c>
      <c r="AK114" s="5" t="str">
        <f t="shared" si="23"/>
        <v>456</v>
      </c>
      <c r="AR114" s="4">
        <f t="shared" si="24"/>
        <v>43466</v>
      </c>
      <c r="AS114" s="4">
        <f t="shared" si="25"/>
        <v>43830</v>
      </c>
    </row>
    <row r="115" spans="1:45" x14ac:dyDescent="0.2">
      <c r="A115" t="str">
        <f t="shared" si="14"/>
        <v>E</v>
      </c>
      <c r="B115">
        <f t="shared" si="15"/>
        <v>2019</v>
      </c>
      <c r="D115" s="4">
        <f t="shared" ca="1" si="16"/>
        <v>43837</v>
      </c>
      <c r="E115" t="str">
        <f t="shared" si="17"/>
        <v>OB</v>
      </c>
      <c r="H115">
        <f t="shared" si="18"/>
        <v>1234</v>
      </c>
      <c r="I115">
        <v>1</v>
      </c>
      <c r="J115" t="str">
        <f t="shared" si="19"/>
        <v>Ftyhgyu</v>
      </c>
      <c r="L115" t="e">
        <f>+INDEX(' Postes budgétaires '!$A$2:$B$455,MATCH(O115,' Postes budgétaires '!$A$2:$A$455,0),2)</f>
        <v>#N/A</v>
      </c>
      <c r="N115" s="6" t="s">
        <v>962</v>
      </c>
      <c r="O115"/>
      <c r="R115" t="str">
        <f t="shared" si="20"/>
        <v>TGGYU</v>
      </c>
      <c r="S115" s="5" t="str">
        <f t="shared" si="21"/>
        <v>456</v>
      </c>
      <c r="V115" s="6" t="str">
        <f t="shared" si="13"/>
        <v>D</v>
      </c>
      <c r="W115" t="str">
        <f t="shared" si="22"/>
        <v>Rfdve</v>
      </c>
      <c r="AK115" s="5" t="str">
        <f t="shared" si="23"/>
        <v>456</v>
      </c>
      <c r="AR115" s="4">
        <f t="shared" si="24"/>
        <v>43466</v>
      </c>
      <c r="AS115" s="4">
        <f t="shared" si="25"/>
        <v>43830</v>
      </c>
    </row>
    <row r="116" spans="1:45" x14ac:dyDescent="0.2">
      <c r="A116" t="str">
        <f t="shared" si="14"/>
        <v>E</v>
      </c>
      <c r="B116">
        <f t="shared" si="15"/>
        <v>2019</v>
      </c>
      <c r="D116" s="4">
        <f t="shared" ca="1" si="16"/>
        <v>43837</v>
      </c>
      <c r="E116" t="str">
        <f t="shared" si="17"/>
        <v>OB</v>
      </c>
      <c r="H116">
        <f t="shared" si="18"/>
        <v>1234</v>
      </c>
      <c r="I116">
        <v>1</v>
      </c>
      <c r="J116" t="str">
        <f t="shared" si="19"/>
        <v>Ftyhgyu</v>
      </c>
      <c r="L116" t="e">
        <f>+INDEX(' Postes budgétaires '!$A$2:$B$455,MATCH(O116,' Postes budgétaires '!$A$2:$A$455,0),2)</f>
        <v>#N/A</v>
      </c>
      <c r="N116" s="6" t="s">
        <v>962</v>
      </c>
      <c r="O116"/>
      <c r="R116" t="str">
        <f t="shared" si="20"/>
        <v>TGGYU</v>
      </c>
      <c r="S116" s="5" t="str">
        <f t="shared" si="21"/>
        <v>456</v>
      </c>
      <c r="V116" s="6" t="str">
        <f t="shared" si="13"/>
        <v>D</v>
      </c>
      <c r="W116" t="str">
        <f t="shared" si="22"/>
        <v>Rfdve</v>
      </c>
      <c r="AK116" s="5" t="str">
        <f t="shared" si="23"/>
        <v>456</v>
      </c>
      <c r="AR116" s="4">
        <f t="shared" si="24"/>
        <v>43466</v>
      </c>
      <c r="AS116" s="4">
        <f t="shared" si="25"/>
        <v>43830</v>
      </c>
    </row>
    <row r="117" spans="1:45" x14ac:dyDescent="0.2">
      <c r="A117" t="str">
        <f t="shared" si="14"/>
        <v>E</v>
      </c>
      <c r="B117">
        <f t="shared" si="15"/>
        <v>2019</v>
      </c>
      <c r="D117" s="4">
        <f t="shared" ca="1" si="16"/>
        <v>43837</v>
      </c>
      <c r="E117" t="str">
        <f t="shared" si="17"/>
        <v>OB</v>
      </c>
      <c r="H117">
        <f t="shared" si="18"/>
        <v>1234</v>
      </c>
      <c r="I117">
        <v>1</v>
      </c>
      <c r="J117" t="str">
        <f t="shared" si="19"/>
        <v>Ftyhgyu</v>
      </c>
      <c r="L117" t="e">
        <f>+INDEX(' Postes budgétaires '!$A$2:$B$455,MATCH(O117,' Postes budgétaires '!$A$2:$A$455,0),2)</f>
        <v>#N/A</v>
      </c>
      <c r="N117" s="6" t="s">
        <v>962</v>
      </c>
      <c r="O117"/>
      <c r="R117" t="str">
        <f t="shared" si="20"/>
        <v>TGGYU</v>
      </c>
      <c r="S117" s="5" t="str">
        <f t="shared" si="21"/>
        <v>456</v>
      </c>
      <c r="V117" s="6" t="str">
        <f t="shared" si="13"/>
        <v>D</v>
      </c>
      <c r="W117" t="str">
        <f t="shared" si="22"/>
        <v>Rfdve</v>
      </c>
      <c r="AK117" s="5" t="str">
        <f t="shared" si="23"/>
        <v>456</v>
      </c>
      <c r="AR117" s="4">
        <f t="shared" si="24"/>
        <v>43466</v>
      </c>
      <c r="AS117" s="4">
        <f t="shared" si="25"/>
        <v>43830</v>
      </c>
    </row>
    <row r="118" spans="1:45" x14ac:dyDescent="0.2">
      <c r="A118" t="str">
        <f t="shared" si="14"/>
        <v>E</v>
      </c>
      <c r="B118">
        <f t="shared" si="15"/>
        <v>2019</v>
      </c>
      <c r="D118" s="4">
        <f t="shared" ca="1" si="16"/>
        <v>43837</v>
      </c>
      <c r="E118" t="str">
        <f t="shared" si="17"/>
        <v>OB</v>
      </c>
      <c r="H118">
        <f t="shared" si="18"/>
        <v>1234</v>
      </c>
      <c r="I118">
        <v>1</v>
      </c>
      <c r="J118" t="str">
        <f t="shared" si="19"/>
        <v>Ftyhgyu</v>
      </c>
      <c r="L118" t="e">
        <f>+INDEX(' Postes budgétaires '!$A$2:$B$455,MATCH(O118,' Postes budgétaires '!$A$2:$A$455,0),2)</f>
        <v>#N/A</v>
      </c>
      <c r="N118" s="6" t="s">
        <v>962</v>
      </c>
      <c r="O118"/>
      <c r="R118" t="str">
        <f t="shared" si="20"/>
        <v>TGGYU</v>
      </c>
      <c r="S118" s="5" t="str">
        <f t="shared" si="21"/>
        <v>456</v>
      </c>
      <c r="V118" s="6" t="str">
        <f t="shared" si="13"/>
        <v>D</v>
      </c>
      <c r="W118" t="str">
        <f t="shared" si="22"/>
        <v>Rfdve</v>
      </c>
      <c r="AK118" s="5" t="str">
        <f t="shared" si="23"/>
        <v>456</v>
      </c>
      <c r="AR118" s="4">
        <f t="shared" si="24"/>
        <v>43466</v>
      </c>
      <c r="AS118" s="4">
        <f t="shared" si="25"/>
        <v>43830</v>
      </c>
    </row>
    <row r="119" spans="1:45" x14ac:dyDescent="0.2">
      <c r="A119" t="str">
        <f t="shared" si="14"/>
        <v>E</v>
      </c>
      <c r="B119">
        <f t="shared" si="15"/>
        <v>2019</v>
      </c>
      <c r="D119" s="4">
        <f t="shared" ca="1" si="16"/>
        <v>43837</v>
      </c>
      <c r="E119" t="str">
        <f t="shared" si="17"/>
        <v>OB</v>
      </c>
      <c r="H119">
        <f t="shared" si="18"/>
        <v>1234</v>
      </c>
      <c r="I119">
        <v>1</v>
      </c>
      <c r="J119" t="str">
        <f t="shared" si="19"/>
        <v>Ftyhgyu</v>
      </c>
      <c r="L119" t="e">
        <f>+INDEX(' Postes budgétaires '!$A$2:$B$455,MATCH(O119,' Postes budgétaires '!$A$2:$A$455,0),2)</f>
        <v>#N/A</v>
      </c>
      <c r="N119" s="6" t="s">
        <v>962</v>
      </c>
      <c r="O119"/>
      <c r="R119" t="str">
        <f t="shared" si="20"/>
        <v>TGGYU</v>
      </c>
      <c r="S119" s="5" t="str">
        <f t="shared" si="21"/>
        <v>456</v>
      </c>
      <c r="V119" s="6" t="str">
        <f t="shared" si="13"/>
        <v>D</v>
      </c>
      <c r="W119" t="str">
        <f t="shared" si="22"/>
        <v>Rfdve</v>
      </c>
      <c r="AK119" s="5" t="str">
        <f t="shared" si="23"/>
        <v>456</v>
      </c>
      <c r="AR119" s="4">
        <f t="shared" si="24"/>
        <v>43466</v>
      </c>
      <c r="AS119" s="4">
        <f t="shared" si="25"/>
        <v>43830</v>
      </c>
    </row>
    <row r="120" spans="1:45" x14ac:dyDescent="0.2">
      <c r="A120" t="str">
        <f t="shared" si="14"/>
        <v>E</v>
      </c>
      <c r="B120">
        <f t="shared" si="15"/>
        <v>2019</v>
      </c>
      <c r="D120" s="4">
        <f t="shared" ca="1" si="16"/>
        <v>43837</v>
      </c>
      <c r="E120" t="str">
        <f t="shared" si="17"/>
        <v>OB</v>
      </c>
      <c r="H120">
        <f t="shared" si="18"/>
        <v>1234</v>
      </c>
      <c r="I120">
        <v>1</v>
      </c>
      <c r="J120" t="str">
        <f t="shared" si="19"/>
        <v>Ftyhgyu</v>
      </c>
      <c r="L120" t="e">
        <f>+INDEX(' Postes budgétaires '!$A$2:$B$455,MATCH(O120,' Postes budgétaires '!$A$2:$A$455,0),2)</f>
        <v>#N/A</v>
      </c>
      <c r="N120" s="6" t="s">
        <v>962</v>
      </c>
      <c r="O120"/>
      <c r="R120" t="str">
        <f t="shared" si="20"/>
        <v>TGGYU</v>
      </c>
      <c r="S120" s="5" t="str">
        <f t="shared" si="21"/>
        <v>456</v>
      </c>
      <c r="V120" s="6" t="str">
        <f t="shared" si="13"/>
        <v>D</v>
      </c>
      <c r="W120" t="str">
        <f t="shared" si="22"/>
        <v>Rfdve</v>
      </c>
      <c r="AK120" s="5" t="str">
        <f t="shared" si="23"/>
        <v>456</v>
      </c>
      <c r="AR120" s="4">
        <f t="shared" si="24"/>
        <v>43466</v>
      </c>
      <c r="AS120" s="4">
        <f t="shared" si="25"/>
        <v>43830</v>
      </c>
    </row>
    <row r="121" spans="1:45" x14ac:dyDescent="0.2">
      <c r="A121" t="str">
        <f t="shared" si="14"/>
        <v>E</v>
      </c>
      <c r="B121">
        <f t="shared" si="15"/>
        <v>2019</v>
      </c>
      <c r="D121" s="4">
        <f t="shared" ca="1" si="16"/>
        <v>43837</v>
      </c>
      <c r="E121" t="str">
        <f t="shared" si="17"/>
        <v>OB</v>
      </c>
      <c r="H121">
        <f t="shared" si="18"/>
        <v>1234</v>
      </c>
      <c r="I121">
        <v>1</v>
      </c>
      <c r="J121" t="str">
        <f t="shared" si="19"/>
        <v>Ftyhgyu</v>
      </c>
      <c r="L121" t="e">
        <f>+INDEX(' Postes budgétaires '!$A$2:$B$455,MATCH(O121,' Postes budgétaires '!$A$2:$A$455,0),2)</f>
        <v>#N/A</v>
      </c>
      <c r="N121" s="6" t="s">
        <v>962</v>
      </c>
      <c r="O121"/>
      <c r="R121" t="str">
        <f t="shared" si="20"/>
        <v>TGGYU</v>
      </c>
      <c r="S121" s="5" t="str">
        <f t="shared" si="21"/>
        <v>456</v>
      </c>
      <c r="V121" s="6" t="str">
        <f t="shared" si="13"/>
        <v>D</v>
      </c>
      <c r="W121" t="str">
        <f t="shared" si="22"/>
        <v>Rfdve</v>
      </c>
      <c r="AK121" s="5" t="str">
        <f t="shared" si="23"/>
        <v>456</v>
      </c>
      <c r="AR121" s="4">
        <f t="shared" si="24"/>
        <v>43466</v>
      </c>
      <c r="AS121" s="4">
        <f t="shared" si="25"/>
        <v>43830</v>
      </c>
    </row>
    <row r="122" spans="1:45" x14ac:dyDescent="0.2">
      <c r="A122" t="str">
        <f t="shared" si="14"/>
        <v>E</v>
      </c>
      <c r="B122">
        <f t="shared" si="15"/>
        <v>2019</v>
      </c>
      <c r="D122" s="4">
        <f t="shared" ca="1" si="16"/>
        <v>43837</v>
      </c>
      <c r="E122" t="str">
        <f t="shared" si="17"/>
        <v>OB</v>
      </c>
      <c r="H122">
        <f t="shared" si="18"/>
        <v>1234</v>
      </c>
      <c r="I122">
        <v>1</v>
      </c>
      <c r="J122" t="str">
        <f t="shared" si="19"/>
        <v>Ftyhgyu</v>
      </c>
      <c r="L122" t="e">
        <f>+INDEX(' Postes budgétaires '!$A$2:$B$455,MATCH(O122,' Postes budgétaires '!$A$2:$A$455,0),2)</f>
        <v>#N/A</v>
      </c>
      <c r="N122" s="6" t="s">
        <v>962</v>
      </c>
      <c r="O122"/>
      <c r="R122" t="str">
        <f t="shared" si="20"/>
        <v>TGGYU</v>
      </c>
      <c r="S122" s="5" t="str">
        <f t="shared" si="21"/>
        <v>456</v>
      </c>
      <c r="V122" s="6" t="str">
        <f t="shared" si="13"/>
        <v>D</v>
      </c>
      <c r="W122" t="str">
        <f t="shared" si="22"/>
        <v>Rfdve</v>
      </c>
      <c r="AK122" s="5" t="str">
        <f t="shared" si="23"/>
        <v>456</v>
      </c>
      <c r="AR122" s="4">
        <f t="shared" si="24"/>
        <v>43466</v>
      </c>
      <c r="AS122" s="4">
        <f t="shared" si="25"/>
        <v>43830</v>
      </c>
    </row>
    <row r="123" spans="1:45" x14ac:dyDescent="0.2">
      <c r="A123" t="str">
        <f t="shared" si="14"/>
        <v>E</v>
      </c>
      <c r="B123">
        <f t="shared" si="15"/>
        <v>2019</v>
      </c>
      <c r="D123" s="4">
        <f t="shared" ca="1" si="16"/>
        <v>43837</v>
      </c>
      <c r="E123" t="str">
        <f t="shared" si="17"/>
        <v>OB</v>
      </c>
      <c r="H123">
        <f t="shared" si="18"/>
        <v>1234</v>
      </c>
      <c r="I123">
        <v>1</v>
      </c>
      <c r="J123" t="str">
        <f t="shared" si="19"/>
        <v>Ftyhgyu</v>
      </c>
      <c r="L123" t="e">
        <f>+INDEX(' Postes budgétaires '!$A$2:$B$455,MATCH(O123,' Postes budgétaires '!$A$2:$A$455,0),2)</f>
        <v>#N/A</v>
      </c>
      <c r="N123" s="6" t="s">
        <v>962</v>
      </c>
      <c r="O123"/>
      <c r="R123" t="str">
        <f t="shared" si="20"/>
        <v>TGGYU</v>
      </c>
      <c r="S123" s="5" t="str">
        <f t="shared" si="21"/>
        <v>456</v>
      </c>
      <c r="V123" s="6" t="str">
        <f t="shared" si="13"/>
        <v>D</v>
      </c>
      <c r="W123" t="str">
        <f t="shared" si="22"/>
        <v>Rfdve</v>
      </c>
      <c r="AK123" s="5" t="str">
        <f t="shared" si="23"/>
        <v>456</v>
      </c>
      <c r="AR123" s="4">
        <f t="shared" si="24"/>
        <v>43466</v>
      </c>
      <c r="AS123" s="4">
        <f t="shared" si="25"/>
        <v>43830</v>
      </c>
    </row>
    <row r="124" spans="1:45" x14ac:dyDescent="0.2">
      <c r="A124" t="str">
        <f t="shared" si="14"/>
        <v>E</v>
      </c>
      <c r="B124">
        <f t="shared" si="15"/>
        <v>2019</v>
      </c>
      <c r="D124" s="4">
        <f t="shared" ca="1" si="16"/>
        <v>43837</v>
      </c>
      <c r="E124" t="str">
        <f t="shared" si="17"/>
        <v>OB</v>
      </c>
      <c r="H124">
        <f t="shared" si="18"/>
        <v>1234</v>
      </c>
      <c r="I124">
        <v>1</v>
      </c>
      <c r="J124" t="str">
        <f t="shared" si="19"/>
        <v>Ftyhgyu</v>
      </c>
      <c r="L124" t="e">
        <f>+INDEX(' Postes budgétaires '!$A$2:$B$455,MATCH(O124,' Postes budgétaires '!$A$2:$A$455,0),2)</f>
        <v>#N/A</v>
      </c>
      <c r="N124" s="6" t="s">
        <v>962</v>
      </c>
      <c r="O124"/>
      <c r="R124" t="str">
        <f t="shared" si="20"/>
        <v>TGGYU</v>
      </c>
      <c r="S124" s="5" t="str">
        <f t="shared" si="21"/>
        <v>456</v>
      </c>
      <c r="V124" s="6" t="str">
        <f t="shared" si="13"/>
        <v>D</v>
      </c>
      <c r="W124" t="str">
        <f t="shared" si="22"/>
        <v>Rfdve</v>
      </c>
      <c r="AK124" s="5" t="str">
        <f t="shared" si="23"/>
        <v>456</v>
      </c>
      <c r="AR124" s="4">
        <f t="shared" si="24"/>
        <v>43466</v>
      </c>
      <c r="AS124" s="4">
        <f t="shared" si="25"/>
        <v>43830</v>
      </c>
    </row>
    <row r="125" spans="1:45" x14ac:dyDescent="0.2">
      <c r="A125" t="str">
        <f t="shared" si="14"/>
        <v>E</v>
      </c>
      <c r="B125">
        <f t="shared" si="15"/>
        <v>2019</v>
      </c>
      <c r="D125" s="4">
        <f t="shared" ca="1" si="16"/>
        <v>43837</v>
      </c>
      <c r="E125" t="str">
        <f t="shared" si="17"/>
        <v>OB</v>
      </c>
      <c r="H125">
        <f t="shared" si="18"/>
        <v>1234</v>
      </c>
      <c r="I125">
        <v>1</v>
      </c>
      <c r="J125" t="str">
        <f t="shared" si="19"/>
        <v>Ftyhgyu</v>
      </c>
      <c r="L125" t="e">
        <f>+INDEX(' Postes budgétaires '!$A$2:$B$455,MATCH(O125,' Postes budgétaires '!$A$2:$A$455,0),2)</f>
        <v>#N/A</v>
      </c>
      <c r="N125" s="6" t="s">
        <v>962</v>
      </c>
      <c r="O125"/>
      <c r="R125" t="str">
        <f t="shared" si="20"/>
        <v>TGGYU</v>
      </c>
      <c r="S125" s="5" t="str">
        <f t="shared" si="21"/>
        <v>456</v>
      </c>
      <c r="V125" s="6" t="str">
        <f t="shared" si="13"/>
        <v>D</v>
      </c>
      <c r="W125" t="str">
        <f t="shared" si="22"/>
        <v>Rfdve</v>
      </c>
      <c r="AK125" s="5" t="str">
        <f t="shared" si="23"/>
        <v>456</v>
      </c>
      <c r="AR125" s="4">
        <f t="shared" si="24"/>
        <v>43466</v>
      </c>
      <c r="AS125" s="4">
        <f t="shared" si="25"/>
        <v>43830</v>
      </c>
    </row>
    <row r="126" spans="1:45" x14ac:dyDescent="0.2">
      <c r="A126" t="str">
        <f t="shared" si="14"/>
        <v>E</v>
      </c>
      <c r="B126">
        <f t="shared" si="15"/>
        <v>2019</v>
      </c>
      <c r="D126" s="4">
        <f t="shared" ca="1" si="16"/>
        <v>43837</v>
      </c>
      <c r="E126" t="str">
        <f t="shared" si="17"/>
        <v>OB</v>
      </c>
      <c r="H126">
        <f t="shared" si="18"/>
        <v>1234</v>
      </c>
      <c r="I126">
        <v>1</v>
      </c>
      <c r="J126" t="str">
        <f t="shared" si="19"/>
        <v>Ftyhgyu</v>
      </c>
      <c r="L126" t="e">
        <f>+INDEX(' Postes budgétaires '!$A$2:$B$455,MATCH(O126,' Postes budgétaires '!$A$2:$A$455,0),2)</f>
        <v>#N/A</v>
      </c>
      <c r="N126" s="6" t="s">
        <v>962</v>
      </c>
      <c r="O126"/>
      <c r="R126" t="str">
        <f t="shared" si="20"/>
        <v>TGGYU</v>
      </c>
      <c r="S126" s="5" t="str">
        <f t="shared" si="21"/>
        <v>456</v>
      </c>
      <c r="V126" s="6" t="str">
        <f t="shared" si="13"/>
        <v>D</v>
      </c>
      <c r="W126" t="str">
        <f t="shared" si="22"/>
        <v>Rfdve</v>
      </c>
      <c r="AK126" s="5" t="str">
        <f t="shared" si="23"/>
        <v>456</v>
      </c>
      <c r="AR126" s="4">
        <f t="shared" si="24"/>
        <v>43466</v>
      </c>
      <c r="AS126" s="4">
        <f t="shared" si="25"/>
        <v>43830</v>
      </c>
    </row>
    <row r="127" spans="1:45" x14ac:dyDescent="0.2">
      <c r="A127" t="str">
        <f t="shared" si="14"/>
        <v>E</v>
      </c>
      <c r="B127">
        <f t="shared" si="15"/>
        <v>2019</v>
      </c>
      <c r="D127" s="4">
        <f t="shared" ca="1" si="16"/>
        <v>43837</v>
      </c>
      <c r="E127" t="str">
        <f t="shared" si="17"/>
        <v>OB</v>
      </c>
      <c r="H127">
        <f t="shared" si="18"/>
        <v>1234</v>
      </c>
      <c r="I127">
        <v>1</v>
      </c>
      <c r="J127" t="str">
        <f t="shared" si="19"/>
        <v>Ftyhgyu</v>
      </c>
      <c r="L127" t="e">
        <f>+INDEX(' Postes budgétaires '!$A$2:$B$455,MATCH(O127,' Postes budgétaires '!$A$2:$A$455,0),2)</f>
        <v>#N/A</v>
      </c>
      <c r="N127" s="6" t="s">
        <v>962</v>
      </c>
      <c r="O127"/>
      <c r="R127" t="str">
        <f t="shared" si="20"/>
        <v>TGGYU</v>
      </c>
      <c r="S127" s="5" t="str">
        <f t="shared" si="21"/>
        <v>456</v>
      </c>
      <c r="V127" s="6" t="str">
        <f t="shared" si="13"/>
        <v>D</v>
      </c>
      <c r="W127" t="str">
        <f t="shared" si="22"/>
        <v>Rfdve</v>
      </c>
      <c r="AK127" s="5" t="str">
        <f t="shared" si="23"/>
        <v>456</v>
      </c>
      <c r="AR127" s="4">
        <f t="shared" si="24"/>
        <v>43466</v>
      </c>
      <c r="AS127" s="4">
        <f t="shared" si="25"/>
        <v>43830</v>
      </c>
    </row>
    <row r="128" spans="1:45" x14ac:dyDescent="0.2">
      <c r="A128" t="str">
        <f t="shared" si="14"/>
        <v>E</v>
      </c>
      <c r="B128">
        <f t="shared" si="15"/>
        <v>2019</v>
      </c>
      <c r="D128" s="4">
        <f t="shared" ca="1" si="16"/>
        <v>43837</v>
      </c>
      <c r="E128" t="str">
        <f t="shared" si="17"/>
        <v>OB</v>
      </c>
      <c r="H128">
        <f t="shared" si="18"/>
        <v>1234</v>
      </c>
      <c r="I128">
        <v>1</v>
      </c>
      <c r="J128" t="str">
        <f t="shared" si="19"/>
        <v>Ftyhgyu</v>
      </c>
      <c r="L128" t="e">
        <f>+INDEX(' Postes budgétaires '!$A$2:$B$455,MATCH(O128,' Postes budgétaires '!$A$2:$A$455,0),2)</f>
        <v>#N/A</v>
      </c>
      <c r="N128" s="6" t="s">
        <v>962</v>
      </c>
      <c r="O128"/>
      <c r="R128" t="str">
        <f t="shared" si="20"/>
        <v>TGGYU</v>
      </c>
      <c r="S128" s="5" t="str">
        <f t="shared" si="21"/>
        <v>456</v>
      </c>
      <c r="V128" s="6" t="str">
        <f t="shared" si="13"/>
        <v>D</v>
      </c>
      <c r="W128" t="str">
        <f t="shared" si="22"/>
        <v>Rfdve</v>
      </c>
      <c r="AK128" s="5" t="str">
        <f t="shared" si="23"/>
        <v>456</v>
      </c>
      <c r="AR128" s="4">
        <f t="shared" si="24"/>
        <v>43466</v>
      </c>
      <c r="AS128" s="4">
        <f t="shared" si="25"/>
        <v>43830</v>
      </c>
    </row>
    <row r="129" spans="1:45" x14ac:dyDescent="0.2">
      <c r="A129" t="str">
        <f t="shared" si="14"/>
        <v>E</v>
      </c>
      <c r="B129">
        <f t="shared" si="15"/>
        <v>2019</v>
      </c>
      <c r="D129" s="4">
        <f t="shared" ca="1" si="16"/>
        <v>43837</v>
      </c>
      <c r="E129" t="str">
        <f t="shared" si="17"/>
        <v>OB</v>
      </c>
      <c r="H129">
        <f t="shared" si="18"/>
        <v>1234</v>
      </c>
      <c r="I129">
        <v>1</v>
      </c>
      <c r="J129" t="str">
        <f t="shared" si="19"/>
        <v>Ftyhgyu</v>
      </c>
      <c r="L129" t="e">
        <f>+INDEX(' Postes budgétaires '!$A$2:$B$455,MATCH(O129,' Postes budgétaires '!$A$2:$A$455,0),2)</f>
        <v>#N/A</v>
      </c>
      <c r="N129" s="6" t="s">
        <v>962</v>
      </c>
      <c r="O129"/>
      <c r="R129" t="str">
        <f t="shared" si="20"/>
        <v>TGGYU</v>
      </c>
      <c r="S129" s="5" t="str">
        <f t="shared" si="21"/>
        <v>456</v>
      </c>
      <c r="V129" s="6" t="str">
        <f t="shared" si="13"/>
        <v>D</v>
      </c>
      <c r="W129" t="str">
        <f t="shared" si="22"/>
        <v>Rfdve</v>
      </c>
      <c r="AK129" s="5" t="str">
        <f t="shared" si="23"/>
        <v>456</v>
      </c>
      <c r="AR129" s="4">
        <f t="shared" si="24"/>
        <v>43466</v>
      </c>
      <c r="AS129" s="4">
        <f t="shared" si="25"/>
        <v>43830</v>
      </c>
    </row>
    <row r="130" spans="1:45" x14ac:dyDescent="0.2">
      <c r="A130" t="str">
        <f t="shared" si="14"/>
        <v>E</v>
      </c>
      <c r="B130">
        <f t="shared" si="15"/>
        <v>2019</v>
      </c>
      <c r="D130" s="4">
        <f t="shared" ca="1" si="16"/>
        <v>43837</v>
      </c>
      <c r="E130" t="str">
        <f t="shared" si="17"/>
        <v>OB</v>
      </c>
      <c r="H130">
        <f t="shared" si="18"/>
        <v>1234</v>
      </c>
      <c r="I130">
        <v>1</v>
      </c>
      <c r="J130" t="str">
        <f t="shared" si="19"/>
        <v>Ftyhgyu</v>
      </c>
      <c r="L130" t="e">
        <f>+INDEX(' Postes budgétaires '!$A$2:$B$455,MATCH(O130,' Postes budgétaires '!$A$2:$A$455,0),2)</f>
        <v>#N/A</v>
      </c>
      <c r="N130" s="6" t="s">
        <v>962</v>
      </c>
      <c r="O130"/>
      <c r="R130" t="str">
        <f t="shared" si="20"/>
        <v>TGGYU</v>
      </c>
      <c r="S130" s="5" t="str">
        <f t="shared" si="21"/>
        <v>456</v>
      </c>
      <c r="V130" s="6" t="str">
        <f t="shared" ref="V130:V193" si="26">+IF(X130&lt;0,"C","D")</f>
        <v>D</v>
      </c>
      <c r="W130" t="str">
        <f t="shared" si="22"/>
        <v>Rfdve</v>
      </c>
      <c r="AK130" s="5" t="str">
        <f t="shared" si="23"/>
        <v>456</v>
      </c>
      <c r="AR130" s="4">
        <f t="shared" si="24"/>
        <v>43466</v>
      </c>
      <c r="AS130" s="4">
        <f t="shared" si="25"/>
        <v>43830</v>
      </c>
    </row>
    <row r="131" spans="1:45" x14ac:dyDescent="0.2">
      <c r="A131" t="str">
        <f t="shared" ref="A131:A194" si="27">+$A$2</f>
        <v>E</v>
      </c>
      <c r="B131">
        <f t="shared" ref="B131:B194" si="28">+$B$2</f>
        <v>2019</v>
      </c>
      <c r="D131" s="4">
        <f t="shared" ref="D131:D194" ca="1" si="29">+$D$2</f>
        <v>43837</v>
      </c>
      <c r="E131" t="str">
        <f t="shared" ref="E131:E194" si="30">+$E$2</f>
        <v>OB</v>
      </c>
      <c r="H131">
        <f t="shared" ref="H131:H194" si="31">+$H$2</f>
        <v>1234</v>
      </c>
      <c r="I131">
        <v>1</v>
      </c>
      <c r="J131" t="str">
        <f t="shared" ref="J131:J194" si="32">+$J$2</f>
        <v>Ftyhgyu</v>
      </c>
      <c r="L131" t="e">
        <f>+INDEX(' Postes budgétaires '!$A$2:$B$455,MATCH(O131,' Postes budgétaires '!$A$2:$A$455,0),2)</f>
        <v>#N/A</v>
      </c>
      <c r="N131" s="6" t="s">
        <v>962</v>
      </c>
      <c r="O131"/>
      <c r="R131" t="str">
        <f t="shared" ref="R131:R194" si="33">+$R$2</f>
        <v>TGGYU</v>
      </c>
      <c r="S131" s="5" t="str">
        <f t="shared" ref="S131:S194" si="34">+$S$2</f>
        <v>456</v>
      </c>
      <c r="V131" s="6" t="str">
        <f t="shared" si="26"/>
        <v>D</v>
      </c>
      <c r="W131" t="str">
        <f t="shared" ref="W131:W194" si="35">+$W$2</f>
        <v>Rfdve</v>
      </c>
      <c r="AK131" s="5" t="str">
        <f t="shared" ref="AK131:AK194" si="36">+$AK$2</f>
        <v>456</v>
      </c>
      <c r="AR131" s="4">
        <f t="shared" ref="AR131:AR194" si="37">+$AR$2</f>
        <v>43466</v>
      </c>
      <c r="AS131" s="4">
        <f t="shared" ref="AS131:AS194" si="38">+$AS$2</f>
        <v>43830</v>
      </c>
    </row>
    <row r="132" spans="1:45" x14ac:dyDescent="0.2">
      <c r="A132" t="str">
        <f t="shared" si="27"/>
        <v>E</v>
      </c>
      <c r="B132">
        <f t="shared" si="28"/>
        <v>2019</v>
      </c>
      <c r="D132" s="4">
        <f t="shared" ca="1" si="29"/>
        <v>43837</v>
      </c>
      <c r="E132" t="str">
        <f t="shared" si="30"/>
        <v>OB</v>
      </c>
      <c r="H132">
        <f t="shared" si="31"/>
        <v>1234</v>
      </c>
      <c r="I132">
        <v>1</v>
      </c>
      <c r="J132" t="str">
        <f t="shared" si="32"/>
        <v>Ftyhgyu</v>
      </c>
      <c r="L132" t="e">
        <f>+INDEX(' Postes budgétaires '!$A$2:$B$455,MATCH(O132,' Postes budgétaires '!$A$2:$A$455,0),2)</f>
        <v>#N/A</v>
      </c>
      <c r="N132" s="6" t="s">
        <v>962</v>
      </c>
      <c r="O132"/>
      <c r="R132" t="str">
        <f t="shared" si="33"/>
        <v>TGGYU</v>
      </c>
      <c r="S132" s="5" t="str">
        <f t="shared" si="34"/>
        <v>456</v>
      </c>
      <c r="V132" s="6" t="str">
        <f t="shared" si="26"/>
        <v>D</v>
      </c>
      <c r="W132" t="str">
        <f t="shared" si="35"/>
        <v>Rfdve</v>
      </c>
      <c r="AK132" s="5" t="str">
        <f t="shared" si="36"/>
        <v>456</v>
      </c>
      <c r="AR132" s="4">
        <f t="shared" si="37"/>
        <v>43466</v>
      </c>
      <c r="AS132" s="4">
        <f t="shared" si="38"/>
        <v>43830</v>
      </c>
    </row>
    <row r="133" spans="1:45" x14ac:dyDescent="0.2">
      <c r="A133" t="str">
        <f t="shared" si="27"/>
        <v>E</v>
      </c>
      <c r="B133">
        <f t="shared" si="28"/>
        <v>2019</v>
      </c>
      <c r="D133" s="4">
        <f t="shared" ca="1" si="29"/>
        <v>43837</v>
      </c>
      <c r="E133" t="str">
        <f t="shared" si="30"/>
        <v>OB</v>
      </c>
      <c r="H133">
        <f t="shared" si="31"/>
        <v>1234</v>
      </c>
      <c r="I133">
        <v>1</v>
      </c>
      <c r="J133" t="str">
        <f t="shared" si="32"/>
        <v>Ftyhgyu</v>
      </c>
      <c r="L133" t="e">
        <f>+INDEX(' Postes budgétaires '!$A$2:$B$455,MATCH(O133,' Postes budgétaires '!$A$2:$A$455,0),2)</f>
        <v>#N/A</v>
      </c>
      <c r="N133" s="6" t="s">
        <v>962</v>
      </c>
      <c r="O133"/>
      <c r="R133" t="str">
        <f t="shared" si="33"/>
        <v>TGGYU</v>
      </c>
      <c r="S133" s="5" t="str">
        <f t="shared" si="34"/>
        <v>456</v>
      </c>
      <c r="V133" s="6" t="str">
        <f t="shared" si="26"/>
        <v>D</v>
      </c>
      <c r="W133" t="str">
        <f t="shared" si="35"/>
        <v>Rfdve</v>
      </c>
      <c r="AK133" s="5" t="str">
        <f t="shared" si="36"/>
        <v>456</v>
      </c>
      <c r="AR133" s="4">
        <f t="shared" si="37"/>
        <v>43466</v>
      </c>
      <c r="AS133" s="4">
        <f t="shared" si="38"/>
        <v>43830</v>
      </c>
    </row>
    <row r="134" spans="1:45" x14ac:dyDescent="0.2">
      <c r="A134" t="str">
        <f t="shared" si="27"/>
        <v>E</v>
      </c>
      <c r="B134">
        <f t="shared" si="28"/>
        <v>2019</v>
      </c>
      <c r="D134" s="4">
        <f t="shared" ca="1" si="29"/>
        <v>43837</v>
      </c>
      <c r="E134" t="str">
        <f t="shared" si="30"/>
        <v>OB</v>
      </c>
      <c r="H134">
        <f t="shared" si="31"/>
        <v>1234</v>
      </c>
      <c r="I134">
        <v>1</v>
      </c>
      <c r="J134" t="str">
        <f t="shared" si="32"/>
        <v>Ftyhgyu</v>
      </c>
      <c r="L134" t="e">
        <f>+INDEX(' Postes budgétaires '!$A$2:$B$455,MATCH(O134,' Postes budgétaires '!$A$2:$A$455,0),2)</f>
        <v>#N/A</v>
      </c>
      <c r="N134" s="6" t="s">
        <v>962</v>
      </c>
      <c r="O134"/>
      <c r="R134" t="str">
        <f t="shared" si="33"/>
        <v>TGGYU</v>
      </c>
      <c r="S134" s="5" t="str">
        <f t="shared" si="34"/>
        <v>456</v>
      </c>
      <c r="V134" s="6" t="str">
        <f t="shared" si="26"/>
        <v>D</v>
      </c>
      <c r="W134" t="str">
        <f t="shared" si="35"/>
        <v>Rfdve</v>
      </c>
      <c r="AK134" s="5" t="str">
        <f t="shared" si="36"/>
        <v>456</v>
      </c>
      <c r="AR134" s="4">
        <f t="shared" si="37"/>
        <v>43466</v>
      </c>
      <c r="AS134" s="4">
        <f t="shared" si="38"/>
        <v>43830</v>
      </c>
    </row>
    <row r="135" spans="1:45" x14ac:dyDescent="0.2">
      <c r="A135" t="str">
        <f t="shared" si="27"/>
        <v>E</v>
      </c>
      <c r="B135">
        <f t="shared" si="28"/>
        <v>2019</v>
      </c>
      <c r="D135" s="4">
        <f t="shared" ca="1" si="29"/>
        <v>43837</v>
      </c>
      <c r="E135" t="str">
        <f t="shared" si="30"/>
        <v>OB</v>
      </c>
      <c r="H135">
        <f t="shared" si="31"/>
        <v>1234</v>
      </c>
      <c r="I135">
        <v>1</v>
      </c>
      <c r="J135" t="str">
        <f t="shared" si="32"/>
        <v>Ftyhgyu</v>
      </c>
      <c r="L135" t="e">
        <f>+INDEX(' Postes budgétaires '!$A$2:$B$455,MATCH(O135,' Postes budgétaires '!$A$2:$A$455,0),2)</f>
        <v>#N/A</v>
      </c>
      <c r="N135" s="6" t="s">
        <v>962</v>
      </c>
      <c r="O135"/>
      <c r="R135" t="str">
        <f t="shared" si="33"/>
        <v>TGGYU</v>
      </c>
      <c r="S135" s="5" t="str">
        <f t="shared" si="34"/>
        <v>456</v>
      </c>
      <c r="V135" s="6" t="str">
        <f t="shared" si="26"/>
        <v>D</v>
      </c>
      <c r="W135" t="str">
        <f t="shared" si="35"/>
        <v>Rfdve</v>
      </c>
      <c r="AK135" s="5" t="str">
        <f t="shared" si="36"/>
        <v>456</v>
      </c>
      <c r="AR135" s="4">
        <f t="shared" si="37"/>
        <v>43466</v>
      </c>
      <c r="AS135" s="4">
        <f t="shared" si="38"/>
        <v>43830</v>
      </c>
    </row>
    <row r="136" spans="1:45" x14ac:dyDescent="0.2">
      <c r="A136" t="str">
        <f t="shared" si="27"/>
        <v>E</v>
      </c>
      <c r="B136">
        <f t="shared" si="28"/>
        <v>2019</v>
      </c>
      <c r="D136" s="4">
        <f t="shared" ca="1" si="29"/>
        <v>43837</v>
      </c>
      <c r="E136" t="str">
        <f t="shared" si="30"/>
        <v>OB</v>
      </c>
      <c r="H136">
        <f t="shared" si="31"/>
        <v>1234</v>
      </c>
      <c r="I136">
        <v>1</v>
      </c>
      <c r="J136" t="str">
        <f t="shared" si="32"/>
        <v>Ftyhgyu</v>
      </c>
      <c r="L136" t="e">
        <f>+INDEX(' Postes budgétaires '!$A$2:$B$455,MATCH(O136,' Postes budgétaires '!$A$2:$A$455,0),2)</f>
        <v>#N/A</v>
      </c>
      <c r="N136" s="6" t="s">
        <v>962</v>
      </c>
      <c r="O136"/>
      <c r="R136" t="str">
        <f t="shared" si="33"/>
        <v>TGGYU</v>
      </c>
      <c r="S136" s="5" t="str">
        <f t="shared" si="34"/>
        <v>456</v>
      </c>
      <c r="V136" s="6" t="str">
        <f t="shared" si="26"/>
        <v>D</v>
      </c>
      <c r="W136" t="str">
        <f t="shared" si="35"/>
        <v>Rfdve</v>
      </c>
      <c r="AK136" s="5" t="str">
        <f t="shared" si="36"/>
        <v>456</v>
      </c>
      <c r="AR136" s="4">
        <f t="shared" si="37"/>
        <v>43466</v>
      </c>
      <c r="AS136" s="4">
        <f t="shared" si="38"/>
        <v>43830</v>
      </c>
    </row>
    <row r="137" spans="1:45" x14ac:dyDescent="0.2">
      <c r="A137" t="str">
        <f t="shared" si="27"/>
        <v>E</v>
      </c>
      <c r="B137">
        <f t="shared" si="28"/>
        <v>2019</v>
      </c>
      <c r="D137" s="4">
        <f t="shared" ca="1" si="29"/>
        <v>43837</v>
      </c>
      <c r="E137" t="str">
        <f t="shared" si="30"/>
        <v>OB</v>
      </c>
      <c r="H137">
        <f t="shared" si="31"/>
        <v>1234</v>
      </c>
      <c r="I137">
        <v>1</v>
      </c>
      <c r="J137" t="str">
        <f t="shared" si="32"/>
        <v>Ftyhgyu</v>
      </c>
      <c r="L137" t="e">
        <f>+INDEX(' Postes budgétaires '!$A$2:$B$455,MATCH(O137,' Postes budgétaires '!$A$2:$A$455,0),2)</f>
        <v>#N/A</v>
      </c>
      <c r="N137" s="6" t="s">
        <v>962</v>
      </c>
      <c r="O137"/>
      <c r="R137" t="str">
        <f t="shared" si="33"/>
        <v>TGGYU</v>
      </c>
      <c r="S137" s="5" t="str">
        <f t="shared" si="34"/>
        <v>456</v>
      </c>
      <c r="V137" s="6" t="str">
        <f t="shared" si="26"/>
        <v>D</v>
      </c>
      <c r="W137" t="str">
        <f t="shared" si="35"/>
        <v>Rfdve</v>
      </c>
      <c r="AK137" s="5" t="str">
        <f t="shared" si="36"/>
        <v>456</v>
      </c>
      <c r="AR137" s="4">
        <f t="shared" si="37"/>
        <v>43466</v>
      </c>
      <c r="AS137" s="4">
        <f t="shared" si="38"/>
        <v>43830</v>
      </c>
    </row>
    <row r="138" spans="1:45" x14ac:dyDescent="0.2">
      <c r="A138" t="str">
        <f t="shared" si="27"/>
        <v>E</v>
      </c>
      <c r="B138">
        <f t="shared" si="28"/>
        <v>2019</v>
      </c>
      <c r="D138" s="4">
        <f t="shared" ca="1" si="29"/>
        <v>43837</v>
      </c>
      <c r="E138" t="str">
        <f t="shared" si="30"/>
        <v>OB</v>
      </c>
      <c r="H138">
        <f t="shared" si="31"/>
        <v>1234</v>
      </c>
      <c r="I138">
        <v>1</v>
      </c>
      <c r="J138" t="str">
        <f t="shared" si="32"/>
        <v>Ftyhgyu</v>
      </c>
      <c r="L138" t="e">
        <f>+INDEX(' Postes budgétaires '!$A$2:$B$455,MATCH(O138,' Postes budgétaires '!$A$2:$A$455,0),2)</f>
        <v>#N/A</v>
      </c>
      <c r="N138" s="6" t="s">
        <v>962</v>
      </c>
      <c r="O138"/>
      <c r="R138" t="str">
        <f t="shared" si="33"/>
        <v>TGGYU</v>
      </c>
      <c r="S138" s="5" t="str">
        <f t="shared" si="34"/>
        <v>456</v>
      </c>
      <c r="V138" s="6" t="str">
        <f t="shared" si="26"/>
        <v>D</v>
      </c>
      <c r="W138" t="str">
        <f t="shared" si="35"/>
        <v>Rfdve</v>
      </c>
      <c r="AK138" s="5" t="str">
        <f t="shared" si="36"/>
        <v>456</v>
      </c>
      <c r="AR138" s="4">
        <f t="shared" si="37"/>
        <v>43466</v>
      </c>
      <c r="AS138" s="4">
        <f t="shared" si="38"/>
        <v>43830</v>
      </c>
    </row>
    <row r="139" spans="1:45" x14ac:dyDescent="0.2">
      <c r="A139" t="str">
        <f t="shared" si="27"/>
        <v>E</v>
      </c>
      <c r="B139">
        <f t="shared" si="28"/>
        <v>2019</v>
      </c>
      <c r="D139" s="4">
        <f t="shared" ca="1" si="29"/>
        <v>43837</v>
      </c>
      <c r="E139" t="str">
        <f t="shared" si="30"/>
        <v>OB</v>
      </c>
      <c r="H139">
        <f t="shared" si="31"/>
        <v>1234</v>
      </c>
      <c r="I139">
        <v>1</v>
      </c>
      <c r="J139" t="str">
        <f t="shared" si="32"/>
        <v>Ftyhgyu</v>
      </c>
      <c r="L139" t="e">
        <f>+INDEX(' Postes budgétaires '!$A$2:$B$455,MATCH(O139,' Postes budgétaires '!$A$2:$A$455,0),2)</f>
        <v>#N/A</v>
      </c>
      <c r="N139" s="6" t="s">
        <v>962</v>
      </c>
      <c r="O139"/>
      <c r="R139" t="str">
        <f t="shared" si="33"/>
        <v>TGGYU</v>
      </c>
      <c r="S139" s="5" t="str">
        <f t="shared" si="34"/>
        <v>456</v>
      </c>
      <c r="V139" s="6" t="str">
        <f t="shared" si="26"/>
        <v>D</v>
      </c>
      <c r="W139" t="str">
        <f t="shared" si="35"/>
        <v>Rfdve</v>
      </c>
      <c r="AK139" s="5" t="str">
        <f t="shared" si="36"/>
        <v>456</v>
      </c>
      <c r="AR139" s="4">
        <f t="shared" si="37"/>
        <v>43466</v>
      </c>
      <c r="AS139" s="4">
        <f t="shared" si="38"/>
        <v>43830</v>
      </c>
    </row>
    <row r="140" spans="1:45" x14ac:dyDescent="0.2">
      <c r="A140" t="str">
        <f t="shared" si="27"/>
        <v>E</v>
      </c>
      <c r="B140">
        <f t="shared" si="28"/>
        <v>2019</v>
      </c>
      <c r="D140" s="4">
        <f t="shared" ca="1" si="29"/>
        <v>43837</v>
      </c>
      <c r="E140" t="str">
        <f t="shared" si="30"/>
        <v>OB</v>
      </c>
      <c r="H140">
        <f t="shared" si="31"/>
        <v>1234</v>
      </c>
      <c r="I140">
        <v>1</v>
      </c>
      <c r="J140" t="str">
        <f t="shared" si="32"/>
        <v>Ftyhgyu</v>
      </c>
      <c r="L140" t="e">
        <f>+INDEX(' Postes budgétaires '!$A$2:$B$455,MATCH(O140,' Postes budgétaires '!$A$2:$A$455,0),2)</f>
        <v>#N/A</v>
      </c>
      <c r="N140" s="6" t="s">
        <v>962</v>
      </c>
      <c r="O140"/>
      <c r="R140" t="str">
        <f t="shared" si="33"/>
        <v>TGGYU</v>
      </c>
      <c r="S140" s="5" t="str">
        <f t="shared" si="34"/>
        <v>456</v>
      </c>
      <c r="V140" s="6" t="str">
        <f t="shared" si="26"/>
        <v>D</v>
      </c>
      <c r="W140" t="str">
        <f t="shared" si="35"/>
        <v>Rfdve</v>
      </c>
      <c r="AK140" s="5" t="str">
        <f t="shared" si="36"/>
        <v>456</v>
      </c>
      <c r="AR140" s="4">
        <f t="shared" si="37"/>
        <v>43466</v>
      </c>
      <c r="AS140" s="4">
        <f t="shared" si="38"/>
        <v>43830</v>
      </c>
    </row>
    <row r="141" spans="1:45" x14ac:dyDescent="0.2">
      <c r="A141" t="str">
        <f t="shared" si="27"/>
        <v>E</v>
      </c>
      <c r="B141">
        <f t="shared" si="28"/>
        <v>2019</v>
      </c>
      <c r="D141" s="4">
        <f t="shared" ca="1" si="29"/>
        <v>43837</v>
      </c>
      <c r="E141" t="str">
        <f t="shared" si="30"/>
        <v>OB</v>
      </c>
      <c r="H141">
        <f t="shared" si="31"/>
        <v>1234</v>
      </c>
      <c r="I141">
        <v>1</v>
      </c>
      <c r="J141" t="str">
        <f t="shared" si="32"/>
        <v>Ftyhgyu</v>
      </c>
      <c r="L141" t="e">
        <f>+INDEX(' Postes budgétaires '!$A$2:$B$455,MATCH(O141,' Postes budgétaires '!$A$2:$A$455,0),2)</f>
        <v>#N/A</v>
      </c>
      <c r="N141" s="6" t="s">
        <v>962</v>
      </c>
      <c r="O141"/>
      <c r="R141" t="str">
        <f t="shared" si="33"/>
        <v>TGGYU</v>
      </c>
      <c r="S141" s="5" t="str">
        <f t="shared" si="34"/>
        <v>456</v>
      </c>
      <c r="V141" s="6" t="str">
        <f t="shared" si="26"/>
        <v>D</v>
      </c>
      <c r="W141" t="str">
        <f t="shared" si="35"/>
        <v>Rfdve</v>
      </c>
      <c r="AK141" s="5" t="str">
        <f t="shared" si="36"/>
        <v>456</v>
      </c>
      <c r="AR141" s="4">
        <f t="shared" si="37"/>
        <v>43466</v>
      </c>
      <c r="AS141" s="4">
        <f t="shared" si="38"/>
        <v>43830</v>
      </c>
    </row>
    <row r="142" spans="1:45" x14ac:dyDescent="0.2">
      <c r="A142" t="str">
        <f t="shared" si="27"/>
        <v>E</v>
      </c>
      <c r="B142">
        <f t="shared" si="28"/>
        <v>2019</v>
      </c>
      <c r="D142" s="4">
        <f t="shared" ca="1" si="29"/>
        <v>43837</v>
      </c>
      <c r="E142" t="str">
        <f t="shared" si="30"/>
        <v>OB</v>
      </c>
      <c r="H142">
        <f t="shared" si="31"/>
        <v>1234</v>
      </c>
      <c r="I142">
        <v>1</v>
      </c>
      <c r="J142" t="str">
        <f t="shared" si="32"/>
        <v>Ftyhgyu</v>
      </c>
      <c r="L142" t="e">
        <f>+INDEX(' Postes budgétaires '!$A$2:$B$455,MATCH(O142,' Postes budgétaires '!$A$2:$A$455,0),2)</f>
        <v>#N/A</v>
      </c>
      <c r="N142" s="6" t="s">
        <v>962</v>
      </c>
      <c r="O142"/>
      <c r="R142" t="str">
        <f t="shared" si="33"/>
        <v>TGGYU</v>
      </c>
      <c r="S142" s="5" t="str">
        <f t="shared" si="34"/>
        <v>456</v>
      </c>
      <c r="V142" s="6" t="str">
        <f t="shared" si="26"/>
        <v>D</v>
      </c>
      <c r="W142" t="str">
        <f t="shared" si="35"/>
        <v>Rfdve</v>
      </c>
      <c r="AK142" s="5" t="str">
        <f t="shared" si="36"/>
        <v>456</v>
      </c>
      <c r="AR142" s="4">
        <f t="shared" si="37"/>
        <v>43466</v>
      </c>
      <c r="AS142" s="4">
        <f t="shared" si="38"/>
        <v>43830</v>
      </c>
    </row>
    <row r="143" spans="1:45" x14ac:dyDescent="0.2">
      <c r="A143" t="str">
        <f t="shared" si="27"/>
        <v>E</v>
      </c>
      <c r="B143">
        <f t="shared" si="28"/>
        <v>2019</v>
      </c>
      <c r="D143" s="4">
        <f t="shared" ca="1" si="29"/>
        <v>43837</v>
      </c>
      <c r="E143" t="str">
        <f t="shared" si="30"/>
        <v>OB</v>
      </c>
      <c r="H143">
        <f t="shared" si="31"/>
        <v>1234</v>
      </c>
      <c r="I143">
        <v>1</v>
      </c>
      <c r="J143" t="str">
        <f t="shared" si="32"/>
        <v>Ftyhgyu</v>
      </c>
      <c r="L143" t="e">
        <f>+INDEX(' Postes budgétaires '!$A$2:$B$455,MATCH(O143,' Postes budgétaires '!$A$2:$A$455,0),2)</f>
        <v>#N/A</v>
      </c>
      <c r="N143" s="6" t="s">
        <v>962</v>
      </c>
      <c r="O143"/>
      <c r="R143" t="str">
        <f t="shared" si="33"/>
        <v>TGGYU</v>
      </c>
      <c r="S143" s="5" t="str">
        <f t="shared" si="34"/>
        <v>456</v>
      </c>
      <c r="V143" s="6" t="str">
        <f t="shared" si="26"/>
        <v>D</v>
      </c>
      <c r="W143" t="str">
        <f t="shared" si="35"/>
        <v>Rfdve</v>
      </c>
      <c r="AK143" s="5" t="str">
        <f t="shared" si="36"/>
        <v>456</v>
      </c>
      <c r="AR143" s="4">
        <f t="shared" si="37"/>
        <v>43466</v>
      </c>
      <c r="AS143" s="4">
        <f t="shared" si="38"/>
        <v>43830</v>
      </c>
    </row>
    <row r="144" spans="1:45" x14ac:dyDescent="0.2">
      <c r="A144" t="str">
        <f t="shared" si="27"/>
        <v>E</v>
      </c>
      <c r="B144">
        <f t="shared" si="28"/>
        <v>2019</v>
      </c>
      <c r="D144" s="4">
        <f t="shared" ca="1" si="29"/>
        <v>43837</v>
      </c>
      <c r="E144" t="str">
        <f t="shared" si="30"/>
        <v>OB</v>
      </c>
      <c r="H144">
        <f t="shared" si="31"/>
        <v>1234</v>
      </c>
      <c r="I144">
        <v>1</v>
      </c>
      <c r="J144" t="str">
        <f t="shared" si="32"/>
        <v>Ftyhgyu</v>
      </c>
      <c r="L144" t="e">
        <f>+INDEX(' Postes budgétaires '!$A$2:$B$455,MATCH(O144,' Postes budgétaires '!$A$2:$A$455,0),2)</f>
        <v>#N/A</v>
      </c>
      <c r="N144" s="6" t="s">
        <v>962</v>
      </c>
      <c r="O144"/>
      <c r="R144" t="str">
        <f t="shared" si="33"/>
        <v>TGGYU</v>
      </c>
      <c r="S144" s="5" t="str">
        <f t="shared" si="34"/>
        <v>456</v>
      </c>
      <c r="V144" s="6" t="str">
        <f t="shared" si="26"/>
        <v>D</v>
      </c>
      <c r="W144" t="str">
        <f t="shared" si="35"/>
        <v>Rfdve</v>
      </c>
      <c r="AK144" s="5" t="str">
        <f t="shared" si="36"/>
        <v>456</v>
      </c>
      <c r="AR144" s="4">
        <f t="shared" si="37"/>
        <v>43466</v>
      </c>
      <c r="AS144" s="4">
        <f t="shared" si="38"/>
        <v>43830</v>
      </c>
    </row>
    <row r="145" spans="1:45" x14ac:dyDescent="0.2">
      <c r="A145" t="str">
        <f t="shared" si="27"/>
        <v>E</v>
      </c>
      <c r="B145">
        <f t="shared" si="28"/>
        <v>2019</v>
      </c>
      <c r="D145" s="4">
        <f t="shared" ca="1" si="29"/>
        <v>43837</v>
      </c>
      <c r="E145" t="str">
        <f t="shared" si="30"/>
        <v>OB</v>
      </c>
      <c r="H145">
        <f t="shared" si="31"/>
        <v>1234</v>
      </c>
      <c r="I145">
        <v>1</v>
      </c>
      <c r="J145" t="str">
        <f t="shared" si="32"/>
        <v>Ftyhgyu</v>
      </c>
      <c r="L145" t="e">
        <f>+INDEX(' Postes budgétaires '!$A$2:$B$455,MATCH(O145,' Postes budgétaires '!$A$2:$A$455,0),2)</f>
        <v>#N/A</v>
      </c>
      <c r="N145" s="6" t="s">
        <v>962</v>
      </c>
      <c r="O145"/>
      <c r="R145" t="str">
        <f t="shared" si="33"/>
        <v>TGGYU</v>
      </c>
      <c r="S145" s="5" t="str">
        <f t="shared" si="34"/>
        <v>456</v>
      </c>
      <c r="V145" s="6" t="str">
        <f t="shared" si="26"/>
        <v>D</v>
      </c>
      <c r="W145" t="str">
        <f t="shared" si="35"/>
        <v>Rfdve</v>
      </c>
      <c r="AK145" s="5" t="str">
        <f t="shared" si="36"/>
        <v>456</v>
      </c>
      <c r="AR145" s="4">
        <f t="shared" si="37"/>
        <v>43466</v>
      </c>
      <c r="AS145" s="4">
        <f t="shared" si="38"/>
        <v>43830</v>
      </c>
    </row>
    <row r="146" spans="1:45" x14ac:dyDescent="0.2">
      <c r="A146" t="str">
        <f t="shared" si="27"/>
        <v>E</v>
      </c>
      <c r="B146">
        <f t="shared" si="28"/>
        <v>2019</v>
      </c>
      <c r="D146" s="4">
        <f t="shared" ca="1" si="29"/>
        <v>43837</v>
      </c>
      <c r="E146" t="str">
        <f t="shared" si="30"/>
        <v>OB</v>
      </c>
      <c r="H146">
        <f t="shared" si="31"/>
        <v>1234</v>
      </c>
      <c r="I146">
        <v>1</v>
      </c>
      <c r="J146" t="str">
        <f t="shared" si="32"/>
        <v>Ftyhgyu</v>
      </c>
      <c r="L146" t="e">
        <f>+INDEX(' Postes budgétaires '!$A$2:$B$455,MATCH(O146,' Postes budgétaires '!$A$2:$A$455,0),2)</f>
        <v>#N/A</v>
      </c>
      <c r="N146" s="6" t="s">
        <v>962</v>
      </c>
      <c r="O146"/>
      <c r="R146" t="str">
        <f t="shared" si="33"/>
        <v>TGGYU</v>
      </c>
      <c r="S146" s="5" t="str">
        <f t="shared" si="34"/>
        <v>456</v>
      </c>
      <c r="V146" s="6" t="str">
        <f t="shared" si="26"/>
        <v>D</v>
      </c>
      <c r="W146" t="str">
        <f t="shared" si="35"/>
        <v>Rfdve</v>
      </c>
      <c r="AK146" s="5" t="str">
        <f t="shared" si="36"/>
        <v>456</v>
      </c>
      <c r="AR146" s="4">
        <f t="shared" si="37"/>
        <v>43466</v>
      </c>
      <c r="AS146" s="4">
        <f t="shared" si="38"/>
        <v>43830</v>
      </c>
    </row>
    <row r="147" spans="1:45" x14ac:dyDescent="0.2">
      <c r="A147" t="str">
        <f t="shared" si="27"/>
        <v>E</v>
      </c>
      <c r="B147">
        <f t="shared" si="28"/>
        <v>2019</v>
      </c>
      <c r="D147" s="4">
        <f t="shared" ca="1" si="29"/>
        <v>43837</v>
      </c>
      <c r="E147" t="str">
        <f t="shared" si="30"/>
        <v>OB</v>
      </c>
      <c r="H147">
        <f t="shared" si="31"/>
        <v>1234</v>
      </c>
      <c r="I147">
        <v>1</v>
      </c>
      <c r="J147" t="str">
        <f t="shared" si="32"/>
        <v>Ftyhgyu</v>
      </c>
      <c r="L147" t="e">
        <f>+INDEX(' Postes budgétaires '!$A$2:$B$455,MATCH(O147,' Postes budgétaires '!$A$2:$A$455,0),2)</f>
        <v>#N/A</v>
      </c>
      <c r="N147" s="6" t="s">
        <v>962</v>
      </c>
      <c r="O147"/>
      <c r="R147" t="str">
        <f t="shared" si="33"/>
        <v>TGGYU</v>
      </c>
      <c r="S147" s="5" t="str">
        <f t="shared" si="34"/>
        <v>456</v>
      </c>
      <c r="V147" s="6" t="str">
        <f t="shared" si="26"/>
        <v>D</v>
      </c>
      <c r="W147" t="str">
        <f t="shared" si="35"/>
        <v>Rfdve</v>
      </c>
      <c r="AK147" s="5" t="str">
        <f t="shared" si="36"/>
        <v>456</v>
      </c>
      <c r="AR147" s="4">
        <f t="shared" si="37"/>
        <v>43466</v>
      </c>
      <c r="AS147" s="4">
        <f t="shared" si="38"/>
        <v>43830</v>
      </c>
    </row>
    <row r="148" spans="1:45" x14ac:dyDescent="0.2">
      <c r="A148" t="str">
        <f t="shared" si="27"/>
        <v>E</v>
      </c>
      <c r="B148">
        <f t="shared" si="28"/>
        <v>2019</v>
      </c>
      <c r="D148" s="4">
        <f t="shared" ca="1" si="29"/>
        <v>43837</v>
      </c>
      <c r="E148" t="str">
        <f t="shared" si="30"/>
        <v>OB</v>
      </c>
      <c r="H148">
        <f t="shared" si="31"/>
        <v>1234</v>
      </c>
      <c r="I148">
        <v>1</v>
      </c>
      <c r="J148" t="str">
        <f t="shared" si="32"/>
        <v>Ftyhgyu</v>
      </c>
      <c r="L148" t="e">
        <f>+INDEX(' Postes budgétaires '!$A$2:$B$455,MATCH(O148,' Postes budgétaires '!$A$2:$A$455,0),2)</f>
        <v>#N/A</v>
      </c>
      <c r="N148" s="6" t="s">
        <v>962</v>
      </c>
      <c r="O148"/>
      <c r="R148" t="str">
        <f t="shared" si="33"/>
        <v>TGGYU</v>
      </c>
      <c r="S148" s="5" t="str">
        <f t="shared" si="34"/>
        <v>456</v>
      </c>
      <c r="V148" s="6" t="str">
        <f t="shared" si="26"/>
        <v>D</v>
      </c>
      <c r="W148" t="str">
        <f t="shared" si="35"/>
        <v>Rfdve</v>
      </c>
      <c r="AK148" s="5" t="str">
        <f t="shared" si="36"/>
        <v>456</v>
      </c>
      <c r="AR148" s="4">
        <f t="shared" si="37"/>
        <v>43466</v>
      </c>
      <c r="AS148" s="4">
        <f t="shared" si="38"/>
        <v>43830</v>
      </c>
    </row>
    <row r="149" spans="1:45" x14ac:dyDescent="0.2">
      <c r="A149" t="str">
        <f t="shared" si="27"/>
        <v>E</v>
      </c>
      <c r="B149">
        <f t="shared" si="28"/>
        <v>2019</v>
      </c>
      <c r="D149" s="4">
        <f t="shared" ca="1" si="29"/>
        <v>43837</v>
      </c>
      <c r="E149" t="str">
        <f t="shared" si="30"/>
        <v>OB</v>
      </c>
      <c r="H149">
        <f t="shared" si="31"/>
        <v>1234</v>
      </c>
      <c r="I149">
        <v>1</v>
      </c>
      <c r="J149" t="str">
        <f t="shared" si="32"/>
        <v>Ftyhgyu</v>
      </c>
      <c r="L149" t="e">
        <f>+INDEX(' Postes budgétaires '!$A$2:$B$455,MATCH(O149,' Postes budgétaires '!$A$2:$A$455,0),2)</f>
        <v>#N/A</v>
      </c>
      <c r="N149" s="6" t="s">
        <v>962</v>
      </c>
      <c r="O149"/>
      <c r="R149" t="str">
        <f t="shared" si="33"/>
        <v>TGGYU</v>
      </c>
      <c r="S149" s="5" t="str">
        <f t="shared" si="34"/>
        <v>456</v>
      </c>
      <c r="V149" s="6" t="str">
        <f t="shared" si="26"/>
        <v>D</v>
      </c>
      <c r="W149" t="str">
        <f t="shared" si="35"/>
        <v>Rfdve</v>
      </c>
      <c r="AK149" s="5" t="str">
        <f t="shared" si="36"/>
        <v>456</v>
      </c>
      <c r="AR149" s="4">
        <f t="shared" si="37"/>
        <v>43466</v>
      </c>
      <c r="AS149" s="4">
        <f t="shared" si="38"/>
        <v>43830</v>
      </c>
    </row>
    <row r="150" spans="1:45" x14ac:dyDescent="0.2">
      <c r="A150" t="str">
        <f t="shared" si="27"/>
        <v>E</v>
      </c>
      <c r="B150">
        <f t="shared" si="28"/>
        <v>2019</v>
      </c>
      <c r="D150" s="4">
        <f t="shared" ca="1" si="29"/>
        <v>43837</v>
      </c>
      <c r="E150" t="str">
        <f t="shared" si="30"/>
        <v>OB</v>
      </c>
      <c r="H150">
        <f t="shared" si="31"/>
        <v>1234</v>
      </c>
      <c r="I150">
        <v>1</v>
      </c>
      <c r="J150" t="str">
        <f t="shared" si="32"/>
        <v>Ftyhgyu</v>
      </c>
      <c r="L150" t="e">
        <f>+INDEX(' Postes budgétaires '!$A$2:$B$455,MATCH(O150,' Postes budgétaires '!$A$2:$A$455,0),2)</f>
        <v>#N/A</v>
      </c>
      <c r="N150" s="6" t="s">
        <v>962</v>
      </c>
      <c r="O150"/>
      <c r="R150" t="str">
        <f t="shared" si="33"/>
        <v>TGGYU</v>
      </c>
      <c r="S150" s="5" t="str">
        <f t="shared" si="34"/>
        <v>456</v>
      </c>
      <c r="V150" s="6" t="str">
        <f t="shared" si="26"/>
        <v>D</v>
      </c>
      <c r="W150" t="str">
        <f t="shared" si="35"/>
        <v>Rfdve</v>
      </c>
      <c r="AK150" s="5" t="str">
        <f t="shared" si="36"/>
        <v>456</v>
      </c>
      <c r="AR150" s="4">
        <f t="shared" si="37"/>
        <v>43466</v>
      </c>
      <c r="AS150" s="4">
        <f t="shared" si="38"/>
        <v>43830</v>
      </c>
    </row>
    <row r="151" spans="1:45" x14ac:dyDescent="0.2">
      <c r="A151" t="str">
        <f t="shared" si="27"/>
        <v>E</v>
      </c>
      <c r="B151">
        <f t="shared" si="28"/>
        <v>2019</v>
      </c>
      <c r="D151" s="4">
        <f t="shared" ca="1" si="29"/>
        <v>43837</v>
      </c>
      <c r="E151" t="str">
        <f t="shared" si="30"/>
        <v>OB</v>
      </c>
      <c r="H151">
        <f t="shared" si="31"/>
        <v>1234</v>
      </c>
      <c r="I151">
        <v>1</v>
      </c>
      <c r="J151" t="str">
        <f t="shared" si="32"/>
        <v>Ftyhgyu</v>
      </c>
      <c r="L151" t="e">
        <f>+INDEX(' Postes budgétaires '!$A$2:$B$455,MATCH(O151,' Postes budgétaires '!$A$2:$A$455,0),2)</f>
        <v>#N/A</v>
      </c>
      <c r="N151" s="6" t="s">
        <v>962</v>
      </c>
      <c r="O151"/>
      <c r="R151" t="str">
        <f t="shared" si="33"/>
        <v>TGGYU</v>
      </c>
      <c r="S151" s="5" t="str">
        <f t="shared" si="34"/>
        <v>456</v>
      </c>
      <c r="V151" s="6" t="str">
        <f t="shared" si="26"/>
        <v>D</v>
      </c>
      <c r="W151" t="str">
        <f t="shared" si="35"/>
        <v>Rfdve</v>
      </c>
      <c r="AK151" s="5" t="str">
        <f t="shared" si="36"/>
        <v>456</v>
      </c>
      <c r="AR151" s="4">
        <f t="shared" si="37"/>
        <v>43466</v>
      </c>
      <c r="AS151" s="4">
        <f t="shared" si="38"/>
        <v>43830</v>
      </c>
    </row>
    <row r="152" spans="1:45" x14ac:dyDescent="0.2">
      <c r="A152" t="str">
        <f t="shared" si="27"/>
        <v>E</v>
      </c>
      <c r="B152">
        <f t="shared" si="28"/>
        <v>2019</v>
      </c>
      <c r="D152" s="4">
        <f t="shared" ca="1" si="29"/>
        <v>43837</v>
      </c>
      <c r="E152" t="str">
        <f t="shared" si="30"/>
        <v>OB</v>
      </c>
      <c r="H152">
        <f t="shared" si="31"/>
        <v>1234</v>
      </c>
      <c r="I152">
        <v>1</v>
      </c>
      <c r="J152" t="str">
        <f t="shared" si="32"/>
        <v>Ftyhgyu</v>
      </c>
      <c r="L152" t="e">
        <f>+INDEX(' Postes budgétaires '!$A$2:$B$455,MATCH(O152,' Postes budgétaires '!$A$2:$A$455,0),2)</f>
        <v>#N/A</v>
      </c>
      <c r="N152" s="6" t="s">
        <v>962</v>
      </c>
      <c r="O152"/>
      <c r="R152" t="str">
        <f t="shared" si="33"/>
        <v>TGGYU</v>
      </c>
      <c r="S152" s="5" t="str">
        <f t="shared" si="34"/>
        <v>456</v>
      </c>
      <c r="V152" s="6" t="str">
        <f t="shared" si="26"/>
        <v>D</v>
      </c>
      <c r="W152" t="str">
        <f t="shared" si="35"/>
        <v>Rfdve</v>
      </c>
      <c r="AK152" s="5" t="str">
        <f t="shared" si="36"/>
        <v>456</v>
      </c>
      <c r="AR152" s="4">
        <f t="shared" si="37"/>
        <v>43466</v>
      </c>
      <c r="AS152" s="4">
        <f t="shared" si="38"/>
        <v>43830</v>
      </c>
    </row>
    <row r="153" spans="1:45" x14ac:dyDescent="0.2">
      <c r="A153" t="str">
        <f t="shared" si="27"/>
        <v>E</v>
      </c>
      <c r="B153">
        <f t="shared" si="28"/>
        <v>2019</v>
      </c>
      <c r="D153" s="4">
        <f t="shared" ca="1" si="29"/>
        <v>43837</v>
      </c>
      <c r="E153" t="str">
        <f t="shared" si="30"/>
        <v>OB</v>
      </c>
      <c r="H153">
        <f t="shared" si="31"/>
        <v>1234</v>
      </c>
      <c r="I153">
        <v>1</v>
      </c>
      <c r="J153" t="str">
        <f t="shared" si="32"/>
        <v>Ftyhgyu</v>
      </c>
      <c r="L153" t="e">
        <f>+INDEX(' Postes budgétaires '!$A$2:$B$455,MATCH(O153,' Postes budgétaires '!$A$2:$A$455,0),2)</f>
        <v>#N/A</v>
      </c>
      <c r="N153" s="6" t="s">
        <v>962</v>
      </c>
      <c r="O153"/>
      <c r="R153" t="str">
        <f t="shared" si="33"/>
        <v>TGGYU</v>
      </c>
      <c r="S153" s="5" t="str">
        <f t="shared" si="34"/>
        <v>456</v>
      </c>
      <c r="V153" s="6" t="str">
        <f t="shared" si="26"/>
        <v>D</v>
      </c>
      <c r="W153" t="str">
        <f t="shared" si="35"/>
        <v>Rfdve</v>
      </c>
      <c r="AK153" s="5" t="str">
        <f t="shared" si="36"/>
        <v>456</v>
      </c>
      <c r="AR153" s="4">
        <f t="shared" si="37"/>
        <v>43466</v>
      </c>
      <c r="AS153" s="4">
        <f t="shared" si="38"/>
        <v>43830</v>
      </c>
    </row>
    <row r="154" spans="1:45" x14ac:dyDescent="0.2">
      <c r="A154" t="str">
        <f t="shared" si="27"/>
        <v>E</v>
      </c>
      <c r="B154">
        <f t="shared" si="28"/>
        <v>2019</v>
      </c>
      <c r="D154" s="4">
        <f t="shared" ca="1" si="29"/>
        <v>43837</v>
      </c>
      <c r="E154" t="str">
        <f t="shared" si="30"/>
        <v>OB</v>
      </c>
      <c r="H154">
        <f t="shared" si="31"/>
        <v>1234</v>
      </c>
      <c r="I154">
        <v>1</v>
      </c>
      <c r="J154" t="str">
        <f t="shared" si="32"/>
        <v>Ftyhgyu</v>
      </c>
      <c r="L154" t="e">
        <f>+INDEX(' Postes budgétaires '!$A$2:$B$455,MATCH(O154,' Postes budgétaires '!$A$2:$A$455,0),2)</f>
        <v>#N/A</v>
      </c>
      <c r="N154" s="6" t="s">
        <v>962</v>
      </c>
      <c r="O154"/>
      <c r="R154" t="str">
        <f t="shared" si="33"/>
        <v>TGGYU</v>
      </c>
      <c r="S154" s="5" t="str">
        <f t="shared" si="34"/>
        <v>456</v>
      </c>
      <c r="V154" s="6" t="str">
        <f t="shared" si="26"/>
        <v>D</v>
      </c>
      <c r="W154" t="str">
        <f t="shared" si="35"/>
        <v>Rfdve</v>
      </c>
      <c r="AK154" s="5" t="str">
        <f t="shared" si="36"/>
        <v>456</v>
      </c>
      <c r="AR154" s="4">
        <f t="shared" si="37"/>
        <v>43466</v>
      </c>
      <c r="AS154" s="4">
        <f t="shared" si="38"/>
        <v>43830</v>
      </c>
    </row>
    <row r="155" spans="1:45" x14ac:dyDescent="0.2">
      <c r="A155" t="str">
        <f t="shared" si="27"/>
        <v>E</v>
      </c>
      <c r="B155">
        <f t="shared" si="28"/>
        <v>2019</v>
      </c>
      <c r="D155" s="4">
        <f t="shared" ca="1" si="29"/>
        <v>43837</v>
      </c>
      <c r="E155" t="str">
        <f t="shared" si="30"/>
        <v>OB</v>
      </c>
      <c r="H155">
        <f t="shared" si="31"/>
        <v>1234</v>
      </c>
      <c r="I155">
        <v>1</v>
      </c>
      <c r="J155" t="str">
        <f t="shared" si="32"/>
        <v>Ftyhgyu</v>
      </c>
      <c r="L155" t="e">
        <f>+INDEX(' Postes budgétaires '!$A$2:$B$455,MATCH(O155,' Postes budgétaires '!$A$2:$A$455,0),2)</f>
        <v>#N/A</v>
      </c>
      <c r="N155" s="6" t="s">
        <v>962</v>
      </c>
      <c r="O155"/>
      <c r="R155" t="str">
        <f t="shared" si="33"/>
        <v>TGGYU</v>
      </c>
      <c r="S155" s="5" t="str">
        <f t="shared" si="34"/>
        <v>456</v>
      </c>
      <c r="V155" s="6" t="str">
        <f t="shared" si="26"/>
        <v>D</v>
      </c>
      <c r="W155" t="str">
        <f t="shared" si="35"/>
        <v>Rfdve</v>
      </c>
      <c r="AK155" s="5" t="str">
        <f t="shared" si="36"/>
        <v>456</v>
      </c>
      <c r="AR155" s="4">
        <f t="shared" si="37"/>
        <v>43466</v>
      </c>
      <c r="AS155" s="4">
        <f t="shared" si="38"/>
        <v>43830</v>
      </c>
    </row>
    <row r="156" spans="1:45" x14ac:dyDescent="0.2">
      <c r="A156" t="str">
        <f t="shared" si="27"/>
        <v>E</v>
      </c>
      <c r="B156">
        <f t="shared" si="28"/>
        <v>2019</v>
      </c>
      <c r="D156" s="4">
        <f t="shared" ca="1" si="29"/>
        <v>43837</v>
      </c>
      <c r="E156" t="str">
        <f t="shared" si="30"/>
        <v>OB</v>
      </c>
      <c r="H156">
        <f t="shared" si="31"/>
        <v>1234</v>
      </c>
      <c r="I156">
        <v>1</v>
      </c>
      <c r="J156" t="str">
        <f t="shared" si="32"/>
        <v>Ftyhgyu</v>
      </c>
      <c r="L156" t="e">
        <f>+INDEX(' Postes budgétaires '!$A$2:$B$455,MATCH(O156,' Postes budgétaires '!$A$2:$A$455,0),2)</f>
        <v>#N/A</v>
      </c>
      <c r="N156" s="6" t="s">
        <v>962</v>
      </c>
      <c r="O156"/>
      <c r="R156" t="str">
        <f t="shared" si="33"/>
        <v>TGGYU</v>
      </c>
      <c r="S156" s="5" t="str">
        <f t="shared" si="34"/>
        <v>456</v>
      </c>
      <c r="V156" s="6" t="str">
        <f t="shared" si="26"/>
        <v>D</v>
      </c>
      <c r="W156" t="str">
        <f t="shared" si="35"/>
        <v>Rfdve</v>
      </c>
      <c r="AK156" s="5" t="str">
        <f t="shared" si="36"/>
        <v>456</v>
      </c>
      <c r="AR156" s="4">
        <f t="shared" si="37"/>
        <v>43466</v>
      </c>
      <c r="AS156" s="4">
        <f t="shared" si="38"/>
        <v>43830</v>
      </c>
    </row>
    <row r="157" spans="1:45" x14ac:dyDescent="0.2">
      <c r="A157" t="str">
        <f t="shared" si="27"/>
        <v>E</v>
      </c>
      <c r="B157">
        <f t="shared" si="28"/>
        <v>2019</v>
      </c>
      <c r="D157" s="4">
        <f t="shared" ca="1" si="29"/>
        <v>43837</v>
      </c>
      <c r="E157" t="str">
        <f t="shared" si="30"/>
        <v>OB</v>
      </c>
      <c r="H157">
        <f t="shared" si="31"/>
        <v>1234</v>
      </c>
      <c r="I157">
        <v>1</v>
      </c>
      <c r="J157" t="str">
        <f t="shared" si="32"/>
        <v>Ftyhgyu</v>
      </c>
      <c r="L157" t="e">
        <f>+INDEX(' Postes budgétaires '!$A$2:$B$455,MATCH(O157,' Postes budgétaires '!$A$2:$A$455,0),2)</f>
        <v>#N/A</v>
      </c>
      <c r="N157" s="6" t="s">
        <v>962</v>
      </c>
      <c r="O157"/>
      <c r="R157" t="str">
        <f t="shared" si="33"/>
        <v>TGGYU</v>
      </c>
      <c r="S157" s="5" t="str">
        <f t="shared" si="34"/>
        <v>456</v>
      </c>
      <c r="V157" s="6" t="str">
        <f t="shared" si="26"/>
        <v>D</v>
      </c>
      <c r="W157" t="str">
        <f t="shared" si="35"/>
        <v>Rfdve</v>
      </c>
      <c r="AK157" s="5" t="str">
        <f t="shared" si="36"/>
        <v>456</v>
      </c>
      <c r="AR157" s="4">
        <f t="shared" si="37"/>
        <v>43466</v>
      </c>
      <c r="AS157" s="4">
        <f t="shared" si="38"/>
        <v>43830</v>
      </c>
    </row>
    <row r="158" spans="1:45" x14ac:dyDescent="0.2">
      <c r="A158" t="str">
        <f t="shared" si="27"/>
        <v>E</v>
      </c>
      <c r="B158">
        <f t="shared" si="28"/>
        <v>2019</v>
      </c>
      <c r="D158" s="4">
        <f t="shared" ca="1" si="29"/>
        <v>43837</v>
      </c>
      <c r="E158" t="str">
        <f t="shared" si="30"/>
        <v>OB</v>
      </c>
      <c r="H158">
        <f t="shared" si="31"/>
        <v>1234</v>
      </c>
      <c r="I158">
        <v>1</v>
      </c>
      <c r="J158" t="str">
        <f t="shared" si="32"/>
        <v>Ftyhgyu</v>
      </c>
      <c r="L158" t="e">
        <f>+INDEX(' Postes budgétaires '!$A$2:$B$455,MATCH(O158,' Postes budgétaires '!$A$2:$A$455,0),2)</f>
        <v>#N/A</v>
      </c>
      <c r="N158" s="6" t="s">
        <v>962</v>
      </c>
      <c r="O158"/>
      <c r="R158" t="str">
        <f t="shared" si="33"/>
        <v>TGGYU</v>
      </c>
      <c r="S158" s="5" t="str">
        <f t="shared" si="34"/>
        <v>456</v>
      </c>
      <c r="V158" s="6" t="str">
        <f t="shared" si="26"/>
        <v>D</v>
      </c>
      <c r="W158" t="str">
        <f t="shared" si="35"/>
        <v>Rfdve</v>
      </c>
      <c r="AK158" s="5" t="str">
        <f t="shared" si="36"/>
        <v>456</v>
      </c>
      <c r="AR158" s="4">
        <f t="shared" si="37"/>
        <v>43466</v>
      </c>
      <c r="AS158" s="4">
        <f t="shared" si="38"/>
        <v>43830</v>
      </c>
    </row>
    <row r="159" spans="1:45" x14ac:dyDescent="0.2">
      <c r="A159" t="str">
        <f t="shared" si="27"/>
        <v>E</v>
      </c>
      <c r="B159">
        <f t="shared" si="28"/>
        <v>2019</v>
      </c>
      <c r="D159" s="4">
        <f t="shared" ca="1" si="29"/>
        <v>43837</v>
      </c>
      <c r="E159" t="str">
        <f t="shared" si="30"/>
        <v>OB</v>
      </c>
      <c r="H159">
        <f t="shared" si="31"/>
        <v>1234</v>
      </c>
      <c r="I159">
        <v>1</v>
      </c>
      <c r="J159" t="str">
        <f t="shared" si="32"/>
        <v>Ftyhgyu</v>
      </c>
      <c r="L159" t="e">
        <f>+INDEX(' Postes budgétaires '!$A$2:$B$455,MATCH(O159,' Postes budgétaires '!$A$2:$A$455,0),2)</f>
        <v>#N/A</v>
      </c>
      <c r="N159" s="6" t="s">
        <v>962</v>
      </c>
      <c r="O159"/>
      <c r="R159" t="str">
        <f t="shared" si="33"/>
        <v>TGGYU</v>
      </c>
      <c r="S159" s="5" t="str">
        <f t="shared" si="34"/>
        <v>456</v>
      </c>
      <c r="V159" s="6" t="str">
        <f t="shared" si="26"/>
        <v>D</v>
      </c>
      <c r="W159" t="str">
        <f t="shared" si="35"/>
        <v>Rfdve</v>
      </c>
      <c r="AK159" s="5" t="str">
        <f t="shared" si="36"/>
        <v>456</v>
      </c>
      <c r="AR159" s="4">
        <f t="shared" si="37"/>
        <v>43466</v>
      </c>
      <c r="AS159" s="4">
        <f t="shared" si="38"/>
        <v>43830</v>
      </c>
    </row>
    <row r="160" spans="1:45" x14ac:dyDescent="0.2">
      <c r="A160" t="str">
        <f t="shared" si="27"/>
        <v>E</v>
      </c>
      <c r="B160">
        <f t="shared" si="28"/>
        <v>2019</v>
      </c>
      <c r="D160" s="4">
        <f t="shared" ca="1" si="29"/>
        <v>43837</v>
      </c>
      <c r="E160" t="str">
        <f t="shared" si="30"/>
        <v>OB</v>
      </c>
      <c r="H160">
        <f t="shared" si="31"/>
        <v>1234</v>
      </c>
      <c r="I160">
        <v>1</v>
      </c>
      <c r="J160" t="str">
        <f t="shared" si="32"/>
        <v>Ftyhgyu</v>
      </c>
      <c r="L160" t="e">
        <f>+INDEX(' Postes budgétaires '!$A$2:$B$455,MATCH(O160,' Postes budgétaires '!$A$2:$A$455,0),2)</f>
        <v>#N/A</v>
      </c>
      <c r="N160" s="6" t="s">
        <v>962</v>
      </c>
      <c r="O160"/>
      <c r="R160" t="str">
        <f t="shared" si="33"/>
        <v>TGGYU</v>
      </c>
      <c r="S160" s="5" t="str">
        <f t="shared" si="34"/>
        <v>456</v>
      </c>
      <c r="V160" s="6" t="str">
        <f t="shared" si="26"/>
        <v>D</v>
      </c>
      <c r="W160" t="str">
        <f t="shared" si="35"/>
        <v>Rfdve</v>
      </c>
      <c r="AK160" s="5" t="str">
        <f t="shared" si="36"/>
        <v>456</v>
      </c>
      <c r="AR160" s="4">
        <f t="shared" si="37"/>
        <v>43466</v>
      </c>
      <c r="AS160" s="4">
        <f t="shared" si="38"/>
        <v>43830</v>
      </c>
    </row>
    <row r="161" spans="1:45" x14ac:dyDescent="0.2">
      <c r="A161" t="str">
        <f t="shared" si="27"/>
        <v>E</v>
      </c>
      <c r="B161">
        <f t="shared" si="28"/>
        <v>2019</v>
      </c>
      <c r="D161" s="4">
        <f t="shared" ca="1" si="29"/>
        <v>43837</v>
      </c>
      <c r="E161" t="str">
        <f t="shared" si="30"/>
        <v>OB</v>
      </c>
      <c r="H161">
        <f t="shared" si="31"/>
        <v>1234</v>
      </c>
      <c r="I161">
        <v>1</v>
      </c>
      <c r="J161" t="str">
        <f t="shared" si="32"/>
        <v>Ftyhgyu</v>
      </c>
      <c r="L161" t="e">
        <f>+INDEX(' Postes budgétaires '!$A$2:$B$455,MATCH(O161,' Postes budgétaires '!$A$2:$A$455,0),2)</f>
        <v>#N/A</v>
      </c>
      <c r="N161" s="6" t="s">
        <v>962</v>
      </c>
      <c r="O161"/>
      <c r="R161" t="str">
        <f t="shared" si="33"/>
        <v>TGGYU</v>
      </c>
      <c r="S161" s="5" t="str">
        <f t="shared" si="34"/>
        <v>456</v>
      </c>
      <c r="V161" s="6" t="str">
        <f t="shared" si="26"/>
        <v>D</v>
      </c>
      <c r="W161" t="str">
        <f t="shared" si="35"/>
        <v>Rfdve</v>
      </c>
      <c r="AK161" s="5" t="str">
        <f t="shared" si="36"/>
        <v>456</v>
      </c>
      <c r="AR161" s="4">
        <f t="shared" si="37"/>
        <v>43466</v>
      </c>
      <c r="AS161" s="4">
        <f t="shared" si="38"/>
        <v>43830</v>
      </c>
    </row>
    <row r="162" spans="1:45" x14ac:dyDescent="0.2">
      <c r="A162" t="str">
        <f t="shared" si="27"/>
        <v>E</v>
      </c>
      <c r="B162">
        <f t="shared" si="28"/>
        <v>2019</v>
      </c>
      <c r="D162" s="4">
        <f t="shared" ca="1" si="29"/>
        <v>43837</v>
      </c>
      <c r="E162" t="str">
        <f t="shared" si="30"/>
        <v>OB</v>
      </c>
      <c r="H162">
        <f t="shared" si="31"/>
        <v>1234</v>
      </c>
      <c r="I162">
        <v>1</v>
      </c>
      <c r="J162" t="str">
        <f t="shared" si="32"/>
        <v>Ftyhgyu</v>
      </c>
      <c r="L162" t="e">
        <f>+INDEX(' Postes budgétaires '!$A$2:$B$455,MATCH(O162,' Postes budgétaires '!$A$2:$A$455,0),2)</f>
        <v>#N/A</v>
      </c>
      <c r="N162" s="6" t="s">
        <v>962</v>
      </c>
      <c r="O162"/>
      <c r="R162" t="str">
        <f t="shared" si="33"/>
        <v>TGGYU</v>
      </c>
      <c r="S162" s="5" t="str">
        <f t="shared" si="34"/>
        <v>456</v>
      </c>
      <c r="V162" s="6" t="str">
        <f t="shared" si="26"/>
        <v>D</v>
      </c>
      <c r="W162" t="str">
        <f t="shared" si="35"/>
        <v>Rfdve</v>
      </c>
      <c r="AK162" s="5" t="str">
        <f t="shared" si="36"/>
        <v>456</v>
      </c>
      <c r="AR162" s="4">
        <f t="shared" si="37"/>
        <v>43466</v>
      </c>
      <c r="AS162" s="4">
        <f t="shared" si="38"/>
        <v>43830</v>
      </c>
    </row>
    <row r="163" spans="1:45" x14ac:dyDescent="0.2">
      <c r="A163" t="str">
        <f t="shared" si="27"/>
        <v>E</v>
      </c>
      <c r="B163">
        <f t="shared" si="28"/>
        <v>2019</v>
      </c>
      <c r="D163" s="4">
        <f t="shared" ca="1" si="29"/>
        <v>43837</v>
      </c>
      <c r="E163" t="str">
        <f t="shared" si="30"/>
        <v>OB</v>
      </c>
      <c r="H163">
        <f t="shared" si="31"/>
        <v>1234</v>
      </c>
      <c r="I163">
        <v>1</v>
      </c>
      <c r="J163" t="str">
        <f t="shared" si="32"/>
        <v>Ftyhgyu</v>
      </c>
      <c r="L163" t="e">
        <f>+INDEX(' Postes budgétaires '!$A$2:$B$455,MATCH(O163,' Postes budgétaires '!$A$2:$A$455,0),2)</f>
        <v>#N/A</v>
      </c>
      <c r="N163" s="6" t="s">
        <v>962</v>
      </c>
      <c r="O163"/>
      <c r="R163" t="str">
        <f t="shared" si="33"/>
        <v>TGGYU</v>
      </c>
      <c r="S163" s="5" t="str">
        <f t="shared" si="34"/>
        <v>456</v>
      </c>
      <c r="V163" s="6" t="str">
        <f t="shared" si="26"/>
        <v>D</v>
      </c>
      <c r="W163" t="str">
        <f t="shared" si="35"/>
        <v>Rfdve</v>
      </c>
      <c r="AK163" s="5" t="str">
        <f t="shared" si="36"/>
        <v>456</v>
      </c>
      <c r="AR163" s="4">
        <f t="shared" si="37"/>
        <v>43466</v>
      </c>
      <c r="AS163" s="4">
        <f t="shared" si="38"/>
        <v>43830</v>
      </c>
    </row>
    <row r="164" spans="1:45" x14ac:dyDescent="0.2">
      <c r="A164" t="str">
        <f t="shared" si="27"/>
        <v>E</v>
      </c>
      <c r="B164">
        <f t="shared" si="28"/>
        <v>2019</v>
      </c>
      <c r="D164" s="4">
        <f t="shared" ca="1" si="29"/>
        <v>43837</v>
      </c>
      <c r="E164" t="str">
        <f t="shared" si="30"/>
        <v>OB</v>
      </c>
      <c r="H164">
        <f t="shared" si="31"/>
        <v>1234</v>
      </c>
      <c r="I164">
        <v>1</v>
      </c>
      <c r="J164" t="str">
        <f t="shared" si="32"/>
        <v>Ftyhgyu</v>
      </c>
      <c r="L164" t="e">
        <f>+INDEX(' Postes budgétaires '!$A$2:$B$455,MATCH(O164,' Postes budgétaires '!$A$2:$A$455,0),2)</f>
        <v>#N/A</v>
      </c>
      <c r="N164" s="6" t="s">
        <v>962</v>
      </c>
      <c r="O164"/>
      <c r="R164" t="str">
        <f t="shared" si="33"/>
        <v>TGGYU</v>
      </c>
      <c r="S164" s="5" t="str">
        <f t="shared" si="34"/>
        <v>456</v>
      </c>
      <c r="V164" s="6" t="str">
        <f t="shared" si="26"/>
        <v>D</v>
      </c>
      <c r="W164" t="str">
        <f t="shared" si="35"/>
        <v>Rfdve</v>
      </c>
      <c r="AK164" s="5" t="str">
        <f t="shared" si="36"/>
        <v>456</v>
      </c>
      <c r="AR164" s="4">
        <f t="shared" si="37"/>
        <v>43466</v>
      </c>
      <c r="AS164" s="4">
        <f t="shared" si="38"/>
        <v>43830</v>
      </c>
    </row>
    <row r="165" spans="1:45" x14ac:dyDescent="0.2">
      <c r="A165" t="str">
        <f t="shared" si="27"/>
        <v>E</v>
      </c>
      <c r="B165">
        <f t="shared" si="28"/>
        <v>2019</v>
      </c>
      <c r="D165" s="4">
        <f t="shared" ca="1" si="29"/>
        <v>43837</v>
      </c>
      <c r="E165" t="str">
        <f t="shared" si="30"/>
        <v>OB</v>
      </c>
      <c r="H165">
        <f t="shared" si="31"/>
        <v>1234</v>
      </c>
      <c r="I165">
        <v>1</v>
      </c>
      <c r="J165" t="str">
        <f t="shared" si="32"/>
        <v>Ftyhgyu</v>
      </c>
      <c r="L165" t="e">
        <f>+INDEX(' Postes budgétaires '!$A$2:$B$455,MATCH(O165,' Postes budgétaires '!$A$2:$A$455,0),2)</f>
        <v>#N/A</v>
      </c>
      <c r="N165" s="6" t="s">
        <v>962</v>
      </c>
      <c r="O165"/>
      <c r="R165" t="str">
        <f t="shared" si="33"/>
        <v>TGGYU</v>
      </c>
      <c r="S165" s="5" t="str">
        <f t="shared" si="34"/>
        <v>456</v>
      </c>
      <c r="V165" s="6" t="str">
        <f t="shared" si="26"/>
        <v>D</v>
      </c>
      <c r="W165" t="str">
        <f t="shared" si="35"/>
        <v>Rfdve</v>
      </c>
      <c r="AK165" s="5" t="str">
        <f t="shared" si="36"/>
        <v>456</v>
      </c>
      <c r="AR165" s="4">
        <f t="shared" si="37"/>
        <v>43466</v>
      </c>
      <c r="AS165" s="4">
        <f t="shared" si="38"/>
        <v>43830</v>
      </c>
    </row>
    <row r="166" spans="1:45" x14ac:dyDescent="0.2">
      <c r="A166" t="str">
        <f t="shared" si="27"/>
        <v>E</v>
      </c>
      <c r="B166">
        <f t="shared" si="28"/>
        <v>2019</v>
      </c>
      <c r="D166" s="4">
        <f t="shared" ca="1" si="29"/>
        <v>43837</v>
      </c>
      <c r="E166" t="str">
        <f t="shared" si="30"/>
        <v>OB</v>
      </c>
      <c r="H166">
        <f t="shared" si="31"/>
        <v>1234</v>
      </c>
      <c r="I166">
        <v>1</v>
      </c>
      <c r="J166" t="str">
        <f t="shared" si="32"/>
        <v>Ftyhgyu</v>
      </c>
      <c r="L166" t="e">
        <f>+INDEX(' Postes budgétaires '!$A$2:$B$455,MATCH(O166,' Postes budgétaires '!$A$2:$A$455,0),2)</f>
        <v>#N/A</v>
      </c>
      <c r="N166" s="6" t="s">
        <v>962</v>
      </c>
      <c r="O166"/>
      <c r="R166" t="str">
        <f t="shared" si="33"/>
        <v>TGGYU</v>
      </c>
      <c r="S166" s="5" t="str">
        <f t="shared" si="34"/>
        <v>456</v>
      </c>
      <c r="V166" s="6" t="str">
        <f t="shared" si="26"/>
        <v>D</v>
      </c>
      <c r="W166" t="str">
        <f t="shared" si="35"/>
        <v>Rfdve</v>
      </c>
      <c r="AK166" s="5" t="str">
        <f t="shared" si="36"/>
        <v>456</v>
      </c>
      <c r="AR166" s="4">
        <f t="shared" si="37"/>
        <v>43466</v>
      </c>
      <c r="AS166" s="4">
        <f t="shared" si="38"/>
        <v>43830</v>
      </c>
    </row>
    <row r="167" spans="1:45" x14ac:dyDescent="0.2">
      <c r="A167" t="str">
        <f t="shared" si="27"/>
        <v>E</v>
      </c>
      <c r="B167">
        <f t="shared" si="28"/>
        <v>2019</v>
      </c>
      <c r="D167" s="4">
        <f t="shared" ca="1" si="29"/>
        <v>43837</v>
      </c>
      <c r="E167" t="str">
        <f t="shared" si="30"/>
        <v>OB</v>
      </c>
      <c r="H167">
        <f t="shared" si="31"/>
        <v>1234</v>
      </c>
      <c r="I167">
        <v>1</v>
      </c>
      <c r="J167" t="str">
        <f t="shared" si="32"/>
        <v>Ftyhgyu</v>
      </c>
      <c r="L167" t="e">
        <f>+INDEX(' Postes budgétaires '!$A$2:$B$455,MATCH(O167,' Postes budgétaires '!$A$2:$A$455,0),2)</f>
        <v>#N/A</v>
      </c>
      <c r="N167" s="6" t="s">
        <v>962</v>
      </c>
      <c r="O167"/>
      <c r="R167" t="str">
        <f t="shared" si="33"/>
        <v>TGGYU</v>
      </c>
      <c r="S167" s="5" t="str">
        <f t="shared" si="34"/>
        <v>456</v>
      </c>
      <c r="V167" s="6" t="str">
        <f t="shared" si="26"/>
        <v>D</v>
      </c>
      <c r="W167" t="str">
        <f t="shared" si="35"/>
        <v>Rfdve</v>
      </c>
      <c r="AK167" s="5" t="str">
        <f t="shared" si="36"/>
        <v>456</v>
      </c>
      <c r="AR167" s="4">
        <f t="shared" si="37"/>
        <v>43466</v>
      </c>
      <c r="AS167" s="4">
        <f t="shared" si="38"/>
        <v>43830</v>
      </c>
    </row>
    <row r="168" spans="1:45" x14ac:dyDescent="0.2">
      <c r="A168" t="str">
        <f t="shared" si="27"/>
        <v>E</v>
      </c>
      <c r="B168">
        <f t="shared" si="28"/>
        <v>2019</v>
      </c>
      <c r="D168" s="4">
        <f t="shared" ca="1" si="29"/>
        <v>43837</v>
      </c>
      <c r="E168" t="str">
        <f t="shared" si="30"/>
        <v>OB</v>
      </c>
      <c r="H168">
        <f t="shared" si="31"/>
        <v>1234</v>
      </c>
      <c r="I168">
        <v>1</v>
      </c>
      <c r="J168" t="str">
        <f t="shared" si="32"/>
        <v>Ftyhgyu</v>
      </c>
      <c r="L168" t="e">
        <f>+INDEX(' Postes budgétaires '!$A$2:$B$455,MATCH(O168,' Postes budgétaires '!$A$2:$A$455,0),2)</f>
        <v>#N/A</v>
      </c>
      <c r="N168" s="6" t="s">
        <v>962</v>
      </c>
      <c r="O168"/>
      <c r="R168" t="str">
        <f t="shared" si="33"/>
        <v>TGGYU</v>
      </c>
      <c r="S168" s="5" t="str">
        <f t="shared" si="34"/>
        <v>456</v>
      </c>
      <c r="V168" s="6" t="str">
        <f t="shared" si="26"/>
        <v>D</v>
      </c>
      <c r="W168" t="str">
        <f t="shared" si="35"/>
        <v>Rfdve</v>
      </c>
      <c r="AK168" s="5" t="str">
        <f t="shared" si="36"/>
        <v>456</v>
      </c>
      <c r="AR168" s="4">
        <f t="shared" si="37"/>
        <v>43466</v>
      </c>
      <c r="AS168" s="4">
        <f t="shared" si="38"/>
        <v>43830</v>
      </c>
    </row>
    <row r="169" spans="1:45" x14ac:dyDescent="0.2">
      <c r="A169" t="str">
        <f t="shared" si="27"/>
        <v>E</v>
      </c>
      <c r="B169">
        <f t="shared" si="28"/>
        <v>2019</v>
      </c>
      <c r="D169" s="4">
        <f t="shared" ca="1" si="29"/>
        <v>43837</v>
      </c>
      <c r="E169" t="str">
        <f t="shared" si="30"/>
        <v>OB</v>
      </c>
      <c r="H169">
        <f t="shared" si="31"/>
        <v>1234</v>
      </c>
      <c r="I169">
        <v>1</v>
      </c>
      <c r="J169" t="str">
        <f t="shared" si="32"/>
        <v>Ftyhgyu</v>
      </c>
      <c r="L169" t="e">
        <f>+INDEX(' Postes budgétaires '!$A$2:$B$455,MATCH(O169,' Postes budgétaires '!$A$2:$A$455,0),2)</f>
        <v>#N/A</v>
      </c>
      <c r="N169" s="6" t="s">
        <v>962</v>
      </c>
      <c r="O169"/>
      <c r="R169" t="str">
        <f t="shared" si="33"/>
        <v>TGGYU</v>
      </c>
      <c r="S169" s="5" t="str">
        <f t="shared" si="34"/>
        <v>456</v>
      </c>
      <c r="V169" s="6" t="str">
        <f t="shared" si="26"/>
        <v>D</v>
      </c>
      <c r="W169" t="str">
        <f t="shared" si="35"/>
        <v>Rfdve</v>
      </c>
      <c r="AK169" s="5" t="str">
        <f t="shared" si="36"/>
        <v>456</v>
      </c>
      <c r="AR169" s="4">
        <f t="shared" si="37"/>
        <v>43466</v>
      </c>
      <c r="AS169" s="4">
        <f t="shared" si="38"/>
        <v>43830</v>
      </c>
    </row>
    <row r="170" spans="1:45" x14ac:dyDescent="0.2">
      <c r="A170" t="str">
        <f t="shared" si="27"/>
        <v>E</v>
      </c>
      <c r="B170">
        <f t="shared" si="28"/>
        <v>2019</v>
      </c>
      <c r="D170" s="4">
        <f t="shared" ca="1" si="29"/>
        <v>43837</v>
      </c>
      <c r="E170" t="str">
        <f t="shared" si="30"/>
        <v>OB</v>
      </c>
      <c r="H170">
        <f t="shared" si="31"/>
        <v>1234</v>
      </c>
      <c r="I170">
        <v>1</v>
      </c>
      <c r="J170" t="str">
        <f t="shared" si="32"/>
        <v>Ftyhgyu</v>
      </c>
      <c r="L170" t="e">
        <f>+INDEX(' Postes budgétaires '!$A$2:$B$455,MATCH(O170,' Postes budgétaires '!$A$2:$A$455,0),2)</f>
        <v>#N/A</v>
      </c>
      <c r="N170" s="6" t="s">
        <v>962</v>
      </c>
      <c r="O170"/>
      <c r="R170" t="str">
        <f t="shared" si="33"/>
        <v>TGGYU</v>
      </c>
      <c r="S170" s="5" t="str">
        <f t="shared" si="34"/>
        <v>456</v>
      </c>
      <c r="V170" s="6" t="str">
        <f t="shared" si="26"/>
        <v>D</v>
      </c>
      <c r="W170" t="str">
        <f t="shared" si="35"/>
        <v>Rfdve</v>
      </c>
      <c r="AK170" s="5" t="str">
        <f t="shared" si="36"/>
        <v>456</v>
      </c>
      <c r="AR170" s="4">
        <f t="shared" si="37"/>
        <v>43466</v>
      </c>
      <c r="AS170" s="4">
        <f t="shared" si="38"/>
        <v>43830</v>
      </c>
    </row>
    <row r="171" spans="1:45" x14ac:dyDescent="0.2">
      <c r="A171" t="str">
        <f t="shared" si="27"/>
        <v>E</v>
      </c>
      <c r="B171">
        <f t="shared" si="28"/>
        <v>2019</v>
      </c>
      <c r="D171" s="4">
        <f t="shared" ca="1" si="29"/>
        <v>43837</v>
      </c>
      <c r="E171" t="str">
        <f t="shared" si="30"/>
        <v>OB</v>
      </c>
      <c r="H171">
        <f t="shared" si="31"/>
        <v>1234</v>
      </c>
      <c r="I171">
        <v>1</v>
      </c>
      <c r="J171" t="str">
        <f t="shared" si="32"/>
        <v>Ftyhgyu</v>
      </c>
      <c r="L171" t="e">
        <f>+INDEX(' Postes budgétaires '!$A$2:$B$455,MATCH(O171,' Postes budgétaires '!$A$2:$A$455,0),2)</f>
        <v>#N/A</v>
      </c>
      <c r="N171" s="6" t="s">
        <v>962</v>
      </c>
      <c r="O171"/>
      <c r="R171" t="str">
        <f t="shared" si="33"/>
        <v>TGGYU</v>
      </c>
      <c r="S171" s="5" t="str">
        <f t="shared" si="34"/>
        <v>456</v>
      </c>
      <c r="V171" s="6" t="str">
        <f t="shared" si="26"/>
        <v>D</v>
      </c>
      <c r="W171" t="str">
        <f t="shared" si="35"/>
        <v>Rfdve</v>
      </c>
      <c r="AK171" s="5" t="str">
        <f t="shared" si="36"/>
        <v>456</v>
      </c>
      <c r="AR171" s="4">
        <f t="shared" si="37"/>
        <v>43466</v>
      </c>
      <c r="AS171" s="4">
        <f t="shared" si="38"/>
        <v>43830</v>
      </c>
    </row>
    <row r="172" spans="1:45" x14ac:dyDescent="0.2">
      <c r="A172" t="str">
        <f t="shared" si="27"/>
        <v>E</v>
      </c>
      <c r="B172">
        <f t="shared" si="28"/>
        <v>2019</v>
      </c>
      <c r="D172" s="4">
        <f t="shared" ca="1" si="29"/>
        <v>43837</v>
      </c>
      <c r="E172" t="str">
        <f t="shared" si="30"/>
        <v>OB</v>
      </c>
      <c r="H172">
        <f t="shared" si="31"/>
        <v>1234</v>
      </c>
      <c r="I172">
        <v>1</v>
      </c>
      <c r="J172" t="str">
        <f t="shared" si="32"/>
        <v>Ftyhgyu</v>
      </c>
      <c r="L172" t="e">
        <f>+INDEX(' Postes budgétaires '!$A$2:$B$455,MATCH(O172,' Postes budgétaires '!$A$2:$A$455,0),2)</f>
        <v>#N/A</v>
      </c>
      <c r="N172" s="6" t="s">
        <v>962</v>
      </c>
      <c r="O172"/>
      <c r="R172" t="str">
        <f t="shared" si="33"/>
        <v>TGGYU</v>
      </c>
      <c r="S172" s="5" t="str">
        <f t="shared" si="34"/>
        <v>456</v>
      </c>
      <c r="V172" s="6" t="str">
        <f t="shared" si="26"/>
        <v>D</v>
      </c>
      <c r="W172" t="str">
        <f t="shared" si="35"/>
        <v>Rfdve</v>
      </c>
      <c r="AK172" s="5" t="str">
        <f t="shared" si="36"/>
        <v>456</v>
      </c>
      <c r="AR172" s="4">
        <f t="shared" si="37"/>
        <v>43466</v>
      </c>
      <c r="AS172" s="4">
        <f t="shared" si="38"/>
        <v>43830</v>
      </c>
    </row>
    <row r="173" spans="1:45" x14ac:dyDescent="0.2">
      <c r="A173" t="str">
        <f t="shared" si="27"/>
        <v>E</v>
      </c>
      <c r="B173">
        <f t="shared" si="28"/>
        <v>2019</v>
      </c>
      <c r="D173" s="4">
        <f t="shared" ca="1" si="29"/>
        <v>43837</v>
      </c>
      <c r="E173" t="str">
        <f t="shared" si="30"/>
        <v>OB</v>
      </c>
      <c r="H173">
        <f t="shared" si="31"/>
        <v>1234</v>
      </c>
      <c r="I173">
        <v>1</v>
      </c>
      <c r="J173" t="str">
        <f t="shared" si="32"/>
        <v>Ftyhgyu</v>
      </c>
      <c r="L173" t="e">
        <f>+INDEX(' Postes budgétaires '!$A$2:$B$455,MATCH(O173,' Postes budgétaires '!$A$2:$A$455,0),2)</f>
        <v>#N/A</v>
      </c>
      <c r="N173" s="6" t="s">
        <v>962</v>
      </c>
      <c r="O173"/>
      <c r="R173" t="str">
        <f t="shared" si="33"/>
        <v>TGGYU</v>
      </c>
      <c r="S173" s="5" t="str">
        <f t="shared" si="34"/>
        <v>456</v>
      </c>
      <c r="V173" s="6" t="str">
        <f t="shared" si="26"/>
        <v>D</v>
      </c>
      <c r="W173" t="str">
        <f t="shared" si="35"/>
        <v>Rfdve</v>
      </c>
      <c r="AK173" s="5" t="str">
        <f t="shared" si="36"/>
        <v>456</v>
      </c>
      <c r="AR173" s="4">
        <f t="shared" si="37"/>
        <v>43466</v>
      </c>
      <c r="AS173" s="4">
        <f t="shared" si="38"/>
        <v>43830</v>
      </c>
    </row>
    <row r="174" spans="1:45" x14ac:dyDescent="0.2">
      <c r="A174" t="str">
        <f t="shared" si="27"/>
        <v>E</v>
      </c>
      <c r="B174">
        <f t="shared" si="28"/>
        <v>2019</v>
      </c>
      <c r="D174" s="4">
        <f t="shared" ca="1" si="29"/>
        <v>43837</v>
      </c>
      <c r="E174" t="str">
        <f t="shared" si="30"/>
        <v>OB</v>
      </c>
      <c r="H174">
        <f t="shared" si="31"/>
        <v>1234</v>
      </c>
      <c r="I174">
        <v>1</v>
      </c>
      <c r="J174" t="str">
        <f t="shared" si="32"/>
        <v>Ftyhgyu</v>
      </c>
      <c r="L174" t="e">
        <f>+INDEX(' Postes budgétaires '!$A$2:$B$455,MATCH(O174,' Postes budgétaires '!$A$2:$A$455,0),2)</f>
        <v>#N/A</v>
      </c>
      <c r="N174" s="6" t="s">
        <v>962</v>
      </c>
      <c r="O174"/>
      <c r="R174" t="str">
        <f t="shared" si="33"/>
        <v>TGGYU</v>
      </c>
      <c r="S174" s="5" t="str">
        <f t="shared" si="34"/>
        <v>456</v>
      </c>
      <c r="V174" s="6" t="str">
        <f t="shared" si="26"/>
        <v>D</v>
      </c>
      <c r="W174" t="str">
        <f t="shared" si="35"/>
        <v>Rfdve</v>
      </c>
      <c r="AK174" s="5" t="str">
        <f t="shared" si="36"/>
        <v>456</v>
      </c>
      <c r="AR174" s="4">
        <f t="shared" si="37"/>
        <v>43466</v>
      </c>
      <c r="AS174" s="4">
        <f t="shared" si="38"/>
        <v>43830</v>
      </c>
    </row>
    <row r="175" spans="1:45" x14ac:dyDescent="0.2">
      <c r="A175" t="str">
        <f t="shared" si="27"/>
        <v>E</v>
      </c>
      <c r="B175">
        <f t="shared" si="28"/>
        <v>2019</v>
      </c>
      <c r="D175" s="4">
        <f t="shared" ca="1" si="29"/>
        <v>43837</v>
      </c>
      <c r="E175" t="str">
        <f t="shared" si="30"/>
        <v>OB</v>
      </c>
      <c r="H175">
        <f t="shared" si="31"/>
        <v>1234</v>
      </c>
      <c r="I175">
        <v>1</v>
      </c>
      <c r="J175" t="str">
        <f t="shared" si="32"/>
        <v>Ftyhgyu</v>
      </c>
      <c r="L175" t="e">
        <f>+INDEX(' Postes budgétaires '!$A$2:$B$455,MATCH(O175,' Postes budgétaires '!$A$2:$A$455,0),2)</f>
        <v>#N/A</v>
      </c>
      <c r="N175" s="6" t="s">
        <v>962</v>
      </c>
      <c r="O175"/>
      <c r="R175" t="str">
        <f t="shared" si="33"/>
        <v>TGGYU</v>
      </c>
      <c r="S175" s="5" t="str">
        <f t="shared" si="34"/>
        <v>456</v>
      </c>
      <c r="V175" s="6" t="str">
        <f t="shared" si="26"/>
        <v>D</v>
      </c>
      <c r="W175" t="str">
        <f t="shared" si="35"/>
        <v>Rfdve</v>
      </c>
      <c r="AK175" s="5" t="str">
        <f t="shared" si="36"/>
        <v>456</v>
      </c>
      <c r="AR175" s="4">
        <f t="shared" si="37"/>
        <v>43466</v>
      </c>
      <c r="AS175" s="4">
        <f t="shared" si="38"/>
        <v>43830</v>
      </c>
    </row>
    <row r="176" spans="1:45" x14ac:dyDescent="0.2">
      <c r="A176" t="str">
        <f t="shared" si="27"/>
        <v>E</v>
      </c>
      <c r="B176">
        <f t="shared" si="28"/>
        <v>2019</v>
      </c>
      <c r="D176" s="4">
        <f t="shared" ca="1" si="29"/>
        <v>43837</v>
      </c>
      <c r="E176" t="str">
        <f t="shared" si="30"/>
        <v>OB</v>
      </c>
      <c r="H176">
        <f t="shared" si="31"/>
        <v>1234</v>
      </c>
      <c r="I176">
        <v>1</v>
      </c>
      <c r="J176" t="str">
        <f t="shared" si="32"/>
        <v>Ftyhgyu</v>
      </c>
      <c r="L176" t="e">
        <f>+INDEX(' Postes budgétaires '!$A$2:$B$455,MATCH(O176,' Postes budgétaires '!$A$2:$A$455,0),2)</f>
        <v>#N/A</v>
      </c>
      <c r="N176" s="6" t="s">
        <v>962</v>
      </c>
      <c r="O176"/>
      <c r="R176" t="str">
        <f t="shared" si="33"/>
        <v>TGGYU</v>
      </c>
      <c r="S176" s="5" t="str">
        <f t="shared" si="34"/>
        <v>456</v>
      </c>
      <c r="V176" s="6" t="str">
        <f t="shared" si="26"/>
        <v>D</v>
      </c>
      <c r="W176" t="str">
        <f t="shared" si="35"/>
        <v>Rfdve</v>
      </c>
      <c r="AK176" s="5" t="str">
        <f t="shared" si="36"/>
        <v>456</v>
      </c>
      <c r="AR176" s="4">
        <f t="shared" si="37"/>
        <v>43466</v>
      </c>
      <c r="AS176" s="4">
        <f t="shared" si="38"/>
        <v>43830</v>
      </c>
    </row>
    <row r="177" spans="1:45" x14ac:dyDescent="0.2">
      <c r="A177" t="str">
        <f t="shared" si="27"/>
        <v>E</v>
      </c>
      <c r="B177">
        <f t="shared" si="28"/>
        <v>2019</v>
      </c>
      <c r="D177" s="4">
        <f t="shared" ca="1" si="29"/>
        <v>43837</v>
      </c>
      <c r="E177" t="str">
        <f t="shared" si="30"/>
        <v>OB</v>
      </c>
      <c r="H177">
        <f t="shared" si="31"/>
        <v>1234</v>
      </c>
      <c r="I177">
        <v>1</v>
      </c>
      <c r="J177" t="str">
        <f t="shared" si="32"/>
        <v>Ftyhgyu</v>
      </c>
      <c r="L177" t="e">
        <f>+INDEX(' Postes budgétaires '!$A$2:$B$455,MATCH(O177,' Postes budgétaires '!$A$2:$A$455,0),2)</f>
        <v>#N/A</v>
      </c>
      <c r="N177" s="6" t="s">
        <v>962</v>
      </c>
      <c r="O177"/>
      <c r="R177" t="str">
        <f t="shared" si="33"/>
        <v>TGGYU</v>
      </c>
      <c r="S177" s="5" t="str">
        <f t="shared" si="34"/>
        <v>456</v>
      </c>
      <c r="V177" s="6" t="str">
        <f t="shared" si="26"/>
        <v>D</v>
      </c>
      <c r="W177" t="str">
        <f t="shared" si="35"/>
        <v>Rfdve</v>
      </c>
      <c r="AK177" s="5" t="str">
        <f t="shared" si="36"/>
        <v>456</v>
      </c>
      <c r="AR177" s="4">
        <f t="shared" si="37"/>
        <v>43466</v>
      </c>
      <c r="AS177" s="4">
        <f t="shared" si="38"/>
        <v>43830</v>
      </c>
    </row>
    <row r="178" spans="1:45" x14ac:dyDescent="0.2">
      <c r="A178" t="str">
        <f t="shared" si="27"/>
        <v>E</v>
      </c>
      <c r="B178">
        <f t="shared" si="28"/>
        <v>2019</v>
      </c>
      <c r="D178" s="4">
        <f t="shared" ca="1" si="29"/>
        <v>43837</v>
      </c>
      <c r="E178" t="str">
        <f t="shared" si="30"/>
        <v>OB</v>
      </c>
      <c r="H178">
        <f t="shared" si="31"/>
        <v>1234</v>
      </c>
      <c r="I178">
        <v>1</v>
      </c>
      <c r="J178" t="str">
        <f t="shared" si="32"/>
        <v>Ftyhgyu</v>
      </c>
      <c r="L178" t="e">
        <f>+INDEX(' Postes budgétaires '!$A$2:$B$455,MATCH(O178,' Postes budgétaires '!$A$2:$A$455,0),2)</f>
        <v>#N/A</v>
      </c>
      <c r="N178" s="6" t="s">
        <v>962</v>
      </c>
      <c r="O178"/>
      <c r="R178" t="str">
        <f t="shared" si="33"/>
        <v>TGGYU</v>
      </c>
      <c r="S178" s="5" t="str">
        <f t="shared" si="34"/>
        <v>456</v>
      </c>
      <c r="V178" s="6" t="str">
        <f t="shared" si="26"/>
        <v>D</v>
      </c>
      <c r="W178" t="str">
        <f t="shared" si="35"/>
        <v>Rfdve</v>
      </c>
      <c r="AK178" s="5" t="str">
        <f t="shared" si="36"/>
        <v>456</v>
      </c>
      <c r="AR178" s="4">
        <f t="shared" si="37"/>
        <v>43466</v>
      </c>
      <c r="AS178" s="4">
        <f t="shared" si="38"/>
        <v>43830</v>
      </c>
    </row>
    <row r="179" spans="1:45" x14ac:dyDescent="0.2">
      <c r="A179" t="str">
        <f t="shared" si="27"/>
        <v>E</v>
      </c>
      <c r="B179">
        <f t="shared" si="28"/>
        <v>2019</v>
      </c>
      <c r="D179" s="4">
        <f t="shared" ca="1" si="29"/>
        <v>43837</v>
      </c>
      <c r="E179" t="str">
        <f t="shared" si="30"/>
        <v>OB</v>
      </c>
      <c r="H179">
        <f t="shared" si="31"/>
        <v>1234</v>
      </c>
      <c r="I179">
        <v>1</v>
      </c>
      <c r="J179" t="str">
        <f t="shared" si="32"/>
        <v>Ftyhgyu</v>
      </c>
      <c r="L179" t="e">
        <f>+INDEX(' Postes budgétaires '!$A$2:$B$455,MATCH(O179,' Postes budgétaires '!$A$2:$A$455,0),2)</f>
        <v>#N/A</v>
      </c>
      <c r="N179" s="6" t="s">
        <v>962</v>
      </c>
      <c r="O179"/>
      <c r="R179" t="str">
        <f t="shared" si="33"/>
        <v>TGGYU</v>
      </c>
      <c r="S179" s="5" t="str">
        <f t="shared" si="34"/>
        <v>456</v>
      </c>
      <c r="V179" s="6" t="str">
        <f t="shared" si="26"/>
        <v>D</v>
      </c>
      <c r="W179" t="str">
        <f t="shared" si="35"/>
        <v>Rfdve</v>
      </c>
      <c r="AK179" s="5" t="str">
        <f t="shared" si="36"/>
        <v>456</v>
      </c>
      <c r="AR179" s="4">
        <f t="shared" si="37"/>
        <v>43466</v>
      </c>
      <c r="AS179" s="4">
        <f t="shared" si="38"/>
        <v>43830</v>
      </c>
    </row>
    <row r="180" spans="1:45" x14ac:dyDescent="0.2">
      <c r="A180" t="str">
        <f t="shared" si="27"/>
        <v>E</v>
      </c>
      <c r="B180">
        <f t="shared" si="28"/>
        <v>2019</v>
      </c>
      <c r="D180" s="4">
        <f t="shared" ca="1" si="29"/>
        <v>43837</v>
      </c>
      <c r="E180" t="str">
        <f t="shared" si="30"/>
        <v>OB</v>
      </c>
      <c r="H180">
        <f t="shared" si="31"/>
        <v>1234</v>
      </c>
      <c r="I180">
        <v>1</v>
      </c>
      <c r="J180" t="str">
        <f t="shared" si="32"/>
        <v>Ftyhgyu</v>
      </c>
      <c r="L180" t="e">
        <f>+INDEX(' Postes budgétaires '!$A$2:$B$455,MATCH(O180,' Postes budgétaires '!$A$2:$A$455,0),2)</f>
        <v>#N/A</v>
      </c>
      <c r="N180" s="6" t="s">
        <v>962</v>
      </c>
      <c r="O180"/>
      <c r="R180" t="str">
        <f t="shared" si="33"/>
        <v>TGGYU</v>
      </c>
      <c r="S180" s="5" t="str">
        <f t="shared" si="34"/>
        <v>456</v>
      </c>
      <c r="V180" s="6" t="str">
        <f t="shared" si="26"/>
        <v>D</v>
      </c>
      <c r="W180" t="str">
        <f t="shared" si="35"/>
        <v>Rfdve</v>
      </c>
      <c r="AK180" s="5" t="str">
        <f t="shared" si="36"/>
        <v>456</v>
      </c>
      <c r="AR180" s="4">
        <f t="shared" si="37"/>
        <v>43466</v>
      </c>
      <c r="AS180" s="4">
        <f t="shared" si="38"/>
        <v>43830</v>
      </c>
    </row>
    <row r="181" spans="1:45" x14ac:dyDescent="0.2">
      <c r="A181" t="str">
        <f t="shared" si="27"/>
        <v>E</v>
      </c>
      <c r="B181">
        <f t="shared" si="28"/>
        <v>2019</v>
      </c>
      <c r="D181" s="4">
        <f t="shared" ca="1" si="29"/>
        <v>43837</v>
      </c>
      <c r="E181" t="str">
        <f t="shared" si="30"/>
        <v>OB</v>
      </c>
      <c r="H181">
        <f t="shared" si="31"/>
        <v>1234</v>
      </c>
      <c r="I181">
        <v>1</v>
      </c>
      <c r="J181" t="str">
        <f t="shared" si="32"/>
        <v>Ftyhgyu</v>
      </c>
      <c r="L181" t="e">
        <f>+INDEX(' Postes budgétaires '!$A$2:$B$455,MATCH(O181,' Postes budgétaires '!$A$2:$A$455,0),2)</f>
        <v>#N/A</v>
      </c>
      <c r="N181" s="6" t="s">
        <v>962</v>
      </c>
      <c r="O181"/>
      <c r="R181" t="str">
        <f t="shared" si="33"/>
        <v>TGGYU</v>
      </c>
      <c r="S181" s="5" t="str">
        <f t="shared" si="34"/>
        <v>456</v>
      </c>
      <c r="V181" s="6" t="str">
        <f t="shared" si="26"/>
        <v>D</v>
      </c>
      <c r="W181" t="str">
        <f t="shared" si="35"/>
        <v>Rfdve</v>
      </c>
      <c r="AK181" s="5" t="str">
        <f t="shared" si="36"/>
        <v>456</v>
      </c>
      <c r="AR181" s="4">
        <f t="shared" si="37"/>
        <v>43466</v>
      </c>
      <c r="AS181" s="4">
        <f t="shared" si="38"/>
        <v>43830</v>
      </c>
    </row>
    <row r="182" spans="1:45" x14ac:dyDescent="0.2">
      <c r="A182" t="str">
        <f t="shared" si="27"/>
        <v>E</v>
      </c>
      <c r="B182">
        <f t="shared" si="28"/>
        <v>2019</v>
      </c>
      <c r="D182" s="4">
        <f t="shared" ca="1" si="29"/>
        <v>43837</v>
      </c>
      <c r="E182" t="str">
        <f t="shared" si="30"/>
        <v>OB</v>
      </c>
      <c r="H182">
        <f t="shared" si="31"/>
        <v>1234</v>
      </c>
      <c r="I182">
        <v>1</v>
      </c>
      <c r="J182" t="str">
        <f t="shared" si="32"/>
        <v>Ftyhgyu</v>
      </c>
      <c r="L182" t="e">
        <f>+INDEX(' Postes budgétaires '!$A$2:$B$455,MATCH(O182,' Postes budgétaires '!$A$2:$A$455,0),2)</f>
        <v>#N/A</v>
      </c>
      <c r="N182" s="6" t="s">
        <v>962</v>
      </c>
      <c r="O182"/>
      <c r="R182" t="str">
        <f t="shared" si="33"/>
        <v>TGGYU</v>
      </c>
      <c r="S182" s="5" t="str">
        <f t="shared" si="34"/>
        <v>456</v>
      </c>
      <c r="V182" s="6" t="str">
        <f t="shared" si="26"/>
        <v>D</v>
      </c>
      <c r="W182" t="str">
        <f t="shared" si="35"/>
        <v>Rfdve</v>
      </c>
      <c r="AK182" s="5" t="str">
        <f t="shared" si="36"/>
        <v>456</v>
      </c>
      <c r="AR182" s="4">
        <f t="shared" si="37"/>
        <v>43466</v>
      </c>
      <c r="AS182" s="4">
        <f t="shared" si="38"/>
        <v>43830</v>
      </c>
    </row>
    <row r="183" spans="1:45" x14ac:dyDescent="0.2">
      <c r="A183" t="str">
        <f t="shared" si="27"/>
        <v>E</v>
      </c>
      <c r="B183">
        <f t="shared" si="28"/>
        <v>2019</v>
      </c>
      <c r="D183" s="4">
        <f t="shared" ca="1" si="29"/>
        <v>43837</v>
      </c>
      <c r="E183" t="str">
        <f t="shared" si="30"/>
        <v>OB</v>
      </c>
      <c r="H183">
        <f t="shared" si="31"/>
        <v>1234</v>
      </c>
      <c r="I183">
        <v>1</v>
      </c>
      <c r="J183" t="str">
        <f t="shared" si="32"/>
        <v>Ftyhgyu</v>
      </c>
      <c r="L183" t="e">
        <f>+INDEX(' Postes budgétaires '!$A$2:$B$455,MATCH(O183,' Postes budgétaires '!$A$2:$A$455,0),2)</f>
        <v>#N/A</v>
      </c>
      <c r="N183" s="6" t="s">
        <v>962</v>
      </c>
      <c r="O183"/>
      <c r="R183" t="str">
        <f t="shared" si="33"/>
        <v>TGGYU</v>
      </c>
      <c r="S183" s="5" t="str">
        <f t="shared" si="34"/>
        <v>456</v>
      </c>
      <c r="V183" s="6" t="str">
        <f t="shared" si="26"/>
        <v>D</v>
      </c>
      <c r="W183" t="str">
        <f t="shared" si="35"/>
        <v>Rfdve</v>
      </c>
      <c r="AK183" s="5" t="str">
        <f t="shared" si="36"/>
        <v>456</v>
      </c>
      <c r="AR183" s="4">
        <f t="shared" si="37"/>
        <v>43466</v>
      </c>
      <c r="AS183" s="4">
        <f t="shared" si="38"/>
        <v>43830</v>
      </c>
    </row>
    <row r="184" spans="1:45" x14ac:dyDescent="0.2">
      <c r="A184" t="str">
        <f t="shared" si="27"/>
        <v>E</v>
      </c>
      <c r="B184">
        <f t="shared" si="28"/>
        <v>2019</v>
      </c>
      <c r="D184" s="4">
        <f t="shared" ca="1" si="29"/>
        <v>43837</v>
      </c>
      <c r="E184" t="str">
        <f t="shared" si="30"/>
        <v>OB</v>
      </c>
      <c r="H184">
        <f t="shared" si="31"/>
        <v>1234</v>
      </c>
      <c r="I184">
        <v>1</v>
      </c>
      <c r="J184" t="str">
        <f t="shared" si="32"/>
        <v>Ftyhgyu</v>
      </c>
      <c r="L184" t="e">
        <f>+INDEX(' Postes budgétaires '!$A$2:$B$455,MATCH(O184,' Postes budgétaires '!$A$2:$A$455,0),2)</f>
        <v>#N/A</v>
      </c>
      <c r="N184" s="6" t="s">
        <v>962</v>
      </c>
      <c r="O184"/>
      <c r="R184" t="str">
        <f t="shared" si="33"/>
        <v>TGGYU</v>
      </c>
      <c r="S184" s="5" t="str">
        <f t="shared" si="34"/>
        <v>456</v>
      </c>
      <c r="V184" s="6" t="str">
        <f t="shared" si="26"/>
        <v>D</v>
      </c>
      <c r="W184" t="str">
        <f t="shared" si="35"/>
        <v>Rfdve</v>
      </c>
      <c r="AK184" s="5" t="str">
        <f t="shared" si="36"/>
        <v>456</v>
      </c>
      <c r="AR184" s="4">
        <f t="shared" si="37"/>
        <v>43466</v>
      </c>
      <c r="AS184" s="4">
        <f t="shared" si="38"/>
        <v>43830</v>
      </c>
    </row>
    <row r="185" spans="1:45" x14ac:dyDescent="0.2">
      <c r="A185" t="str">
        <f t="shared" si="27"/>
        <v>E</v>
      </c>
      <c r="B185">
        <f t="shared" si="28"/>
        <v>2019</v>
      </c>
      <c r="D185" s="4">
        <f t="shared" ca="1" si="29"/>
        <v>43837</v>
      </c>
      <c r="E185" t="str">
        <f t="shared" si="30"/>
        <v>OB</v>
      </c>
      <c r="H185">
        <f t="shared" si="31"/>
        <v>1234</v>
      </c>
      <c r="I185">
        <v>1</v>
      </c>
      <c r="J185" t="str">
        <f t="shared" si="32"/>
        <v>Ftyhgyu</v>
      </c>
      <c r="L185" t="e">
        <f>+INDEX(' Postes budgétaires '!$A$2:$B$455,MATCH(O185,' Postes budgétaires '!$A$2:$A$455,0),2)</f>
        <v>#N/A</v>
      </c>
      <c r="N185" s="6" t="s">
        <v>962</v>
      </c>
      <c r="O185"/>
      <c r="R185" t="str">
        <f t="shared" si="33"/>
        <v>TGGYU</v>
      </c>
      <c r="S185" s="5" t="str">
        <f t="shared" si="34"/>
        <v>456</v>
      </c>
      <c r="V185" s="6" t="str">
        <f t="shared" si="26"/>
        <v>D</v>
      </c>
      <c r="W185" t="str">
        <f t="shared" si="35"/>
        <v>Rfdve</v>
      </c>
      <c r="AK185" s="5" t="str">
        <f t="shared" si="36"/>
        <v>456</v>
      </c>
      <c r="AR185" s="4">
        <f t="shared" si="37"/>
        <v>43466</v>
      </c>
      <c r="AS185" s="4">
        <f t="shared" si="38"/>
        <v>43830</v>
      </c>
    </row>
    <row r="186" spans="1:45" x14ac:dyDescent="0.2">
      <c r="A186" t="str">
        <f t="shared" si="27"/>
        <v>E</v>
      </c>
      <c r="B186">
        <f t="shared" si="28"/>
        <v>2019</v>
      </c>
      <c r="D186" s="4">
        <f t="shared" ca="1" si="29"/>
        <v>43837</v>
      </c>
      <c r="E186" t="str">
        <f t="shared" si="30"/>
        <v>OB</v>
      </c>
      <c r="H186">
        <f t="shared" si="31"/>
        <v>1234</v>
      </c>
      <c r="I186">
        <v>1</v>
      </c>
      <c r="J186" t="str">
        <f t="shared" si="32"/>
        <v>Ftyhgyu</v>
      </c>
      <c r="L186" t="e">
        <f>+INDEX(' Postes budgétaires '!$A$2:$B$455,MATCH(O186,' Postes budgétaires '!$A$2:$A$455,0),2)</f>
        <v>#N/A</v>
      </c>
      <c r="N186" s="6" t="s">
        <v>962</v>
      </c>
      <c r="O186"/>
      <c r="R186" t="str">
        <f t="shared" si="33"/>
        <v>TGGYU</v>
      </c>
      <c r="S186" s="5" t="str">
        <f t="shared" si="34"/>
        <v>456</v>
      </c>
      <c r="V186" s="6" t="str">
        <f t="shared" si="26"/>
        <v>D</v>
      </c>
      <c r="W186" t="str">
        <f t="shared" si="35"/>
        <v>Rfdve</v>
      </c>
      <c r="AK186" s="5" t="str">
        <f t="shared" si="36"/>
        <v>456</v>
      </c>
      <c r="AR186" s="4">
        <f t="shared" si="37"/>
        <v>43466</v>
      </c>
      <c r="AS186" s="4">
        <f t="shared" si="38"/>
        <v>43830</v>
      </c>
    </row>
    <row r="187" spans="1:45" x14ac:dyDescent="0.2">
      <c r="A187" t="str">
        <f t="shared" si="27"/>
        <v>E</v>
      </c>
      <c r="B187">
        <f t="shared" si="28"/>
        <v>2019</v>
      </c>
      <c r="D187" s="4">
        <f t="shared" ca="1" si="29"/>
        <v>43837</v>
      </c>
      <c r="E187" t="str">
        <f t="shared" si="30"/>
        <v>OB</v>
      </c>
      <c r="H187">
        <f t="shared" si="31"/>
        <v>1234</v>
      </c>
      <c r="I187">
        <v>1</v>
      </c>
      <c r="J187" t="str">
        <f t="shared" si="32"/>
        <v>Ftyhgyu</v>
      </c>
      <c r="L187" t="e">
        <f>+INDEX(' Postes budgétaires '!$A$2:$B$455,MATCH(O187,' Postes budgétaires '!$A$2:$A$455,0),2)</f>
        <v>#N/A</v>
      </c>
      <c r="N187" s="6" t="s">
        <v>962</v>
      </c>
      <c r="O187"/>
      <c r="R187" t="str">
        <f t="shared" si="33"/>
        <v>TGGYU</v>
      </c>
      <c r="S187" s="5" t="str">
        <f t="shared" si="34"/>
        <v>456</v>
      </c>
      <c r="V187" s="6" t="str">
        <f t="shared" si="26"/>
        <v>D</v>
      </c>
      <c r="W187" t="str">
        <f t="shared" si="35"/>
        <v>Rfdve</v>
      </c>
      <c r="AK187" s="5" t="str">
        <f t="shared" si="36"/>
        <v>456</v>
      </c>
      <c r="AR187" s="4">
        <f t="shared" si="37"/>
        <v>43466</v>
      </c>
      <c r="AS187" s="4">
        <f t="shared" si="38"/>
        <v>43830</v>
      </c>
    </row>
    <row r="188" spans="1:45" x14ac:dyDescent="0.2">
      <c r="A188" t="str">
        <f t="shared" si="27"/>
        <v>E</v>
      </c>
      <c r="B188">
        <f t="shared" si="28"/>
        <v>2019</v>
      </c>
      <c r="D188" s="4">
        <f t="shared" ca="1" si="29"/>
        <v>43837</v>
      </c>
      <c r="E188" t="str">
        <f t="shared" si="30"/>
        <v>OB</v>
      </c>
      <c r="H188">
        <f t="shared" si="31"/>
        <v>1234</v>
      </c>
      <c r="I188">
        <v>1</v>
      </c>
      <c r="J188" t="str">
        <f t="shared" si="32"/>
        <v>Ftyhgyu</v>
      </c>
      <c r="L188" t="e">
        <f>+INDEX(' Postes budgétaires '!$A$2:$B$455,MATCH(O188,' Postes budgétaires '!$A$2:$A$455,0),2)</f>
        <v>#N/A</v>
      </c>
      <c r="N188" s="6" t="s">
        <v>962</v>
      </c>
      <c r="O188"/>
      <c r="R188" t="str">
        <f t="shared" si="33"/>
        <v>TGGYU</v>
      </c>
      <c r="S188" s="5" t="str">
        <f t="shared" si="34"/>
        <v>456</v>
      </c>
      <c r="V188" s="6" t="str">
        <f t="shared" si="26"/>
        <v>D</v>
      </c>
      <c r="W188" t="str">
        <f t="shared" si="35"/>
        <v>Rfdve</v>
      </c>
      <c r="AK188" s="5" t="str">
        <f t="shared" si="36"/>
        <v>456</v>
      </c>
      <c r="AR188" s="4">
        <f t="shared" si="37"/>
        <v>43466</v>
      </c>
      <c r="AS188" s="4">
        <f t="shared" si="38"/>
        <v>43830</v>
      </c>
    </row>
    <row r="189" spans="1:45" x14ac:dyDescent="0.2">
      <c r="A189" t="str">
        <f t="shared" si="27"/>
        <v>E</v>
      </c>
      <c r="B189">
        <f t="shared" si="28"/>
        <v>2019</v>
      </c>
      <c r="D189" s="4">
        <f t="shared" ca="1" si="29"/>
        <v>43837</v>
      </c>
      <c r="E189" t="str">
        <f t="shared" si="30"/>
        <v>OB</v>
      </c>
      <c r="H189">
        <f t="shared" si="31"/>
        <v>1234</v>
      </c>
      <c r="I189">
        <v>1</v>
      </c>
      <c r="J189" t="str">
        <f t="shared" si="32"/>
        <v>Ftyhgyu</v>
      </c>
      <c r="L189" t="e">
        <f>+INDEX(' Postes budgétaires '!$A$2:$B$455,MATCH(O189,' Postes budgétaires '!$A$2:$A$455,0),2)</f>
        <v>#N/A</v>
      </c>
      <c r="N189" s="6" t="s">
        <v>962</v>
      </c>
      <c r="O189"/>
      <c r="R189" t="str">
        <f t="shared" si="33"/>
        <v>TGGYU</v>
      </c>
      <c r="S189" s="5" t="str">
        <f t="shared" si="34"/>
        <v>456</v>
      </c>
      <c r="V189" s="6" t="str">
        <f t="shared" si="26"/>
        <v>D</v>
      </c>
      <c r="W189" t="str">
        <f t="shared" si="35"/>
        <v>Rfdve</v>
      </c>
      <c r="AK189" s="5" t="str">
        <f t="shared" si="36"/>
        <v>456</v>
      </c>
      <c r="AR189" s="4">
        <f t="shared" si="37"/>
        <v>43466</v>
      </c>
      <c r="AS189" s="4">
        <f t="shared" si="38"/>
        <v>43830</v>
      </c>
    </row>
    <row r="190" spans="1:45" x14ac:dyDescent="0.2">
      <c r="A190" t="str">
        <f t="shared" si="27"/>
        <v>E</v>
      </c>
      <c r="B190">
        <f t="shared" si="28"/>
        <v>2019</v>
      </c>
      <c r="D190" s="4">
        <f t="shared" ca="1" si="29"/>
        <v>43837</v>
      </c>
      <c r="E190" t="str">
        <f t="shared" si="30"/>
        <v>OB</v>
      </c>
      <c r="H190">
        <f t="shared" si="31"/>
        <v>1234</v>
      </c>
      <c r="I190">
        <v>1</v>
      </c>
      <c r="J190" t="str">
        <f t="shared" si="32"/>
        <v>Ftyhgyu</v>
      </c>
      <c r="L190" t="e">
        <f>+INDEX(' Postes budgétaires '!$A$2:$B$455,MATCH(O190,' Postes budgétaires '!$A$2:$A$455,0),2)</f>
        <v>#N/A</v>
      </c>
      <c r="N190" s="6" t="s">
        <v>962</v>
      </c>
      <c r="O190"/>
      <c r="R190" t="str">
        <f t="shared" si="33"/>
        <v>TGGYU</v>
      </c>
      <c r="S190" s="5" t="str">
        <f t="shared" si="34"/>
        <v>456</v>
      </c>
      <c r="V190" s="6" t="str">
        <f t="shared" si="26"/>
        <v>D</v>
      </c>
      <c r="W190" t="str">
        <f t="shared" si="35"/>
        <v>Rfdve</v>
      </c>
      <c r="AK190" s="5" t="str">
        <f t="shared" si="36"/>
        <v>456</v>
      </c>
      <c r="AR190" s="4">
        <f t="shared" si="37"/>
        <v>43466</v>
      </c>
      <c r="AS190" s="4">
        <f t="shared" si="38"/>
        <v>43830</v>
      </c>
    </row>
    <row r="191" spans="1:45" x14ac:dyDescent="0.2">
      <c r="A191" t="str">
        <f t="shared" si="27"/>
        <v>E</v>
      </c>
      <c r="B191">
        <f t="shared" si="28"/>
        <v>2019</v>
      </c>
      <c r="D191" s="4">
        <f t="shared" ca="1" si="29"/>
        <v>43837</v>
      </c>
      <c r="E191" t="str">
        <f t="shared" si="30"/>
        <v>OB</v>
      </c>
      <c r="H191">
        <f t="shared" si="31"/>
        <v>1234</v>
      </c>
      <c r="I191">
        <v>1</v>
      </c>
      <c r="J191" t="str">
        <f t="shared" si="32"/>
        <v>Ftyhgyu</v>
      </c>
      <c r="L191" t="e">
        <f>+INDEX(' Postes budgétaires '!$A$2:$B$455,MATCH(O191,' Postes budgétaires '!$A$2:$A$455,0),2)</f>
        <v>#N/A</v>
      </c>
      <c r="N191" s="6" t="s">
        <v>962</v>
      </c>
      <c r="O191"/>
      <c r="R191" t="str">
        <f t="shared" si="33"/>
        <v>TGGYU</v>
      </c>
      <c r="S191" s="5" t="str">
        <f t="shared" si="34"/>
        <v>456</v>
      </c>
      <c r="V191" s="6" t="str">
        <f t="shared" si="26"/>
        <v>D</v>
      </c>
      <c r="W191" t="str">
        <f t="shared" si="35"/>
        <v>Rfdve</v>
      </c>
      <c r="AK191" s="5" t="str">
        <f t="shared" si="36"/>
        <v>456</v>
      </c>
      <c r="AR191" s="4">
        <f t="shared" si="37"/>
        <v>43466</v>
      </c>
      <c r="AS191" s="4">
        <f t="shared" si="38"/>
        <v>43830</v>
      </c>
    </row>
    <row r="192" spans="1:45" x14ac:dyDescent="0.2">
      <c r="A192" t="str">
        <f t="shared" si="27"/>
        <v>E</v>
      </c>
      <c r="B192">
        <f t="shared" si="28"/>
        <v>2019</v>
      </c>
      <c r="D192" s="4">
        <f t="shared" ca="1" si="29"/>
        <v>43837</v>
      </c>
      <c r="E192" t="str">
        <f t="shared" si="30"/>
        <v>OB</v>
      </c>
      <c r="H192">
        <f t="shared" si="31"/>
        <v>1234</v>
      </c>
      <c r="I192">
        <v>1</v>
      </c>
      <c r="J192" t="str">
        <f t="shared" si="32"/>
        <v>Ftyhgyu</v>
      </c>
      <c r="L192" t="e">
        <f>+INDEX(' Postes budgétaires '!$A$2:$B$455,MATCH(O192,' Postes budgétaires '!$A$2:$A$455,0),2)</f>
        <v>#N/A</v>
      </c>
      <c r="N192" s="6" t="s">
        <v>962</v>
      </c>
      <c r="O192"/>
      <c r="R192" t="str">
        <f t="shared" si="33"/>
        <v>TGGYU</v>
      </c>
      <c r="S192" s="5" t="str">
        <f t="shared" si="34"/>
        <v>456</v>
      </c>
      <c r="V192" s="6" t="str">
        <f t="shared" si="26"/>
        <v>D</v>
      </c>
      <c r="W192" t="str">
        <f t="shared" si="35"/>
        <v>Rfdve</v>
      </c>
      <c r="AK192" s="5" t="str">
        <f t="shared" si="36"/>
        <v>456</v>
      </c>
      <c r="AR192" s="4">
        <f t="shared" si="37"/>
        <v>43466</v>
      </c>
      <c r="AS192" s="4">
        <f t="shared" si="38"/>
        <v>43830</v>
      </c>
    </row>
    <row r="193" spans="1:45" x14ac:dyDescent="0.2">
      <c r="A193" t="str">
        <f t="shared" si="27"/>
        <v>E</v>
      </c>
      <c r="B193">
        <f t="shared" si="28"/>
        <v>2019</v>
      </c>
      <c r="D193" s="4">
        <f t="shared" ca="1" si="29"/>
        <v>43837</v>
      </c>
      <c r="E193" t="str">
        <f t="shared" si="30"/>
        <v>OB</v>
      </c>
      <c r="H193">
        <f t="shared" si="31"/>
        <v>1234</v>
      </c>
      <c r="I193">
        <v>1</v>
      </c>
      <c r="J193" t="str">
        <f t="shared" si="32"/>
        <v>Ftyhgyu</v>
      </c>
      <c r="L193" t="e">
        <f>+INDEX(' Postes budgétaires '!$A$2:$B$455,MATCH(O193,' Postes budgétaires '!$A$2:$A$455,0),2)</f>
        <v>#N/A</v>
      </c>
      <c r="N193" s="6" t="s">
        <v>962</v>
      </c>
      <c r="O193"/>
      <c r="R193" t="str">
        <f t="shared" si="33"/>
        <v>TGGYU</v>
      </c>
      <c r="S193" s="5" t="str">
        <f t="shared" si="34"/>
        <v>456</v>
      </c>
      <c r="V193" s="6" t="str">
        <f t="shared" si="26"/>
        <v>D</v>
      </c>
      <c r="W193" t="str">
        <f t="shared" si="35"/>
        <v>Rfdve</v>
      </c>
      <c r="AK193" s="5" t="str">
        <f t="shared" si="36"/>
        <v>456</v>
      </c>
      <c r="AR193" s="4">
        <f t="shared" si="37"/>
        <v>43466</v>
      </c>
      <c r="AS193" s="4">
        <f t="shared" si="38"/>
        <v>43830</v>
      </c>
    </row>
    <row r="194" spans="1:45" x14ac:dyDescent="0.2">
      <c r="A194" t="str">
        <f t="shared" si="27"/>
        <v>E</v>
      </c>
      <c r="B194">
        <f t="shared" si="28"/>
        <v>2019</v>
      </c>
      <c r="D194" s="4">
        <f t="shared" ca="1" si="29"/>
        <v>43837</v>
      </c>
      <c r="E194" t="str">
        <f t="shared" si="30"/>
        <v>OB</v>
      </c>
      <c r="H194">
        <f t="shared" si="31"/>
        <v>1234</v>
      </c>
      <c r="I194">
        <v>1</v>
      </c>
      <c r="J194" t="str">
        <f t="shared" si="32"/>
        <v>Ftyhgyu</v>
      </c>
      <c r="L194" t="e">
        <f>+INDEX(' Postes budgétaires '!$A$2:$B$455,MATCH(O194,' Postes budgétaires '!$A$2:$A$455,0),2)</f>
        <v>#N/A</v>
      </c>
      <c r="N194" s="6" t="s">
        <v>962</v>
      </c>
      <c r="O194"/>
      <c r="R194" t="str">
        <f t="shared" si="33"/>
        <v>TGGYU</v>
      </c>
      <c r="S194" s="5" t="str">
        <f t="shared" si="34"/>
        <v>456</v>
      </c>
      <c r="V194" s="6" t="str">
        <f t="shared" ref="V194:V228" si="39">+IF(X194&lt;0,"C","D")</f>
        <v>D</v>
      </c>
      <c r="W194" t="str">
        <f t="shared" si="35"/>
        <v>Rfdve</v>
      </c>
      <c r="AK194" s="5" t="str">
        <f t="shared" si="36"/>
        <v>456</v>
      </c>
      <c r="AR194" s="4">
        <f t="shared" si="37"/>
        <v>43466</v>
      </c>
      <c r="AS194" s="4">
        <f t="shared" si="38"/>
        <v>43830</v>
      </c>
    </row>
    <row r="195" spans="1:45" x14ac:dyDescent="0.2">
      <c r="A195" t="str">
        <f t="shared" ref="A195:A228" si="40">+$A$2</f>
        <v>E</v>
      </c>
      <c r="B195">
        <f t="shared" ref="B195:B228" si="41">+$B$2</f>
        <v>2019</v>
      </c>
      <c r="D195" s="4">
        <f t="shared" ref="D195:D228" ca="1" si="42">+$D$2</f>
        <v>43837</v>
      </c>
      <c r="E195" t="str">
        <f t="shared" ref="E195:E228" si="43">+$E$2</f>
        <v>OB</v>
      </c>
      <c r="H195">
        <f t="shared" ref="H195:H228" si="44">+$H$2</f>
        <v>1234</v>
      </c>
      <c r="I195">
        <v>1</v>
      </c>
      <c r="J195" t="str">
        <f t="shared" ref="J195:J228" si="45">+$J$2</f>
        <v>Ftyhgyu</v>
      </c>
      <c r="L195" t="e">
        <f>+INDEX(' Postes budgétaires '!$A$2:$B$455,MATCH(O195,' Postes budgétaires '!$A$2:$A$455,0),2)</f>
        <v>#N/A</v>
      </c>
      <c r="N195" s="6" t="s">
        <v>962</v>
      </c>
      <c r="O195"/>
      <c r="R195" t="str">
        <f t="shared" ref="R195:R228" si="46">+$R$2</f>
        <v>TGGYU</v>
      </c>
      <c r="S195" s="5" t="str">
        <f t="shared" ref="S195:S228" si="47">+$S$2</f>
        <v>456</v>
      </c>
      <c r="V195" s="6" t="str">
        <f t="shared" si="39"/>
        <v>D</v>
      </c>
      <c r="W195" t="str">
        <f t="shared" ref="W195:W228" si="48">+$W$2</f>
        <v>Rfdve</v>
      </c>
      <c r="AK195" s="5" t="str">
        <f t="shared" ref="AK195:AK228" si="49">+$AK$2</f>
        <v>456</v>
      </c>
      <c r="AR195" s="4">
        <f t="shared" ref="AR195:AR228" si="50">+$AR$2</f>
        <v>43466</v>
      </c>
      <c r="AS195" s="4">
        <f t="shared" ref="AS195:AS228" si="51">+$AS$2</f>
        <v>43830</v>
      </c>
    </row>
    <row r="196" spans="1:45" x14ac:dyDescent="0.2">
      <c r="A196" t="str">
        <f t="shared" si="40"/>
        <v>E</v>
      </c>
      <c r="B196">
        <f t="shared" si="41"/>
        <v>2019</v>
      </c>
      <c r="D196" s="4">
        <f t="shared" ca="1" si="42"/>
        <v>43837</v>
      </c>
      <c r="E196" t="str">
        <f t="shared" si="43"/>
        <v>OB</v>
      </c>
      <c r="H196">
        <f t="shared" si="44"/>
        <v>1234</v>
      </c>
      <c r="I196">
        <v>1</v>
      </c>
      <c r="J196" t="str">
        <f t="shared" si="45"/>
        <v>Ftyhgyu</v>
      </c>
      <c r="L196" t="e">
        <f>+INDEX(' Postes budgétaires '!$A$2:$B$455,MATCH(O196,' Postes budgétaires '!$A$2:$A$455,0),2)</f>
        <v>#N/A</v>
      </c>
      <c r="N196" s="6" t="s">
        <v>962</v>
      </c>
      <c r="O196"/>
      <c r="R196" t="str">
        <f t="shared" si="46"/>
        <v>TGGYU</v>
      </c>
      <c r="S196" s="5" t="str">
        <f t="shared" si="47"/>
        <v>456</v>
      </c>
      <c r="V196" s="6" t="str">
        <f t="shared" si="39"/>
        <v>D</v>
      </c>
      <c r="W196" t="str">
        <f t="shared" si="48"/>
        <v>Rfdve</v>
      </c>
      <c r="AK196" s="5" t="str">
        <f t="shared" si="49"/>
        <v>456</v>
      </c>
      <c r="AR196" s="4">
        <f t="shared" si="50"/>
        <v>43466</v>
      </c>
      <c r="AS196" s="4">
        <f t="shared" si="51"/>
        <v>43830</v>
      </c>
    </row>
    <row r="197" spans="1:45" x14ac:dyDescent="0.2">
      <c r="A197" t="str">
        <f t="shared" si="40"/>
        <v>E</v>
      </c>
      <c r="B197">
        <f t="shared" si="41"/>
        <v>2019</v>
      </c>
      <c r="D197" s="4">
        <f t="shared" ca="1" si="42"/>
        <v>43837</v>
      </c>
      <c r="E197" t="str">
        <f t="shared" si="43"/>
        <v>OB</v>
      </c>
      <c r="H197">
        <f t="shared" si="44"/>
        <v>1234</v>
      </c>
      <c r="I197">
        <v>1</v>
      </c>
      <c r="J197" t="str">
        <f t="shared" si="45"/>
        <v>Ftyhgyu</v>
      </c>
      <c r="L197" t="e">
        <f>+INDEX(' Postes budgétaires '!$A$2:$B$455,MATCH(O197,' Postes budgétaires '!$A$2:$A$455,0),2)</f>
        <v>#N/A</v>
      </c>
      <c r="N197" s="6" t="s">
        <v>962</v>
      </c>
      <c r="O197"/>
      <c r="R197" t="str">
        <f t="shared" si="46"/>
        <v>TGGYU</v>
      </c>
      <c r="S197" s="5" t="str">
        <f t="shared" si="47"/>
        <v>456</v>
      </c>
      <c r="V197" s="6" t="str">
        <f t="shared" si="39"/>
        <v>D</v>
      </c>
      <c r="W197" t="str">
        <f t="shared" si="48"/>
        <v>Rfdve</v>
      </c>
      <c r="AK197" s="5" t="str">
        <f t="shared" si="49"/>
        <v>456</v>
      </c>
      <c r="AR197" s="4">
        <f t="shared" si="50"/>
        <v>43466</v>
      </c>
      <c r="AS197" s="4">
        <f t="shared" si="51"/>
        <v>43830</v>
      </c>
    </row>
    <row r="198" spans="1:45" x14ac:dyDescent="0.2">
      <c r="A198" t="str">
        <f t="shared" si="40"/>
        <v>E</v>
      </c>
      <c r="B198">
        <f t="shared" si="41"/>
        <v>2019</v>
      </c>
      <c r="D198" s="4">
        <f t="shared" ca="1" si="42"/>
        <v>43837</v>
      </c>
      <c r="E198" t="str">
        <f t="shared" si="43"/>
        <v>OB</v>
      </c>
      <c r="H198">
        <f t="shared" si="44"/>
        <v>1234</v>
      </c>
      <c r="I198">
        <v>1</v>
      </c>
      <c r="J198" t="str">
        <f t="shared" si="45"/>
        <v>Ftyhgyu</v>
      </c>
      <c r="L198" t="e">
        <f>+INDEX(' Postes budgétaires '!$A$2:$B$455,MATCH(O198,' Postes budgétaires '!$A$2:$A$455,0),2)</f>
        <v>#N/A</v>
      </c>
      <c r="N198" s="6" t="s">
        <v>962</v>
      </c>
      <c r="O198"/>
      <c r="R198" t="str">
        <f t="shared" si="46"/>
        <v>TGGYU</v>
      </c>
      <c r="S198" s="5" t="str">
        <f t="shared" si="47"/>
        <v>456</v>
      </c>
      <c r="V198" s="6" t="str">
        <f t="shared" si="39"/>
        <v>D</v>
      </c>
      <c r="W198" t="str">
        <f t="shared" si="48"/>
        <v>Rfdve</v>
      </c>
      <c r="AK198" s="5" t="str">
        <f t="shared" si="49"/>
        <v>456</v>
      </c>
      <c r="AR198" s="4">
        <f t="shared" si="50"/>
        <v>43466</v>
      </c>
      <c r="AS198" s="4">
        <f t="shared" si="51"/>
        <v>43830</v>
      </c>
    </row>
    <row r="199" spans="1:45" x14ac:dyDescent="0.2">
      <c r="A199" t="str">
        <f t="shared" si="40"/>
        <v>E</v>
      </c>
      <c r="B199">
        <f t="shared" si="41"/>
        <v>2019</v>
      </c>
      <c r="D199" s="4">
        <f t="shared" ca="1" si="42"/>
        <v>43837</v>
      </c>
      <c r="E199" t="str">
        <f t="shared" si="43"/>
        <v>OB</v>
      </c>
      <c r="H199">
        <f t="shared" si="44"/>
        <v>1234</v>
      </c>
      <c r="I199">
        <v>1</v>
      </c>
      <c r="J199" t="str">
        <f t="shared" si="45"/>
        <v>Ftyhgyu</v>
      </c>
      <c r="L199" t="e">
        <f>+INDEX(' Postes budgétaires '!$A$2:$B$455,MATCH(O199,' Postes budgétaires '!$A$2:$A$455,0),2)</f>
        <v>#N/A</v>
      </c>
      <c r="N199" s="6" t="s">
        <v>962</v>
      </c>
      <c r="O199"/>
      <c r="R199" t="str">
        <f t="shared" si="46"/>
        <v>TGGYU</v>
      </c>
      <c r="S199" s="5" t="str">
        <f t="shared" si="47"/>
        <v>456</v>
      </c>
      <c r="V199" s="6" t="str">
        <f t="shared" si="39"/>
        <v>D</v>
      </c>
      <c r="W199" t="str">
        <f t="shared" si="48"/>
        <v>Rfdve</v>
      </c>
      <c r="AK199" s="5" t="str">
        <f t="shared" si="49"/>
        <v>456</v>
      </c>
      <c r="AR199" s="4">
        <f t="shared" si="50"/>
        <v>43466</v>
      </c>
      <c r="AS199" s="4">
        <f t="shared" si="51"/>
        <v>43830</v>
      </c>
    </row>
    <row r="200" spans="1:45" x14ac:dyDescent="0.2">
      <c r="A200" t="str">
        <f t="shared" si="40"/>
        <v>E</v>
      </c>
      <c r="B200">
        <f t="shared" si="41"/>
        <v>2019</v>
      </c>
      <c r="D200" s="4">
        <f t="shared" ca="1" si="42"/>
        <v>43837</v>
      </c>
      <c r="E200" t="str">
        <f t="shared" si="43"/>
        <v>OB</v>
      </c>
      <c r="H200">
        <f t="shared" si="44"/>
        <v>1234</v>
      </c>
      <c r="I200">
        <v>1</v>
      </c>
      <c r="J200" t="str">
        <f t="shared" si="45"/>
        <v>Ftyhgyu</v>
      </c>
      <c r="L200" t="e">
        <f>+INDEX(' Postes budgétaires '!$A$2:$B$455,MATCH(O200,' Postes budgétaires '!$A$2:$A$455,0),2)</f>
        <v>#N/A</v>
      </c>
      <c r="N200" s="6" t="s">
        <v>962</v>
      </c>
      <c r="O200"/>
      <c r="R200" t="str">
        <f t="shared" si="46"/>
        <v>TGGYU</v>
      </c>
      <c r="S200" s="5" t="str">
        <f t="shared" si="47"/>
        <v>456</v>
      </c>
      <c r="V200" s="6" t="str">
        <f t="shared" si="39"/>
        <v>D</v>
      </c>
      <c r="W200" t="str">
        <f t="shared" si="48"/>
        <v>Rfdve</v>
      </c>
      <c r="AK200" s="5" t="str">
        <f t="shared" si="49"/>
        <v>456</v>
      </c>
      <c r="AR200" s="4">
        <f t="shared" si="50"/>
        <v>43466</v>
      </c>
      <c r="AS200" s="4">
        <f t="shared" si="51"/>
        <v>43830</v>
      </c>
    </row>
    <row r="201" spans="1:45" x14ac:dyDescent="0.2">
      <c r="A201" t="str">
        <f t="shared" si="40"/>
        <v>E</v>
      </c>
      <c r="B201">
        <f t="shared" si="41"/>
        <v>2019</v>
      </c>
      <c r="D201" s="4">
        <f t="shared" ca="1" si="42"/>
        <v>43837</v>
      </c>
      <c r="E201" t="str">
        <f t="shared" si="43"/>
        <v>OB</v>
      </c>
      <c r="H201">
        <f t="shared" si="44"/>
        <v>1234</v>
      </c>
      <c r="I201">
        <v>1</v>
      </c>
      <c r="J201" t="str">
        <f t="shared" si="45"/>
        <v>Ftyhgyu</v>
      </c>
      <c r="L201" t="e">
        <f>+INDEX(' Postes budgétaires '!$A$2:$B$455,MATCH(O201,' Postes budgétaires '!$A$2:$A$455,0),2)</f>
        <v>#N/A</v>
      </c>
      <c r="N201" s="6" t="s">
        <v>962</v>
      </c>
      <c r="O201"/>
      <c r="R201" t="str">
        <f t="shared" si="46"/>
        <v>TGGYU</v>
      </c>
      <c r="S201" s="5" t="str">
        <f t="shared" si="47"/>
        <v>456</v>
      </c>
      <c r="V201" s="6" t="str">
        <f t="shared" si="39"/>
        <v>D</v>
      </c>
      <c r="W201" t="str">
        <f t="shared" si="48"/>
        <v>Rfdve</v>
      </c>
      <c r="AK201" s="5" t="str">
        <f t="shared" si="49"/>
        <v>456</v>
      </c>
      <c r="AR201" s="4">
        <f t="shared" si="50"/>
        <v>43466</v>
      </c>
      <c r="AS201" s="4">
        <f t="shared" si="51"/>
        <v>43830</v>
      </c>
    </row>
    <row r="202" spans="1:45" x14ac:dyDescent="0.2">
      <c r="A202" t="str">
        <f t="shared" si="40"/>
        <v>E</v>
      </c>
      <c r="B202">
        <f t="shared" si="41"/>
        <v>2019</v>
      </c>
      <c r="D202" s="4">
        <f t="shared" ca="1" si="42"/>
        <v>43837</v>
      </c>
      <c r="E202" t="str">
        <f t="shared" si="43"/>
        <v>OB</v>
      </c>
      <c r="H202">
        <f t="shared" si="44"/>
        <v>1234</v>
      </c>
      <c r="I202">
        <v>1</v>
      </c>
      <c r="J202" t="str">
        <f t="shared" si="45"/>
        <v>Ftyhgyu</v>
      </c>
      <c r="L202" t="e">
        <f>+INDEX(' Postes budgétaires '!$A$2:$B$455,MATCH(O202,' Postes budgétaires '!$A$2:$A$455,0),2)</f>
        <v>#N/A</v>
      </c>
      <c r="N202" s="6" t="s">
        <v>962</v>
      </c>
      <c r="O202"/>
      <c r="R202" t="str">
        <f t="shared" si="46"/>
        <v>TGGYU</v>
      </c>
      <c r="S202" s="5" t="str">
        <f t="shared" si="47"/>
        <v>456</v>
      </c>
      <c r="V202" s="6" t="str">
        <f t="shared" si="39"/>
        <v>D</v>
      </c>
      <c r="W202" t="str">
        <f t="shared" si="48"/>
        <v>Rfdve</v>
      </c>
      <c r="AK202" s="5" t="str">
        <f t="shared" si="49"/>
        <v>456</v>
      </c>
      <c r="AR202" s="4">
        <f t="shared" si="50"/>
        <v>43466</v>
      </c>
      <c r="AS202" s="4">
        <f t="shared" si="51"/>
        <v>43830</v>
      </c>
    </row>
    <row r="203" spans="1:45" x14ac:dyDescent="0.2">
      <c r="A203" t="str">
        <f t="shared" si="40"/>
        <v>E</v>
      </c>
      <c r="B203">
        <f t="shared" si="41"/>
        <v>2019</v>
      </c>
      <c r="D203" s="4">
        <f t="shared" ca="1" si="42"/>
        <v>43837</v>
      </c>
      <c r="E203" t="str">
        <f t="shared" si="43"/>
        <v>OB</v>
      </c>
      <c r="H203">
        <f t="shared" si="44"/>
        <v>1234</v>
      </c>
      <c r="I203">
        <v>1</v>
      </c>
      <c r="J203" t="str">
        <f t="shared" si="45"/>
        <v>Ftyhgyu</v>
      </c>
      <c r="L203" t="e">
        <f>+INDEX(' Postes budgétaires '!$A$2:$B$455,MATCH(O203,' Postes budgétaires '!$A$2:$A$455,0),2)</f>
        <v>#N/A</v>
      </c>
      <c r="N203" s="6" t="s">
        <v>962</v>
      </c>
      <c r="O203"/>
      <c r="R203" t="str">
        <f t="shared" si="46"/>
        <v>TGGYU</v>
      </c>
      <c r="S203" s="5" t="str">
        <f t="shared" si="47"/>
        <v>456</v>
      </c>
      <c r="V203" s="6" t="str">
        <f t="shared" si="39"/>
        <v>D</v>
      </c>
      <c r="W203" t="str">
        <f t="shared" si="48"/>
        <v>Rfdve</v>
      </c>
      <c r="AK203" s="5" t="str">
        <f t="shared" si="49"/>
        <v>456</v>
      </c>
      <c r="AR203" s="4">
        <f t="shared" si="50"/>
        <v>43466</v>
      </c>
      <c r="AS203" s="4">
        <f t="shared" si="51"/>
        <v>43830</v>
      </c>
    </row>
    <row r="204" spans="1:45" x14ac:dyDescent="0.2">
      <c r="A204" t="str">
        <f t="shared" si="40"/>
        <v>E</v>
      </c>
      <c r="B204">
        <f t="shared" si="41"/>
        <v>2019</v>
      </c>
      <c r="D204" s="4">
        <f t="shared" ca="1" si="42"/>
        <v>43837</v>
      </c>
      <c r="E204" t="str">
        <f t="shared" si="43"/>
        <v>OB</v>
      </c>
      <c r="H204">
        <f t="shared" si="44"/>
        <v>1234</v>
      </c>
      <c r="I204">
        <v>1</v>
      </c>
      <c r="J204" t="str">
        <f t="shared" si="45"/>
        <v>Ftyhgyu</v>
      </c>
      <c r="L204" t="e">
        <f>+INDEX(' Postes budgétaires '!$A$2:$B$455,MATCH(O204,' Postes budgétaires '!$A$2:$A$455,0),2)</f>
        <v>#N/A</v>
      </c>
      <c r="N204" s="6" t="s">
        <v>962</v>
      </c>
      <c r="O204"/>
      <c r="R204" t="str">
        <f t="shared" si="46"/>
        <v>TGGYU</v>
      </c>
      <c r="S204" s="5" t="str">
        <f t="shared" si="47"/>
        <v>456</v>
      </c>
      <c r="V204" s="6" t="str">
        <f t="shared" si="39"/>
        <v>D</v>
      </c>
      <c r="W204" t="str">
        <f t="shared" si="48"/>
        <v>Rfdve</v>
      </c>
      <c r="AK204" s="5" t="str">
        <f t="shared" si="49"/>
        <v>456</v>
      </c>
      <c r="AR204" s="4">
        <f t="shared" si="50"/>
        <v>43466</v>
      </c>
      <c r="AS204" s="4">
        <f t="shared" si="51"/>
        <v>43830</v>
      </c>
    </row>
    <row r="205" spans="1:45" x14ac:dyDescent="0.2">
      <c r="A205" t="str">
        <f t="shared" si="40"/>
        <v>E</v>
      </c>
      <c r="B205">
        <f t="shared" si="41"/>
        <v>2019</v>
      </c>
      <c r="D205" s="4">
        <f t="shared" ca="1" si="42"/>
        <v>43837</v>
      </c>
      <c r="E205" t="str">
        <f t="shared" si="43"/>
        <v>OB</v>
      </c>
      <c r="H205">
        <f t="shared" si="44"/>
        <v>1234</v>
      </c>
      <c r="I205">
        <v>1</v>
      </c>
      <c r="J205" t="str">
        <f t="shared" si="45"/>
        <v>Ftyhgyu</v>
      </c>
      <c r="L205" t="e">
        <f>+INDEX(' Postes budgétaires '!$A$2:$B$455,MATCH(O205,' Postes budgétaires '!$A$2:$A$455,0),2)</f>
        <v>#N/A</v>
      </c>
      <c r="N205" s="6" t="s">
        <v>962</v>
      </c>
      <c r="O205"/>
      <c r="R205" t="str">
        <f t="shared" si="46"/>
        <v>TGGYU</v>
      </c>
      <c r="S205" s="5" t="str">
        <f t="shared" si="47"/>
        <v>456</v>
      </c>
      <c r="V205" s="6" t="str">
        <f t="shared" si="39"/>
        <v>D</v>
      </c>
      <c r="W205" t="str">
        <f t="shared" si="48"/>
        <v>Rfdve</v>
      </c>
      <c r="AK205" s="5" t="str">
        <f t="shared" si="49"/>
        <v>456</v>
      </c>
      <c r="AR205" s="4">
        <f t="shared" si="50"/>
        <v>43466</v>
      </c>
      <c r="AS205" s="4">
        <f t="shared" si="51"/>
        <v>43830</v>
      </c>
    </row>
    <row r="206" spans="1:45" x14ac:dyDescent="0.2">
      <c r="A206" t="str">
        <f t="shared" si="40"/>
        <v>E</v>
      </c>
      <c r="B206">
        <f t="shared" si="41"/>
        <v>2019</v>
      </c>
      <c r="D206" s="4">
        <f t="shared" ca="1" si="42"/>
        <v>43837</v>
      </c>
      <c r="E206" t="str">
        <f t="shared" si="43"/>
        <v>OB</v>
      </c>
      <c r="H206">
        <f t="shared" si="44"/>
        <v>1234</v>
      </c>
      <c r="I206">
        <v>1</v>
      </c>
      <c r="J206" t="str">
        <f t="shared" si="45"/>
        <v>Ftyhgyu</v>
      </c>
      <c r="L206" t="e">
        <f>+INDEX(' Postes budgétaires '!$A$2:$B$455,MATCH(O206,' Postes budgétaires '!$A$2:$A$455,0),2)</f>
        <v>#N/A</v>
      </c>
      <c r="N206" s="6" t="s">
        <v>962</v>
      </c>
      <c r="O206"/>
      <c r="R206" t="str">
        <f t="shared" si="46"/>
        <v>TGGYU</v>
      </c>
      <c r="S206" s="5" t="str">
        <f t="shared" si="47"/>
        <v>456</v>
      </c>
      <c r="V206" s="6" t="str">
        <f t="shared" si="39"/>
        <v>D</v>
      </c>
      <c r="W206" t="str">
        <f t="shared" si="48"/>
        <v>Rfdve</v>
      </c>
      <c r="AK206" s="5" t="str">
        <f t="shared" si="49"/>
        <v>456</v>
      </c>
      <c r="AR206" s="4">
        <f t="shared" si="50"/>
        <v>43466</v>
      </c>
      <c r="AS206" s="4">
        <f t="shared" si="51"/>
        <v>43830</v>
      </c>
    </row>
    <row r="207" spans="1:45" x14ac:dyDescent="0.2">
      <c r="A207" t="str">
        <f t="shared" si="40"/>
        <v>E</v>
      </c>
      <c r="B207">
        <f t="shared" si="41"/>
        <v>2019</v>
      </c>
      <c r="D207" s="4">
        <f t="shared" ca="1" si="42"/>
        <v>43837</v>
      </c>
      <c r="E207" t="str">
        <f t="shared" si="43"/>
        <v>OB</v>
      </c>
      <c r="H207">
        <f t="shared" si="44"/>
        <v>1234</v>
      </c>
      <c r="I207">
        <v>1</v>
      </c>
      <c r="J207" t="str">
        <f t="shared" si="45"/>
        <v>Ftyhgyu</v>
      </c>
      <c r="L207" t="e">
        <f>+INDEX(' Postes budgétaires '!$A$2:$B$455,MATCH(O207,' Postes budgétaires '!$A$2:$A$455,0),2)</f>
        <v>#N/A</v>
      </c>
      <c r="N207" s="6" t="s">
        <v>962</v>
      </c>
      <c r="O207"/>
      <c r="R207" t="str">
        <f t="shared" si="46"/>
        <v>TGGYU</v>
      </c>
      <c r="S207" s="5" t="str">
        <f t="shared" si="47"/>
        <v>456</v>
      </c>
      <c r="V207" s="6" t="str">
        <f t="shared" si="39"/>
        <v>D</v>
      </c>
      <c r="W207" t="str">
        <f t="shared" si="48"/>
        <v>Rfdve</v>
      </c>
      <c r="AK207" s="5" t="str">
        <f t="shared" si="49"/>
        <v>456</v>
      </c>
      <c r="AR207" s="4">
        <f t="shared" si="50"/>
        <v>43466</v>
      </c>
      <c r="AS207" s="4">
        <f t="shared" si="51"/>
        <v>43830</v>
      </c>
    </row>
    <row r="208" spans="1:45" x14ac:dyDescent="0.2">
      <c r="A208" t="str">
        <f t="shared" si="40"/>
        <v>E</v>
      </c>
      <c r="B208">
        <f t="shared" si="41"/>
        <v>2019</v>
      </c>
      <c r="D208" s="4">
        <f t="shared" ca="1" si="42"/>
        <v>43837</v>
      </c>
      <c r="E208" t="str">
        <f t="shared" si="43"/>
        <v>OB</v>
      </c>
      <c r="H208">
        <f t="shared" si="44"/>
        <v>1234</v>
      </c>
      <c r="I208">
        <v>1</v>
      </c>
      <c r="J208" t="str">
        <f t="shared" si="45"/>
        <v>Ftyhgyu</v>
      </c>
      <c r="L208" t="e">
        <f>+INDEX(' Postes budgétaires '!$A$2:$B$455,MATCH(O208,' Postes budgétaires '!$A$2:$A$455,0),2)</f>
        <v>#N/A</v>
      </c>
      <c r="N208" s="6" t="s">
        <v>962</v>
      </c>
      <c r="O208"/>
      <c r="R208" t="str">
        <f t="shared" si="46"/>
        <v>TGGYU</v>
      </c>
      <c r="S208" s="5" t="str">
        <f t="shared" si="47"/>
        <v>456</v>
      </c>
      <c r="V208" s="6" t="str">
        <f t="shared" si="39"/>
        <v>D</v>
      </c>
      <c r="W208" t="str">
        <f t="shared" si="48"/>
        <v>Rfdve</v>
      </c>
      <c r="AK208" s="5" t="str">
        <f t="shared" si="49"/>
        <v>456</v>
      </c>
      <c r="AR208" s="4">
        <f t="shared" si="50"/>
        <v>43466</v>
      </c>
      <c r="AS208" s="4">
        <f t="shared" si="51"/>
        <v>43830</v>
      </c>
    </row>
    <row r="209" spans="1:45" x14ac:dyDescent="0.2">
      <c r="A209" t="str">
        <f t="shared" si="40"/>
        <v>E</v>
      </c>
      <c r="B209">
        <f t="shared" si="41"/>
        <v>2019</v>
      </c>
      <c r="D209" s="4">
        <f t="shared" ca="1" si="42"/>
        <v>43837</v>
      </c>
      <c r="E209" t="str">
        <f t="shared" si="43"/>
        <v>OB</v>
      </c>
      <c r="H209">
        <f t="shared" si="44"/>
        <v>1234</v>
      </c>
      <c r="I209">
        <v>1</v>
      </c>
      <c r="J209" t="str">
        <f t="shared" si="45"/>
        <v>Ftyhgyu</v>
      </c>
      <c r="L209" t="e">
        <f>+INDEX(' Postes budgétaires '!$A$2:$B$455,MATCH(O209,' Postes budgétaires '!$A$2:$A$455,0),2)</f>
        <v>#N/A</v>
      </c>
      <c r="N209" s="6" t="s">
        <v>962</v>
      </c>
      <c r="O209"/>
      <c r="R209" t="str">
        <f t="shared" si="46"/>
        <v>TGGYU</v>
      </c>
      <c r="S209" s="5" t="str">
        <f t="shared" si="47"/>
        <v>456</v>
      </c>
      <c r="V209" s="6" t="str">
        <f t="shared" si="39"/>
        <v>D</v>
      </c>
      <c r="W209" t="str">
        <f t="shared" si="48"/>
        <v>Rfdve</v>
      </c>
      <c r="AK209" s="5" t="str">
        <f t="shared" si="49"/>
        <v>456</v>
      </c>
      <c r="AR209" s="4">
        <f t="shared" si="50"/>
        <v>43466</v>
      </c>
      <c r="AS209" s="4">
        <f t="shared" si="51"/>
        <v>43830</v>
      </c>
    </row>
    <row r="210" spans="1:45" x14ac:dyDescent="0.2">
      <c r="A210" t="str">
        <f t="shared" si="40"/>
        <v>E</v>
      </c>
      <c r="B210">
        <f t="shared" si="41"/>
        <v>2019</v>
      </c>
      <c r="D210" s="4">
        <f t="shared" ca="1" si="42"/>
        <v>43837</v>
      </c>
      <c r="E210" t="str">
        <f t="shared" si="43"/>
        <v>OB</v>
      </c>
      <c r="H210">
        <f t="shared" si="44"/>
        <v>1234</v>
      </c>
      <c r="I210">
        <v>1</v>
      </c>
      <c r="J210" t="str">
        <f t="shared" si="45"/>
        <v>Ftyhgyu</v>
      </c>
      <c r="L210" t="e">
        <f>+INDEX(' Postes budgétaires '!$A$2:$B$455,MATCH(O210,' Postes budgétaires '!$A$2:$A$455,0),2)</f>
        <v>#N/A</v>
      </c>
      <c r="N210" s="6" t="s">
        <v>962</v>
      </c>
      <c r="O210"/>
      <c r="R210" t="str">
        <f t="shared" si="46"/>
        <v>TGGYU</v>
      </c>
      <c r="S210" s="5" t="str">
        <f t="shared" si="47"/>
        <v>456</v>
      </c>
      <c r="V210" s="6" t="str">
        <f t="shared" si="39"/>
        <v>D</v>
      </c>
      <c r="W210" t="str">
        <f t="shared" si="48"/>
        <v>Rfdve</v>
      </c>
      <c r="AK210" s="5" t="str">
        <f t="shared" si="49"/>
        <v>456</v>
      </c>
      <c r="AR210" s="4">
        <f t="shared" si="50"/>
        <v>43466</v>
      </c>
      <c r="AS210" s="4">
        <f t="shared" si="51"/>
        <v>43830</v>
      </c>
    </row>
    <row r="211" spans="1:45" x14ac:dyDescent="0.2">
      <c r="A211" t="str">
        <f t="shared" si="40"/>
        <v>E</v>
      </c>
      <c r="B211">
        <f t="shared" si="41"/>
        <v>2019</v>
      </c>
      <c r="D211" s="4">
        <f t="shared" ca="1" si="42"/>
        <v>43837</v>
      </c>
      <c r="E211" t="str">
        <f t="shared" si="43"/>
        <v>OB</v>
      </c>
      <c r="H211">
        <f t="shared" si="44"/>
        <v>1234</v>
      </c>
      <c r="I211">
        <v>1</v>
      </c>
      <c r="J211" t="str">
        <f t="shared" si="45"/>
        <v>Ftyhgyu</v>
      </c>
      <c r="L211" t="e">
        <f>+INDEX(' Postes budgétaires '!$A$2:$B$455,MATCH(O211,' Postes budgétaires '!$A$2:$A$455,0),2)</f>
        <v>#N/A</v>
      </c>
      <c r="N211" s="6" t="s">
        <v>962</v>
      </c>
      <c r="O211"/>
      <c r="R211" t="str">
        <f t="shared" si="46"/>
        <v>TGGYU</v>
      </c>
      <c r="S211" s="5" t="str">
        <f t="shared" si="47"/>
        <v>456</v>
      </c>
      <c r="V211" s="6" t="str">
        <f t="shared" si="39"/>
        <v>D</v>
      </c>
      <c r="W211" t="str">
        <f t="shared" si="48"/>
        <v>Rfdve</v>
      </c>
      <c r="AK211" s="5" t="str">
        <f t="shared" si="49"/>
        <v>456</v>
      </c>
      <c r="AR211" s="4">
        <f t="shared" si="50"/>
        <v>43466</v>
      </c>
      <c r="AS211" s="4">
        <f t="shared" si="51"/>
        <v>43830</v>
      </c>
    </row>
    <row r="212" spans="1:45" x14ac:dyDescent="0.2">
      <c r="A212" t="str">
        <f t="shared" si="40"/>
        <v>E</v>
      </c>
      <c r="B212">
        <f t="shared" si="41"/>
        <v>2019</v>
      </c>
      <c r="D212" s="4">
        <f t="shared" ca="1" si="42"/>
        <v>43837</v>
      </c>
      <c r="E212" t="str">
        <f t="shared" si="43"/>
        <v>OB</v>
      </c>
      <c r="H212">
        <f t="shared" si="44"/>
        <v>1234</v>
      </c>
      <c r="I212">
        <v>1</v>
      </c>
      <c r="J212" t="str">
        <f t="shared" si="45"/>
        <v>Ftyhgyu</v>
      </c>
      <c r="L212" t="e">
        <f>+INDEX(' Postes budgétaires '!$A$2:$B$455,MATCH(O212,' Postes budgétaires '!$A$2:$A$455,0),2)</f>
        <v>#N/A</v>
      </c>
      <c r="N212" s="6" t="s">
        <v>962</v>
      </c>
      <c r="O212"/>
      <c r="R212" t="str">
        <f t="shared" si="46"/>
        <v>TGGYU</v>
      </c>
      <c r="S212" s="5" t="str">
        <f t="shared" si="47"/>
        <v>456</v>
      </c>
      <c r="V212" s="6" t="str">
        <f t="shared" si="39"/>
        <v>D</v>
      </c>
      <c r="W212" t="str">
        <f t="shared" si="48"/>
        <v>Rfdve</v>
      </c>
      <c r="AK212" s="5" t="str">
        <f t="shared" si="49"/>
        <v>456</v>
      </c>
      <c r="AR212" s="4">
        <f t="shared" si="50"/>
        <v>43466</v>
      </c>
      <c r="AS212" s="4">
        <f t="shared" si="51"/>
        <v>43830</v>
      </c>
    </row>
    <row r="213" spans="1:45" x14ac:dyDescent="0.2">
      <c r="A213" t="str">
        <f t="shared" si="40"/>
        <v>E</v>
      </c>
      <c r="B213">
        <f t="shared" si="41"/>
        <v>2019</v>
      </c>
      <c r="D213" s="4">
        <f t="shared" ca="1" si="42"/>
        <v>43837</v>
      </c>
      <c r="E213" t="str">
        <f t="shared" si="43"/>
        <v>OB</v>
      </c>
      <c r="H213">
        <f t="shared" si="44"/>
        <v>1234</v>
      </c>
      <c r="I213">
        <v>1</v>
      </c>
      <c r="J213" t="str">
        <f t="shared" si="45"/>
        <v>Ftyhgyu</v>
      </c>
      <c r="L213" t="e">
        <f>+INDEX(' Postes budgétaires '!$A$2:$B$455,MATCH(O213,' Postes budgétaires '!$A$2:$A$455,0),2)</f>
        <v>#N/A</v>
      </c>
      <c r="N213" s="6" t="s">
        <v>962</v>
      </c>
      <c r="O213"/>
      <c r="R213" t="str">
        <f t="shared" si="46"/>
        <v>TGGYU</v>
      </c>
      <c r="S213" s="5" t="str">
        <f t="shared" si="47"/>
        <v>456</v>
      </c>
      <c r="V213" s="6" t="str">
        <f t="shared" si="39"/>
        <v>D</v>
      </c>
      <c r="W213" t="str">
        <f t="shared" si="48"/>
        <v>Rfdve</v>
      </c>
      <c r="AK213" s="5" t="str">
        <f t="shared" si="49"/>
        <v>456</v>
      </c>
      <c r="AR213" s="4">
        <f t="shared" si="50"/>
        <v>43466</v>
      </c>
      <c r="AS213" s="4">
        <f t="shared" si="51"/>
        <v>43830</v>
      </c>
    </row>
    <row r="214" spans="1:45" x14ac:dyDescent="0.2">
      <c r="A214" t="str">
        <f t="shared" si="40"/>
        <v>E</v>
      </c>
      <c r="B214">
        <f t="shared" si="41"/>
        <v>2019</v>
      </c>
      <c r="D214" s="4">
        <f t="shared" ca="1" si="42"/>
        <v>43837</v>
      </c>
      <c r="E214" t="str">
        <f t="shared" si="43"/>
        <v>OB</v>
      </c>
      <c r="H214">
        <f t="shared" si="44"/>
        <v>1234</v>
      </c>
      <c r="I214">
        <v>1</v>
      </c>
      <c r="J214" t="str">
        <f t="shared" si="45"/>
        <v>Ftyhgyu</v>
      </c>
      <c r="L214" t="e">
        <f>+INDEX(' Postes budgétaires '!$A$2:$B$455,MATCH(O214,' Postes budgétaires '!$A$2:$A$455,0),2)</f>
        <v>#N/A</v>
      </c>
      <c r="N214" s="6" t="s">
        <v>962</v>
      </c>
      <c r="O214"/>
      <c r="R214" t="str">
        <f t="shared" si="46"/>
        <v>TGGYU</v>
      </c>
      <c r="S214" s="5" t="str">
        <f t="shared" si="47"/>
        <v>456</v>
      </c>
      <c r="V214" s="6" t="str">
        <f t="shared" si="39"/>
        <v>D</v>
      </c>
      <c r="W214" t="str">
        <f t="shared" si="48"/>
        <v>Rfdve</v>
      </c>
      <c r="AK214" s="5" t="str">
        <f t="shared" si="49"/>
        <v>456</v>
      </c>
      <c r="AR214" s="4">
        <f t="shared" si="50"/>
        <v>43466</v>
      </c>
      <c r="AS214" s="4">
        <f t="shared" si="51"/>
        <v>43830</v>
      </c>
    </row>
    <row r="215" spans="1:45" x14ac:dyDescent="0.2">
      <c r="A215" t="str">
        <f t="shared" si="40"/>
        <v>E</v>
      </c>
      <c r="B215">
        <f t="shared" si="41"/>
        <v>2019</v>
      </c>
      <c r="D215" s="4">
        <f t="shared" ca="1" si="42"/>
        <v>43837</v>
      </c>
      <c r="E215" t="str">
        <f t="shared" si="43"/>
        <v>OB</v>
      </c>
      <c r="H215">
        <f t="shared" si="44"/>
        <v>1234</v>
      </c>
      <c r="I215">
        <v>1</v>
      </c>
      <c r="J215" t="str">
        <f t="shared" si="45"/>
        <v>Ftyhgyu</v>
      </c>
      <c r="L215" t="e">
        <f>+INDEX(' Postes budgétaires '!$A$2:$B$455,MATCH(O215,' Postes budgétaires '!$A$2:$A$455,0),2)</f>
        <v>#N/A</v>
      </c>
      <c r="N215" s="6" t="s">
        <v>962</v>
      </c>
      <c r="O215"/>
      <c r="R215" t="str">
        <f t="shared" si="46"/>
        <v>TGGYU</v>
      </c>
      <c r="S215" s="5" t="str">
        <f t="shared" si="47"/>
        <v>456</v>
      </c>
      <c r="V215" s="6" t="str">
        <f t="shared" si="39"/>
        <v>D</v>
      </c>
      <c r="W215" t="str">
        <f t="shared" si="48"/>
        <v>Rfdve</v>
      </c>
      <c r="AK215" s="5" t="str">
        <f t="shared" si="49"/>
        <v>456</v>
      </c>
      <c r="AR215" s="4">
        <f t="shared" si="50"/>
        <v>43466</v>
      </c>
      <c r="AS215" s="4">
        <f t="shared" si="51"/>
        <v>43830</v>
      </c>
    </row>
    <row r="216" spans="1:45" x14ac:dyDescent="0.2">
      <c r="A216" t="str">
        <f t="shared" si="40"/>
        <v>E</v>
      </c>
      <c r="B216">
        <f t="shared" si="41"/>
        <v>2019</v>
      </c>
      <c r="D216" s="4">
        <f t="shared" ca="1" si="42"/>
        <v>43837</v>
      </c>
      <c r="E216" t="str">
        <f t="shared" si="43"/>
        <v>OB</v>
      </c>
      <c r="H216">
        <f t="shared" si="44"/>
        <v>1234</v>
      </c>
      <c r="I216">
        <v>1</v>
      </c>
      <c r="J216" t="str">
        <f t="shared" si="45"/>
        <v>Ftyhgyu</v>
      </c>
      <c r="L216" t="e">
        <f>+INDEX(' Postes budgétaires '!$A$2:$B$455,MATCH(O216,' Postes budgétaires '!$A$2:$A$455,0),2)</f>
        <v>#N/A</v>
      </c>
      <c r="N216" s="6" t="s">
        <v>962</v>
      </c>
      <c r="O216"/>
      <c r="R216" t="str">
        <f t="shared" si="46"/>
        <v>TGGYU</v>
      </c>
      <c r="S216" s="5" t="str">
        <f t="shared" si="47"/>
        <v>456</v>
      </c>
      <c r="V216" s="6" t="str">
        <f t="shared" si="39"/>
        <v>D</v>
      </c>
      <c r="W216" t="str">
        <f t="shared" si="48"/>
        <v>Rfdve</v>
      </c>
      <c r="AK216" s="5" t="str">
        <f t="shared" si="49"/>
        <v>456</v>
      </c>
      <c r="AR216" s="4">
        <f t="shared" si="50"/>
        <v>43466</v>
      </c>
      <c r="AS216" s="4">
        <f t="shared" si="51"/>
        <v>43830</v>
      </c>
    </row>
    <row r="217" spans="1:45" x14ac:dyDescent="0.2">
      <c r="A217" t="str">
        <f t="shared" si="40"/>
        <v>E</v>
      </c>
      <c r="B217">
        <f t="shared" si="41"/>
        <v>2019</v>
      </c>
      <c r="D217" s="4">
        <f t="shared" ca="1" si="42"/>
        <v>43837</v>
      </c>
      <c r="E217" t="str">
        <f t="shared" si="43"/>
        <v>OB</v>
      </c>
      <c r="H217">
        <f t="shared" si="44"/>
        <v>1234</v>
      </c>
      <c r="I217">
        <v>1</v>
      </c>
      <c r="J217" t="str">
        <f t="shared" si="45"/>
        <v>Ftyhgyu</v>
      </c>
      <c r="L217" t="e">
        <f>+INDEX(' Postes budgétaires '!$A$2:$B$455,MATCH(O217,' Postes budgétaires '!$A$2:$A$455,0),2)</f>
        <v>#N/A</v>
      </c>
      <c r="N217" s="6" t="s">
        <v>962</v>
      </c>
      <c r="O217"/>
      <c r="R217" t="str">
        <f t="shared" si="46"/>
        <v>TGGYU</v>
      </c>
      <c r="S217" s="5" t="str">
        <f t="shared" si="47"/>
        <v>456</v>
      </c>
      <c r="V217" s="6" t="str">
        <f t="shared" si="39"/>
        <v>D</v>
      </c>
      <c r="W217" t="str">
        <f t="shared" si="48"/>
        <v>Rfdve</v>
      </c>
      <c r="AK217" s="5" t="str">
        <f t="shared" si="49"/>
        <v>456</v>
      </c>
      <c r="AR217" s="4">
        <f t="shared" si="50"/>
        <v>43466</v>
      </c>
      <c r="AS217" s="4">
        <f t="shared" si="51"/>
        <v>43830</v>
      </c>
    </row>
    <row r="218" spans="1:45" x14ac:dyDescent="0.2">
      <c r="A218" t="str">
        <f t="shared" si="40"/>
        <v>E</v>
      </c>
      <c r="B218">
        <f t="shared" si="41"/>
        <v>2019</v>
      </c>
      <c r="D218" s="4">
        <f t="shared" ca="1" si="42"/>
        <v>43837</v>
      </c>
      <c r="E218" t="str">
        <f t="shared" si="43"/>
        <v>OB</v>
      </c>
      <c r="H218">
        <f t="shared" si="44"/>
        <v>1234</v>
      </c>
      <c r="I218">
        <v>1</v>
      </c>
      <c r="J218" t="str">
        <f t="shared" si="45"/>
        <v>Ftyhgyu</v>
      </c>
      <c r="L218" t="e">
        <f>+INDEX(' Postes budgétaires '!$A$2:$B$455,MATCH(O218,' Postes budgétaires '!$A$2:$A$455,0),2)</f>
        <v>#N/A</v>
      </c>
      <c r="N218" s="6" t="s">
        <v>962</v>
      </c>
      <c r="O218"/>
      <c r="R218" t="str">
        <f t="shared" si="46"/>
        <v>TGGYU</v>
      </c>
      <c r="S218" s="5" t="str">
        <f t="shared" si="47"/>
        <v>456</v>
      </c>
      <c r="V218" s="6" t="str">
        <f t="shared" si="39"/>
        <v>D</v>
      </c>
      <c r="W218" t="str">
        <f t="shared" si="48"/>
        <v>Rfdve</v>
      </c>
      <c r="AK218" s="5" t="str">
        <f t="shared" si="49"/>
        <v>456</v>
      </c>
      <c r="AR218" s="4">
        <f t="shared" si="50"/>
        <v>43466</v>
      </c>
      <c r="AS218" s="4">
        <f t="shared" si="51"/>
        <v>43830</v>
      </c>
    </row>
    <row r="219" spans="1:45" x14ac:dyDescent="0.2">
      <c r="A219" t="str">
        <f t="shared" si="40"/>
        <v>E</v>
      </c>
      <c r="B219">
        <f t="shared" si="41"/>
        <v>2019</v>
      </c>
      <c r="D219" s="4">
        <f t="shared" ca="1" si="42"/>
        <v>43837</v>
      </c>
      <c r="E219" t="str">
        <f t="shared" si="43"/>
        <v>OB</v>
      </c>
      <c r="H219">
        <f t="shared" si="44"/>
        <v>1234</v>
      </c>
      <c r="I219">
        <v>1</v>
      </c>
      <c r="J219" t="str">
        <f t="shared" si="45"/>
        <v>Ftyhgyu</v>
      </c>
      <c r="L219" t="e">
        <f>+INDEX(' Postes budgétaires '!$A$2:$B$455,MATCH(O219,' Postes budgétaires '!$A$2:$A$455,0),2)</f>
        <v>#N/A</v>
      </c>
      <c r="N219" s="6" t="s">
        <v>962</v>
      </c>
      <c r="O219"/>
      <c r="R219" t="str">
        <f t="shared" si="46"/>
        <v>TGGYU</v>
      </c>
      <c r="S219" s="5" t="str">
        <f t="shared" si="47"/>
        <v>456</v>
      </c>
      <c r="V219" s="6" t="str">
        <f t="shared" si="39"/>
        <v>D</v>
      </c>
      <c r="W219" t="str">
        <f t="shared" si="48"/>
        <v>Rfdve</v>
      </c>
      <c r="AK219" s="5" t="str">
        <f t="shared" si="49"/>
        <v>456</v>
      </c>
      <c r="AR219" s="4">
        <f t="shared" si="50"/>
        <v>43466</v>
      </c>
      <c r="AS219" s="4">
        <f t="shared" si="51"/>
        <v>43830</v>
      </c>
    </row>
    <row r="220" spans="1:45" x14ac:dyDescent="0.2">
      <c r="A220" t="str">
        <f t="shared" si="40"/>
        <v>E</v>
      </c>
      <c r="B220">
        <f t="shared" si="41"/>
        <v>2019</v>
      </c>
      <c r="D220" s="4">
        <f t="shared" ca="1" si="42"/>
        <v>43837</v>
      </c>
      <c r="E220" t="str">
        <f t="shared" si="43"/>
        <v>OB</v>
      </c>
      <c r="H220">
        <f t="shared" si="44"/>
        <v>1234</v>
      </c>
      <c r="I220">
        <v>1</v>
      </c>
      <c r="J220" t="str">
        <f t="shared" si="45"/>
        <v>Ftyhgyu</v>
      </c>
      <c r="L220" t="e">
        <f>+INDEX(' Postes budgétaires '!$A$2:$B$455,MATCH(O220,' Postes budgétaires '!$A$2:$A$455,0),2)</f>
        <v>#N/A</v>
      </c>
      <c r="N220" s="6" t="s">
        <v>962</v>
      </c>
      <c r="O220"/>
      <c r="R220" t="str">
        <f t="shared" si="46"/>
        <v>TGGYU</v>
      </c>
      <c r="S220" s="5" t="str">
        <f t="shared" si="47"/>
        <v>456</v>
      </c>
      <c r="V220" s="6" t="str">
        <f t="shared" si="39"/>
        <v>D</v>
      </c>
      <c r="W220" t="str">
        <f t="shared" si="48"/>
        <v>Rfdve</v>
      </c>
      <c r="AK220" s="5" t="str">
        <f t="shared" si="49"/>
        <v>456</v>
      </c>
      <c r="AR220" s="4">
        <f t="shared" si="50"/>
        <v>43466</v>
      </c>
      <c r="AS220" s="4">
        <f t="shared" si="51"/>
        <v>43830</v>
      </c>
    </row>
    <row r="221" spans="1:45" x14ac:dyDescent="0.2">
      <c r="A221" t="str">
        <f t="shared" si="40"/>
        <v>E</v>
      </c>
      <c r="B221">
        <f t="shared" si="41"/>
        <v>2019</v>
      </c>
      <c r="D221" s="4">
        <f t="shared" ca="1" si="42"/>
        <v>43837</v>
      </c>
      <c r="E221" t="str">
        <f t="shared" si="43"/>
        <v>OB</v>
      </c>
      <c r="H221">
        <f t="shared" si="44"/>
        <v>1234</v>
      </c>
      <c r="I221">
        <v>1</v>
      </c>
      <c r="J221" t="str">
        <f t="shared" si="45"/>
        <v>Ftyhgyu</v>
      </c>
      <c r="L221" t="e">
        <f>+INDEX(' Postes budgétaires '!$A$2:$B$455,MATCH(O221,' Postes budgétaires '!$A$2:$A$455,0),2)</f>
        <v>#N/A</v>
      </c>
      <c r="N221" s="6" t="s">
        <v>962</v>
      </c>
      <c r="O221"/>
      <c r="R221" t="str">
        <f t="shared" si="46"/>
        <v>TGGYU</v>
      </c>
      <c r="S221" s="5" t="str">
        <f t="shared" si="47"/>
        <v>456</v>
      </c>
      <c r="V221" s="6" t="str">
        <f t="shared" si="39"/>
        <v>D</v>
      </c>
      <c r="W221" t="str">
        <f t="shared" si="48"/>
        <v>Rfdve</v>
      </c>
      <c r="AK221" s="5" t="str">
        <f t="shared" si="49"/>
        <v>456</v>
      </c>
      <c r="AR221" s="4">
        <f t="shared" si="50"/>
        <v>43466</v>
      </c>
      <c r="AS221" s="4">
        <f t="shared" si="51"/>
        <v>43830</v>
      </c>
    </row>
    <row r="222" spans="1:45" x14ac:dyDescent="0.2">
      <c r="A222" t="str">
        <f t="shared" si="40"/>
        <v>E</v>
      </c>
      <c r="B222">
        <f t="shared" si="41"/>
        <v>2019</v>
      </c>
      <c r="D222" s="4">
        <f t="shared" ca="1" si="42"/>
        <v>43837</v>
      </c>
      <c r="E222" t="str">
        <f t="shared" si="43"/>
        <v>OB</v>
      </c>
      <c r="H222">
        <f t="shared" si="44"/>
        <v>1234</v>
      </c>
      <c r="I222">
        <v>1</v>
      </c>
      <c r="J222" t="str">
        <f t="shared" si="45"/>
        <v>Ftyhgyu</v>
      </c>
      <c r="L222" t="e">
        <f>+INDEX(' Postes budgétaires '!$A$2:$B$455,MATCH(O222,' Postes budgétaires '!$A$2:$A$455,0),2)</f>
        <v>#N/A</v>
      </c>
      <c r="N222" s="6" t="s">
        <v>962</v>
      </c>
      <c r="O222"/>
      <c r="R222" t="str">
        <f t="shared" si="46"/>
        <v>TGGYU</v>
      </c>
      <c r="S222" s="5" t="str">
        <f t="shared" si="47"/>
        <v>456</v>
      </c>
      <c r="V222" s="6" t="str">
        <f t="shared" si="39"/>
        <v>D</v>
      </c>
      <c r="W222" t="str">
        <f t="shared" si="48"/>
        <v>Rfdve</v>
      </c>
      <c r="AK222" s="5" t="str">
        <f t="shared" si="49"/>
        <v>456</v>
      </c>
      <c r="AR222" s="4">
        <f t="shared" si="50"/>
        <v>43466</v>
      </c>
      <c r="AS222" s="4">
        <f t="shared" si="51"/>
        <v>43830</v>
      </c>
    </row>
    <row r="223" spans="1:45" x14ac:dyDescent="0.2">
      <c r="A223" t="str">
        <f t="shared" si="40"/>
        <v>E</v>
      </c>
      <c r="B223">
        <f t="shared" si="41"/>
        <v>2019</v>
      </c>
      <c r="D223" s="4">
        <f t="shared" ca="1" si="42"/>
        <v>43837</v>
      </c>
      <c r="E223" t="str">
        <f t="shared" si="43"/>
        <v>OB</v>
      </c>
      <c r="H223">
        <f t="shared" si="44"/>
        <v>1234</v>
      </c>
      <c r="I223">
        <v>1</v>
      </c>
      <c r="J223" t="str">
        <f t="shared" si="45"/>
        <v>Ftyhgyu</v>
      </c>
      <c r="L223" t="e">
        <f>+INDEX(' Postes budgétaires '!$A$2:$B$455,MATCH(O223,' Postes budgétaires '!$A$2:$A$455,0),2)</f>
        <v>#N/A</v>
      </c>
      <c r="N223" s="6" t="s">
        <v>962</v>
      </c>
      <c r="O223"/>
      <c r="R223" t="str">
        <f t="shared" si="46"/>
        <v>TGGYU</v>
      </c>
      <c r="S223" s="5" t="str">
        <f t="shared" si="47"/>
        <v>456</v>
      </c>
      <c r="V223" s="6" t="str">
        <f t="shared" si="39"/>
        <v>D</v>
      </c>
      <c r="W223" t="str">
        <f t="shared" si="48"/>
        <v>Rfdve</v>
      </c>
      <c r="AK223" s="5" t="str">
        <f t="shared" si="49"/>
        <v>456</v>
      </c>
      <c r="AR223" s="4">
        <f t="shared" si="50"/>
        <v>43466</v>
      </c>
      <c r="AS223" s="4">
        <f t="shared" si="51"/>
        <v>43830</v>
      </c>
    </row>
    <row r="224" spans="1:45" x14ac:dyDescent="0.2">
      <c r="A224" t="str">
        <f t="shared" si="40"/>
        <v>E</v>
      </c>
      <c r="B224">
        <f t="shared" si="41"/>
        <v>2019</v>
      </c>
      <c r="D224" s="4">
        <f t="shared" ca="1" si="42"/>
        <v>43837</v>
      </c>
      <c r="E224" t="str">
        <f t="shared" si="43"/>
        <v>OB</v>
      </c>
      <c r="H224">
        <f t="shared" si="44"/>
        <v>1234</v>
      </c>
      <c r="I224">
        <v>1</v>
      </c>
      <c r="J224" t="str">
        <f t="shared" si="45"/>
        <v>Ftyhgyu</v>
      </c>
      <c r="L224" t="e">
        <f>+INDEX(' Postes budgétaires '!$A$2:$B$455,MATCH(O224,' Postes budgétaires '!$A$2:$A$455,0),2)</f>
        <v>#N/A</v>
      </c>
      <c r="N224" s="6" t="s">
        <v>962</v>
      </c>
      <c r="O224"/>
      <c r="R224" t="str">
        <f t="shared" si="46"/>
        <v>TGGYU</v>
      </c>
      <c r="S224" s="5" t="str">
        <f t="shared" si="47"/>
        <v>456</v>
      </c>
      <c r="V224" s="6" t="str">
        <f t="shared" si="39"/>
        <v>D</v>
      </c>
      <c r="W224" t="str">
        <f t="shared" si="48"/>
        <v>Rfdve</v>
      </c>
      <c r="AK224" s="5" t="str">
        <f t="shared" si="49"/>
        <v>456</v>
      </c>
      <c r="AR224" s="4">
        <f t="shared" si="50"/>
        <v>43466</v>
      </c>
      <c r="AS224" s="4">
        <f t="shared" si="51"/>
        <v>43830</v>
      </c>
    </row>
    <row r="225" spans="1:45" x14ac:dyDescent="0.2">
      <c r="A225" t="str">
        <f t="shared" si="40"/>
        <v>E</v>
      </c>
      <c r="B225">
        <f t="shared" si="41"/>
        <v>2019</v>
      </c>
      <c r="D225" s="4">
        <f t="shared" ca="1" si="42"/>
        <v>43837</v>
      </c>
      <c r="E225" t="str">
        <f t="shared" si="43"/>
        <v>OB</v>
      </c>
      <c r="H225">
        <f t="shared" si="44"/>
        <v>1234</v>
      </c>
      <c r="I225">
        <v>1</v>
      </c>
      <c r="J225" t="str">
        <f t="shared" si="45"/>
        <v>Ftyhgyu</v>
      </c>
      <c r="L225" t="e">
        <f>+INDEX(' Postes budgétaires '!$A$2:$B$455,MATCH(O225,' Postes budgétaires '!$A$2:$A$455,0),2)</f>
        <v>#N/A</v>
      </c>
      <c r="N225" s="6" t="s">
        <v>962</v>
      </c>
      <c r="O225"/>
      <c r="R225" t="str">
        <f t="shared" si="46"/>
        <v>TGGYU</v>
      </c>
      <c r="S225" s="5" t="str">
        <f t="shared" si="47"/>
        <v>456</v>
      </c>
      <c r="V225" s="6" t="str">
        <f t="shared" si="39"/>
        <v>D</v>
      </c>
      <c r="W225" t="str">
        <f t="shared" si="48"/>
        <v>Rfdve</v>
      </c>
      <c r="AK225" s="5" t="str">
        <f t="shared" si="49"/>
        <v>456</v>
      </c>
      <c r="AR225" s="4">
        <f t="shared" si="50"/>
        <v>43466</v>
      </c>
      <c r="AS225" s="4">
        <f t="shared" si="51"/>
        <v>43830</v>
      </c>
    </row>
    <row r="226" spans="1:45" x14ac:dyDescent="0.2">
      <c r="A226" t="str">
        <f t="shared" si="40"/>
        <v>E</v>
      </c>
      <c r="B226">
        <f t="shared" si="41"/>
        <v>2019</v>
      </c>
      <c r="D226" s="4">
        <f t="shared" ca="1" si="42"/>
        <v>43837</v>
      </c>
      <c r="E226" t="str">
        <f t="shared" si="43"/>
        <v>OB</v>
      </c>
      <c r="H226">
        <f t="shared" si="44"/>
        <v>1234</v>
      </c>
      <c r="I226">
        <v>1</v>
      </c>
      <c r="J226" t="str">
        <f t="shared" si="45"/>
        <v>Ftyhgyu</v>
      </c>
      <c r="L226" t="e">
        <f>+INDEX(' Postes budgétaires '!$A$2:$B$455,MATCH(O226,' Postes budgétaires '!$A$2:$A$455,0),2)</f>
        <v>#N/A</v>
      </c>
      <c r="N226" s="6" t="s">
        <v>962</v>
      </c>
      <c r="O226"/>
      <c r="R226" t="str">
        <f t="shared" si="46"/>
        <v>TGGYU</v>
      </c>
      <c r="S226" s="5" t="str">
        <f t="shared" si="47"/>
        <v>456</v>
      </c>
      <c r="V226" s="6" t="str">
        <f t="shared" si="39"/>
        <v>D</v>
      </c>
      <c r="W226" t="str">
        <f t="shared" si="48"/>
        <v>Rfdve</v>
      </c>
      <c r="AK226" s="5" t="str">
        <f t="shared" si="49"/>
        <v>456</v>
      </c>
      <c r="AR226" s="4">
        <f t="shared" si="50"/>
        <v>43466</v>
      </c>
      <c r="AS226" s="4">
        <f t="shared" si="51"/>
        <v>43830</v>
      </c>
    </row>
    <row r="227" spans="1:45" x14ac:dyDescent="0.2">
      <c r="A227" t="str">
        <f t="shared" si="40"/>
        <v>E</v>
      </c>
      <c r="B227">
        <f t="shared" si="41"/>
        <v>2019</v>
      </c>
      <c r="D227" s="4">
        <f t="shared" ca="1" si="42"/>
        <v>43837</v>
      </c>
      <c r="E227" t="str">
        <f t="shared" si="43"/>
        <v>OB</v>
      </c>
      <c r="H227">
        <f t="shared" si="44"/>
        <v>1234</v>
      </c>
      <c r="I227">
        <v>1</v>
      </c>
      <c r="J227" t="str">
        <f t="shared" si="45"/>
        <v>Ftyhgyu</v>
      </c>
      <c r="L227" t="e">
        <f>+INDEX(' Postes budgétaires '!$A$2:$B$455,MATCH(O227,' Postes budgétaires '!$A$2:$A$455,0),2)</f>
        <v>#N/A</v>
      </c>
      <c r="N227" s="6" t="s">
        <v>962</v>
      </c>
      <c r="O227"/>
      <c r="R227" t="str">
        <f t="shared" si="46"/>
        <v>TGGYU</v>
      </c>
      <c r="S227" s="5" t="str">
        <f t="shared" si="47"/>
        <v>456</v>
      </c>
      <c r="V227" s="6" t="str">
        <f t="shared" si="39"/>
        <v>D</v>
      </c>
      <c r="W227" t="str">
        <f t="shared" si="48"/>
        <v>Rfdve</v>
      </c>
      <c r="AK227" s="5" t="str">
        <f t="shared" si="49"/>
        <v>456</v>
      </c>
      <c r="AR227" s="4">
        <f t="shared" si="50"/>
        <v>43466</v>
      </c>
      <c r="AS227" s="4">
        <f t="shared" si="51"/>
        <v>43830</v>
      </c>
    </row>
    <row r="228" spans="1:45" x14ac:dyDescent="0.2">
      <c r="A228" t="str">
        <f t="shared" si="40"/>
        <v>E</v>
      </c>
      <c r="B228">
        <f t="shared" si="41"/>
        <v>2019</v>
      </c>
      <c r="D228" s="4">
        <f t="shared" ca="1" si="42"/>
        <v>43837</v>
      </c>
      <c r="E228" t="str">
        <f t="shared" si="43"/>
        <v>OB</v>
      </c>
      <c r="H228">
        <f t="shared" si="44"/>
        <v>1234</v>
      </c>
      <c r="I228">
        <v>1</v>
      </c>
      <c r="J228" t="str">
        <f t="shared" si="45"/>
        <v>Ftyhgyu</v>
      </c>
      <c r="L228" t="e">
        <f>+INDEX(' Postes budgétaires '!$A$2:$B$455,MATCH(O228,' Postes budgétaires '!$A$2:$A$455,0),2)</f>
        <v>#N/A</v>
      </c>
      <c r="N228" s="6" t="s">
        <v>962</v>
      </c>
      <c r="O228"/>
      <c r="R228" t="str">
        <f t="shared" si="46"/>
        <v>TGGYU</v>
      </c>
      <c r="S228" s="5" t="str">
        <f t="shared" si="47"/>
        <v>456</v>
      </c>
      <c r="V228" s="6" t="str">
        <f t="shared" si="39"/>
        <v>D</v>
      </c>
      <c r="W228" t="str">
        <f t="shared" si="48"/>
        <v>Rfdve</v>
      </c>
      <c r="AK228" s="5" t="str">
        <f t="shared" si="49"/>
        <v>456</v>
      </c>
      <c r="AR228" s="4">
        <f t="shared" si="50"/>
        <v>43466</v>
      </c>
      <c r="AS228" s="4">
        <f t="shared" si="51"/>
        <v>43830</v>
      </c>
    </row>
    <row r="237" spans="1:45" x14ac:dyDescent="0.2">
      <c r="O237"/>
    </row>
    <row r="238" spans="1:45" x14ac:dyDescent="0.2">
      <c r="O238"/>
    </row>
    <row r="239" spans="1:45" x14ac:dyDescent="0.2">
      <c r="O239"/>
    </row>
    <row r="240" spans="1:45" x14ac:dyDescent="0.2">
      <c r="O240"/>
    </row>
    <row r="241" spans="15:15" x14ac:dyDescent="0.2">
      <c r="O241"/>
    </row>
    <row r="242" spans="15:15" x14ac:dyDescent="0.2">
      <c r="O242"/>
    </row>
    <row r="243" spans="15:15" x14ac:dyDescent="0.2">
      <c r="O243"/>
    </row>
    <row r="244" spans="15:15" x14ac:dyDescent="0.2">
      <c r="O244"/>
    </row>
    <row r="245" spans="15:15" x14ac:dyDescent="0.2">
      <c r="O245"/>
    </row>
    <row r="246" spans="15:15" x14ac:dyDescent="0.2">
      <c r="O246"/>
    </row>
    <row r="247" spans="15:15" x14ac:dyDescent="0.2">
      <c r="O247"/>
    </row>
    <row r="248" spans="15:15" x14ac:dyDescent="0.2">
      <c r="O248"/>
    </row>
    <row r="249" spans="15:15" x14ac:dyDescent="0.2">
      <c r="O249"/>
    </row>
    <row r="250" spans="15:15" x14ac:dyDescent="0.2">
      <c r="O250"/>
    </row>
    <row r="251" spans="15:15" x14ac:dyDescent="0.2">
      <c r="O251"/>
    </row>
    <row r="252" spans="15:15" x14ac:dyDescent="0.2">
      <c r="O252"/>
    </row>
    <row r="253" spans="15:15" x14ac:dyDescent="0.2">
      <c r="O253"/>
    </row>
    <row r="254" spans="15:15" x14ac:dyDescent="0.2">
      <c r="O254"/>
    </row>
    <row r="255" spans="15:15" x14ac:dyDescent="0.2">
      <c r="O255"/>
    </row>
    <row r="256" spans="15:15" x14ac:dyDescent="0.2">
      <c r="O256"/>
    </row>
    <row r="257" spans="15:15" x14ac:dyDescent="0.2">
      <c r="O257"/>
    </row>
    <row r="258" spans="15:15" x14ac:dyDescent="0.2">
      <c r="O258"/>
    </row>
    <row r="259" spans="15:15" x14ac:dyDescent="0.2">
      <c r="O259"/>
    </row>
    <row r="260" spans="15:15" x14ac:dyDescent="0.2">
      <c r="O260"/>
    </row>
    <row r="261" spans="15:15" x14ac:dyDescent="0.2">
      <c r="O261"/>
    </row>
    <row r="262" spans="15:15" x14ac:dyDescent="0.2">
      <c r="O262"/>
    </row>
    <row r="263" spans="15:15" x14ac:dyDescent="0.2">
      <c r="O263"/>
    </row>
    <row r="264" spans="15:15" x14ac:dyDescent="0.2">
      <c r="O264"/>
    </row>
    <row r="265" spans="15:15" x14ac:dyDescent="0.2">
      <c r="O265"/>
    </row>
    <row r="266" spans="15:15" x14ac:dyDescent="0.2">
      <c r="O266"/>
    </row>
    <row r="267" spans="15:15" x14ac:dyDescent="0.2">
      <c r="O267"/>
    </row>
    <row r="268" spans="15:15" x14ac:dyDescent="0.2">
      <c r="O268"/>
    </row>
    <row r="269" spans="15:15" x14ac:dyDescent="0.2">
      <c r="O269"/>
    </row>
    <row r="270" spans="15:15" x14ac:dyDescent="0.2">
      <c r="O270"/>
    </row>
    <row r="271" spans="15:15" x14ac:dyDescent="0.2">
      <c r="O271"/>
    </row>
    <row r="272" spans="15:15" x14ac:dyDescent="0.2">
      <c r="O272"/>
    </row>
    <row r="273" spans="15:15" x14ac:dyDescent="0.2">
      <c r="O273"/>
    </row>
    <row r="274" spans="15:15" x14ac:dyDescent="0.2">
      <c r="O274"/>
    </row>
    <row r="275" spans="15:15" x14ac:dyDescent="0.2">
      <c r="O275"/>
    </row>
    <row r="276" spans="15:15" x14ac:dyDescent="0.2">
      <c r="O276"/>
    </row>
    <row r="277" spans="15:15" x14ac:dyDescent="0.2">
      <c r="O277"/>
    </row>
    <row r="278" spans="15:15" x14ac:dyDescent="0.2">
      <c r="O278"/>
    </row>
    <row r="279" spans="15:15" x14ac:dyDescent="0.2">
      <c r="O279"/>
    </row>
    <row r="280" spans="15:15" x14ac:dyDescent="0.2">
      <c r="O280"/>
    </row>
    <row r="281" spans="15:15" x14ac:dyDescent="0.2">
      <c r="O281"/>
    </row>
    <row r="282" spans="15:15" x14ac:dyDescent="0.2">
      <c r="O282"/>
    </row>
    <row r="283" spans="15:15" x14ac:dyDescent="0.2">
      <c r="O283"/>
    </row>
    <row r="284" spans="15:15" x14ac:dyDescent="0.2">
      <c r="O284"/>
    </row>
    <row r="285" spans="15:15" x14ac:dyDescent="0.2">
      <c r="O285"/>
    </row>
    <row r="286" spans="15:15" x14ac:dyDescent="0.2">
      <c r="O286"/>
    </row>
    <row r="287" spans="15:15" x14ac:dyDescent="0.2">
      <c r="O287"/>
    </row>
    <row r="288" spans="15:15" x14ac:dyDescent="0.2">
      <c r="O288"/>
    </row>
    <row r="289" spans="15:15" x14ac:dyDescent="0.2">
      <c r="O289"/>
    </row>
    <row r="290" spans="15:15" x14ac:dyDescent="0.2">
      <c r="O290"/>
    </row>
    <row r="291" spans="15:15" x14ac:dyDescent="0.2">
      <c r="O291"/>
    </row>
    <row r="292" spans="15:15" x14ac:dyDescent="0.2">
      <c r="O292"/>
    </row>
    <row r="293" spans="15:15" x14ac:dyDescent="0.2">
      <c r="O293"/>
    </row>
    <row r="294" spans="15:15" x14ac:dyDescent="0.2">
      <c r="O294"/>
    </row>
    <row r="295" spans="15:15" x14ac:dyDescent="0.2">
      <c r="O295"/>
    </row>
    <row r="296" spans="15:15" x14ac:dyDescent="0.2">
      <c r="O296"/>
    </row>
    <row r="297" spans="15:15" x14ac:dyDescent="0.2">
      <c r="O297"/>
    </row>
    <row r="298" spans="15:15" x14ac:dyDescent="0.2">
      <c r="O298"/>
    </row>
    <row r="299" spans="15:15" x14ac:dyDescent="0.2">
      <c r="O299"/>
    </row>
    <row r="300" spans="15:15" x14ac:dyDescent="0.2">
      <c r="O300"/>
    </row>
    <row r="301" spans="15:15" x14ac:dyDescent="0.2">
      <c r="O301"/>
    </row>
    <row r="302" spans="15:15" x14ac:dyDescent="0.2">
      <c r="O302"/>
    </row>
    <row r="303" spans="15:15" x14ac:dyDescent="0.2">
      <c r="O303"/>
    </row>
    <row r="304" spans="15:15" x14ac:dyDescent="0.2">
      <c r="O304"/>
    </row>
    <row r="305" spans="15:15" x14ac:dyDescent="0.2">
      <c r="O305"/>
    </row>
    <row r="306" spans="15:15" x14ac:dyDescent="0.2">
      <c r="O306"/>
    </row>
    <row r="307" spans="15:15" x14ac:dyDescent="0.2">
      <c r="O307"/>
    </row>
    <row r="308" spans="15:15" x14ac:dyDescent="0.2">
      <c r="O308"/>
    </row>
    <row r="309" spans="15:15" x14ac:dyDescent="0.2">
      <c r="O309"/>
    </row>
    <row r="310" spans="15:15" x14ac:dyDescent="0.2">
      <c r="O310"/>
    </row>
    <row r="311" spans="15:15" x14ac:dyDescent="0.2">
      <c r="O311"/>
    </row>
    <row r="312" spans="15:15" x14ac:dyDescent="0.2">
      <c r="O312"/>
    </row>
    <row r="313" spans="15:15" x14ac:dyDescent="0.2">
      <c r="O313"/>
    </row>
    <row r="314" spans="15:15" x14ac:dyDescent="0.2">
      <c r="O314"/>
    </row>
    <row r="315" spans="15:15" x14ac:dyDescent="0.2">
      <c r="O315"/>
    </row>
    <row r="316" spans="15:15" x14ac:dyDescent="0.2">
      <c r="O316"/>
    </row>
    <row r="317" spans="15:15" x14ac:dyDescent="0.2">
      <c r="O317"/>
    </row>
    <row r="318" spans="15:15" x14ac:dyDescent="0.2">
      <c r="O318"/>
    </row>
    <row r="319" spans="15:15" x14ac:dyDescent="0.2">
      <c r="O319"/>
    </row>
    <row r="320" spans="15:15" x14ac:dyDescent="0.2">
      <c r="O320"/>
    </row>
    <row r="321" spans="15:15" x14ac:dyDescent="0.2">
      <c r="O321"/>
    </row>
    <row r="322" spans="15:15" x14ac:dyDescent="0.2">
      <c r="O322"/>
    </row>
    <row r="323" spans="15:15" x14ac:dyDescent="0.2">
      <c r="O323"/>
    </row>
    <row r="324" spans="15:15" x14ac:dyDescent="0.2">
      <c r="O324"/>
    </row>
    <row r="325" spans="15:15" x14ac:dyDescent="0.2">
      <c r="O325"/>
    </row>
    <row r="326" spans="15:15" x14ac:dyDescent="0.2">
      <c r="O326"/>
    </row>
    <row r="327" spans="15:15" x14ac:dyDescent="0.2">
      <c r="O327"/>
    </row>
    <row r="328" spans="15:15" x14ac:dyDescent="0.2">
      <c r="O328"/>
    </row>
    <row r="329" spans="15:15" x14ac:dyDescent="0.2">
      <c r="O329"/>
    </row>
    <row r="330" spans="15:15" x14ac:dyDescent="0.2">
      <c r="O330"/>
    </row>
    <row r="331" spans="15:15" x14ac:dyDescent="0.2">
      <c r="O331"/>
    </row>
    <row r="332" spans="15:15" x14ac:dyDescent="0.2">
      <c r="O332"/>
    </row>
    <row r="333" spans="15:15" x14ac:dyDescent="0.2">
      <c r="O333"/>
    </row>
    <row r="334" spans="15:15" x14ac:dyDescent="0.2">
      <c r="O334"/>
    </row>
    <row r="335" spans="15:15" x14ac:dyDescent="0.2">
      <c r="O335"/>
    </row>
    <row r="336" spans="15:15" x14ac:dyDescent="0.2">
      <c r="O336"/>
    </row>
    <row r="337" spans="15:15" x14ac:dyDescent="0.2">
      <c r="O337"/>
    </row>
    <row r="338" spans="15:15" x14ac:dyDescent="0.2">
      <c r="O338"/>
    </row>
    <row r="339" spans="15:15" x14ac:dyDescent="0.2">
      <c r="O339"/>
    </row>
    <row r="340" spans="15:15" x14ac:dyDescent="0.2">
      <c r="O340"/>
    </row>
    <row r="341" spans="15:15" x14ac:dyDescent="0.2">
      <c r="O341"/>
    </row>
    <row r="342" spans="15:15" x14ac:dyDescent="0.2">
      <c r="O342"/>
    </row>
    <row r="343" spans="15:15" x14ac:dyDescent="0.2">
      <c r="O343"/>
    </row>
    <row r="344" spans="15:15" x14ac:dyDescent="0.2">
      <c r="O344"/>
    </row>
    <row r="345" spans="15:15" x14ac:dyDescent="0.2">
      <c r="O345"/>
    </row>
    <row r="346" spans="15:15" x14ac:dyDescent="0.2">
      <c r="O346"/>
    </row>
    <row r="347" spans="15:15" x14ac:dyDescent="0.2">
      <c r="O347"/>
    </row>
    <row r="348" spans="15:15" x14ac:dyDescent="0.2">
      <c r="O348"/>
    </row>
    <row r="349" spans="15:15" x14ac:dyDescent="0.2">
      <c r="O349"/>
    </row>
    <row r="350" spans="15:15" x14ac:dyDescent="0.2">
      <c r="O350"/>
    </row>
    <row r="351" spans="15:15" x14ac:dyDescent="0.2">
      <c r="O351"/>
    </row>
    <row r="352" spans="15:15" x14ac:dyDescent="0.2">
      <c r="O352"/>
    </row>
    <row r="353" spans="15:15" x14ac:dyDescent="0.2">
      <c r="O353"/>
    </row>
    <row r="354" spans="15:15" x14ac:dyDescent="0.2">
      <c r="O354"/>
    </row>
    <row r="355" spans="15:15" x14ac:dyDescent="0.2">
      <c r="O355"/>
    </row>
    <row r="356" spans="15:15" x14ac:dyDescent="0.2">
      <c r="O356"/>
    </row>
    <row r="357" spans="15:15" x14ac:dyDescent="0.2">
      <c r="O357"/>
    </row>
    <row r="358" spans="15:15" x14ac:dyDescent="0.2">
      <c r="O358"/>
    </row>
    <row r="359" spans="15:15" x14ac:dyDescent="0.2">
      <c r="O359"/>
    </row>
    <row r="360" spans="15:15" x14ac:dyDescent="0.2">
      <c r="O360"/>
    </row>
    <row r="361" spans="15:15" x14ac:dyDescent="0.2">
      <c r="O361"/>
    </row>
    <row r="362" spans="15:15" x14ac:dyDescent="0.2">
      <c r="O362"/>
    </row>
    <row r="363" spans="15:15" x14ac:dyDescent="0.2">
      <c r="O363"/>
    </row>
    <row r="364" spans="15:15" x14ac:dyDescent="0.2">
      <c r="O364"/>
    </row>
    <row r="365" spans="15:15" x14ac:dyDescent="0.2">
      <c r="O365"/>
    </row>
    <row r="366" spans="15:15" x14ac:dyDescent="0.2">
      <c r="O366"/>
    </row>
    <row r="367" spans="15:15" x14ac:dyDescent="0.2">
      <c r="O367"/>
    </row>
    <row r="368" spans="15:15" x14ac:dyDescent="0.2">
      <c r="O368"/>
    </row>
    <row r="369" spans="15:15" x14ac:dyDescent="0.2">
      <c r="O369"/>
    </row>
    <row r="370" spans="15:15" x14ac:dyDescent="0.2">
      <c r="O370"/>
    </row>
    <row r="371" spans="15:15" x14ac:dyDescent="0.2">
      <c r="O371"/>
    </row>
    <row r="372" spans="15:15" x14ac:dyDescent="0.2">
      <c r="O372"/>
    </row>
    <row r="373" spans="15:15" x14ac:dyDescent="0.2">
      <c r="O373"/>
    </row>
    <row r="374" spans="15:15" x14ac:dyDescent="0.2">
      <c r="O374"/>
    </row>
    <row r="375" spans="15:15" x14ac:dyDescent="0.2">
      <c r="O375"/>
    </row>
    <row r="376" spans="15:15" x14ac:dyDescent="0.2">
      <c r="O376"/>
    </row>
    <row r="377" spans="15:15" x14ac:dyDescent="0.2">
      <c r="O377"/>
    </row>
    <row r="378" spans="15:15" x14ac:dyDescent="0.2">
      <c r="O378"/>
    </row>
    <row r="379" spans="15:15" x14ac:dyDescent="0.2">
      <c r="O379"/>
    </row>
    <row r="380" spans="15:15" x14ac:dyDescent="0.2">
      <c r="O380"/>
    </row>
    <row r="381" spans="15:15" x14ac:dyDescent="0.2">
      <c r="O381"/>
    </row>
    <row r="382" spans="15:15" x14ac:dyDescent="0.2">
      <c r="O382"/>
    </row>
    <row r="383" spans="15:15" x14ac:dyDescent="0.2">
      <c r="O383"/>
    </row>
    <row r="384" spans="15:15" x14ac:dyDescent="0.2">
      <c r="O384"/>
    </row>
    <row r="385" spans="15:15" x14ac:dyDescent="0.2">
      <c r="O385"/>
    </row>
    <row r="386" spans="15:15" x14ac:dyDescent="0.2">
      <c r="O386"/>
    </row>
    <row r="387" spans="15:15" x14ac:dyDescent="0.2">
      <c r="O387"/>
    </row>
    <row r="388" spans="15:15" x14ac:dyDescent="0.2">
      <c r="O388"/>
    </row>
    <row r="389" spans="15:15" x14ac:dyDescent="0.2">
      <c r="O389"/>
    </row>
    <row r="390" spans="15:15" x14ac:dyDescent="0.2">
      <c r="O390"/>
    </row>
    <row r="391" spans="15:15" x14ac:dyDescent="0.2">
      <c r="O391"/>
    </row>
    <row r="392" spans="15:15" x14ac:dyDescent="0.2">
      <c r="O392"/>
    </row>
    <row r="393" spans="15:15" x14ac:dyDescent="0.2">
      <c r="O393"/>
    </row>
    <row r="394" spans="15:15" x14ac:dyDescent="0.2">
      <c r="O394"/>
    </row>
    <row r="395" spans="15:15" x14ac:dyDescent="0.2">
      <c r="O395"/>
    </row>
    <row r="396" spans="15:15" x14ac:dyDescent="0.2">
      <c r="O396"/>
    </row>
    <row r="397" spans="15:15" x14ac:dyDescent="0.2">
      <c r="O397"/>
    </row>
    <row r="398" spans="15:15" x14ac:dyDescent="0.2">
      <c r="O398"/>
    </row>
    <row r="399" spans="15:15" x14ac:dyDescent="0.2">
      <c r="O399"/>
    </row>
    <row r="400" spans="15:15" x14ac:dyDescent="0.2">
      <c r="O400"/>
    </row>
    <row r="401" spans="15:15" x14ac:dyDescent="0.2">
      <c r="O401"/>
    </row>
    <row r="402" spans="15:15" x14ac:dyDescent="0.2">
      <c r="O402"/>
    </row>
    <row r="403" spans="15:15" x14ac:dyDescent="0.2">
      <c r="O403"/>
    </row>
    <row r="404" spans="15:15" x14ac:dyDescent="0.2">
      <c r="O404"/>
    </row>
    <row r="405" spans="15:15" x14ac:dyDescent="0.2">
      <c r="O405"/>
    </row>
    <row r="406" spans="15:15" x14ac:dyDescent="0.2">
      <c r="O406"/>
    </row>
    <row r="407" spans="15:15" x14ac:dyDescent="0.2">
      <c r="O407"/>
    </row>
    <row r="408" spans="15:15" x14ac:dyDescent="0.2">
      <c r="O408"/>
    </row>
    <row r="409" spans="15:15" x14ac:dyDescent="0.2">
      <c r="O409"/>
    </row>
    <row r="410" spans="15:15" x14ac:dyDescent="0.2">
      <c r="O410"/>
    </row>
    <row r="411" spans="15:15" x14ac:dyDescent="0.2">
      <c r="O411"/>
    </row>
    <row r="412" spans="15:15" x14ac:dyDescent="0.2">
      <c r="O412"/>
    </row>
    <row r="413" spans="15:15" x14ac:dyDescent="0.2">
      <c r="O413"/>
    </row>
    <row r="414" spans="15:15" x14ac:dyDescent="0.2">
      <c r="O414"/>
    </row>
    <row r="415" spans="15:15" x14ac:dyDescent="0.2">
      <c r="O415"/>
    </row>
    <row r="416" spans="15:15" x14ac:dyDescent="0.2">
      <c r="O416"/>
    </row>
    <row r="417" spans="15:15" x14ac:dyDescent="0.2">
      <c r="O417"/>
    </row>
    <row r="418" spans="15:15" x14ac:dyDescent="0.2">
      <c r="O418"/>
    </row>
    <row r="419" spans="15:15" x14ac:dyDescent="0.2">
      <c r="O419"/>
    </row>
    <row r="420" spans="15:15" x14ac:dyDescent="0.2">
      <c r="O420"/>
    </row>
    <row r="421" spans="15:15" x14ac:dyDescent="0.2">
      <c r="O421"/>
    </row>
    <row r="422" spans="15:15" x14ac:dyDescent="0.2">
      <c r="O422"/>
    </row>
    <row r="423" spans="15:15" x14ac:dyDescent="0.2">
      <c r="O423"/>
    </row>
    <row r="424" spans="15:15" x14ac:dyDescent="0.2">
      <c r="O424"/>
    </row>
    <row r="425" spans="15:15" x14ac:dyDescent="0.2">
      <c r="O425"/>
    </row>
    <row r="426" spans="15:15" x14ac:dyDescent="0.2">
      <c r="O426"/>
    </row>
    <row r="427" spans="15:15" x14ac:dyDescent="0.2">
      <c r="O427"/>
    </row>
    <row r="428" spans="15:15" x14ac:dyDescent="0.2">
      <c r="O428"/>
    </row>
    <row r="429" spans="15:15" x14ac:dyDescent="0.2">
      <c r="O429"/>
    </row>
    <row r="430" spans="15:15" x14ac:dyDescent="0.2">
      <c r="O430"/>
    </row>
    <row r="431" spans="15:15" x14ac:dyDescent="0.2">
      <c r="O431"/>
    </row>
    <row r="432" spans="15:15" x14ac:dyDescent="0.2">
      <c r="O432"/>
    </row>
    <row r="433" spans="15:15" x14ac:dyDescent="0.2">
      <c r="O433"/>
    </row>
    <row r="434" spans="15:15" x14ac:dyDescent="0.2">
      <c r="O434"/>
    </row>
    <row r="435" spans="15:15" x14ac:dyDescent="0.2">
      <c r="O435"/>
    </row>
    <row r="436" spans="15:15" x14ac:dyDescent="0.2">
      <c r="O436"/>
    </row>
    <row r="437" spans="15:15" x14ac:dyDescent="0.2">
      <c r="O437"/>
    </row>
    <row r="438" spans="15:15" x14ac:dyDescent="0.2">
      <c r="O438"/>
    </row>
    <row r="439" spans="15:15" x14ac:dyDescent="0.2">
      <c r="O439"/>
    </row>
    <row r="440" spans="15:15" x14ac:dyDescent="0.2">
      <c r="O440"/>
    </row>
    <row r="441" spans="15:15" x14ac:dyDescent="0.2">
      <c r="O441"/>
    </row>
    <row r="442" spans="15:15" x14ac:dyDescent="0.2">
      <c r="O442"/>
    </row>
    <row r="443" spans="15:15" x14ac:dyDescent="0.2">
      <c r="O443"/>
    </row>
    <row r="444" spans="15:15" x14ac:dyDescent="0.2">
      <c r="O444"/>
    </row>
    <row r="445" spans="15:15" x14ac:dyDescent="0.2">
      <c r="O445"/>
    </row>
    <row r="446" spans="15:15" x14ac:dyDescent="0.2">
      <c r="O446"/>
    </row>
    <row r="447" spans="15:15" x14ac:dyDescent="0.2">
      <c r="O447"/>
    </row>
    <row r="448" spans="15:15" x14ac:dyDescent="0.2">
      <c r="O448"/>
    </row>
    <row r="449" spans="15:15" x14ac:dyDescent="0.2">
      <c r="O449"/>
    </row>
    <row r="450" spans="15:15" x14ac:dyDescent="0.2">
      <c r="O450"/>
    </row>
    <row r="451" spans="15:15" x14ac:dyDescent="0.2">
      <c r="O451"/>
    </row>
    <row r="452" spans="15:15" x14ac:dyDescent="0.2">
      <c r="O452"/>
    </row>
    <row r="453" spans="15:15" x14ac:dyDescent="0.2">
      <c r="O453"/>
    </row>
    <row r="454" spans="15:15" x14ac:dyDescent="0.2">
      <c r="O454"/>
    </row>
    <row r="455" spans="15:15" x14ac:dyDescent="0.2">
      <c r="O455"/>
    </row>
    <row r="456" spans="15:15" x14ac:dyDescent="0.2">
      <c r="O456"/>
    </row>
    <row r="457" spans="15:15" x14ac:dyDescent="0.2">
      <c r="O457"/>
    </row>
    <row r="458" spans="15:15" x14ac:dyDescent="0.2">
      <c r="O458"/>
    </row>
    <row r="459" spans="15:15" x14ac:dyDescent="0.2">
      <c r="O459"/>
    </row>
    <row r="460" spans="15:15" x14ac:dyDescent="0.2">
      <c r="O460"/>
    </row>
    <row r="461" spans="15:15" x14ac:dyDescent="0.2">
      <c r="O461"/>
    </row>
    <row r="462" spans="15:15" x14ac:dyDescent="0.2">
      <c r="O462"/>
    </row>
    <row r="463" spans="15:15" x14ac:dyDescent="0.2">
      <c r="O463"/>
    </row>
    <row r="464" spans="15:15" x14ac:dyDescent="0.2">
      <c r="O464"/>
    </row>
    <row r="465" spans="15:15" x14ac:dyDescent="0.2">
      <c r="O465"/>
    </row>
    <row r="466" spans="15:15" x14ac:dyDescent="0.2">
      <c r="O466"/>
    </row>
    <row r="467" spans="15:15" x14ac:dyDescent="0.2">
      <c r="O467"/>
    </row>
    <row r="468" spans="15:15" x14ac:dyDescent="0.2">
      <c r="O468"/>
    </row>
    <row r="469" spans="15:15" x14ac:dyDescent="0.2">
      <c r="O469"/>
    </row>
    <row r="470" spans="15:15" x14ac:dyDescent="0.2">
      <c r="O470"/>
    </row>
    <row r="471" spans="15:15" x14ac:dyDescent="0.2">
      <c r="O471"/>
    </row>
    <row r="472" spans="15:15" x14ac:dyDescent="0.2">
      <c r="O472"/>
    </row>
    <row r="473" spans="15:15" x14ac:dyDescent="0.2">
      <c r="O473"/>
    </row>
    <row r="474" spans="15:15" x14ac:dyDescent="0.2">
      <c r="O474"/>
    </row>
    <row r="475" spans="15:15" x14ac:dyDescent="0.2">
      <c r="O475"/>
    </row>
    <row r="476" spans="15:15" x14ac:dyDescent="0.2">
      <c r="O476"/>
    </row>
    <row r="477" spans="15:15" x14ac:dyDescent="0.2">
      <c r="O477"/>
    </row>
    <row r="478" spans="15:15" x14ac:dyDescent="0.2">
      <c r="O478"/>
    </row>
    <row r="479" spans="15:15" x14ac:dyDescent="0.2">
      <c r="O479"/>
    </row>
    <row r="480" spans="15:15" x14ac:dyDescent="0.2">
      <c r="O480"/>
    </row>
    <row r="481" spans="15:15" x14ac:dyDescent="0.2">
      <c r="O481"/>
    </row>
    <row r="482" spans="15:15" x14ac:dyDescent="0.2">
      <c r="O482"/>
    </row>
    <row r="483" spans="15:15" x14ac:dyDescent="0.2">
      <c r="O483"/>
    </row>
    <row r="484" spans="15:15" x14ac:dyDescent="0.2">
      <c r="O484"/>
    </row>
    <row r="485" spans="15:15" x14ac:dyDescent="0.2">
      <c r="O485"/>
    </row>
    <row r="486" spans="15:15" x14ac:dyDescent="0.2">
      <c r="O486"/>
    </row>
    <row r="487" spans="15:15" x14ac:dyDescent="0.2">
      <c r="O487"/>
    </row>
    <row r="488" spans="15:15" x14ac:dyDescent="0.2">
      <c r="O488"/>
    </row>
    <row r="489" spans="15:15" x14ac:dyDescent="0.2">
      <c r="O489"/>
    </row>
    <row r="490" spans="15:15" x14ac:dyDescent="0.2">
      <c r="O490"/>
    </row>
    <row r="491" spans="15:15" x14ac:dyDescent="0.2">
      <c r="O491"/>
    </row>
    <row r="492" spans="15:15" x14ac:dyDescent="0.2">
      <c r="O492"/>
    </row>
    <row r="493" spans="15:15" x14ac:dyDescent="0.2">
      <c r="O493"/>
    </row>
    <row r="494" spans="15:15" x14ac:dyDescent="0.2">
      <c r="O494"/>
    </row>
    <row r="495" spans="15:15" x14ac:dyDescent="0.2">
      <c r="O495"/>
    </row>
    <row r="496" spans="15:15" x14ac:dyDescent="0.2">
      <c r="O496"/>
    </row>
    <row r="497" spans="15:15" x14ac:dyDescent="0.2">
      <c r="O497"/>
    </row>
    <row r="498" spans="15:15" x14ac:dyDescent="0.2">
      <c r="O498"/>
    </row>
    <row r="499" spans="15:15" x14ac:dyDescent="0.2">
      <c r="O499"/>
    </row>
    <row r="500" spans="15:15" x14ac:dyDescent="0.2">
      <c r="O500"/>
    </row>
    <row r="501" spans="15:15" x14ac:dyDescent="0.2">
      <c r="O501"/>
    </row>
    <row r="502" spans="15:15" x14ac:dyDescent="0.2">
      <c r="O502"/>
    </row>
    <row r="503" spans="15:15" x14ac:dyDescent="0.2">
      <c r="O503"/>
    </row>
    <row r="504" spans="15:15" x14ac:dyDescent="0.2">
      <c r="O504"/>
    </row>
    <row r="505" spans="15:15" x14ac:dyDescent="0.2">
      <c r="O505"/>
    </row>
    <row r="506" spans="15:15" x14ac:dyDescent="0.2">
      <c r="O506"/>
    </row>
    <row r="507" spans="15:15" x14ac:dyDescent="0.2">
      <c r="O507"/>
    </row>
    <row r="508" spans="15:15" x14ac:dyDescent="0.2">
      <c r="O508"/>
    </row>
    <row r="509" spans="15:15" x14ac:dyDescent="0.2">
      <c r="O509"/>
    </row>
    <row r="510" spans="15:15" x14ac:dyDescent="0.2">
      <c r="O510"/>
    </row>
    <row r="511" spans="15:15" x14ac:dyDescent="0.2">
      <c r="O511"/>
    </row>
    <row r="512" spans="15:15" x14ac:dyDescent="0.2">
      <c r="O512"/>
    </row>
    <row r="513" spans="15:15" x14ac:dyDescent="0.2">
      <c r="O513"/>
    </row>
    <row r="514" spans="15:15" x14ac:dyDescent="0.2">
      <c r="O514"/>
    </row>
    <row r="515" spans="15:15" x14ac:dyDescent="0.2">
      <c r="O515"/>
    </row>
    <row r="516" spans="15:15" x14ac:dyDescent="0.2">
      <c r="O516"/>
    </row>
    <row r="517" spans="15:15" x14ac:dyDescent="0.2">
      <c r="O517"/>
    </row>
    <row r="518" spans="15:15" x14ac:dyDescent="0.2">
      <c r="O518"/>
    </row>
    <row r="519" spans="15:15" x14ac:dyDescent="0.2">
      <c r="O519"/>
    </row>
    <row r="520" spans="15:15" x14ac:dyDescent="0.2">
      <c r="O520"/>
    </row>
    <row r="521" spans="15:15" x14ac:dyDescent="0.2">
      <c r="O521"/>
    </row>
    <row r="522" spans="15:15" x14ac:dyDescent="0.2">
      <c r="O522"/>
    </row>
    <row r="523" spans="15:15" x14ac:dyDescent="0.2">
      <c r="O523"/>
    </row>
    <row r="524" spans="15:15" x14ac:dyDescent="0.2">
      <c r="O524"/>
    </row>
    <row r="525" spans="15:15" x14ac:dyDescent="0.2">
      <c r="O525"/>
    </row>
    <row r="526" spans="15:15" x14ac:dyDescent="0.2">
      <c r="O526"/>
    </row>
    <row r="527" spans="15:15" x14ac:dyDescent="0.2">
      <c r="O527"/>
    </row>
    <row r="528" spans="15:15" x14ac:dyDescent="0.2">
      <c r="O528"/>
    </row>
    <row r="529" spans="15:15" x14ac:dyDescent="0.2">
      <c r="O529"/>
    </row>
    <row r="530" spans="15:15" x14ac:dyDescent="0.2">
      <c r="O530"/>
    </row>
    <row r="531" spans="15:15" x14ac:dyDescent="0.2">
      <c r="O531"/>
    </row>
    <row r="532" spans="15:15" x14ac:dyDescent="0.2">
      <c r="O532"/>
    </row>
    <row r="533" spans="15:15" x14ac:dyDescent="0.2">
      <c r="O533"/>
    </row>
    <row r="534" spans="15:15" x14ac:dyDescent="0.2">
      <c r="O534"/>
    </row>
    <row r="535" spans="15:15" x14ac:dyDescent="0.2">
      <c r="O535"/>
    </row>
    <row r="536" spans="15:15" x14ac:dyDescent="0.2">
      <c r="O536"/>
    </row>
    <row r="537" spans="15:15" x14ac:dyDescent="0.2">
      <c r="O537"/>
    </row>
    <row r="538" spans="15:15" x14ac:dyDescent="0.2">
      <c r="O538"/>
    </row>
    <row r="539" spans="15:15" x14ac:dyDescent="0.2">
      <c r="O539"/>
    </row>
    <row r="540" spans="15:15" x14ac:dyDescent="0.2">
      <c r="O540"/>
    </row>
    <row r="541" spans="15:15" x14ac:dyDescent="0.2">
      <c r="O541"/>
    </row>
    <row r="542" spans="15:15" x14ac:dyDescent="0.2">
      <c r="O542"/>
    </row>
    <row r="543" spans="15:15" x14ac:dyDescent="0.2">
      <c r="O543"/>
    </row>
    <row r="544" spans="15:15" x14ac:dyDescent="0.2">
      <c r="O544"/>
    </row>
    <row r="545" spans="15:15" x14ac:dyDescent="0.2">
      <c r="O545"/>
    </row>
    <row r="546" spans="15:15" x14ac:dyDescent="0.2">
      <c r="O546"/>
    </row>
    <row r="547" spans="15:15" x14ac:dyDescent="0.2">
      <c r="O547"/>
    </row>
    <row r="548" spans="15:15" x14ac:dyDescent="0.2">
      <c r="O548"/>
    </row>
    <row r="549" spans="15:15" x14ac:dyDescent="0.2">
      <c r="O549"/>
    </row>
    <row r="550" spans="15:15" x14ac:dyDescent="0.2">
      <c r="O550"/>
    </row>
    <row r="551" spans="15:15" x14ac:dyDescent="0.2">
      <c r="O551"/>
    </row>
    <row r="552" spans="15:15" x14ac:dyDescent="0.2">
      <c r="O552"/>
    </row>
    <row r="553" spans="15:15" x14ac:dyDescent="0.2">
      <c r="O553"/>
    </row>
    <row r="554" spans="15:15" x14ac:dyDescent="0.2">
      <c r="O554"/>
    </row>
    <row r="555" spans="15:15" x14ac:dyDescent="0.2">
      <c r="O555"/>
    </row>
    <row r="556" spans="15:15" x14ac:dyDescent="0.2">
      <c r="O556"/>
    </row>
    <row r="557" spans="15:15" x14ac:dyDescent="0.2">
      <c r="O557"/>
    </row>
    <row r="558" spans="15:15" x14ac:dyDescent="0.2">
      <c r="O558"/>
    </row>
    <row r="559" spans="15:15" x14ac:dyDescent="0.2">
      <c r="O559"/>
    </row>
    <row r="560" spans="15:15" x14ac:dyDescent="0.2">
      <c r="O560"/>
    </row>
    <row r="561" spans="15:15" x14ac:dyDescent="0.2">
      <c r="O561"/>
    </row>
    <row r="562" spans="15:15" x14ac:dyDescent="0.2">
      <c r="O562"/>
    </row>
    <row r="563" spans="15:15" x14ac:dyDescent="0.2">
      <c r="O563"/>
    </row>
    <row r="564" spans="15:15" x14ac:dyDescent="0.2">
      <c r="O564"/>
    </row>
    <row r="565" spans="15:15" x14ac:dyDescent="0.2">
      <c r="O565"/>
    </row>
    <row r="566" spans="15:15" x14ac:dyDescent="0.2">
      <c r="O566"/>
    </row>
    <row r="567" spans="15:15" x14ac:dyDescent="0.2">
      <c r="O567"/>
    </row>
    <row r="568" spans="15:15" x14ac:dyDescent="0.2">
      <c r="O568"/>
    </row>
    <row r="569" spans="15:15" x14ac:dyDescent="0.2">
      <c r="O569"/>
    </row>
    <row r="570" spans="15:15" x14ac:dyDescent="0.2">
      <c r="O570"/>
    </row>
    <row r="571" spans="15:15" x14ac:dyDescent="0.2">
      <c r="O571"/>
    </row>
    <row r="572" spans="15:15" x14ac:dyDescent="0.2">
      <c r="O572"/>
    </row>
    <row r="573" spans="15:15" x14ac:dyDescent="0.2">
      <c r="O573"/>
    </row>
    <row r="574" spans="15:15" x14ac:dyDescent="0.2">
      <c r="O574"/>
    </row>
    <row r="575" spans="15:15" x14ac:dyDescent="0.2">
      <c r="O575"/>
    </row>
    <row r="576" spans="15:15" x14ac:dyDescent="0.2">
      <c r="O576"/>
    </row>
    <row r="577" spans="15:15" x14ac:dyDescent="0.2">
      <c r="O577"/>
    </row>
    <row r="578" spans="15:15" x14ac:dyDescent="0.2">
      <c r="O578"/>
    </row>
    <row r="579" spans="15:15" x14ac:dyDescent="0.2">
      <c r="O579"/>
    </row>
    <row r="580" spans="15:15" x14ac:dyDescent="0.2">
      <c r="O580"/>
    </row>
    <row r="581" spans="15:15" x14ac:dyDescent="0.2">
      <c r="O581"/>
    </row>
    <row r="582" spans="15:15" x14ac:dyDescent="0.2">
      <c r="O582"/>
    </row>
    <row r="583" spans="15:15" x14ac:dyDescent="0.2">
      <c r="O583"/>
    </row>
    <row r="584" spans="15:15" x14ac:dyDescent="0.2">
      <c r="O584"/>
    </row>
    <row r="585" spans="15:15" x14ac:dyDescent="0.2">
      <c r="O585"/>
    </row>
    <row r="586" spans="15:15" x14ac:dyDescent="0.2">
      <c r="O586"/>
    </row>
    <row r="587" spans="15:15" x14ac:dyDescent="0.2">
      <c r="O587"/>
    </row>
    <row r="588" spans="15:15" x14ac:dyDescent="0.2">
      <c r="O588"/>
    </row>
    <row r="589" spans="15:15" x14ac:dyDescent="0.2">
      <c r="O589"/>
    </row>
    <row r="590" spans="15:15" x14ac:dyDescent="0.2">
      <c r="O590"/>
    </row>
    <row r="591" spans="15:15" x14ac:dyDescent="0.2">
      <c r="O591"/>
    </row>
    <row r="592" spans="15:15" x14ac:dyDescent="0.2">
      <c r="O592"/>
    </row>
    <row r="593" spans="15:15" x14ac:dyDescent="0.2">
      <c r="O593"/>
    </row>
    <row r="594" spans="15:15" x14ac:dyDescent="0.2">
      <c r="O594"/>
    </row>
    <row r="595" spans="15:15" x14ac:dyDescent="0.2">
      <c r="O595"/>
    </row>
    <row r="596" spans="15:15" x14ac:dyDescent="0.2">
      <c r="O596"/>
    </row>
    <row r="597" spans="15:15" x14ac:dyDescent="0.2">
      <c r="O597"/>
    </row>
    <row r="598" spans="15:15" x14ac:dyDescent="0.2">
      <c r="O598"/>
    </row>
    <row r="599" spans="15:15" x14ac:dyDescent="0.2">
      <c r="O599"/>
    </row>
    <row r="600" spans="15:15" x14ac:dyDescent="0.2">
      <c r="O600"/>
    </row>
    <row r="601" spans="15:15" x14ac:dyDescent="0.2">
      <c r="O601"/>
    </row>
    <row r="602" spans="15:15" x14ac:dyDescent="0.2">
      <c r="O602"/>
    </row>
    <row r="603" spans="15:15" x14ac:dyDescent="0.2">
      <c r="O603"/>
    </row>
    <row r="604" spans="15:15" x14ac:dyDescent="0.2">
      <c r="O604"/>
    </row>
    <row r="605" spans="15:15" x14ac:dyDescent="0.2">
      <c r="O605"/>
    </row>
    <row r="606" spans="15:15" x14ac:dyDescent="0.2">
      <c r="O606"/>
    </row>
    <row r="607" spans="15:15" x14ac:dyDescent="0.2">
      <c r="O607"/>
    </row>
    <row r="608" spans="15:15" x14ac:dyDescent="0.2">
      <c r="O608"/>
    </row>
    <row r="609" spans="15:15" x14ac:dyDescent="0.2">
      <c r="O609"/>
    </row>
    <row r="610" spans="15:15" x14ac:dyDescent="0.2">
      <c r="O610"/>
    </row>
    <row r="611" spans="15:15" x14ac:dyDescent="0.2">
      <c r="O611"/>
    </row>
    <row r="612" spans="15:15" x14ac:dyDescent="0.2">
      <c r="O612"/>
    </row>
    <row r="613" spans="15:15" x14ac:dyDescent="0.2">
      <c r="O613"/>
    </row>
    <row r="614" spans="15:15" x14ac:dyDescent="0.2">
      <c r="O614"/>
    </row>
    <row r="615" spans="15:15" x14ac:dyDescent="0.2">
      <c r="O615"/>
    </row>
    <row r="616" spans="15:15" x14ac:dyDescent="0.2">
      <c r="O616"/>
    </row>
    <row r="617" spans="15:15" x14ac:dyDescent="0.2">
      <c r="O617"/>
    </row>
    <row r="618" spans="15:15" x14ac:dyDescent="0.2">
      <c r="O618"/>
    </row>
    <row r="619" spans="15:15" x14ac:dyDescent="0.2">
      <c r="O619"/>
    </row>
    <row r="620" spans="15:15" x14ac:dyDescent="0.2">
      <c r="O620"/>
    </row>
    <row r="621" spans="15:15" x14ac:dyDescent="0.2">
      <c r="O621"/>
    </row>
    <row r="622" spans="15:15" x14ac:dyDescent="0.2">
      <c r="O622"/>
    </row>
    <row r="623" spans="15:15" x14ac:dyDescent="0.2">
      <c r="O623"/>
    </row>
    <row r="624" spans="15:15" x14ac:dyDescent="0.2">
      <c r="O624"/>
    </row>
    <row r="625" spans="15:15" x14ac:dyDescent="0.2">
      <c r="O625"/>
    </row>
    <row r="626" spans="15:15" x14ac:dyDescent="0.2">
      <c r="O626"/>
    </row>
    <row r="627" spans="15:15" x14ac:dyDescent="0.2">
      <c r="O627"/>
    </row>
    <row r="628" spans="15:15" x14ac:dyDescent="0.2">
      <c r="O628"/>
    </row>
    <row r="629" spans="15:15" x14ac:dyDescent="0.2">
      <c r="O629"/>
    </row>
    <row r="630" spans="15:15" x14ac:dyDescent="0.2">
      <c r="O630"/>
    </row>
    <row r="631" spans="15:15" x14ac:dyDescent="0.2">
      <c r="O631"/>
    </row>
    <row r="632" spans="15:15" x14ac:dyDescent="0.2">
      <c r="O632"/>
    </row>
    <row r="633" spans="15:15" x14ac:dyDescent="0.2">
      <c r="O633"/>
    </row>
    <row r="634" spans="15:15" x14ac:dyDescent="0.2">
      <c r="O634"/>
    </row>
    <row r="635" spans="15:15" x14ac:dyDescent="0.2">
      <c r="O635"/>
    </row>
    <row r="636" spans="15:15" x14ac:dyDescent="0.2">
      <c r="O636"/>
    </row>
    <row r="637" spans="15:15" x14ac:dyDescent="0.2">
      <c r="O637"/>
    </row>
    <row r="638" spans="15:15" x14ac:dyDescent="0.2">
      <c r="O638"/>
    </row>
    <row r="639" spans="15:15" x14ac:dyDescent="0.2">
      <c r="O639"/>
    </row>
    <row r="640" spans="15:15" x14ac:dyDescent="0.2">
      <c r="O640"/>
    </row>
    <row r="641" spans="15:15" x14ac:dyDescent="0.2">
      <c r="O641"/>
    </row>
    <row r="642" spans="15:15" x14ac:dyDescent="0.2">
      <c r="O642"/>
    </row>
    <row r="643" spans="15:15" x14ac:dyDescent="0.2">
      <c r="O643"/>
    </row>
    <row r="644" spans="15:15" x14ac:dyDescent="0.2">
      <c r="O644"/>
    </row>
    <row r="645" spans="15:15" x14ac:dyDescent="0.2">
      <c r="O645"/>
    </row>
    <row r="646" spans="15:15" x14ac:dyDescent="0.2">
      <c r="O646"/>
    </row>
    <row r="647" spans="15:15" x14ac:dyDescent="0.2">
      <c r="O647"/>
    </row>
    <row r="648" spans="15:15" x14ac:dyDescent="0.2">
      <c r="O648"/>
    </row>
    <row r="649" spans="15:15" x14ac:dyDescent="0.2">
      <c r="O649"/>
    </row>
    <row r="650" spans="15:15" x14ac:dyDescent="0.2">
      <c r="O650"/>
    </row>
    <row r="651" spans="15:15" x14ac:dyDescent="0.2">
      <c r="O651"/>
    </row>
    <row r="652" spans="15:15" x14ac:dyDescent="0.2">
      <c r="O652"/>
    </row>
    <row r="653" spans="15:15" x14ac:dyDescent="0.2">
      <c r="O653"/>
    </row>
    <row r="654" spans="15:15" x14ac:dyDescent="0.2">
      <c r="O654"/>
    </row>
    <row r="655" spans="15:15" x14ac:dyDescent="0.2">
      <c r="O655"/>
    </row>
    <row r="656" spans="15:15" x14ac:dyDescent="0.2">
      <c r="O656"/>
    </row>
    <row r="657" spans="15:15" x14ac:dyDescent="0.2">
      <c r="O657"/>
    </row>
    <row r="658" spans="15:15" x14ac:dyDescent="0.2">
      <c r="O658"/>
    </row>
    <row r="659" spans="15:15" x14ac:dyDescent="0.2">
      <c r="O659"/>
    </row>
    <row r="660" spans="15:15" x14ac:dyDescent="0.2">
      <c r="O660"/>
    </row>
    <row r="661" spans="15:15" x14ac:dyDescent="0.2">
      <c r="O661"/>
    </row>
    <row r="662" spans="15:15" x14ac:dyDescent="0.2">
      <c r="O662"/>
    </row>
    <row r="663" spans="15:15" x14ac:dyDescent="0.2">
      <c r="O663"/>
    </row>
    <row r="664" spans="15:15" x14ac:dyDescent="0.2">
      <c r="O664"/>
    </row>
    <row r="665" spans="15:15" x14ac:dyDescent="0.2">
      <c r="O665"/>
    </row>
    <row r="666" spans="15:15" x14ac:dyDescent="0.2">
      <c r="O666"/>
    </row>
    <row r="667" spans="15:15" x14ac:dyDescent="0.2">
      <c r="O667"/>
    </row>
    <row r="668" spans="15:15" x14ac:dyDescent="0.2">
      <c r="O668"/>
    </row>
    <row r="669" spans="15:15" x14ac:dyDescent="0.2">
      <c r="O669"/>
    </row>
    <row r="670" spans="15:15" x14ac:dyDescent="0.2">
      <c r="O670"/>
    </row>
    <row r="671" spans="15:15" x14ac:dyDescent="0.2">
      <c r="O671"/>
    </row>
    <row r="672" spans="15:15" x14ac:dyDescent="0.2">
      <c r="O672"/>
    </row>
    <row r="673" spans="15:15" x14ac:dyDescent="0.2">
      <c r="O673"/>
    </row>
    <row r="674" spans="15:15" x14ac:dyDescent="0.2">
      <c r="O674"/>
    </row>
    <row r="675" spans="15:15" x14ac:dyDescent="0.2">
      <c r="O675"/>
    </row>
    <row r="676" spans="15:15" x14ac:dyDescent="0.2">
      <c r="O676"/>
    </row>
    <row r="677" spans="15:15" x14ac:dyDescent="0.2">
      <c r="O677"/>
    </row>
    <row r="678" spans="15:15" x14ac:dyDescent="0.2">
      <c r="O678"/>
    </row>
    <row r="679" spans="15:15" x14ac:dyDescent="0.2">
      <c r="O679"/>
    </row>
    <row r="680" spans="15:15" x14ac:dyDescent="0.2">
      <c r="O680"/>
    </row>
    <row r="681" spans="15:15" x14ac:dyDescent="0.2">
      <c r="O681"/>
    </row>
    <row r="682" spans="15:15" x14ac:dyDescent="0.2">
      <c r="O682"/>
    </row>
    <row r="683" spans="15:15" x14ac:dyDescent="0.2">
      <c r="O683"/>
    </row>
    <row r="684" spans="15:15" x14ac:dyDescent="0.2">
      <c r="O684"/>
    </row>
    <row r="685" spans="15:15" x14ac:dyDescent="0.2">
      <c r="O685"/>
    </row>
    <row r="686" spans="15:15" x14ac:dyDescent="0.2">
      <c r="O686"/>
    </row>
    <row r="687" spans="15:15" x14ac:dyDescent="0.2">
      <c r="O687"/>
    </row>
    <row r="688" spans="15:15" x14ac:dyDescent="0.2">
      <c r="O688"/>
    </row>
    <row r="689" spans="15:15" x14ac:dyDescent="0.2">
      <c r="O689"/>
    </row>
    <row r="690" spans="15:15" x14ac:dyDescent="0.2">
      <c r="O690"/>
    </row>
    <row r="691" spans="15:15" x14ac:dyDescent="0.2">
      <c r="O691"/>
    </row>
    <row r="692" spans="15:15" x14ac:dyDescent="0.2">
      <c r="O692"/>
    </row>
    <row r="693" spans="15:15" x14ac:dyDescent="0.2">
      <c r="O693"/>
    </row>
    <row r="694" spans="15:15" x14ac:dyDescent="0.2">
      <c r="O694"/>
    </row>
    <row r="695" spans="15:15" x14ac:dyDescent="0.2">
      <c r="O695"/>
    </row>
    <row r="696" spans="15:15" x14ac:dyDescent="0.2">
      <c r="O696"/>
    </row>
    <row r="697" spans="15:15" x14ac:dyDescent="0.2">
      <c r="O697"/>
    </row>
    <row r="698" spans="15:15" x14ac:dyDescent="0.2">
      <c r="O698"/>
    </row>
    <row r="699" spans="15:15" x14ac:dyDescent="0.2">
      <c r="O699"/>
    </row>
    <row r="700" spans="15:15" x14ac:dyDescent="0.2">
      <c r="O700"/>
    </row>
    <row r="701" spans="15:15" x14ac:dyDescent="0.2">
      <c r="O701"/>
    </row>
    <row r="702" spans="15:15" x14ac:dyDescent="0.2">
      <c r="O702"/>
    </row>
    <row r="703" spans="15:15" x14ac:dyDescent="0.2">
      <c r="O703"/>
    </row>
    <row r="704" spans="15:15" x14ac:dyDescent="0.2">
      <c r="O704"/>
    </row>
    <row r="705" spans="15:15" x14ac:dyDescent="0.2">
      <c r="O705"/>
    </row>
    <row r="706" spans="15:15" x14ac:dyDescent="0.2">
      <c r="O706"/>
    </row>
    <row r="707" spans="15:15" x14ac:dyDescent="0.2">
      <c r="O707"/>
    </row>
    <row r="708" spans="15:15" x14ac:dyDescent="0.2">
      <c r="O708"/>
    </row>
    <row r="709" spans="15:15" x14ac:dyDescent="0.2">
      <c r="O709"/>
    </row>
    <row r="710" spans="15:15" x14ac:dyDescent="0.2">
      <c r="O710"/>
    </row>
    <row r="711" spans="15:15" x14ac:dyDescent="0.2">
      <c r="O711"/>
    </row>
    <row r="712" spans="15:15" x14ac:dyDescent="0.2">
      <c r="O712"/>
    </row>
    <row r="713" spans="15:15" x14ac:dyDescent="0.2">
      <c r="O713"/>
    </row>
    <row r="714" spans="15:15" x14ac:dyDescent="0.2">
      <c r="O714"/>
    </row>
    <row r="715" spans="15:15" x14ac:dyDescent="0.2">
      <c r="O715"/>
    </row>
    <row r="716" spans="15:15" x14ac:dyDescent="0.2">
      <c r="O716"/>
    </row>
    <row r="717" spans="15:15" x14ac:dyDescent="0.2">
      <c r="O717"/>
    </row>
    <row r="718" spans="15:15" x14ac:dyDescent="0.2">
      <c r="O718"/>
    </row>
    <row r="719" spans="15:15" x14ac:dyDescent="0.2">
      <c r="O719"/>
    </row>
    <row r="720" spans="15:15" x14ac:dyDescent="0.2">
      <c r="O720"/>
    </row>
    <row r="721" spans="15:15" x14ac:dyDescent="0.2">
      <c r="O721"/>
    </row>
    <row r="722" spans="15:15" x14ac:dyDescent="0.2">
      <c r="O722"/>
    </row>
    <row r="723" spans="15:15" x14ac:dyDescent="0.2">
      <c r="O723"/>
    </row>
    <row r="724" spans="15:15" x14ac:dyDescent="0.2">
      <c r="O724"/>
    </row>
    <row r="725" spans="15:15" x14ac:dyDescent="0.2">
      <c r="O725"/>
    </row>
    <row r="726" spans="15:15" x14ac:dyDescent="0.2">
      <c r="O726"/>
    </row>
    <row r="727" spans="15:15" x14ac:dyDescent="0.2">
      <c r="O727"/>
    </row>
    <row r="728" spans="15:15" x14ac:dyDescent="0.2">
      <c r="O728"/>
    </row>
    <row r="729" spans="15:15" x14ac:dyDescent="0.2">
      <c r="O729"/>
    </row>
    <row r="730" spans="15:15" x14ac:dyDescent="0.2">
      <c r="O730"/>
    </row>
    <row r="731" spans="15:15" x14ac:dyDescent="0.2">
      <c r="O731"/>
    </row>
    <row r="732" spans="15:15" x14ac:dyDescent="0.2">
      <c r="O732"/>
    </row>
    <row r="733" spans="15:15" x14ac:dyDescent="0.2">
      <c r="O733"/>
    </row>
    <row r="734" spans="15:15" x14ac:dyDescent="0.2">
      <c r="O734"/>
    </row>
    <row r="735" spans="15:15" x14ac:dyDescent="0.2">
      <c r="O735"/>
    </row>
    <row r="736" spans="15:15" x14ac:dyDescent="0.2">
      <c r="O736"/>
    </row>
    <row r="737" spans="15:15" x14ac:dyDescent="0.2">
      <c r="O737"/>
    </row>
    <row r="738" spans="15:15" x14ac:dyDescent="0.2">
      <c r="O738"/>
    </row>
    <row r="739" spans="15:15" x14ac:dyDescent="0.2">
      <c r="O739"/>
    </row>
    <row r="740" spans="15:15" x14ac:dyDescent="0.2">
      <c r="O740"/>
    </row>
    <row r="741" spans="15:15" x14ac:dyDescent="0.2">
      <c r="O741"/>
    </row>
    <row r="742" spans="15:15" x14ac:dyDescent="0.2">
      <c r="O742"/>
    </row>
    <row r="743" spans="15:15" x14ac:dyDescent="0.2">
      <c r="O743"/>
    </row>
    <row r="744" spans="15:15" x14ac:dyDescent="0.2">
      <c r="O744"/>
    </row>
    <row r="745" spans="15:15" x14ac:dyDescent="0.2">
      <c r="O745"/>
    </row>
    <row r="746" spans="15:15" x14ac:dyDescent="0.2">
      <c r="O746"/>
    </row>
    <row r="747" spans="15:15" x14ac:dyDescent="0.2">
      <c r="O747"/>
    </row>
    <row r="748" spans="15:15" x14ac:dyDescent="0.2">
      <c r="O748"/>
    </row>
    <row r="749" spans="15:15" x14ac:dyDescent="0.2">
      <c r="O749"/>
    </row>
    <row r="750" spans="15:15" x14ac:dyDescent="0.2">
      <c r="O750"/>
    </row>
    <row r="751" spans="15:15" x14ac:dyDescent="0.2">
      <c r="O751"/>
    </row>
    <row r="752" spans="15:15" x14ac:dyDescent="0.2">
      <c r="O752"/>
    </row>
    <row r="753" spans="15:15" x14ac:dyDescent="0.2">
      <c r="O753"/>
    </row>
    <row r="754" spans="15:15" x14ac:dyDescent="0.2">
      <c r="O754"/>
    </row>
    <row r="755" spans="15:15" x14ac:dyDescent="0.2">
      <c r="O755"/>
    </row>
    <row r="756" spans="15:15" x14ac:dyDescent="0.2">
      <c r="O756"/>
    </row>
    <row r="757" spans="15:15" x14ac:dyDescent="0.2">
      <c r="O757"/>
    </row>
    <row r="758" spans="15:15" x14ac:dyDescent="0.2">
      <c r="O758"/>
    </row>
    <row r="759" spans="15:15" x14ac:dyDescent="0.2">
      <c r="O759"/>
    </row>
    <row r="760" spans="15:15" x14ac:dyDescent="0.2">
      <c r="O760"/>
    </row>
    <row r="761" spans="15:15" x14ac:dyDescent="0.2">
      <c r="O761"/>
    </row>
    <row r="762" spans="15:15" x14ac:dyDescent="0.2">
      <c r="O762"/>
    </row>
    <row r="763" spans="15:15" x14ac:dyDescent="0.2">
      <c r="O763"/>
    </row>
    <row r="764" spans="15:15" x14ac:dyDescent="0.2">
      <c r="O764"/>
    </row>
    <row r="765" spans="15:15" x14ac:dyDescent="0.2">
      <c r="O765"/>
    </row>
    <row r="766" spans="15:15" x14ac:dyDescent="0.2">
      <c r="O766"/>
    </row>
    <row r="767" spans="15:15" x14ac:dyDescent="0.2">
      <c r="O767"/>
    </row>
    <row r="768" spans="15:15" x14ac:dyDescent="0.2">
      <c r="O768"/>
    </row>
    <row r="769" spans="15:15" x14ac:dyDescent="0.2">
      <c r="O769"/>
    </row>
    <row r="770" spans="15:15" x14ac:dyDescent="0.2">
      <c r="O770"/>
    </row>
    <row r="771" spans="15:15" x14ac:dyDescent="0.2">
      <c r="O771"/>
    </row>
    <row r="772" spans="15:15" x14ac:dyDescent="0.2">
      <c r="O772"/>
    </row>
    <row r="773" spans="15:15" x14ac:dyDescent="0.2">
      <c r="O773"/>
    </row>
    <row r="774" spans="15:15" x14ac:dyDescent="0.2">
      <c r="O774"/>
    </row>
    <row r="775" spans="15:15" x14ac:dyDescent="0.2">
      <c r="O775"/>
    </row>
    <row r="776" spans="15:15" x14ac:dyDescent="0.2">
      <c r="O776"/>
    </row>
    <row r="777" spans="15:15" x14ac:dyDescent="0.2">
      <c r="O777"/>
    </row>
    <row r="778" spans="15:15" x14ac:dyDescent="0.2">
      <c r="O778"/>
    </row>
    <row r="779" spans="15:15" x14ac:dyDescent="0.2">
      <c r="O779"/>
    </row>
    <row r="780" spans="15:15" x14ac:dyDescent="0.2">
      <c r="O780"/>
    </row>
    <row r="781" spans="15:15" x14ac:dyDescent="0.2">
      <c r="O781"/>
    </row>
    <row r="782" spans="15:15" x14ac:dyDescent="0.2">
      <c r="O782"/>
    </row>
    <row r="783" spans="15:15" x14ac:dyDescent="0.2">
      <c r="O783"/>
    </row>
    <row r="784" spans="15:15" x14ac:dyDescent="0.2">
      <c r="O784"/>
    </row>
    <row r="785" spans="15:15" x14ac:dyDescent="0.2">
      <c r="O785"/>
    </row>
    <row r="786" spans="15:15" x14ac:dyDescent="0.2">
      <c r="O786"/>
    </row>
    <row r="787" spans="15:15" x14ac:dyDescent="0.2">
      <c r="O787"/>
    </row>
    <row r="788" spans="15:15" x14ac:dyDescent="0.2">
      <c r="O788"/>
    </row>
    <row r="789" spans="15:15" x14ac:dyDescent="0.2">
      <c r="O789"/>
    </row>
    <row r="790" spans="15:15" x14ac:dyDescent="0.2">
      <c r="O790"/>
    </row>
    <row r="791" spans="15:15" x14ac:dyDescent="0.2">
      <c r="O791"/>
    </row>
    <row r="792" spans="15:15" x14ac:dyDescent="0.2">
      <c r="O792"/>
    </row>
    <row r="793" spans="15:15" x14ac:dyDescent="0.2">
      <c r="O793"/>
    </row>
    <row r="794" spans="15:15" x14ac:dyDescent="0.2">
      <c r="O794"/>
    </row>
    <row r="795" spans="15:15" x14ac:dyDescent="0.2">
      <c r="O795"/>
    </row>
    <row r="796" spans="15:15" x14ac:dyDescent="0.2">
      <c r="O796"/>
    </row>
    <row r="797" spans="15:15" x14ac:dyDescent="0.2">
      <c r="O797"/>
    </row>
    <row r="798" spans="15:15" x14ac:dyDescent="0.2">
      <c r="O798"/>
    </row>
    <row r="799" spans="15:15" x14ac:dyDescent="0.2">
      <c r="O799"/>
    </row>
    <row r="800" spans="15:15" x14ac:dyDescent="0.2">
      <c r="O800"/>
    </row>
    <row r="801" spans="15:15" x14ac:dyDescent="0.2">
      <c r="O801"/>
    </row>
    <row r="802" spans="15:15" x14ac:dyDescent="0.2">
      <c r="O802"/>
    </row>
    <row r="803" spans="15:15" x14ac:dyDescent="0.2">
      <c r="O803"/>
    </row>
    <row r="804" spans="15:15" x14ac:dyDescent="0.2">
      <c r="O804"/>
    </row>
    <row r="805" spans="15:15" x14ac:dyDescent="0.2">
      <c r="O805"/>
    </row>
    <row r="806" spans="15:15" x14ac:dyDescent="0.2">
      <c r="O806"/>
    </row>
    <row r="807" spans="15:15" x14ac:dyDescent="0.2">
      <c r="O807"/>
    </row>
    <row r="808" spans="15:15" x14ac:dyDescent="0.2">
      <c r="O808"/>
    </row>
    <row r="809" spans="15:15" x14ac:dyDescent="0.2">
      <c r="O809"/>
    </row>
    <row r="810" spans="15:15" x14ac:dyDescent="0.2">
      <c r="O810"/>
    </row>
    <row r="811" spans="15:15" x14ac:dyDescent="0.2">
      <c r="O811"/>
    </row>
    <row r="812" spans="15:15" x14ac:dyDescent="0.2">
      <c r="O812"/>
    </row>
    <row r="813" spans="15:15" x14ac:dyDescent="0.2">
      <c r="O813"/>
    </row>
    <row r="814" spans="15:15" x14ac:dyDescent="0.2">
      <c r="O814"/>
    </row>
    <row r="815" spans="15:15" x14ac:dyDescent="0.2">
      <c r="O815"/>
    </row>
    <row r="816" spans="15:15" x14ac:dyDescent="0.2">
      <c r="O816"/>
    </row>
    <row r="817" spans="15:15" x14ac:dyDescent="0.2">
      <c r="O817"/>
    </row>
    <row r="818" spans="15:15" x14ac:dyDescent="0.2">
      <c r="O818"/>
    </row>
    <row r="819" spans="15:15" x14ac:dyDescent="0.2">
      <c r="O819"/>
    </row>
    <row r="820" spans="15:15" x14ac:dyDescent="0.2">
      <c r="O820"/>
    </row>
    <row r="821" spans="15:15" x14ac:dyDescent="0.2">
      <c r="O821"/>
    </row>
    <row r="822" spans="15:15" x14ac:dyDescent="0.2">
      <c r="O822"/>
    </row>
    <row r="823" spans="15:15" x14ac:dyDescent="0.2">
      <c r="O823"/>
    </row>
    <row r="824" spans="15:15" x14ac:dyDescent="0.2">
      <c r="O824"/>
    </row>
    <row r="825" spans="15:15" x14ac:dyDescent="0.2">
      <c r="O825"/>
    </row>
    <row r="826" spans="15:15" x14ac:dyDescent="0.2">
      <c r="O826"/>
    </row>
    <row r="827" spans="15:15" x14ac:dyDescent="0.2">
      <c r="O827"/>
    </row>
    <row r="828" spans="15:15" x14ac:dyDescent="0.2">
      <c r="O828"/>
    </row>
    <row r="829" spans="15:15" x14ac:dyDescent="0.2">
      <c r="O829"/>
    </row>
    <row r="830" spans="15:15" x14ac:dyDescent="0.2">
      <c r="O830"/>
    </row>
    <row r="831" spans="15:15" x14ac:dyDescent="0.2">
      <c r="O831"/>
    </row>
    <row r="832" spans="15:15" x14ac:dyDescent="0.2">
      <c r="O832"/>
    </row>
    <row r="833" spans="15:15" x14ac:dyDescent="0.2">
      <c r="O833"/>
    </row>
    <row r="834" spans="15:15" x14ac:dyDescent="0.2">
      <c r="O834"/>
    </row>
    <row r="835" spans="15:15" x14ac:dyDescent="0.2">
      <c r="O835"/>
    </row>
    <row r="836" spans="15:15" x14ac:dyDescent="0.2">
      <c r="O836"/>
    </row>
    <row r="837" spans="15:15" x14ac:dyDescent="0.2">
      <c r="O837"/>
    </row>
    <row r="838" spans="15:15" x14ac:dyDescent="0.2">
      <c r="O838"/>
    </row>
    <row r="839" spans="15:15" x14ac:dyDescent="0.2">
      <c r="O839"/>
    </row>
    <row r="840" spans="15:15" x14ac:dyDescent="0.2">
      <c r="O840"/>
    </row>
    <row r="841" spans="15:15" x14ac:dyDescent="0.2">
      <c r="O841"/>
    </row>
    <row r="842" spans="15:15" x14ac:dyDescent="0.2">
      <c r="O842"/>
    </row>
    <row r="843" spans="15:15" x14ac:dyDescent="0.2">
      <c r="O843"/>
    </row>
    <row r="844" spans="15:15" x14ac:dyDescent="0.2">
      <c r="O844"/>
    </row>
    <row r="845" spans="15:15" x14ac:dyDescent="0.2">
      <c r="O845"/>
    </row>
    <row r="846" spans="15:15" x14ac:dyDescent="0.2">
      <c r="O846"/>
    </row>
    <row r="847" spans="15:15" x14ac:dyDescent="0.2">
      <c r="O847"/>
    </row>
    <row r="848" spans="15:15" x14ac:dyDescent="0.2">
      <c r="O848"/>
    </row>
    <row r="849" spans="15:15" x14ac:dyDescent="0.2">
      <c r="O849"/>
    </row>
    <row r="850" spans="15:15" x14ac:dyDescent="0.2">
      <c r="O850"/>
    </row>
    <row r="851" spans="15:15" x14ac:dyDescent="0.2">
      <c r="O851"/>
    </row>
    <row r="852" spans="15:15" x14ac:dyDescent="0.2">
      <c r="O852"/>
    </row>
    <row r="853" spans="15:15" x14ac:dyDescent="0.2">
      <c r="O853"/>
    </row>
    <row r="854" spans="15:15" x14ac:dyDescent="0.2">
      <c r="O854"/>
    </row>
    <row r="855" spans="15:15" x14ac:dyDescent="0.2">
      <c r="O855"/>
    </row>
    <row r="856" spans="15:15" x14ac:dyDescent="0.2">
      <c r="O856"/>
    </row>
    <row r="857" spans="15:15" x14ac:dyDescent="0.2">
      <c r="O857"/>
    </row>
    <row r="858" spans="15:15" x14ac:dyDescent="0.2">
      <c r="O858"/>
    </row>
    <row r="859" spans="15:15" x14ac:dyDescent="0.2">
      <c r="O859"/>
    </row>
    <row r="860" spans="15:15" x14ac:dyDescent="0.2">
      <c r="O860"/>
    </row>
    <row r="861" spans="15:15" x14ac:dyDescent="0.2">
      <c r="O861"/>
    </row>
    <row r="862" spans="15:15" x14ac:dyDescent="0.2">
      <c r="O862"/>
    </row>
    <row r="863" spans="15:15" x14ac:dyDescent="0.2">
      <c r="O863"/>
    </row>
    <row r="864" spans="15:15" x14ac:dyDescent="0.2">
      <c r="O864"/>
    </row>
    <row r="865" spans="15:15" x14ac:dyDescent="0.2">
      <c r="O865"/>
    </row>
    <row r="866" spans="15:15" x14ac:dyDescent="0.2">
      <c r="O866"/>
    </row>
    <row r="867" spans="15:15" x14ac:dyDescent="0.2">
      <c r="O867"/>
    </row>
    <row r="868" spans="15:15" x14ac:dyDescent="0.2">
      <c r="O868"/>
    </row>
    <row r="869" spans="15:15" x14ac:dyDescent="0.2">
      <c r="O869"/>
    </row>
    <row r="870" spans="15:15" x14ac:dyDescent="0.2">
      <c r="O870"/>
    </row>
    <row r="871" spans="15:15" x14ac:dyDescent="0.2">
      <c r="O871"/>
    </row>
    <row r="872" spans="15:15" x14ac:dyDescent="0.2">
      <c r="O872"/>
    </row>
    <row r="873" spans="15:15" x14ac:dyDescent="0.2">
      <c r="O873"/>
    </row>
    <row r="874" spans="15:15" x14ac:dyDescent="0.2">
      <c r="O874"/>
    </row>
    <row r="875" spans="15:15" x14ac:dyDescent="0.2">
      <c r="O875"/>
    </row>
    <row r="876" spans="15:15" x14ac:dyDescent="0.2">
      <c r="O876"/>
    </row>
    <row r="877" spans="15:15" x14ac:dyDescent="0.2">
      <c r="O877"/>
    </row>
    <row r="878" spans="15:15" x14ac:dyDescent="0.2">
      <c r="O878"/>
    </row>
    <row r="879" spans="15:15" x14ac:dyDescent="0.2">
      <c r="O879"/>
    </row>
    <row r="880" spans="15:15" x14ac:dyDescent="0.2">
      <c r="O880"/>
    </row>
    <row r="881" spans="15:15" x14ac:dyDescent="0.2">
      <c r="O881"/>
    </row>
    <row r="882" spans="15:15" x14ac:dyDescent="0.2">
      <c r="O882"/>
    </row>
    <row r="883" spans="15:15" x14ac:dyDescent="0.2">
      <c r="O883"/>
    </row>
    <row r="884" spans="15:15" x14ac:dyDescent="0.2">
      <c r="O884"/>
    </row>
    <row r="885" spans="15:15" x14ac:dyDescent="0.2">
      <c r="O885"/>
    </row>
    <row r="886" spans="15:15" x14ac:dyDescent="0.2">
      <c r="O886"/>
    </row>
    <row r="887" spans="15:15" x14ac:dyDescent="0.2">
      <c r="O887"/>
    </row>
    <row r="888" spans="15:15" x14ac:dyDescent="0.2">
      <c r="O888"/>
    </row>
    <row r="889" spans="15:15" x14ac:dyDescent="0.2">
      <c r="O889"/>
    </row>
    <row r="890" spans="15:15" x14ac:dyDescent="0.2">
      <c r="O890"/>
    </row>
    <row r="891" spans="15:15" x14ac:dyDescent="0.2">
      <c r="O891"/>
    </row>
    <row r="892" spans="15:15" x14ac:dyDescent="0.2">
      <c r="O892"/>
    </row>
    <row r="893" spans="15:15" x14ac:dyDescent="0.2">
      <c r="O893"/>
    </row>
    <row r="894" spans="15:15" x14ac:dyDescent="0.2">
      <c r="O894"/>
    </row>
    <row r="895" spans="15:15" x14ac:dyDescent="0.2">
      <c r="O895"/>
    </row>
    <row r="896" spans="15:15" x14ac:dyDescent="0.2">
      <c r="O896"/>
    </row>
    <row r="897" spans="15:15" x14ac:dyDescent="0.2">
      <c r="O897"/>
    </row>
    <row r="898" spans="15:15" x14ac:dyDescent="0.2">
      <c r="O898"/>
    </row>
    <row r="899" spans="15:15" x14ac:dyDescent="0.2">
      <c r="O899"/>
    </row>
    <row r="900" spans="15:15" x14ac:dyDescent="0.2">
      <c r="O900"/>
    </row>
    <row r="901" spans="15:15" x14ac:dyDescent="0.2">
      <c r="O901"/>
    </row>
    <row r="902" spans="15:15" x14ac:dyDescent="0.2">
      <c r="O902"/>
    </row>
    <row r="903" spans="15:15" x14ac:dyDescent="0.2">
      <c r="O903"/>
    </row>
    <row r="904" spans="15:15" x14ac:dyDescent="0.2">
      <c r="O904"/>
    </row>
    <row r="905" spans="15:15" x14ac:dyDescent="0.2">
      <c r="O905"/>
    </row>
    <row r="906" spans="15:15" x14ac:dyDescent="0.2">
      <c r="O906"/>
    </row>
    <row r="907" spans="15:15" x14ac:dyDescent="0.2">
      <c r="O907"/>
    </row>
    <row r="908" spans="15:15" x14ac:dyDescent="0.2">
      <c r="O908"/>
    </row>
    <row r="909" spans="15:15" x14ac:dyDescent="0.2">
      <c r="O909"/>
    </row>
    <row r="910" spans="15:15" x14ac:dyDescent="0.2">
      <c r="O910"/>
    </row>
    <row r="911" spans="15:15" x14ac:dyDescent="0.2">
      <c r="O911"/>
    </row>
    <row r="912" spans="15:15" x14ac:dyDescent="0.2">
      <c r="O912"/>
    </row>
    <row r="913" spans="15:15" x14ac:dyDescent="0.2">
      <c r="O913"/>
    </row>
    <row r="914" spans="15:15" x14ac:dyDescent="0.2">
      <c r="O914"/>
    </row>
    <row r="915" spans="15:15" x14ac:dyDescent="0.2">
      <c r="O915"/>
    </row>
    <row r="916" spans="15:15" x14ac:dyDescent="0.2">
      <c r="O916"/>
    </row>
    <row r="917" spans="15:15" x14ac:dyDescent="0.2">
      <c r="O917"/>
    </row>
    <row r="918" spans="15:15" x14ac:dyDescent="0.2">
      <c r="O918"/>
    </row>
    <row r="919" spans="15:15" x14ac:dyDescent="0.2">
      <c r="O919"/>
    </row>
    <row r="920" spans="15:15" x14ac:dyDescent="0.2">
      <c r="O920"/>
    </row>
    <row r="921" spans="15:15" x14ac:dyDescent="0.2">
      <c r="O921"/>
    </row>
    <row r="922" spans="15:15" x14ac:dyDescent="0.2">
      <c r="O922"/>
    </row>
    <row r="923" spans="15:15" x14ac:dyDescent="0.2">
      <c r="O923"/>
    </row>
    <row r="924" spans="15:15" x14ac:dyDescent="0.2">
      <c r="O924"/>
    </row>
    <row r="925" spans="15:15" x14ac:dyDescent="0.2">
      <c r="O925"/>
    </row>
    <row r="926" spans="15:15" x14ac:dyDescent="0.2">
      <c r="O926"/>
    </row>
    <row r="927" spans="15:15" x14ac:dyDescent="0.2">
      <c r="O927"/>
    </row>
    <row r="928" spans="15:15" x14ac:dyDescent="0.2">
      <c r="O928"/>
    </row>
    <row r="929" spans="15:15" x14ac:dyDescent="0.2">
      <c r="O929"/>
    </row>
    <row r="930" spans="15:15" x14ac:dyDescent="0.2">
      <c r="O930"/>
    </row>
    <row r="931" spans="15:15" x14ac:dyDescent="0.2">
      <c r="O931"/>
    </row>
    <row r="932" spans="15:15" x14ac:dyDescent="0.2">
      <c r="O932"/>
    </row>
    <row r="933" spans="15:15" x14ac:dyDescent="0.2">
      <c r="O933"/>
    </row>
    <row r="934" spans="15:15" x14ac:dyDescent="0.2">
      <c r="O934"/>
    </row>
    <row r="935" spans="15:15" x14ac:dyDescent="0.2">
      <c r="O935"/>
    </row>
    <row r="936" spans="15:15" x14ac:dyDescent="0.2">
      <c r="O936"/>
    </row>
    <row r="937" spans="15:15" x14ac:dyDescent="0.2">
      <c r="O937"/>
    </row>
    <row r="938" spans="15:15" x14ac:dyDescent="0.2">
      <c r="O938"/>
    </row>
    <row r="939" spans="15:15" x14ac:dyDescent="0.2">
      <c r="O939"/>
    </row>
    <row r="940" spans="15:15" x14ac:dyDescent="0.2">
      <c r="O940"/>
    </row>
    <row r="941" spans="15:15" x14ac:dyDescent="0.2">
      <c r="O941"/>
    </row>
    <row r="942" spans="15:15" x14ac:dyDescent="0.2">
      <c r="O942"/>
    </row>
    <row r="943" spans="15:15" x14ac:dyDescent="0.2">
      <c r="O943"/>
    </row>
    <row r="944" spans="15:15" x14ac:dyDescent="0.2">
      <c r="O944"/>
    </row>
    <row r="945" spans="15:15" x14ac:dyDescent="0.2">
      <c r="O945"/>
    </row>
    <row r="946" spans="15:15" x14ac:dyDescent="0.2">
      <c r="O946"/>
    </row>
    <row r="947" spans="15:15" x14ac:dyDescent="0.2">
      <c r="O947"/>
    </row>
    <row r="948" spans="15:15" x14ac:dyDescent="0.2">
      <c r="O948"/>
    </row>
    <row r="949" spans="15:15" x14ac:dyDescent="0.2">
      <c r="O949"/>
    </row>
    <row r="950" spans="15:15" x14ac:dyDescent="0.2">
      <c r="O950"/>
    </row>
    <row r="951" spans="15:15" x14ac:dyDescent="0.2">
      <c r="O951"/>
    </row>
    <row r="952" spans="15:15" x14ac:dyDescent="0.2">
      <c r="O952"/>
    </row>
    <row r="953" spans="15:15" x14ac:dyDescent="0.2">
      <c r="O953"/>
    </row>
    <row r="954" spans="15:15" x14ac:dyDescent="0.2">
      <c r="O954"/>
    </row>
    <row r="955" spans="15:15" x14ac:dyDescent="0.2">
      <c r="O955"/>
    </row>
    <row r="956" spans="15:15" x14ac:dyDescent="0.2">
      <c r="O956"/>
    </row>
    <row r="957" spans="15:15" x14ac:dyDescent="0.2">
      <c r="O957"/>
    </row>
    <row r="958" spans="15:15" x14ac:dyDescent="0.2">
      <c r="O958"/>
    </row>
    <row r="959" spans="15:15" x14ac:dyDescent="0.2">
      <c r="O959"/>
    </row>
    <row r="960" spans="15:15" x14ac:dyDescent="0.2">
      <c r="O960"/>
    </row>
    <row r="961" spans="15:15" x14ac:dyDescent="0.2">
      <c r="O961"/>
    </row>
    <row r="962" spans="15:15" x14ac:dyDescent="0.2">
      <c r="O962"/>
    </row>
    <row r="963" spans="15:15" x14ac:dyDescent="0.2">
      <c r="O963"/>
    </row>
    <row r="964" spans="15:15" x14ac:dyDescent="0.2">
      <c r="O964"/>
    </row>
    <row r="965" spans="15:15" x14ac:dyDescent="0.2">
      <c r="O965"/>
    </row>
    <row r="966" spans="15:15" x14ac:dyDescent="0.2">
      <c r="O966"/>
    </row>
    <row r="967" spans="15:15" x14ac:dyDescent="0.2">
      <c r="O967"/>
    </row>
    <row r="968" spans="15:15" x14ac:dyDescent="0.2">
      <c r="O968"/>
    </row>
    <row r="969" spans="15:15" x14ac:dyDescent="0.2">
      <c r="O969"/>
    </row>
    <row r="970" spans="15:15" x14ac:dyDescent="0.2">
      <c r="O970"/>
    </row>
    <row r="971" spans="15:15" x14ac:dyDescent="0.2">
      <c r="O971"/>
    </row>
    <row r="972" spans="15:15" x14ac:dyDescent="0.2">
      <c r="O972"/>
    </row>
    <row r="973" spans="15:15" x14ac:dyDescent="0.2">
      <c r="O973"/>
    </row>
    <row r="974" spans="15:15" x14ac:dyDescent="0.2">
      <c r="O974"/>
    </row>
    <row r="975" spans="15:15" x14ac:dyDescent="0.2">
      <c r="O975"/>
    </row>
    <row r="976" spans="15:15" x14ac:dyDescent="0.2">
      <c r="O976"/>
    </row>
    <row r="977" spans="15:15" x14ac:dyDescent="0.2">
      <c r="O977"/>
    </row>
    <row r="978" spans="15:15" x14ac:dyDescent="0.2">
      <c r="O978"/>
    </row>
    <row r="979" spans="15:15" x14ac:dyDescent="0.2">
      <c r="O979"/>
    </row>
    <row r="980" spans="15:15" x14ac:dyDescent="0.2">
      <c r="O980"/>
    </row>
    <row r="981" spans="15:15" x14ac:dyDescent="0.2">
      <c r="O981"/>
    </row>
    <row r="982" spans="15:15" x14ac:dyDescent="0.2">
      <c r="O982"/>
    </row>
    <row r="983" spans="15:15" x14ac:dyDescent="0.2">
      <c r="O983"/>
    </row>
    <row r="984" spans="15:15" x14ac:dyDescent="0.2">
      <c r="O984"/>
    </row>
    <row r="985" spans="15:15" x14ac:dyDescent="0.2">
      <c r="O985"/>
    </row>
    <row r="986" spans="15:15" x14ac:dyDescent="0.2">
      <c r="O986"/>
    </row>
    <row r="987" spans="15:15" x14ac:dyDescent="0.2">
      <c r="O987"/>
    </row>
    <row r="988" spans="15:15" x14ac:dyDescent="0.2">
      <c r="O988"/>
    </row>
    <row r="989" spans="15:15" x14ac:dyDescent="0.2">
      <c r="O989"/>
    </row>
    <row r="990" spans="15:15" x14ac:dyDescent="0.2">
      <c r="O990"/>
    </row>
    <row r="991" spans="15:15" x14ac:dyDescent="0.2">
      <c r="O991"/>
    </row>
    <row r="992" spans="15:15" x14ac:dyDescent="0.2">
      <c r="O992"/>
    </row>
    <row r="993" spans="15:15" x14ac:dyDescent="0.2">
      <c r="O993"/>
    </row>
    <row r="994" spans="15:15" x14ac:dyDescent="0.2">
      <c r="O994"/>
    </row>
    <row r="995" spans="15:15" x14ac:dyDescent="0.2">
      <c r="O995"/>
    </row>
    <row r="996" spans="15:15" x14ac:dyDescent="0.2">
      <c r="O996"/>
    </row>
    <row r="997" spans="15:15" x14ac:dyDescent="0.2">
      <c r="O997"/>
    </row>
    <row r="998" spans="15:15" x14ac:dyDescent="0.2">
      <c r="O998"/>
    </row>
    <row r="999" spans="15:15" x14ac:dyDescent="0.2">
      <c r="O999"/>
    </row>
    <row r="1000" spans="15:15" x14ac:dyDescent="0.2">
      <c r="O1000"/>
    </row>
    <row r="1001" spans="15:15" x14ac:dyDescent="0.2">
      <c r="O1001"/>
    </row>
    <row r="1002" spans="15:15" x14ac:dyDescent="0.2">
      <c r="O1002"/>
    </row>
    <row r="1003" spans="15:15" x14ac:dyDescent="0.2">
      <c r="O1003"/>
    </row>
    <row r="1004" spans="15:15" x14ac:dyDescent="0.2">
      <c r="O1004"/>
    </row>
    <row r="1005" spans="15:15" x14ac:dyDescent="0.2">
      <c r="O1005"/>
    </row>
    <row r="1006" spans="15:15" x14ac:dyDescent="0.2">
      <c r="O1006"/>
    </row>
    <row r="1007" spans="15:15" x14ac:dyDescent="0.2">
      <c r="O1007"/>
    </row>
    <row r="1008" spans="15:15" x14ac:dyDescent="0.2">
      <c r="O1008"/>
    </row>
    <row r="1009" spans="15:15" x14ac:dyDescent="0.2">
      <c r="O1009"/>
    </row>
    <row r="1010" spans="15:15" x14ac:dyDescent="0.2">
      <c r="O1010"/>
    </row>
    <row r="1011" spans="15:15" x14ac:dyDescent="0.2">
      <c r="O1011"/>
    </row>
    <row r="1012" spans="15:15" x14ac:dyDescent="0.2">
      <c r="O1012"/>
    </row>
    <row r="1013" spans="15:15" x14ac:dyDescent="0.2">
      <c r="O1013"/>
    </row>
    <row r="1014" spans="15:15" x14ac:dyDescent="0.2">
      <c r="O1014"/>
    </row>
    <row r="1015" spans="15:15" x14ac:dyDescent="0.2">
      <c r="O1015"/>
    </row>
    <row r="1016" spans="15:15" x14ac:dyDescent="0.2">
      <c r="O1016"/>
    </row>
    <row r="1017" spans="15:15" x14ac:dyDescent="0.2">
      <c r="O1017"/>
    </row>
    <row r="1018" spans="15:15" x14ac:dyDescent="0.2">
      <c r="O1018"/>
    </row>
    <row r="1019" spans="15:15" x14ac:dyDescent="0.2">
      <c r="O1019"/>
    </row>
    <row r="1020" spans="15:15" x14ac:dyDescent="0.2">
      <c r="O1020"/>
    </row>
    <row r="1021" spans="15:15" x14ac:dyDescent="0.2">
      <c r="O1021"/>
    </row>
    <row r="1022" spans="15:15" x14ac:dyDescent="0.2">
      <c r="O1022"/>
    </row>
    <row r="1023" spans="15:15" x14ac:dyDescent="0.2">
      <c r="O1023"/>
    </row>
    <row r="1024" spans="15:15" x14ac:dyDescent="0.2">
      <c r="O1024"/>
    </row>
    <row r="1025" spans="15:15" x14ac:dyDescent="0.2">
      <c r="O1025"/>
    </row>
    <row r="1026" spans="15:15" x14ac:dyDescent="0.2">
      <c r="O1026"/>
    </row>
    <row r="1027" spans="15:15" x14ac:dyDescent="0.2">
      <c r="O1027"/>
    </row>
    <row r="1028" spans="15:15" x14ac:dyDescent="0.2">
      <c r="O1028"/>
    </row>
    <row r="1029" spans="15:15" x14ac:dyDescent="0.2">
      <c r="O1029"/>
    </row>
    <row r="1030" spans="15:15" x14ac:dyDescent="0.2">
      <c r="O1030"/>
    </row>
    <row r="1031" spans="15:15" x14ac:dyDescent="0.2">
      <c r="O1031"/>
    </row>
    <row r="1032" spans="15:15" x14ac:dyDescent="0.2">
      <c r="O1032"/>
    </row>
    <row r="1033" spans="15:15" x14ac:dyDescent="0.2">
      <c r="O1033"/>
    </row>
    <row r="1034" spans="15:15" x14ac:dyDescent="0.2">
      <c r="O1034"/>
    </row>
    <row r="1035" spans="15:15" x14ac:dyDescent="0.2">
      <c r="O1035"/>
    </row>
    <row r="1036" spans="15:15" x14ac:dyDescent="0.2">
      <c r="O1036"/>
    </row>
    <row r="1037" spans="15:15" x14ac:dyDescent="0.2">
      <c r="O1037"/>
    </row>
    <row r="1038" spans="15:15" x14ac:dyDescent="0.2">
      <c r="O1038"/>
    </row>
    <row r="1039" spans="15:15" x14ac:dyDescent="0.2">
      <c r="O1039"/>
    </row>
    <row r="1040" spans="15:15" x14ac:dyDescent="0.2">
      <c r="O1040"/>
    </row>
    <row r="1041" spans="15:15" x14ac:dyDescent="0.2">
      <c r="O1041"/>
    </row>
    <row r="1042" spans="15:15" x14ac:dyDescent="0.2">
      <c r="O1042"/>
    </row>
    <row r="1043" spans="15:15" x14ac:dyDescent="0.2">
      <c r="O1043"/>
    </row>
    <row r="1044" spans="15:15" x14ac:dyDescent="0.2">
      <c r="O1044"/>
    </row>
    <row r="1045" spans="15:15" x14ac:dyDescent="0.2">
      <c r="O1045"/>
    </row>
    <row r="1046" spans="15:15" x14ac:dyDescent="0.2">
      <c r="O1046"/>
    </row>
    <row r="1047" spans="15:15" x14ac:dyDescent="0.2">
      <c r="O1047"/>
    </row>
    <row r="1048" spans="15:15" x14ac:dyDescent="0.2">
      <c r="O1048"/>
    </row>
    <row r="1049" spans="15:15" x14ac:dyDescent="0.2">
      <c r="O1049"/>
    </row>
    <row r="1050" spans="15:15" x14ac:dyDescent="0.2">
      <c r="O1050"/>
    </row>
    <row r="1051" spans="15:15" x14ac:dyDescent="0.2">
      <c r="O1051"/>
    </row>
  </sheetData>
  <dataValidations count="9">
    <dataValidation allowBlank="1" showInputMessage="1" showErrorMessage="1" sqref="X210:X215 X180:X185"/>
    <dataValidation type="textLength" operator="lessThanOrEqual" allowBlank="1" showInputMessage="1" showErrorMessage="1" promptTitle="CODE SOCIETE" prompt="Sasisir le code société" sqref="B3:B228 A1:A1048576">
      <formula1>4</formula1>
    </dataValidation>
    <dataValidation type="whole" allowBlank="1" showInputMessage="1" showErrorMessage="1" promptTitle="EXERCICE COMPTABLE" prompt="SAISIR L'EXERCICE COMPTABLE" sqref="B2 B229:B57435">
      <formula1>2007</formula1>
      <formula2>2099</formula2>
    </dataValidation>
    <dataValidation type="whole" allowBlank="1" showInputMessage="1" showErrorMessage="1" promptTitle="EXERCICE COMPTABLE" prompt="SAISIR L'EXERCICE COMPTABLE" sqref="B1">
      <formula1>2016</formula1>
      <formula2>2019</formula2>
    </dataValidation>
    <dataValidation type="textLength" operator="equal" allowBlank="1" showInputMessage="1" showErrorMessage="1" promptTitle="NUMERO ECRITURE" prompt="NE RIEN SAISIR - GENERATION PROGRAMME" sqref="C1:C1048576">
      <formula1>0</formula1>
    </dataValidation>
    <dataValidation type="textLength" operator="lessThanOrEqual" allowBlank="1" showInputMessage="1" showErrorMessage="1" promptTitle="CODE JOURNAL" prompt="SAISIR VOTRE CODE JOURNAL - UN fichier = UN code Journal" sqref="E1:E1048576">
      <formula1>2</formula1>
    </dataValidation>
    <dataValidation type="textLength" operator="lessThanOrEqual" allowBlank="1" showInputMessage="1" showErrorMessage="1" promptTitle="UNITE DE GESTION" prompt="SAISIR VOTRE UNITE DE GESTION -" sqref="F1:F1048576">
      <formula1>4</formula1>
    </dataValidation>
    <dataValidation type="textLength" operator="lessThanOrEqual" allowBlank="1" showInputMessage="1" showErrorMessage="1" promptTitle="CODE SERVICE" prompt="SAISIR VOTRE CODE SERVICE -" sqref="G1:G1048576">
      <formula1>4</formula1>
    </dataValidation>
    <dataValidation type="textLength" operator="lessThanOrEqual" allowBlank="1" showInputMessage="1" showErrorMessage="1" promptTitle="CODE PEC" prompt="SAISIR VOTRE CODE PEC -" sqref="H1:H1048576">
      <formula1>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A39"/>
  <sheetViews>
    <sheetView workbookViewId="0">
      <selection activeCell="O210" sqref="O210"/>
    </sheetView>
  </sheetViews>
  <sheetFormatPr baseColWidth="10" defaultRowHeight="15" x14ac:dyDescent="0.2"/>
  <sheetData>
    <row r="1" spans="1:1" x14ac:dyDescent="0.2">
      <c r="A1" t="s">
        <v>460</v>
      </c>
    </row>
    <row r="2" spans="1:1" x14ac:dyDescent="0.2">
      <c r="A2" t="s">
        <v>459</v>
      </c>
    </row>
    <row r="3" spans="1:1" x14ac:dyDescent="0.2">
      <c r="A3" t="s">
        <v>458</v>
      </c>
    </row>
    <row r="4" spans="1:1" x14ac:dyDescent="0.2">
      <c r="A4" t="s">
        <v>344</v>
      </c>
    </row>
    <row r="5" spans="1:1" x14ac:dyDescent="0.2">
      <c r="A5" t="s">
        <v>457</v>
      </c>
    </row>
    <row r="6" spans="1:1" x14ac:dyDescent="0.2">
      <c r="A6" t="s">
        <v>456</v>
      </c>
    </row>
    <row r="7" spans="1:1" x14ac:dyDescent="0.2">
      <c r="A7" t="s">
        <v>455</v>
      </c>
    </row>
    <row r="8" spans="1:1" x14ac:dyDescent="0.2">
      <c r="A8" s="1" t="s">
        <v>454</v>
      </c>
    </row>
    <row r="9" spans="1:1" x14ac:dyDescent="0.2">
      <c r="A9" t="s">
        <v>453</v>
      </c>
    </row>
    <row r="10" spans="1:1" x14ac:dyDescent="0.2">
      <c r="A10" t="s">
        <v>452</v>
      </c>
    </row>
    <row r="11" spans="1:1" x14ac:dyDescent="0.2">
      <c r="A11" t="s">
        <v>451</v>
      </c>
    </row>
    <row r="12" spans="1:1" x14ac:dyDescent="0.2">
      <c r="A12" t="s">
        <v>450</v>
      </c>
    </row>
    <row r="13" spans="1:1" x14ac:dyDescent="0.2">
      <c r="A13" t="s">
        <v>449</v>
      </c>
    </row>
    <row r="14" spans="1:1" x14ac:dyDescent="0.2">
      <c r="A14" t="s">
        <v>448</v>
      </c>
    </row>
    <row r="15" spans="1:1" x14ac:dyDescent="0.2">
      <c r="A15" t="s">
        <v>447</v>
      </c>
    </row>
    <row r="16" spans="1:1" x14ac:dyDescent="0.2">
      <c r="A16" t="s">
        <v>446</v>
      </c>
    </row>
    <row r="17" spans="1:1" x14ac:dyDescent="0.2">
      <c r="A17" t="s">
        <v>445</v>
      </c>
    </row>
    <row r="18" spans="1:1" x14ac:dyDescent="0.2">
      <c r="A18" t="s">
        <v>444</v>
      </c>
    </row>
    <row r="19" spans="1:1" x14ac:dyDescent="0.2">
      <c r="A19" t="s">
        <v>443</v>
      </c>
    </row>
    <row r="20" spans="1:1" x14ac:dyDescent="0.2">
      <c r="A20" t="s">
        <v>442</v>
      </c>
    </row>
    <row r="21" spans="1:1" x14ac:dyDescent="0.2">
      <c r="A21" t="s">
        <v>441</v>
      </c>
    </row>
    <row r="22" spans="1:1" x14ac:dyDescent="0.2">
      <c r="A22" t="s">
        <v>440</v>
      </c>
    </row>
    <row r="23" spans="1:1" x14ac:dyDescent="0.2">
      <c r="A23" t="s">
        <v>439</v>
      </c>
    </row>
    <row r="24" spans="1:1" x14ac:dyDescent="0.2">
      <c r="A24" t="s">
        <v>438</v>
      </c>
    </row>
    <row r="25" spans="1:1" x14ac:dyDescent="0.2">
      <c r="A25" t="s">
        <v>437</v>
      </c>
    </row>
    <row r="26" spans="1:1" x14ac:dyDescent="0.2">
      <c r="A26" t="s">
        <v>436</v>
      </c>
    </row>
    <row r="27" spans="1:1" x14ac:dyDescent="0.2">
      <c r="A27" t="s">
        <v>435</v>
      </c>
    </row>
    <row r="28" spans="1:1" x14ac:dyDescent="0.2">
      <c r="A28" t="s">
        <v>434</v>
      </c>
    </row>
    <row r="29" spans="1:1" x14ac:dyDescent="0.2">
      <c r="A29" t="s">
        <v>433</v>
      </c>
    </row>
    <row r="30" spans="1:1" x14ac:dyDescent="0.2">
      <c r="A30" t="s">
        <v>432</v>
      </c>
    </row>
    <row r="31" spans="1:1" x14ac:dyDescent="0.2">
      <c r="A31" t="s">
        <v>431</v>
      </c>
    </row>
    <row r="32" spans="1:1" x14ac:dyDescent="0.2">
      <c r="A32" t="s">
        <v>430</v>
      </c>
    </row>
    <row r="33" spans="1:1" x14ac:dyDescent="0.2">
      <c r="A33" t="s">
        <v>429</v>
      </c>
    </row>
    <row r="34" spans="1:1" x14ac:dyDescent="0.2">
      <c r="A34" t="s">
        <v>428</v>
      </c>
    </row>
    <row r="35" spans="1:1" x14ac:dyDescent="0.2">
      <c r="A35" t="s">
        <v>427</v>
      </c>
    </row>
    <row r="36" spans="1:1" x14ac:dyDescent="0.2">
      <c r="A36" t="s">
        <v>426</v>
      </c>
    </row>
    <row r="37" spans="1:1" x14ac:dyDescent="0.2">
      <c r="A37" t="s">
        <v>425</v>
      </c>
    </row>
    <row r="38" spans="1:1" x14ac:dyDescent="0.2">
      <c r="A38" t="s">
        <v>424</v>
      </c>
    </row>
    <row r="39" spans="1:1" x14ac:dyDescent="0.2">
      <c r="A39" t="s">
        <v>423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workbookViewId="0">
      <selection activeCell="L17" sqref="L17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rubriques LISTE</vt:lpstr>
      <vt:lpstr>Transco Rubrique</vt:lpstr>
      <vt:lpstr> Postes budgétaires </vt:lpstr>
      <vt:lpstr>OB</vt:lpstr>
      <vt:lpstr>Règles Calcul</vt:lpstr>
      <vt:lpstr>Extraction</vt:lpstr>
    </vt:vector>
  </TitlesOfParts>
  <Company>ERILIA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Bavard</dc:creator>
  <cp:lastModifiedBy>Utilisateur de Microsoft Office</cp:lastModifiedBy>
  <dcterms:created xsi:type="dcterms:W3CDTF">2019-12-23T09:09:35Z</dcterms:created>
  <dcterms:modified xsi:type="dcterms:W3CDTF">2020-01-07T19:45:17Z</dcterms:modified>
</cp:coreProperties>
</file>