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 defaultThemeVersion="124226"/>
  <xr:revisionPtr revIDLastSave="0" documentId="13_ncr:1_{FD946B34-D03A-435E-988B-016B944B925E}" xr6:coauthVersionLast="43" xr6:coauthVersionMax="43" xr10:uidLastSave="{00000000-0000-0000-0000-000000000000}"/>
  <bookViews>
    <workbookView xWindow="-120" yWindow="-120" windowWidth="29040" windowHeight="15840" activeTab="2" xr2:uid="{00000000-000D-0000-FFFF-FFFF00000000}"/>
  </bookViews>
  <sheets>
    <sheet name="2.DONNEES COMPTEURS" sheetId="18" r:id="rId1"/>
    <sheet name="Acquisition TOPKAPI" sheetId="1" state="hidden" r:id="rId2"/>
    <sheet name="DONNEES DU SITE" sheetId="17" r:id="rId3"/>
    <sheet name="DONNEES DE REFERENCE OPTING" sheetId="25" state="hidden" r:id="rId4"/>
  </sheets>
  <definedNames>
    <definedName name="Main" localSheetId="1">'Acquisition TOPKAPI'!$A$1</definedName>
    <definedName name="Mainperiod" localSheetId="1">'Acquisition TOPKAPI'!$A$1</definedName>
    <definedName name="Period" localSheetId="1">'Acquisition TOPKAPI'!$A$6</definedName>
    <definedName name="Periode" localSheetId="1">'Acquisition TOPKAPI'!$A$6</definedName>
    <definedName name="PeriodSynthese" localSheetId="1">'Acquisition TOPKAPI'!$A$37</definedName>
    <definedName name="Valeur" localSheetId="1">'Acquisition TOPKAPI'!$B$6</definedName>
    <definedName name="ValeurPeriode" localSheetId="1">'Acquisition TOPKAPI'!$B$37</definedName>
    <definedName name="_xlnm.Print_Area" localSheetId="0">'2.DONNEES COMPTEURS'!$A$1:$BI$36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I2" i="18" l="1"/>
  <c r="BG3" i="18" l="1"/>
  <c r="BD3" i="18"/>
  <c r="BA3" i="18"/>
  <c r="AX3" i="18"/>
  <c r="AU3" i="18"/>
  <c r="AR3" i="18"/>
  <c r="AO3" i="18"/>
  <c r="AL3" i="18"/>
  <c r="AI3" i="18"/>
  <c r="AF3" i="18"/>
  <c r="AC3" i="18"/>
  <c r="Z3" i="18"/>
  <c r="W3" i="18"/>
  <c r="T3" i="18"/>
  <c r="Q3" i="18"/>
  <c r="N3" i="18"/>
  <c r="K3" i="18"/>
  <c r="H3" i="18"/>
  <c r="E3" i="18"/>
  <c r="B3" i="18"/>
  <c r="N2" i="18"/>
  <c r="B5" i="18" l="1"/>
  <c r="E5" i="18"/>
  <c r="H5" i="18"/>
  <c r="K5" i="18"/>
  <c r="N5" i="18"/>
  <c r="Q5" i="18"/>
  <c r="T5" i="18"/>
  <c r="W5" i="18"/>
  <c r="Z5" i="18"/>
  <c r="AC5" i="18"/>
  <c r="AF5" i="18"/>
  <c r="AI5" i="18"/>
  <c r="AL5" i="18"/>
  <c r="AO5" i="18"/>
  <c r="AR5" i="18"/>
  <c r="AU5" i="18"/>
  <c r="AX5" i="18"/>
  <c r="BA5" i="18"/>
  <c r="BD5" i="18"/>
  <c r="BG5" i="18"/>
  <c r="B6" i="18"/>
  <c r="E6" i="18"/>
  <c r="H6" i="18"/>
  <c r="K6" i="18"/>
  <c r="N6" i="18"/>
  <c r="Q6" i="18"/>
  <c r="T6" i="18"/>
  <c r="W6" i="18"/>
  <c r="Z6" i="18"/>
  <c r="AC6" i="18"/>
  <c r="AF6" i="18"/>
  <c r="AI6" i="18"/>
  <c r="AL6" i="18"/>
  <c r="AO6" i="18"/>
  <c r="AR6" i="18"/>
  <c r="AU6" i="18"/>
  <c r="AX6" i="18"/>
  <c r="BA6" i="18"/>
  <c r="BD6" i="18"/>
  <c r="BG6" i="18"/>
  <c r="B7" i="18"/>
  <c r="E7" i="18"/>
  <c r="H7" i="18"/>
  <c r="K7" i="18"/>
  <c r="N7" i="18"/>
  <c r="Q7" i="18"/>
  <c r="T7" i="18"/>
  <c r="W7" i="18"/>
  <c r="Z7" i="18"/>
  <c r="AC7" i="18"/>
  <c r="AF7" i="18"/>
  <c r="AI7" i="18"/>
  <c r="AL7" i="18"/>
  <c r="AO7" i="18"/>
  <c r="AR7" i="18"/>
  <c r="AU7" i="18"/>
  <c r="AX7" i="18"/>
  <c r="BA7" i="18"/>
  <c r="BD7" i="18"/>
  <c r="BG7" i="18"/>
  <c r="B8" i="18"/>
  <c r="E8" i="18"/>
  <c r="H8" i="18"/>
  <c r="K8" i="18"/>
  <c r="N8" i="18"/>
  <c r="Q8" i="18"/>
  <c r="T8" i="18"/>
  <c r="W8" i="18"/>
  <c r="Z8" i="18"/>
  <c r="AC8" i="18"/>
  <c r="AF8" i="18"/>
  <c r="AI8" i="18"/>
  <c r="AL8" i="18"/>
  <c r="AO8" i="18"/>
  <c r="AR8" i="18"/>
  <c r="AU8" i="18"/>
  <c r="AX8" i="18"/>
  <c r="BA8" i="18"/>
  <c r="BD8" i="18"/>
  <c r="BG8" i="18"/>
  <c r="B9" i="18"/>
  <c r="E9" i="18"/>
  <c r="H9" i="18"/>
  <c r="K9" i="18"/>
  <c r="N9" i="18"/>
  <c r="Q9" i="18"/>
  <c r="T9" i="18"/>
  <c r="W9" i="18"/>
  <c r="Z9" i="18"/>
  <c r="AC9" i="18"/>
  <c r="AF9" i="18"/>
  <c r="AI9" i="18"/>
  <c r="AL9" i="18"/>
  <c r="AO9" i="18"/>
  <c r="AR9" i="18"/>
  <c r="AU9" i="18"/>
  <c r="AX9" i="18"/>
  <c r="BA9" i="18"/>
  <c r="BD9" i="18"/>
  <c r="BG9" i="18"/>
  <c r="B10" i="18"/>
  <c r="E10" i="18"/>
  <c r="H10" i="18"/>
  <c r="K10" i="18"/>
  <c r="N10" i="18"/>
  <c r="Q10" i="18"/>
  <c r="T10" i="18"/>
  <c r="W10" i="18"/>
  <c r="Z10" i="18"/>
  <c r="AC10" i="18"/>
  <c r="AF10" i="18"/>
  <c r="AI10" i="18"/>
  <c r="AL10" i="18"/>
  <c r="AO10" i="18"/>
  <c r="AR10" i="18"/>
  <c r="AU10" i="18"/>
  <c r="AX10" i="18"/>
  <c r="BA10" i="18"/>
  <c r="BD10" i="18"/>
  <c r="BG10" i="18"/>
  <c r="B11" i="18"/>
  <c r="E11" i="18"/>
  <c r="H11" i="18"/>
  <c r="K11" i="18"/>
  <c r="N11" i="18"/>
  <c r="Q11" i="18"/>
  <c r="T11" i="18"/>
  <c r="W11" i="18"/>
  <c r="Z11" i="18"/>
  <c r="AC11" i="18"/>
  <c r="AF11" i="18"/>
  <c r="AI11" i="18"/>
  <c r="AL11" i="18"/>
  <c r="AO11" i="18"/>
  <c r="AR11" i="18"/>
  <c r="AU11" i="18"/>
  <c r="AX11" i="18"/>
  <c r="BA11" i="18"/>
  <c r="BD11" i="18"/>
  <c r="BG11" i="18"/>
  <c r="B12" i="18"/>
  <c r="E12" i="18"/>
  <c r="H12" i="18"/>
  <c r="K12" i="18"/>
  <c r="N12" i="18"/>
  <c r="Q12" i="18"/>
  <c r="T12" i="18"/>
  <c r="W12" i="18"/>
  <c r="Z12" i="18"/>
  <c r="AC12" i="18"/>
  <c r="AF12" i="18"/>
  <c r="AI12" i="18"/>
  <c r="AL12" i="18"/>
  <c r="AO12" i="18"/>
  <c r="AR12" i="18"/>
  <c r="AU12" i="18"/>
  <c r="AX12" i="18"/>
  <c r="BA12" i="18"/>
  <c r="BD12" i="18"/>
  <c r="BG12" i="18"/>
  <c r="B13" i="18"/>
  <c r="E13" i="18"/>
  <c r="H13" i="18"/>
  <c r="K13" i="18"/>
  <c r="N13" i="18"/>
  <c r="Q13" i="18"/>
  <c r="T13" i="18"/>
  <c r="W13" i="18"/>
  <c r="Z13" i="18"/>
  <c r="AC13" i="18"/>
  <c r="AF13" i="18"/>
  <c r="AI13" i="18"/>
  <c r="AL13" i="18"/>
  <c r="AO13" i="18"/>
  <c r="AR13" i="18"/>
  <c r="AU13" i="18"/>
  <c r="AX13" i="18"/>
  <c r="BA13" i="18"/>
  <c r="BD13" i="18"/>
  <c r="BG13" i="18"/>
  <c r="B14" i="18"/>
  <c r="E14" i="18"/>
  <c r="H14" i="18"/>
  <c r="K14" i="18"/>
  <c r="N14" i="18"/>
  <c r="Q14" i="18"/>
  <c r="T14" i="18"/>
  <c r="W14" i="18"/>
  <c r="Z14" i="18"/>
  <c r="AC14" i="18"/>
  <c r="AF14" i="18"/>
  <c r="AI14" i="18"/>
  <c r="AL14" i="18"/>
  <c r="AO14" i="18"/>
  <c r="AR14" i="18"/>
  <c r="AU14" i="18"/>
  <c r="AX14" i="18"/>
  <c r="BA14" i="18"/>
  <c r="BD14" i="18"/>
  <c r="BG14" i="18"/>
  <c r="B15" i="18"/>
  <c r="E15" i="18"/>
  <c r="H15" i="18"/>
  <c r="K15" i="18"/>
  <c r="N15" i="18"/>
  <c r="Q15" i="18"/>
  <c r="T15" i="18"/>
  <c r="W15" i="18"/>
  <c r="Z15" i="18"/>
  <c r="AC15" i="18"/>
  <c r="AF15" i="18"/>
  <c r="AI15" i="18"/>
  <c r="AL15" i="18"/>
  <c r="AO15" i="18"/>
  <c r="AR15" i="18"/>
  <c r="AU15" i="18"/>
  <c r="AX15" i="18"/>
  <c r="BA15" i="18"/>
  <c r="BD15" i="18"/>
  <c r="BG15" i="18"/>
  <c r="B16" i="18"/>
  <c r="E16" i="18"/>
  <c r="H16" i="18"/>
  <c r="K16" i="18"/>
  <c r="N16" i="18"/>
  <c r="Q16" i="18"/>
  <c r="T16" i="18"/>
  <c r="W16" i="18"/>
  <c r="Z16" i="18"/>
  <c r="AC16" i="18"/>
  <c r="AF16" i="18"/>
  <c r="AI16" i="18"/>
  <c r="AL16" i="18"/>
  <c r="AO16" i="18"/>
  <c r="AR16" i="18"/>
  <c r="AU16" i="18"/>
  <c r="AX16" i="18"/>
  <c r="BA16" i="18"/>
  <c r="BD16" i="18"/>
  <c r="BG16" i="18"/>
  <c r="B17" i="18"/>
  <c r="E17" i="18"/>
  <c r="H17" i="18"/>
  <c r="K17" i="18"/>
  <c r="N17" i="18"/>
  <c r="Q17" i="18"/>
  <c r="T17" i="18"/>
  <c r="W17" i="18"/>
  <c r="Z17" i="18"/>
  <c r="AC17" i="18"/>
  <c r="AF17" i="18"/>
  <c r="AI17" i="18"/>
  <c r="AL17" i="18"/>
  <c r="AO17" i="18"/>
  <c r="AR17" i="18"/>
  <c r="AU17" i="18"/>
  <c r="AX17" i="18"/>
  <c r="BA17" i="18"/>
  <c r="BD17" i="18"/>
  <c r="BG17" i="18"/>
  <c r="B18" i="18"/>
  <c r="E18" i="18"/>
  <c r="H18" i="18"/>
  <c r="K18" i="18"/>
  <c r="N18" i="18"/>
  <c r="Q18" i="18"/>
  <c r="T18" i="18"/>
  <c r="W18" i="18"/>
  <c r="Z18" i="18"/>
  <c r="AC18" i="18"/>
  <c r="AF18" i="18"/>
  <c r="AI18" i="18"/>
  <c r="AL18" i="18"/>
  <c r="AO18" i="18"/>
  <c r="AR18" i="18"/>
  <c r="AU18" i="18"/>
  <c r="AX18" i="18"/>
  <c r="BA18" i="18"/>
  <c r="BD18" i="18"/>
  <c r="BG18" i="18"/>
  <c r="B19" i="18"/>
  <c r="E19" i="18"/>
  <c r="H19" i="18"/>
  <c r="K19" i="18"/>
  <c r="N19" i="18"/>
  <c r="Q19" i="18"/>
  <c r="T19" i="18"/>
  <c r="W19" i="18"/>
  <c r="Z19" i="18"/>
  <c r="AC19" i="18"/>
  <c r="AF19" i="18"/>
  <c r="AI19" i="18"/>
  <c r="AL19" i="18"/>
  <c r="AO19" i="18"/>
  <c r="AR19" i="18"/>
  <c r="AU19" i="18"/>
  <c r="AX19" i="18"/>
  <c r="BA19" i="18"/>
  <c r="BD19" i="18"/>
  <c r="BG19" i="18"/>
  <c r="B20" i="18"/>
  <c r="E20" i="18"/>
  <c r="H20" i="18"/>
  <c r="K20" i="18"/>
  <c r="N20" i="18"/>
  <c r="Q20" i="18"/>
  <c r="T20" i="18"/>
  <c r="W20" i="18"/>
  <c r="Z20" i="18"/>
  <c r="AC20" i="18"/>
  <c r="AF20" i="18"/>
  <c r="AI20" i="18"/>
  <c r="AL20" i="18"/>
  <c r="AO20" i="18"/>
  <c r="AR20" i="18"/>
  <c r="AU20" i="18"/>
  <c r="AX20" i="18"/>
  <c r="BA20" i="18"/>
  <c r="BD20" i="18"/>
  <c r="BG20" i="18"/>
  <c r="B21" i="18"/>
  <c r="E21" i="18"/>
  <c r="H21" i="18"/>
  <c r="K21" i="18"/>
  <c r="N21" i="18"/>
  <c r="Q21" i="18"/>
  <c r="T21" i="18"/>
  <c r="W21" i="18"/>
  <c r="Z21" i="18"/>
  <c r="AC21" i="18"/>
  <c r="AF21" i="18"/>
  <c r="AI21" i="18"/>
  <c r="AL21" i="18"/>
  <c r="AO21" i="18"/>
  <c r="AR21" i="18"/>
  <c r="AU21" i="18"/>
  <c r="AX21" i="18"/>
  <c r="BA21" i="18"/>
  <c r="BD21" i="18"/>
  <c r="BG21" i="18"/>
  <c r="B22" i="18"/>
  <c r="E22" i="18"/>
  <c r="H22" i="18"/>
  <c r="K22" i="18"/>
  <c r="N22" i="18"/>
  <c r="Q22" i="18"/>
  <c r="T22" i="18"/>
  <c r="W22" i="18"/>
  <c r="Z22" i="18"/>
  <c r="AC22" i="18"/>
  <c r="AF22" i="18"/>
  <c r="AI22" i="18"/>
  <c r="AL22" i="18"/>
  <c r="AO22" i="18"/>
  <c r="AR22" i="18"/>
  <c r="AU22" i="18"/>
  <c r="AX22" i="18"/>
  <c r="BA22" i="18"/>
  <c r="BD22" i="18"/>
  <c r="BG22" i="18"/>
  <c r="B23" i="18"/>
  <c r="E23" i="18"/>
  <c r="H23" i="18"/>
  <c r="K23" i="18"/>
  <c r="N23" i="18"/>
  <c r="Q23" i="18"/>
  <c r="T23" i="18"/>
  <c r="W23" i="18"/>
  <c r="Z23" i="18"/>
  <c r="AC23" i="18"/>
  <c r="AF23" i="18"/>
  <c r="AI23" i="18"/>
  <c r="AL23" i="18"/>
  <c r="AO23" i="18"/>
  <c r="AR23" i="18"/>
  <c r="AU23" i="18"/>
  <c r="AX23" i="18"/>
  <c r="BA23" i="18"/>
  <c r="BD23" i="18"/>
  <c r="BG23" i="18"/>
  <c r="B24" i="18"/>
  <c r="E24" i="18"/>
  <c r="H24" i="18"/>
  <c r="K24" i="18"/>
  <c r="N24" i="18"/>
  <c r="Q24" i="18"/>
  <c r="T24" i="18"/>
  <c r="W24" i="18"/>
  <c r="Z24" i="18"/>
  <c r="AC24" i="18"/>
  <c r="AF24" i="18"/>
  <c r="AI24" i="18"/>
  <c r="AL24" i="18"/>
  <c r="AO24" i="18"/>
  <c r="AR24" i="18"/>
  <c r="AU24" i="18"/>
  <c r="AX24" i="18"/>
  <c r="BA24" i="18"/>
  <c r="BD24" i="18"/>
  <c r="BG24" i="18"/>
  <c r="B25" i="18"/>
  <c r="E25" i="18"/>
  <c r="H25" i="18"/>
  <c r="K25" i="18"/>
  <c r="N25" i="18"/>
  <c r="Q25" i="18"/>
  <c r="T25" i="18"/>
  <c r="W25" i="18"/>
  <c r="Z25" i="18"/>
  <c r="AC25" i="18"/>
  <c r="AF25" i="18"/>
  <c r="AI25" i="18"/>
  <c r="AL25" i="18"/>
  <c r="AO25" i="18"/>
  <c r="AR25" i="18"/>
  <c r="AU25" i="18"/>
  <c r="AX25" i="18"/>
  <c r="BA25" i="18"/>
  <c r="BD25" i="18"/>
  <c r="BG25" i="18"/>
  <c r="B26" i="18"/>
  <c r="E26" i="18"/>
  <c r="H26" i="18"/>
  <c r="K26" i="18"/>
  <c r="N26" i="18"/>
  <c r="Q26" i="18"/>
  <c r="T26" i="18"/>
  <c r="W26" i="18"/>
  <c r="Z26" i="18"/>
  <c r="AC26" i="18"/>
  <c r="AF26" i="18"/>
  <c r="AI26" i="18"/>
  <c r="AL26" i="18"/>
  <c r="AO26" i="18"/>
  <c r="AR26" i="18"/>
  <c r="AU26" i="18"/>
  <c r="AX26" i="18"/>
  <c r="BA26" i="18"/>
  <c r="BD26" i="18"/>
  <c r="BG26" i="18"/>
  <c r="B27" i="18"/>
  <c r="E27" i="18"/>
  <c r="H27" i="18"/>
  <c r="K27" i="18"/>
  <c r="N27" i="18"/>
  <c r="Q27" i="18"/>
  <c r="T27" i="18"/>
  <c r="W27" i="18"/>
  <c r="Z27" i="18"/>
  <c r="AC27" i="18"/>
  <c r="AF27" i="18"/>
  <c r="AI27" i="18"/>
  <c r="AL27" i="18"/>
  <c r="AO27" i="18"/>
  <c r="AR27" i="18"/>
  <c r="AU27" i="18"/>
  <c r="AX27" i="18"/>
  <c r="BA27" i="18"/>
  <c r="BD27" i="18"/>
  <c r="BG27" i="18"/>
  <c r="B28" i="18"/>
  <c r="E28" i="18"/>
  <c r="H28" i="18"/>
  <c r="K28" i="18"/>
  <c r="N28" i="18"/>
  <c r="Q28" i="18"/>
  <c r="T28" i="18"/>
  <c r="W28" i="18"/>
  <c r="Z28" i="18"/>
  <c r="AC28" i="18"/>
  <c r="AF28" i="18"/>
  <c r="AI28" i="18"/>
  <c r="AL28" i="18"/>
  <c r="AO28" i="18"/>
  <c r="AR28" i="18"/>
  <c r="AU28" i="18"/>
  <c r="AX28" i="18"/>
  <c r="BA28" i="18"/>
  <c r="BD28" i="18"/>
  <c r="BG28" i="18"/>
  <c r="B29" i="18"/>
  <c r="E29" i="18"/>
  <c r="H29" i="18"/>
  <c r="K29" i="18"/>
  <c r="N29" i="18"/>
  <c r="Q29" i="18"/>
  <c r="T29" i="18"/>
  <c r="W29" i="18"/>
  <c r="Z29" i="18"/>
  <c r="AC29" i="18"/>
  <c r="AF29" i="18"/>
  <c r="AI29" i="18"/>
  <c r="AL29" i="18"/>
  <c r="AO29" i="18"/>
  <c r="AR29" i="18"/>
  <c r="AU29" i="18"/>
  <c r="AX29" i="18"/>
  <c r="BA29" i="18"/>
  <c r="BD29" i="18"/>
  <c r="BG29" i="18"/>
  <c r="B30" i="18"/>
  <c r="E30" i="18"/>
  <c r="H30" i="18"/>
  <c r="K30" i="18"/>
  <c r="N30" i="18"/>
  <c r="Q30" i="18"/>
  <c r="T30" i="18"/>
  <c r="W30" i="18"/>
  <c r="Z30" i="18"/>
  <c r="AC30" i="18"/>
  <c r="AF30" i="18"/>
  <c r="AI30" i="18"/>
  <c r="AL30" i="18"/>
  <c r="AO30" i="18"/>
  <c r="AR30" i="18"/>
  <c r="AU30" i="18"/>
  <c r="AX30" i="18"/>
  <c r="BA30" i="18"/>
  <c r="BD30" i="18"/>
  <c r="BG30" i="18"/>
  <c r="B31" i="18"/>
  <c r="E31" i="18"/>
  <c r="H31" i="18"/>
  <c r="K31" i="18"/>
  <c r="N31" i="18"/>
  <c r="Q31" i="18"/>
  <c r="T31" i="18"/>
  <c r="W31" i="18"/>
  <c r="Z31" i="18"/>
  <c r="AC31" i="18"/>
  <c r="AF31" i="18"/>
  <c r="AI31" i="18"/>
  <c r="AL31" i="18"/>
  <c r="AO31" i="18"/>
  <c r="AR31" i="18"/>
  <c r="AU31" i="18"/>
  <c r="AX31" i="18"/>
  <c r="BA31" i="18"/>
  <c r="BD31" i="18"/>
  <c r="BG31" i="18"/>
  <c r="B32" i="18"/>
  <c r="E32" i="18"/>
  <c r="H32" i="18"/>
  <c r="K32" i="18"/>
  <c r="N32" i="18"/>
  <c r="Q32" i="18"/>
  <c r="T32" i="18"/>
  <c r="W32" i="18"/>
  <c r="Z32" i="18"/>
  <c r="AC32" i="18"/>
  <c r="AF32" i="18"/>
  <c r="AI32" i="18"/>
  <c r="AL32" i="18"/>
  <c r="AO32" i="18"/>
  <c r="AR32" i="18"/>
  <c r="AU32" i="18"/>
  <c r="AX32" i="18"/>
  <c r="BA32" i="18"/>
  <c r="BD32" i="18"/>
  <c r="BG32" i="18"/>
  <c r="B33" i="18"/>
  <c r="E33" i="18"/>
  <c r="H33" i="18"/>
  <c r="K33" i="18"/>
  <c r="N33" i="18"/>
  <c r="Q33" i="18"/>
  <c r="T33" i="18"/>
  <c r="W33" i="18"/>
  <c r="Z33" i="18"/>
  <c r="AC33" i="18"/>
  <c r="AF33" i="18"/>
  <c r="AI33" i="18"/>
  <c r="AL33" i="18"/>
  <c r="AO33" i="18"/>
  <c r="AR33" i="18"/>
  <c r="AU33" i="18"/>
  <c r="AX33" i="18"/>
  <c r="BA33" i="18"/>
  <c r="BD33" i="18"/>
  <c r="BG33" i="18"/>
  <c r="B34" i="18"/>
  <c r="E34" i="18"/>
  <c r="H34" i="18"/>
  <c r="K34" i="18"/>
  <c r="N34" i="18"/>
  <c r="Q34" i="18"/>
  <c r="T34" i="18"/>
  <c r="W34" i="18"/>
  <c r="Z34" i="18"/>
  <c r="AC34" i="18"/>
  <c r="AF34" i="18"/>
  <c r="AI34" i="18"/>
  <c r="AL34" i="18"/>
  <c r="AO34" i="18"/>
  <c r="AR34" i="18"/>
  <c r="AU34" i="18"/>
  <c r="AX34" i="18"/>
  <c r="BA34" i="18"/>
  <c r="BD34" i="18"/>
  <c r="BG34" i="18"/>
  <c r="BG4" i="18"/>
  <c r="BD4" i="18"/>
  <c r="BA4" i="18"/>
  <c r="AX4" i="18"/>
  <c r="AU4" i="18"/>
  <c r="AR4" i="18"/>
  <c r="AO4" i="18"/>
  <c r="AL4" i="18"/>
  <c r="AI4" i="18"/>
  <c r="AF4" i="18"/>
  <c r="AC4" i="18"/>
  <c r="Z4" i="18"/>
  <c r="W4" i="18"/>
  <c r="T4" i="18"/>
  <c r="Q4" i="18"/>
  <c r="N4" i="18"/>
  <c r="K4" i="18"/>
  <c r="H4" i="18"/>
  <c r="E4" i="18"/>
  <c r="E36" i="18" l="1"/>
  <c r="AC36" i="18"/>
  <c r="AO36" i="18"/>
  <c r="BA36" i="18"/>
  <c r="W35" i="18"/>
  <c r="BG36" i="18"/>
  <c r="BG1" i="18"/>
  <c r="BD1" i="18"/>
  <c r="BG2" i="18"/>
  <c r="BD2" i="18"/>
  <c r="BA2" i="18"/>
  <c r="AX2" i="18"/>
  <c r="AU2" i="18"/>
  <c r="AR2" i="18"/>
  <c r="AO2" i="18"/>
  <c r="AL2" i="18"/>
  <c r="K2" i="18"/>
  <c r="AF2" i="18"/>
  <c r="AC2" i="18"/>
  <c r="Z2" i="18"/>
  <c r="W2" i="18"/>
  <c r="T2" i="18"/>
  <c r="Q2" i="18"/>
  <c r="H2" i="18"/>
  <c r="E2" i="18"/>
  <c r="B2" i="18"/>
  <c r="A4" i="18"/>
  <c r="Q36" i="18"/>
  <c r="BD36" i="18"/>
  <c r="B4" i="18"/>
  <c r="BA1" i="18"/>
  <c r="AX1" i="18"/>
  <c r="AU1" i="18"/>
  <c r="AR1" i="18"/>
  <c r="AO1" i="18"/>
  <c r="AL1" i="18"/>
  <c r="AI1" i="18"/>
  <c r="AF1" i="18"/>
  <c r="AC1" i="18"/>
  <c r="Z1" i="18"/>
  <c r="W1" i="18"/>
  <c r="T1" i="18"/>
  <c r="Q1" i="18"/>
  <c r="N1" i="18"/>
  <c r="K1" i="18"/>
  <c r="H1" i="18"/>
  <c r="E1" i="18"/>
  <c r="B1" i="18"/>
  <c r="A34" i="18"/>
  <c r="A33" i="18"/>
  <c r="A32" i="18"/>
  <c r="A31" i="18"/>
  <c r="A30" i="18"/>
  <c r="A29" i="18"/>
  <c r="A28" i="18"/>
  <c r="A27" i="18"/>
  <c r="A26" i="18"/>
  <c r="A25" i="18"/>
  <c r="A24" i="18"/>
  <c r="A23" i="18"/>
  <c r="A22" i="18"/>
  <c r="A21" i="18"/>
  <c r="A20" i="18"/>
  <c r="A19" i="18"/>
  <c r="A18" i="18"/>
  <c r="A17" i="18"/>
  <c r="A16" i="18"/>
  <c r="A15" i="18"/>
  <c r="A14" i="18"/>
  <c r="A13" i="18"/>
  <c r="A12" i="18"/>
  <c r="A11" i="18"/>
  <c r="A10" i="18"/>
  <c r="A9" i="18"/>
  <c r="A8" i="18"/>
  <c r="A7" i="18"/>
  <c r="A6" i="18"/>
  <c r="A5" i="18"/>
  <c r="BG35" i="18" l="1"/>
  <c r="BD35" i="18"/>
  <c r="N36" i="18"/>
  <c r="Z36" i="18"/>
  <c r="AL36" i="18"/>
  <c r="AX36" i="18"/>
  <c r="H36" i="18"/>
  <c r="T36" i="18"/>
  <c r="AF36" i="18"/>
  <c r="AR36" i="18"/>
  <c r="K36" i="18"/>
  <c r="T35" i="18"/>
  <c r="W36" i="18"/>
  <c r="AI36" i="18"/>
  <c r="AU36" i="18"/>
  <c r="BA35" i="18"/>
  <c r="AX35" i="18"/>
  <c r="AU35" i="18"/>
  <c r="AR35" i="18"/>
  <c r="AO35" i="18"/>
  <c r="AL35" i="18"/>
  <c r="AI35" i="18"/>
  <c r="AF35" i="18"/>
  <c r="AC35" i="18"/>
  <c r="Z35" i="18"/>
  <c r="Q35" i="18"/>
  <c r="N35" i="18"/>
  <c r="K35" i="18"/>
  <c r="H35" i="18"/>
  <c r="E35" i="18"/>
  <c r="B36" i="18"/>
  <c r="B35" i="18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public dt" description="Connexion à la requête « public dt » dans le classeur." type="5" refreshedVersion="6" background="1" saveData="1">
    <dbPr connection="Provider=Microsoft.Mashup.OleDb.1;Data Source=$Workbook$;Location=public dt;Extended Properties=&quot;&quot;" command="SELECT * FROM [public dt]"/>
  </connection>
  <connection id="2" xr16:uid="{00000000-0015-0000-FFFF-FFFF01000000}" keepAlive="1" name="Requête - public dt (2)" description="Connexion à la requête « public dt (2) » dans le classeur." type="5" refreshedVersion="6" background="1">
    <dbPr connection="Provider=Microsoft.Mashup.OleDb.1;Data Source=$Workbook$;Location=public dt (2);Extended Properties=&quot;&quot;" command="SELECT * FROM [public dt (2)]"/>
  </connection>
  <connection id="3" xr16:uid="{00000000-0015-0000-FFFF-FFFF02000000}" keepAlive="1" name="Requête - public dt (3)" description="Connexion à la requête « public dt (3) » dans le classeur." type="5" refreshedVersion="6" background="1">
    <dbPr connection="Provider=Microsoft.Mashup.OleDb.1;Data Source=$Workbook$;Location=public dt (3);Extended Properties=&quot;&quot;" command="SELECT * FROM [public dt (3)]"/>
  </connection>
  <connection id="4" xr16:uid="{00000000-0015-0000-FFFF-FFFF03000000}" keepAlive="1" name="Requête - public dt (4)" description="Connexion à la requête « public dt (4) » dans le classeur." type="5" refreshedVersion="6" background="1">
    <dbPr connection="Provider=Microsoft.Mashup.OleDb.1;Data Source=$Workbook$;Location=public dt (4);Extended Properties=&quot;&quot;" command="SELECT * FROM [public dt (4)]"/>
  </connection>
  <connection id="5" xr16:uid="{00000000-0015-0000-FFFF-FFFF04000000}" keepAlive="1" name="Requête - public histo" description="Connexion à la requête « public histo » dans le classeur." type="5" refreshedVersion="6" background="1">
    <dbPr connection="Provider=Microsoft.Mashup.OleDb.1;Data Source=$Workbook$;Location=public histo;Extended Properties=&quot;&quot;" command="SELECT * FROM [public histo]"/>
  </connection>
</connections>
</file>

<file path=xl/sharedStrings.xml><?xml version="1.0" encoding="utf-8"?>
<sst xmlns="http://schemas.openxmlformats.org/spreadsheetml/2006/main" count="268" uniqueCount="176">
  <si>
    <t>DATE</t>
  </si>
  <si>
    <t>TOTAL</t>
  </si>
  <si>
    <t>MOYENNE</t>
  </si>
  <si>
    <t>Main</t>
  </si>
  <si>
    <t>CANAL DE COMPTAGE</t>
  </si>
  <si>
    <t>PPE PRESSURISATION</t>
  </si>
  <si>
    <t>NOM DU SITE :</t>
  </si>
  <si>
    <t>NOM MOTEUR_10</t>
  </si>
  <si>
    <t>NOM MOTEUR_11</t>
  </si>
  <si>
    <t>NOM MOTEUR_12</t>
  </si>
  <si>
    <t>NOM MOTEUR_13</t>
  </si>
  <si>
    <t>NOM MOTEUR_14</t>
  </si>
  <si>
    <t>NOM MOTEUR_15</t>
  </si>
  <si>
    <t>NOM MOTEUR_16</t>
  </si>
  <si>
    <t>NOM MOTEUR_17</t>
  </si>
  <si>
    <t>NOM MOTEUR_18</t>
  </si>
  <si>
    <t>NOM MOTEUR_19</t>
  </si>
  <si>
    <t>NOM MOTEUR_20</t>
  </si>
  <si>
    <t>NOM MOTEUR_21</t>
  </si>
  <si>
    <t>NOM MOTEUR_22</t>
  </si>
  <si>
    <t>NOM MOTEUR_23</t>
  </si>
  <si>
    <t>NOM MOTEUR_24</t>
  </si>
  <si>
    <t>NOM MOTEUR_25</t>
  </si>
  <si>
    <t>NOM MOTEUR_26</t>
  </si>
  <si>
    <t>NOM MOTEUR_27</t>
  </si>
  <si>
    <t>NOM MOTEUR_28</t>
  </si>
  <si>
    <t>NOM MOTEUR_29</t>
  </si>
  <si>
    <t>NOM MOTEUR_30</t>
  </si>
  <si>
    <t>NOM MOTEUR_31</t>
  </si>
  <si>
    <t>NOM MOTEUR_32</t>
  </si>
  <si>
    <t>NOM MOTEUR_33</t>
  </si>
  <si>
    <t>NOM MOTEUR_34</t>
  </si>
  <si>
    <t>NOM MOTEUR_35</t>
  </si>
  <si>
    <t>NOM MOTEUR_36</t>
  </si>
  <si>
    <t>NOM MOTEUR_37</t>
  </si>
  <si>
    <t>NOM MOTEUR_38</t>
  </si>
  <si>
    <t>NOM MOTEUR_39</t>
  </si>
  <si>
    <t>NOM MOTEUR_40</t>
  </si>
  <si>
    <t>NOM MOTEUR_41</t>
  </si>
  <si>
    <t>NOM MOTEUR_42</t>
  </si>
  <si>
    <t>NOM MOTEUR_43</t>
  </si>
  <si>
    <t>NOM MOTEUR_44</t>
  </si>
  <si>
    <t>NOM MOTEUR_45</t>
  </si>
  <si>
    <t>NOM MOTEUR_46</t>
  </si>
  <si>
    <t>NOM MOTEUR_47</t>
  </si>
  <si>
    <t>NOM MOTEUR_48</t>
  </si>
  <si>
    <t>NOM MOTEUR_49</t>
  </si>
  <si>
    <t>PPE P130 POSTE DE RELEVEMENT</t>
  </si>
  <si>
    <t>AGITATEUR AG135 POSTE DE RELEVEMENT</t>
  </si>
  <si>
    <t>TAMIS ROTATIF</t>
  </si>
  <si>
    <t>PPE P400 NETTOYAGE TAMIS</t>
  </si>
  <si>
    <t>PPE P100 CUVE 2m3 VERS BT</t>
  </si>
  <si>
    <t>AERATEUR AE102BT</t>
  </si>
  <si>
    <t>AERATEUR AE103BT</t>
  </si>
  <si>
    <t>PPE REPRISE EAUX N°1 P115</t>
  </si>
  <si>
    <t>RACLEUR FLOTTATEUR M142</t>
  </si>
  <si>
    <t>VIS FOND FLOTTATEUR</t>
  </si>
  <si>
    <t>POMPE FLOTTATS P211</t>
  </si>
  <si>
    <t>TAMIS VIBRANT M134</t>
  </si>
  <si>
    <t>PPE DECOLMATAGE</t>
  </si>
  <si>
    <t>UNITE FONCTIONNELLE</t>
  </si>
  <si>
    <t>REPERE DES MOTEURS</t>
  </si>
  <si>
    <t>PPE REPRISE EAUX N°2 P119</t>
  </si>
  <si>
    <t>NOM DES MOTEURS</t>
  </si>
  <si>
    <t>PPE P129 POSTE DE RELEVAGE</t>
  </si>
  <si>
    <t>PUISSANCE MOTEUR (kW)</t>
  </si>
  <si>
    <t>CENTRALE HYDRAULIQUE</t>
  </si>
  <si>
    <t>PPE N°1 PR DE LA COUR</t>
  </si>
  <si>
    <t>VIS MATIERES STERCORAIRES</t>
  </si>
  <si>
    <t>NOM COMPTEUR_10</t>
  </si>
  <si>
    <t>NOM COMPTEUR_11</t>
  </si>
  <si>
    <t>NOM COMPTEUR_12</t>
  </si>
  <si>
    <t>NOM COMPTEUR_13</t>
  </si>
  <si>
    <t>NOM COMPTEUR_14</t>
  </si>
  <si>
    <t>NOM COMPTEUR_15</t>
  </si>
  <si>
    <t>NOM COMPTEUR_16</t>
  </si>
  <si>
    <t>NOM COMPTEUR_17</t>
  </si>
  <si>
    <t>NOM COMPTEUR_18</t>
  </si>
  <si>
    <t>NOM COMPTEUR_19</t>
  </si>
  <si>
    <t>NOM DES COMPTEURS</t>
  </si>
  <si>
    <t>REPRISE EAUX BT</t>
  </si>
  <si>
    <t>Flux journalier autorisé (kg/j)</t>
  </si>
  <si>
    <t>Valeur limite de rejet (mg/l)</t>
  </si>
  <si>
    <t>Q (Jour-m3/j)</t>
  </si>
  <si>
    <t>DCO</t>
  </si>
  <si>
    <t>MES</t>
  </si>
  <si>
    <t>NGL</t>
  </si>
  <si>
    <t>PTOT</t>
  </si>
  <si>
    <t>NORME DE REJET</t>
  </si>
  <si>
    <t>DBO5</t>
  </si>
  <si>
    <t>NTK</t>
  </si>
  <si>
    <t>NOM DU CLIENT :</t>
  </si>
  <si>
    <t>STATION D'EPURATION</t>
  </si>
  <si>
    <t>DEGRILLEUR</t>
  </si>
  <si>
    <t>TYPE &amp; UNITE</t>
  </si>
  <si>
    <t>Volume (Litres)</t>
  </si>
  <si>
    <t>Volume (m3)</t>
  </si>
  <si>
    <t>Energie (kwh)</t>
  </si>
  <si>
    <t>Sélection Liste Compteurs</t>
  </si>
  <si>
    <t xml:space="preserve">REPERE DES COMPTEURS </t>
  </si>
  <si>
    <t>NOM COMPTEUR_00</t>
  </si>
  <si>
    <t>NOM COMPTEUR_01</t>
  </si>
  <si>
    <t>NOM COMPTEUR_02</t>
  </si>
  <si>
    <t>NOM COMPTEUR_03</t>
  </si>
  <si>
    <t>NOM COMPTEUR_04</t>
  </si>
  <si>
    <t>NOM COMPTEUR_05</t>
  </si>
  <si>
    <t>NOM COMPTEUR_06</t>
  </si>
  <si>
    <t>NOM COMPTEUR_07</t>
  </si>
  <si>
    <t>NOM COMPTEUR_08</t>
  </si>
  <si>
    <t>NOM COMPTEUR_09</t>
  </si>
  <si>
    <t>NOM MOTEUR_00</t>
  </si>
  <si>
    <t>NOM MOTEUR_01</t>
  </si>
  <si>
    <t>NOM MOTEUR_02</t>
  </si>
  <si>
    <t>NOM MOTEUR_03</t>
  </si>
  <si>
    <t>NOM MOTEUR_04</t>
  </si>
  <si>
    <t>NOM MOTEUR_05</t>
  </si>
  <si>
    <t>NOM MOTEUR_06</t>
  </si>
  <si>
    <t>NOM MOTEUR_07</t>
  </si>
  <si>
    <t>NOM MOTEUR_08</t>
  </si>
  <si>
    <t>NOM MOTEUR_09</t>
  </si>
  <si>
    <t>PPE A SABLES P107</t>
  </si>
  <si>
    <t>PPE A SABLES P111</t>
  </si>
  <si>
    <t>Paramétres</t>
  </si>
  <si>
    <t>Oui</t>
  </si>
  <si>
    <t>Non</t>
  </si>
  <si>
    <t>Entrée</t>
  </si>
  <si>
    <t>Intermédiaire</t>
  </si>
  <si>
    <t>Sortie</t>
  </si>
  <si>
    <t>Paramètre_06</t>
  </si>
  <si>
    <t>Paramètre_07</t>
  </si>
  <si>
    <t>Paramètre_08</t>
  </si>
  <si>
    <t>Paramètre_09</t>
  </si>
  <si>
    <t>PUITS STATION</t>
  </si>
  <si>
    <t>PR DE LA COUR</t>
  </si>
  <si>
    <t>TYPE DE MOTEUR</t>
  </si>
  <si>
    <t>Type de moteur</t>
  </si>
  <si>
    <t>Nbre démarrage limite</t>
  </si>
  <si>
    <t>Pompe limite de 8-10 démarrage heure en moyenne soit 240 démarrage /j max.</t>
  </si>
  <si>
    <t>Racleur sans pressurisation</t>
  </si>
  <si>
    <t>Sans pressurisation : 2 à 3 raclage/h en moyenne soit 72 fonctionnements /j</t>
  </si>
  <si>
    <t>Racleur avec pressurisation</t>
  </si>
  <si>
    <t>Avec pressurisation : de 4-6 fonctionnements heure en moyenne soit 144 fonctionnements /j</t>
  </si>
  <si>
    <t>Tps min. de marche/ cycle : 30min (aérateur surface) si on arrive à 1h (station proche nominal). Tps maxi. De marche aération= 2h Tps min. arrêt : le temps d’anoxie créé par ce temps d’arrêt doit être de 30 à 45min ; Tps max. d’arrêt : l’aérateur 2h (1.5h en climat chaud)</t>
  </si>
  <si>
    <t>Pas de préconisation en particulier</t>
  </si>
  <si>
    <t>Pompe</t>
  </si>
  <si>
    <t>Préconisations</t>
  </si>
  <si>
    <t>UF1 : DEGRILLAGE</t>
  </si>
  <si>
    <t>UF1 : POSTE DE RELEVAGE</t>
  </si>
  <si>
    <t>UF1 : TAMISAGE</t>
  </si>
  <si>
    <t>UF2 : BASSIN TAMPON</t>
  </si>
  <si>
    <t>UNITES FONCTIONNELLES</t>
  </si>
  <si>
    <t>UF2 : FLOTTATION</t>
  </si>
  <si>
    <t>UF2 : TRAITEMENT DES FLOTTATS</t>
  </si>
  <si>
    <t>UF4 : GESTION DES BOUES</t>
  </si>
  <si>
    <t>UF1 : RELEVAGE</t>
  </si>
  <si>
    <t>UF5 : GESTION DES EAUX TRAITEES</t>
  </si>
  <si>
    <t>UF3 : TRAITEMENT BIOLOGIQUE</t>
  </si>
  <si>
    <t>Autre</t>
  </si>
  <si>
    <t>NBRE DEM. JOUR</t>
  </si>
  <si>
    <t>RENDEMENT MOTEUR</t>
  </si>
  <si>
    <t>REPERE DES PARAMETRES</t>
  </si>
  <si>
    <t>NOM PARAMETRE_00</t>
  </si>
  <si>
    <t>NOM PARAMETRE_01</t>
  </si>
  <si>
    <t>NOM PARAMETRE_02</t>
  </si>
  <si>
    <t>NOM PARAMETRE_03</t>
  </si>
  <si>
    <t>NOM PARAMETRE_04</t>
  </si>
  <si>
    <t>NOM PARAMETRE_05</t>
  </si>
  <si>
    <t>NOM PARAMETRE_06</t>
  </si>
  <si>
    <t>NOM PARAMETRE_07</t>
  </si>
  <si>
    <t>NOM PARAMETRE_08</t>
  </si>
  <si>
    <t>NOM PARAMETRE_09</t>
  </si>
  <si>
    <t>Sélection Paramétres</t>
  </si>
  <si>
    <t>Sélection Nbre Décimales</t>
  </si>
  <si>
    <t>NBRE DECIMALES</t>
  </si>
  <si>
    <t>Aérateur Bassin Aération (Anoxie)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</si>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</sst>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.00;[Red]0.00"/>
    <numFmt numFmtId="166" formatCode="#,##0.000\ _€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22" fontId="0" fillId="0" borderId="0" xfId="0" applyNumberFormat="1"/>
    <xf numFmtId="165" fontId="0" fillId="0" borderId="0" xfId="0" applyNumberFormat="1"/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4" fillId="0" borderId="1" xfId="0" applyFont="1" applyBorder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16" xfId="0" applyBorder="1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0" fontId="0" fillId="5" borderId="0" xfId="0" applyFill="1"/>
    <xf numFmtId="0" fontId="2" fillId="6" borderId="1" xfId="0" applyFont="1" applyFill="1" applyBorder="1"/>
    <xf numFmtId="0" fontId="2" fillId="6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6" borderId="1" xfId="0" applyFont="1" applyFill="1" applyBorder="1"/>
    <xf numFmtId="0" fontId="0" fillId="6" borderId="1" xfId="0" applyFill="1" applyBorder="1" applyAlignment="1">
      <alignment horizontal="center"/>
    </xf>
    <xf numFmtId="49" fontId="0" fillId="6" borderId="1" xfId="0" applyNumberFormat="1" applyFill="1" applyBorder="1" applyAlignment="1">
      <alignment horizontal="center" vertical="center"/>
    </xf>
    <xf numFmtId="0" fontId="0" fillId="0" borderId="1" xfId="0" applyBorder="1"/>
    <xf numFmtId="0" fontId="0" fillId="6" borderId="1" xfId="0" applyFill="1" applyBorder="1"/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0" xfId="0" applyNumberFormat="1"/>
    <xf numFmtId="14" fontId="0" fillId="0" borderId="0" xfId="0" applyNumberFormat="1"/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166" fontId="1" fillId="3" borderId="3" xfId="0" applyNumberFormat="1" applyFont="1" applyFill="1" applyBorder="1" applyAlignment="1">
      <alignment horizontal="center" vertical="center" wrapText="1"/>
    </xf>
    <xf numFmtId="166" fontId="1" fillId="3" borderId="10" xfId="0" applyNumberFormat="1" applyFont="1" applyFill="1" applyBorder="1" applyAlignment="1">
      <alignment horizontal="center" vertical="center" wrapText="1"/>
    </xf>
    <xf numFmtId="166" fontId="1" fillId="3" borderId="7" xfId="0" applyNumberFormat="1" applyFont="1" applyFill="1" applyBorder="1" applyAlignment="1">
      <alignment horizontal="center" vertical="center" wrapText="1"/>
    </xf>
    <xf numFmtId="166" fontId="1" fillId="2" borderId="2" xfId="0" applyNumberFormat="1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</cellXfs>
  <cellStyles count="1">
    <cellStyle name="Normal" xfId="0" builtinId="0"/>
  </cellStyles>
  <dxfs count="13"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7"/>
  <dimension ref="A1:COL39"/>
  <sheetViews>
    <sheetView workbookViewId="0">
      <pane xSplit="1" topLeftCell="B1" activePane="topRight" state="frozen"/>
      <selection pane="topRight" activeCell="BJ37" sqref="BJ37"/>
    </sheetView>
  </sheetViews>
  <sheetFormatPr baseColWidth="10" defaultRowHeight="15" x14ac:dyDescent="0.25"/>
  <cols>
    <col min="1" max="1" width="13.42578125" bestFit="1" customWidth="1"/>
    <col min="2" max="2" width="5.7109375" style="33" customWidth="1"/>
    <col min="3" max="4" width="5.7109375" customWidth="1"/>
    <col min="5" max="5" width="5.7109375" style="33" hidden="1" customWidth="1"/>
    <col min="6" max="7" width="5.7109375" hidden="1" customWidth="1"/>
    <col min="8" max="16" width="5.7109375" customWidth="1"/>
    <col min="17" max="61" width="5.7109375" hidden="1" customWidth="1"/>
    <col min="96" max="96" width="20.140625" customWidth="1"/>
    <col min="2430" max="2430" width="11.42578125" style="33"/>
  </cols>
  <sheetData>
    <row r="1" spans="1:61" ht="23.25" customHeight="1" x14ac:dyDescent="0.25">
      <c r="A1" s="45" t="s">
        <v>0</v>
      </c>
      <c r="B1" s="38" t="str">
        <f>'DONNEES DU SITE'!$J5</f>
        <v>PUITS STATION</v>
      </c>
      <c r="C1" s="39"/>
      <c r="D1" s="40"/>
      <c r="E1" s="38">
        <f>'DONNEES DU SITE'!$J6</f>
        <v>0</v>
      </c>
      <c r="F1" s="39"/>
      <c r="G1" s="40"/>
      <c r="H1" s="38" t="str">
        <f>'DONNEES DU SITE'!$J7</f>
        <v>REPRISE EAUX BT</v>
      </c>
      <c r="I1" s="39"/>
      <c r="J1" s="40"/>
      <c r="K1" s="38" t="str">
        <f>'DONNEES DU SITE'!$J8</f>
        <v>CANAL DE COMPTAGE</v>
      </c>
      <c r="L1" s="39"/>
      <c r="M1" s="40"/>
      <c r="N1" s="38" t="str">
        <f>'DONNEES DU SITE'!$J9</f>
        <v>PR DE LA COUR</v>
      </c>
      <c r="O1" s="39"/>
      <c r="P1" s="40"/>
      <c r="Q1" s="38">
        <f>'DONNEES DU SITE'!$J10</f>
        <v>0</v>
      </c>
      <c r="R1" s="39"/>
      <c r="S1" s="40"/>
      <c r="T1" s="38">
        <f>'DONNEES DU SITE'!$J11</f>
        <v>0</v>
      </c>
      <c r="U1" s="39"/>
      <c r="V1" s="40"/>
      <c r="W1" s="38">
        <f>'DONNEES DU SITE'!$J12</f>
        <v>0</v>
      </c>
      <c r="X1" s="39"/>
      <c r="Y1" s="40"/>
      <c r="Z1" s="38">
        <f>'DONNEES DU SITE'!$J13</f>
        <v>0</v>
      </c>
      <c r="AA1" s="39"/>
      <c r="AB1" s="40"/>
      <c r="AC1" s="38">
        <f>'DONNEES DU SITE'!$J14</f>
        <v>0</v>
      </c>
      <c r="AD1" s="39"/>
      <c r="AE1" s="40"/>
      <c r="AF1" s="38">
        <f>'DONNEES DU SITE'!$J15</f>
        <v>0</v>
      </c>
      <c r="AG1" s="39"/>
      <c r="AH1" s="40"/>
      <c r="AI1" s="38">
        <f>'DONNEES DU SITE'!$J16</f>
        <v>0</v>
      </c>
      <c r="AJ1" s="39"/>
      <c r="AK1" s="40"/>
      <c r="AL1" s="38">
        <f>'DONNEES DU SITE'!$J17</f>
        <v>0</v>
      </c>
      <c r="AM1" s="39"/>
      <c r="AN1" s="40"/>
      <c r="AO1" s="38">
        <f>'DONNEES DU SITE'!$J18</f>
        <v>0</v>
      </c>
      <c r="AP1" s="39"/>
      <c r="AQ1" s="40"/>
      <c r="AR1" s="38">
        <f>'DONNEES DU SITE'!$J19</f>
        <v>0</v>
      </c>
      <c r="AS1" s="39"/>
      <c r="AT1" s="40"/>
      <c r="AU1" s="38">
        <f>'DONNEES DU SITE'!$J20</f>
        <v>0</v>
      </c>
      <c r="AV1" s="39"/>
      <c r="AW1" s="40"/>
      <c r="AX1" s="38">
        <f>'DONNEES DU SITE'!$J21</f>
        <v>0</v>
      </c>
      <c r="AY1" s="39"/>
      <c r="AZ1" s="40"/>
      <c r="BA1" s="38">
        <f>'DONNEES DU SITE'!$J22</f>
        <v>0</v>
      </c>
      <c r="BB1" s="39"/>
      <c r="BC1" s="40"/>
      <c r="BD1" s="38">
        <f>'DONNEES DU SITE'!$J23</f>
        <v>0</v>
      </c>
      <c r="BE1" s="39"/>
      <c r="BF1" s="40"/>
      <c r="BG1" s="38">
        <f>'DONNEES DU SITE'!$J24</f>
        <v>0</v>
      </c>
      <c r="BH1" s="39"/>
      <c r="BI1" s="40"/>
    </row>
    <row r="2" spans="1:61" ht="43.5" customHeight="1" x14ac:dyDescent="0.25">
      <c r="A2" s="46"/>
      <c r="B2" s="35" t="str">
        <f>'DONNEES DU SITE'!$K5</f>
        <v>UF1 : RELEVAGE</v>
      </c>
      <c r="C2" s="36"/>
      <c r="D2" s="37"/>
      <c r="E2" s="35" t="str">
        <f>'DONNEES DU SITE'!$K6</f>
        <v>UF2 : TRAITEMENT DES FLOTTATS</v>
      </c>
      <c r="F2" s="36"/>
      <c r="G2" s="37"/>
      <c r="H2" s="35" t="str">
        <f>'DONNEES DU SITE'!$K7</f>
        <v>UF2 : BASSIN TAMPON</v>
      </c>
      <c r="I2" s="36"/>
      <c r="J2" s="37"/>
      <c r="K2" s="35" t="str">
        <f>'DONNEES DU SITE'!$K8</f>
        <v>UF5 : GESTION DES EAUX TRAITEES</v>
      </c>
      <c r="L2" s="36"/>
      <c r="M2" s="37"/>
      <c r="N2" s="35" t="str">
        <f>'DONNEES DU SITE'!$K9</f>
        <v>UF1 : RELEVAGE</v>
      </c>
      <c r="O2" s="36"/>
      <c r="P2" s="37"/>
      <c r="Q2" s="35">
        <f>'DONNEES DU SITE'!$K10</f>
        <v>0</v>
      </c>
      <c r="R2" s="36"/>
      <c r="S2" s="37"/>
      <c r="T2" s="35">
        <f>'DONNEES DU SITE'!$K11</f>
        <v>0</v>
      </c>
      <c r="U2" s="36"/>
      <c r="V2" s="37"/>
      <c r="W2" s="35">
        <f>'DONNEES DU SITE'!$K12</f>
        <v>0</v>
      </c>
      <c r="X2" s="36"/>
      <c r="Y2" s="37"/>
      <c r="Z2" s="35">
        <f>'DONNEES DU SITE'!$K13</f>
        <v>0</v>
      </c>
      <c r="AA2" s="36"/>
      <c r="AB2" s="37"/>
      <c r="AC2" s="35">
        <f>'DONNEES DU SITE'!$K14</f>
        <v>0</v>
      </c>
      <c r="AD2" s="36"/>
      <c r="AE2" s="37"/>
      <c r="AF2" s="35">
        <f>'DONNEES DU SITE'!$K15</f>
        <v>0</v>
      </c>
      <c r="AG2" s="36"/>
      <c r="AH2" s="37"/>
      <c r="AI2" s="35">
        <f>'DONNEES DU SITE'!$K16</f>
        <v>0</v>
      </c>
      <c r="AJ2" s="36"/>
      <c r="AK2" s="37"/>
      <c r="AL2" s="35">
        <f>'DONNEES DU SITE'!$K17</f>
        <v>0</v>
      </c>
      <c r="AM2" s="36"/>
      <c r="AN2" s="37"/>
      <c r="AO2" s="35">
        <f>'DONNEES DU SITE'!$K18</f>
        <v>0</v>
      </c>
      <c r="AP2" s="36"/>
      <c r="AQ2" s="37"/>
      <c r="AR2" s="35">
        <f>'DONNEES DU SITE'!$K19</f>
        <v>0</v>
      </c>
      <c r="AS2" s="36"/>
      <c r="AT2" s="37"/>
      <c r="AU2" s="35">
        <f>'DONNEES DU SITE'!$K20</f>
        <v>0</v>
      </c>
      <c r="AV2" s="36"/>
      <c r="AW2" s="37"/>
      <c r="AX2" s="35">
        <f>'DONNEES DU SITE'!$K21</f>
        <v>0</v>
      </c>
      <c r="AY2" s="36"/>
      <c r="AZ2" s="37"/>
      <c r="BA2" s="35">
        <f>'DONNEES DU SITE'!$K22</f>
        <v>0</v>
      </c>
      <c r="BB2" s="36"/>
      <c r="BC2" s="37"/>
      <c r="BD2" s="35">
        <f>'DONNEES DU SITE'!$K23</f>
        <v>0</v>
      </c>
      <c r="BE2" s="36"/>
      <c r="BF2" s="37"/>
      <c r="BG2" s="35">
        <f>'DONNEES DU SITE'!$K24</f>
        <v>0</v>
      </c>
      <c r="BH2" s="36"/>
      <c r="BI2" s="37"/>
    </row>
    <row r="3" spans="1:61" ht="32.25" customHeight="1" thickBot="1" x14ac:dyDescent="0.3">
      <c r="A3" s="47"/>
      <c r="B3" s="48" t="str">
        <f>'DONNEES DU SITE'!$L5</f>
        <v>Volume (m3)</v>
      </c>
      <c r="C3" s="49"/>
      <c r="D3" s="50"/>
      <c r="E3" s="48" t="str">
        <f>'DONNEES DU SITE'!$L6</f>
        <v>Volume (m3)</v>
      </c>
      <c r="F3" s="49"/>
      <c r="G3" s="50"/>
      <c r="H3" s="48" t="str">
        <f>'DONNEES DU SITE'!$L7</f>
        <v>Volume (m3)</v>
      </c>
      <c r="I3" s="49"/>
      <c r="J3" s="50"/>
      <c r="K3" s="48" t="str">
        <f>'DONNEES DU SITE'!$L8</f>
        <v>Volume (m3)</v>
      </c>
      <c r="L3" s="49"/>
      <c r="M3" s="50"/>
      <c r="N3" s="48" t="str">
        <f>'DONNEES DU SITE'!$L9</f>
        <v>Volume (m3)</v>
      </c>
      <c r="O3" s="49"/>
      <c r="P3" s="50"/>
      <c r="Q3" s="48">
        <f>'DONNEES DU SITE'!$L10</f>
        <v>0</v>
      </c>
      <c r="R3" s="49"/>
      <c r="S3" s="50"/>
      <c r="T3" s="48">
        <f>'DONNEES DU SITE'!$L11</f>
        <v>0</v>
      </c>
      <c r="U3" s="49"/>
      <c r="V3" s="50"/>
      <c r="W3" s="48">
        <f>'DONNEES DU SITE'!$L12</f>
        <v>0</v>
      </c>
      <c r="X3" s="49"/>
      <c r="Y3" s="50"/>
      <c r="Z3" s="48">
        <f>'DONNEES DU SITE'!$L13</f>
        <v>0</v>
      </c>
      <c r="AA3" s="49"/>
      <c r="AB3" s="50"/>
      <c r="AC3" s="48">
        <f>'DONNEES DU SITE'!$L14</f>
        <v>0</v>
      </c>
      <c r="AD3" s="49"/>
      <c r="AE3" s="50"/>
      <c r="AF3" s="48">
        <f>'DONNEES DU SITE'!$L15</f>
        <v>0</v>
      </c>
      <c r="AG3" s="49"/>
      <c r="AH3" s="50"/>
      <c r="AI3" s="48">
        <f>'DONNEES DU SITE'!$L16</f>
        <v>0</v>
      </c>
      <c r="AJ3" s="49"/>
      <c r="AK3" s="50"/>
      <c r="AL3" s="48">
        <f>'DONNEES DU SITE'!$L17</f>
        <v>0</v>
      </c>
      <c r="AM3" s="49"/>
      <c r="AN3" s="50"/>
      <c r="AO3" s="48">
        <f>'DONNEES DU SITE'!$L18</f>
        <v>0</v>
      </c>
      <c r="AP3" s="49"/>
      <c r="AQ3" s="50"/>
      <c r="AR3" s="48">
        <f>'DONNEES DU SITE'!$L19</f>
        <v>0</v>
      </c>
      <c r="AS3" s="49"/>
      <c r="AT3" s="50"/>
      <c r="AU3" s="48">
        <f>'DONNEES DU SITE'!$L20</f>
        <v>0</v>
      </c>
      <c r="AV3" s="49"/>
      <c r="AW3" s="50"/>
      <c r="AX3" s="48">
        <f>'DONNEES DU SITE'!$L21</f>
        <v>0</v>
      </c>
      <c r="AY3" s="49"/>
      <c r="AZ3" s="50"/>
      <c r="BA3" s="48">
        <f>'DONNEES DU SITE'!$L22</f>
        <v>0</v>
      </c>
      <c r="BB3" s="49"/>
      <c r="BC3" s="50"/>
      <c r="BD3" s="48">
        <f>'DONNEES DU SITE'!$L23</f>
        <v>0</v>
      </c>
      <c r="BE3" s="49"/>
      <c r="BF3" s="50"/>
      <c r="BG3" s="48">
        <f>'DONNEES DU SITE'!$L24</f>
        <v>0</v>
      </c>
      <c r="BH3" s="49"/>
      <c r="BI3" s="50"/>
    </row>
    <row r="4" spans="1:61" ht="12" customHeight="1" x14ac:dyDescent="0.25">
      <c r="A4" s="3" t="str">
        <f>IF(ISBLANK('Acquisition TOPKAPI'!A3),"",'Acquisition TOPKAPI'!A3)</f>
        <v/>
      </c>
      <c r="B4" s="44" t="str">
        <f>IF(ISBLANK('Acquisition TOPKAPI'!$A3),"",IF(ISBLANK('Acquisition TOPKAPI'!EV3),"",'Acquisition TOPKAPI'!EV3))</f>
        <v/>
      </c>
      <c r="C4" s="44"/>
      <c r="D4" s="44"/>
      <c r="E4" s="44" t="str">
        <f>IF(ISBLANK('Acquisition TOPKAPI'!$A3),"",IF(ISBLANK('Acquisition TOPKAPI'!EW3),"",'Acquisition TOPKAPI'!EW3))</f>
        <v/>
      </c>
      <c r="F4" s="44"/>
      <c r="G4" s="44"/>
      <c r="H4" s="44" t="str">
        <f>IF(ISBLANK('Acquisition TOPKAPI'!$A3),"",IF(ISBLANK('Acquisition TOPKAPI'!EX3),"",'Acquisition TOPKAPI'!EX3))</f>
        <v/>
      </c>
      <c r="I4" s="44"/>
      <c r="J4" s="44"/>
      <c r="K4" s="44" t="str">
        <f>IF(ISBLANK('Acquisition TOPKAPI'!$A3),"",IF(ISBLANK('Acquisition TOPKAPI'!EY3),"",'Acquisition TOPKAPI'!EY3))</f>
        <v/>
      </c>
      <c r="L4" s="44"/>
      <c r="M4" s="44"/>
      <c r="N4" s="44" t="str">
        <f>IF(ISBLANK('Acquisition TOPKAPI'!$A3),"",IF(ISBLANK('Acquisition TOPKAPI'!EZ3),"",'Acquisition TOPKAPI'!EZ3))</f>
        <v/>
      </c>
      <c r="O4" s="44"/>
      <c r="P4" s="44"/>
      <c r="Q4" s="44" t="str">
        <f>IF(ISBLANK('Acquisition TOPKAPI'!$A3),"",IF(ISBLANK('Acquisition TOPKAPI'!FA3),"",'Acquisition TOPKAPI'!FA3))</f>
        <v/>
      </c>
      <c r="R4" s="44"/>
      <c r="S4" s="44"/>
      <c r="T4" s="44" t="str">
        <f>IF(ISBLANK('Acquisition TOPKAPI'!$A3),"",IF(ISBLANK('Acquisition TOPKAPI'!FB3),"",'Acquisition TOPKAPI'!FB3))</f>
        <v/>
      </c>
      <c r="U4" s="44"/>
      <c r="V4" s="44"/>
      <c r="W4" s="44" t="str">
        <f>IF(ISBLANK('Acquisition TOPKAPI'!$A3),"",IF(ISBLANK('Acquisition TOPKAPI'!FC3),"",'Acquisition TOPKAPI'!FC3))</f>
        <v/>
      </c>
      <c r="X4" s="44"/>
      <c r="Y4" s="44"/>
      <c r="Z4" s="44" t="str">
        <f>IF(ISBLANK('Acquisition TOPKAPI'!$A3),"",IF(ISBLANK('Acquisition TOPKAPI'!FD3),"",'Acquisition TOPKAPI'!FD3))</f>
        <v/>
      </c>
      <c r="AA4" s="44"/>
      <c r="AB4" s="44"/>
      <c r="AC4" s="44" t="str">
        <f>IF(ISBLANK('Acquisition TOPKAPI'!$A3),"",IF(ISBLANK('Acquisition TOPKAPI'!FE3),"",'Acquisition TOPKAPI'!FE3))</f>
        <v/>
      </c>
      <c r="AD4" s="44"/>
      <c r="AE4" s="44"/>
      <c r="AF4" s="44" t="str">
        <f>IF(ISBLANK('Acquisition TOPKAPI'!$A3),"",IF(ISBLANK('Acquisition TOPKAPI'!FF3),"",'Acquisition TOPKAPI'!FF3))</f>
        <v/>
      </c>
      <c r="AG4" s="44"/>
      <c r="AH4" s="44"/>
      <c r="AI4" s="44" t="str">
        <f>IF(ISBLANK('Acquisition TOPKAPI'!$A3),"",IF(ISBLANK('Acquisition TOPKAPI'!FG3),"",'Acquisition TOPKAPI'!FG3))</f>
        <v/>
      </c>
      <c r="AJ4" s="44"/>
      <c r="AK4" s="44"/>
      <c r="AL4" s="44" t="str">
        <f>IF(ISBLANK('Acquisition TOPKAPI'!$A3),"",IF(ISBLANK('Acquisition TOPKAPI'!FH3),"",'Acquisition TOPKAPI'!FH3))</f>
        <v/>
      </c>
      <c r="AM4" s="44"/>
      <c r="AN4" s="44"/>
      <c r="AO4" s="44" t="str">
        <f>IF(ISBLANK('Acquisition TOPKAPI'!$A3),"",IF(ISBLANK('Acquisition TOPKAPI'!FI3),"",'Acquisition TOPKAPI'!FI3))</f>
        <v/>
      </c>
      <c r="AP4" s="44"/>
      <c r="AQ4" s="44"/>
      <c r="AR4" s="44" t="str">
        <f>IF(ISBLANK('Acquisition TOPKAPI'!$A3),"",IF(ISBLANK('Acquisition TOPKAPI'!FJ3),"",'Acquisition TOPKAPI'!FJ3))</f>
        <v/>
      </c>
      <c r="AS4" s="44"/>
      <c r="AT4" s="44"/>
      <c r="AU4" s="44" t="str">
        <f>IF(ISBLANK('Acquisition TOPKAPI'!$A3),"",IF(ISBLANK('Acquisition TOPKAPI'!FK3),"",'Acquisition TOPKAPI'!FK3))</f>
        <v/>
      </c>
      <c r="AV4" s="44"/>
      <c r="AW4" s="44"/>
      <c r="AX4" s="44" t="str">
        <f>IF(ISBLANK('Acquisition TOPKAPI'!$A3),"",IF(ISBLANK('Acquisition TOPKAPI'!FL3),"",'Acquisition TOPKAPI'!FL3))</f>
        <v/>
      </c>
      <c r="AY4" s="44"/>
      <c r="AZ4" s="44"/>
      <c r="BA4" s="44" t="str">
        <f>IF(ISBLANK('Acquisition TOPKAPI'!$A3),"",IF(ISBLANK('Acquisition TOPKAPI'!FM3),"",'Acquisition TOPKAPI'!FM3))</f>
        <v/>
      </c>
      <c r="BB4" s="44"/>
      <c r="BC4" s="44"/>
      <c r="BD4" s="44" t="str">
        <f>IF(ISBLANK('Acquisition TOPKAPI'!$A3),"",IF(ISBLANK('Acquisition TOPKAPI'!FN3),"",'Acquisition TOPKAPI'!FN3))</f>
        <v/>
      </c>
      <c r="BE4" s="44"/>
      <c r="BF4" s="44"/>
      <c r="BG4" s="44" t="str">
        <f>IF(ISBLANK('Acquisition TOPKAPI'!$A3),"",IF(ISBLANK('Acquisition TOPKAPI'!FO3),"",'Acquisition TOPKAPI'!FO3))</f>
        <v/>
      </c>
      <c r="BH4" s="44"/>
      <c r="BI4" s="44"/>
    </row>
    <row r="5" spans="1:61" ht="12" customHeight="1" x14ac:dyDescent="0.25">
      <c r="A5" s="4" t="str">
        <f>IF(ISBLANK('Acquisition TOPKAPI'!A4),"",'Acquisition TOPKAPI'!A4)</f>
        <v/>
      </c>
      <c r="B5" s="44" t="str">
        <f>IF(ISBLANK('Acquisition TOPKAPI'!$A4),"",IF(ISBLANK('Acquisition TOPKAPI'!EV4),"",'Acquisition TOPKAPI'!EV4))</f>
        <v/>
      </c>
      <c r="C5" s="44"/>
      <c r="D5" s="44"/>
      <c r="E5" s="44" t="str">
        <f>IF(ISBLANK('Acquisition TOPKAPI'!$A4),"",IF(ISBLANK('Acquisition TOPKAPI'!EW4),"",'Acquisition TOPKAPI'!EW4))</f>
        <v/>
      </c>
      <c r="F5" s="44"/>
      <c r="G5" s="44"/>
      <c r="H5" s="44" t="str">
        <f>IF(ISBLANK('Acquisition TOPKAPI'!$A4),"",IF(ISBLANK('Acquisition TOPKAPI'!EX4),"",'Acquisition TOPKAPI'!EX4))</f>
        <v/>
      </c>
      <c r="I5" s="44"/>
      <c r="J5" s="44"/>
      <c r="K5" s="44" t="str">
        <f>IF(ISBLANK('Acquisition TOPKAPI'!$A4),"",IF(ISBLANK('Acquisition TOPKAPI'!EY4),"",'Acquisition TOPKAPI'!EY4))</f>
        <v/>
      </c>
      <c r="L5" s="44"/>
      <c r="M5" s="44"/>
      <c r="N5" s="44" t="str">
        <f>IF(ISBLANK('Acquisition TOPKAPI'!$A4),"",IF(ISBLANK('Acquisition TOPKAPI'!EZ4),"",'Acquisition TOPKAPI'!EZ4))</f>
        <v/>
      </c>
      <c r="O5" s="44"/>
      <c r="P5" s="44"/>
      <c r="Q5" s="44" t="str">
        <f>IF(ISBLANK('Acquisition TOPKAPI'!$A4),"",IF(ISBLANK('Acquisition TOPKAPI'!FA4),"",'Acquisition TOPKAPI'!FA4))</f>
        <v/>
      </c>
      <c r="R5" s="44"/>
      <c r="S5" s="44"/>
      <c r="T5" s="44" t="str">
        <f>IF(ISBLANK('Acquisition TOPKAPI'!$A4),"",IF(ISBLANK('Acquisition TOPKAPI'!FB4),"",'Acquisition TOPKAPI'!FB4))</f>
        <v/>
      </c>
      <c r="U5" s="44"/>
      <c r="V5" s="44"/>
      <c r="W5" s="44" t="str">
        <f>IF(ISBLANK('Acquisition TOPKAPI'!$A4),"",IF(ISBLANK('Acquisition TOPKAPI'!FC4),"",'Acquisition TOPKAPI'!FC4))</f>
        <v/>
      </c>
      <c r="X5" s="44"/>
      <c r="Y5" s="44"/>
      <c r="Z5" s="44" t="str">
        <f>IF(ISBLANK('Acquisition TOPKAPI'!$A4),"",IF(ISBLANK('Acquisition TOPKAPI'!FD4),"",'Acquisition TOPKAPI'!FD4))</f>
        <v/>
      </c>
      <c r="AA5" s="44"/>
      <c r="AB5" s="44"/>
      <c r="AC5" s="44" t="str">
        <f>IF(ISBLANK('Acquisition TOPKAPI'!$A4),"",IF(ISBLANK('Acquisition TOPKAPI'!FE4),"",'Acquisition TOPKAPI'!FE4))</f>
        <v/>
      </c>
      <c r="AD5" s="44"/>
      <c r="AE5" s="44"/>
      <c r="AF5" s="44" t="str">
        <f>IF(ISBLANK('Acquisition TOPKAPI'!$A4),"",IF(ISBLANK('Acquisition TOPKAPI'!FF4),"",'Acquisition TOPKAPI'!FF4))</f>
        <v/>
      </c>
      <c r="AG5" s="44"/>
      <c r="AH5" s="44"/>
      <c r="AI5" s="44" t="str">
        <f>IF(ISBLANK('Acquisition TOPKAPI'!$A4),"",IF(ISBLANK('Acquisition TOPKAPI'!FG4),"",'Acquisition TOPKAPI'!FG4))</f>
        <v/>
      </c>
      <c r="AJ5" s="44"/>
      <c r="AK5" s="44"/>
      <c r="AL5" s="44" t="str">
        <f>IF(ISBLANK('Acquisition TOPKAPI'!$A4),"",IF(ISBLANK('Acquisition TOPKAPI'!FH4),"",'Acquisition TOPKAPI'!FH4))</f>
        <v/>
      </c>
      <c r="AM5" s="44"/>
      <c r="AN5" s="44"/>
      <c r="AO5" s="44" t="str">
        <f>IF(ISBLANK('Acquisition TOPKAPI'!$A4),"",IF(ISBLANK('Acquisition TOPKAPI'!FI4),"",'Acquisition TOPKAPI'!FI4))</f>
        <v/>
      </c>
      <c r="AP5" s="44"/>
      <c r="AQ5" s="44"/>
      <c r="AR5" s="44" t="str">
        <f>IF(ISBLANK('Acquisition TOPKAPI'!$A4),"",IF(ISBLANK('Acquisition TOPKAPI'!FJ4),"",'Acquisition TOPKAPI'!FJ4))</f>
        <v/>
      </c>
      <c r="AS5" s="44"/>
      <c r="AT5" s="44"/>
      <c r="AU5" s="44" t="str">
        <f>IF(ISBLANK('Acquisition TOPKAPI'!$A4),"",IF(ISBLANK('Acquisition TOPKAPI'!FK4),"",'Acquisition TOPKAPI'!FK4))</f>
        <v/>
      </c>
      <c r="AV5" s="44"/>
      <c r="AW5" s="44"/>
      <c r="AX5" s="44" t="str">
        <f>IF(ISBLANK('Acquisition TOPKAPI'!$A4),"",IF(ISBLANK('Acquisition TOPKAPI'!FL4),"",'Acquisition TOPKAPI'!FL4))</f>
        <v/>
      </c>
      <c r="AY5" s="44"/>
      <c r="AZ5" s="44"/>
      <c r="BA5" s="44" t="str">
        <f>IF(ISBLANK('Acquisition TOPKAPI'!$A4),"",IF(ISBLANK('Acquisition TOPKAPI'!FM4),"",'Acquisition TOPKAPI'!FM4))</f>
        <v/>
      </c>
      <c r="BB5" s="44"/>
      <c r="BC5" s="44"/>
      <c r="BD5" s="44" t="str">
        <f>IF(ISBLANK('Acquisition TOPKAPI'!$A4),"",IF(ISBLANK('Acquisition TOPKAPI'!FN4),"",'Acquisition TOPKAPI'!FN4))</f>
        <v/>
      </c>
      <c r="BE5" s="44"/>
      <c r="BF5" s="44"/>
      <c r="BG5" s="44" t="str">
        <f>IF(ISBLANK('Acquisition TOPKAPI'!$A4),"",IF(ISBLANK('Acquisition TOPKAPI'!FO4),"",'Acquisition TOPKAPI'!FO4))</f>
        <v/>
      </c>
      <c r="BH5" s="44"/>
      <c r="BI5" s="44"/>
    </row>
    <row r="6" spans="1:61" ht="12" customHeight="1" x14ac:dyDescent="0.25">
      <c r="A6" s="4" t="str">
        <f>IF(ISBLANK('Acquisition TOPKAPI'!A5),"",'Acquisition TOPKAPI'!A5)</f>
        <v/>
      </c>
      <c r="B6" s="44" t="str">
        <f>IF(ISBLANK('Acquisition TOPKAPI'!$A5),"",IF(ISBLANK('Acquisition TOPKAPI'!EV5),"",'Acquisition TOPKAPI'!EV5))</f>
        <v/>
      </c>
      <c r="C6" s="44"/>
      <c r="D6" s="44"/>
      <c r="E6" s="44" t="str">
        <f>IF(ISBLANK('Acquisition TOPKAPI'!$A5),"",IF(ISBLANK('Acquisition TOPKAPI'!EW5),"",'Acquisition TOPKAPI'!EW5))</f>
        <v/>
      </c>
      <c r="F6" s="44"/>
      <c r="G6" s="44"/>
      <c r="H6" s="44" t="str">
        <f>IF(ISBLANK('Acquisition TOPKAPI'!$A5),"",IF(ISBLANK('Acquisition TOPKAPI'!EX5),"",'Acquisition TOPKAPI'!EX5))</f>
        <v/>
      </c>
      <c r="I6" s="44"/>
      <c r="J6" s="44"/>
      <c r="K6" s="44" t="str">
        <f>IF(ISBLANK('Acquisition TOPKAPI'!$A5),"",IF(ISBLANK('Acquisition TOPKAPI'!EY5),"",'Acquisition TOPKAPI'!EY5))</f>
        <v/>
      </c>
      <c r="L6" s="44"/>
      <c r="M6" s="44"/>
      <c r="N6" s="44" t="str">
        <f>IF(ISBLANK('Acquisition TOPKAPI'!$A5),"",IF(ISBLANK('Acquisition TOPKAPI'!EZ5),"",'Acquisition TOPKAPI'!EZ5))</f>
        <v/>
      </c>
      <c r="O6" s="44"/>
      <c r="P6" s="44"/>
      <c r="Q6" s="44" t="str">
        <f>IF(ISBLANK('Acquisition TOPKAPI'!$A5),"",IF(ISBLANK('Acquisition TOPKAPI'!FA5),"",'Acquisition TOPKAPI'!FA5))</f>
        <v/>
      </c>
      <c r="R6" s="44"/>
      <c r="S6" s="44"/>
      <c r="T6" s="44" t="str">
        <f>IF(ISBLANK('Acquisition TOPKAPI'!$A5),"",IF(ISBLANK('Acquisition TOPKAPI'!FB5),"",'Acquisition TOPKAPI'!FB5))</f>
        <v/>
      </c>
      <c r="U6" s="44"/>
      <c r="V6" s="44"/>
      <c r="W6" s="44" t="str">
        <f>IF(ISBLANK('Acquisition TOPKAPI'!$A5),"",IF(ISBLANK('Acquisition TOPKAPI'!FC5),"",'Acquisition TOPKAPI'!FC5))</f>
        <v/>
      </c>
      <c r="X6" s="44"/>
      <c r="Y6" s="44"/>
      <c r="Z6" s="44" t="str">
        <f>IF(ISBLANK('Acquisition TOPKAPI'!$A5),"",IF(ISBLANK('Acquisition TOPKAPI'!FD5),"",'Acquisition TOPKAPI'!FD5))</f>
        <v/>
      </c>
      <c r="AA6" s="44"/>
      <c r="AB6" s="44"/>
      <c r="AC6" s="44" t="str">
        <f>IF(ISBLANK('Acquisition TOPKAPI'!$A5),"",IF(ISBLANK('Acquisition TOPKAPI'!FE5),"",'Acquisition TOPKAPI'!FE5))</f>
        <v/>
      </c>
      <c r="AD6" s="44"/>
      <c r="AE6" s="44"/>
      <c r="AF6" s="44" t="str">
        <f>IF(ISBLANK('Acquisition TOPKAPI'!$A5),"",IF(ISBLANK('Acquisition TOPKAPI'!FF5),"",'Acquisition TOPKAPI'!FF5))</f>
        <v/>
      </c>
      <c r="AG6" s="44"/>
      <c r="AH6" s="44"/>
      <c r="AI6" s="44" t="str">
        <f>IF(ISBLANK('Acquisition TOPKAPI'!$A5),"",IF(ISBLANK('Acquisition TOPKAPI'!FG5),"",'Acquisition TOPKAPI'!FG5))</f>
        <v/>
      </c>
      <c r="AJ6" s="44"/>
      <c r="AK6" s="44"/>
      <c r="AL6" s="44" t="str">
        <f>IF(ISBLANK('Acquisition TOPKAPI'!$A5),"",IF(ISBLANK('Acquisition TOPKAPI'!FH5),"",'Acquisition TOPKAPI'!FH5))</f>
        <v/>
      </c>
      <c r="AM6" s="44"/>
      <c r="AN6" s="44"/>
      <c r="AO6" s="44" t="str">
        <f>IF(ISBLANK('Acquisition TOPKAPI'!$A5),"",IF(ISBLANK('Acquisition TOPKAPI'!FI5),"",'Acquisition TOPKAPI'!FI5))</f>
        <v/>
      </c>
      <c r="AP6" s="44"/>
      <c r="AQ6" s="44"/>
      <c r="AR6" s="44" t="str">
        <f>IF(ISBLANK('Acquisition TOPKAPI'!$A5),"",IF(ISBLANK('Acquisition TOPKAPI'!FJ5),"",'Acquisition TOPKAPI'!FJ5))</f>
        <v/>
      </c>
      <c r="AS6" s="44"/>
      <c r="AT6" s="44"/>
      <c r="AU6" s="44" t="str">
        <f>IF(ISBLANK('Acquisition TOPKAPI'!$A5),"",IF(ISBLANK('Acquisition TOPKAPI'!FK5),"",'Acquisition TOPKAPI'!FK5))</f>
        <v/>
      </c>
      <c r="AV6" s="44"/>
      <c r="AW6" s="44"/>
      <c r="AX6" s="44" t="str">
        <f>IF(ISBLANK('Acquisition TOPKAPI'!$A5),"",IF(ISBLANK('Acquisition TOPKAPI'!FL5),"",'Acquisition TOPKAPI'!FL5))</f>
        <v/>
      </c>
      <c r="AY6" s="44"/>
      <c r="AZ6" s="44"/>
      <c r="BA6" s="44" t="str">
        <f>IF(ISBLANK('Acquisition TOPKAPI'!$A5),"",IF(ISBLANK('Acquisition TOPKAPI'!FM5),"",'Acquisition TOPKAPI'!FM5))</f>
        <v/>
      </c>
      <c r="BB6" s="44"/>
      <c r="BC6" s="44"/>
      <c r="BD6" s="44" t="str">
        <f>IF(ISBLANK('Acquisition TOPKAPI'!$A5),"",IF(ISBLANK('Acquisition TOPKAPI'!FN5),"",'Acquisition TOPKAPI'!FN5))</f>
        <v/>
      </c>
      <c r="BE6" s="44"/>
      <c r="BF6" s="44"/>
      <c r="BG6" s="44" t="str">
        <f>IF(ISBLANK('Acquisition TOPKAPI'!$A5),"",IF(ISBLANK('Acquisition TOPKAPI'!FO5),"",'Acquisition TOPKAPI'!FO5))</f>
        <v/>
      </c>
      <c r="BH6" s="44"/>
      <c r="BI6" s="44"/>
    </row>
    <row r="7" spans="1:61" ht="12" customHeight="1" x14ac:dyDescent="0.25">
      <c r="A7" s="4" t="str">
        <f>IF(ISBLANK('Acquisition TOPKAPI'!A6),"",'Acquisition TOPKAPI'!A6)</f>
        <v/>
      </c>
      <c r="B7" s="44" t="str">
        <f>IF(ISBLANK('Acquisition TOPKAPI'!$A6),"",IF(ISBLANK('Acquisition TOPKAPI'!EV6),"",'Acquisition TOPKAPI'!EV6))</f>
        <v/>
      </c>
      <c r="C7" s="44"/>
      <c r="D7" s="44"/>
      <c r="E7" s="44" t="str">
        <f>IF(ISBLANK('Acquisition TOPKAPI'!$A6),"",IF(ISBLANK('Acquisition TOPKAPI'!EW6),"",'Acquisition TOPKAPI'!EW6))</f>
        <v/>
      </c>
      <c r="F7" s="44"/>
      <c r="G7" s="44"/>
      <c r="H7" s="44" t="str">
        <f>IF(ISBLANK('Acquisition TOPKAPI'!$A6),"",IF(ISBLANK('Acquisition TOPKAPI'!EX6),"",'Acquisition TOPKAPI'!EX6))</f>
        <v/>
      </c>
      <c r="I7" s="44"/>
      <c r="J7" s="44"/>
      <c r="K7" s="44" t="str">
        <f>IF(ISBLANK('Acquisition TOPKAPI'!$A6),"",IF(ISBLANK('Acquisition TOPKAPI'!EY6),"",'Acquisition TOPKAPI'!EY6))</f>
        <v/>
      </c>
      <c r="L7" s="44"/>
      <c r="M7" s="44"/>
      <c r="N7" s="44" t="str">
        <f>IF(ISBLANK('Acquisition TOPKAPI'!$A6),"",IF(ISBLANK('Acquisition TOPKAPI'!EZ6),"",'Acquisition TOPKAPI'!EZ6))</f>
        <v/>
      </c>
      <c r="O7" s="44"/>
      <c r="P7" s="44"/>
      <c r="Q7" s="44" t="str">
        <f>IF(ISBLANK('Acquisition TOPKAPI'!$A6),"",IF(ISBLANK('Acquisition TOPKAPI'!FA6),"",'Acquisition TOPKAPI'!FA6))</f>
        <v/>
      </c>
      <c r="R7" s="44"/>
      <c r="S7" s="44"/>
      <c r="T7" s="44" t="str">
        <f>IF(ISBLANK('Acquisition TOPKAPI'!$A6),"",IF(ISBLANK('Acquisition TOPKAPI'!FB6),"",'Acquisition TOPKAPI'!FB6))</f>
        <v/>
      </c>
      <c r="U7" s="44"/>
      <c r="V7" s="44"/>
      <c r="W7" s="44" t="str">
        <f>IF(ISBLANK('Acquisition TOPKAPI'!$A6),"",IF(ISBLANK('Acquisition TOPKAPI'!FC6),"",'Acquisition TOPKAPI'!FC6))</f>
        <v/>
      </c>
      <c r="X7" s="44"/>
      <c r="Y7" s="44"/>
      <c r="Z7" s="44" t="str">
        <f>IF(ISBLANK('Acquisition TOPKAPI'!$A6),"",IF(ISBLANK('Acquisition TOPKAPI'!FD6),"",'Acquisition TOPKAPI'!FD6))</f>
        <v/>
      </c>
      <c r="AA7" s="44"/>
      <c r="AB7" s="44"/>
      <c r="AC7" s="44" t="str">
        <f>IF(ISBLANK('Acquisition TOPKAPI'!$A6),"",IF(ISBLANK('Acquisition TOPKAPI'!FE6),"",'Acquisition TOPKAPI'!FE6))</f>
        <v/>
      </c>
      <c r="AD7" s="44"/>
      <c r="AE7" s="44"/>
      <c r="AF7" s="44" t="str">
        <f>IF(ISBLANK('Acquisition TOPKAPI'!$A6),"",IF(ISBLANK('Acquisition TOPKAPI'!FF6),"",'Acquisition TOPKAPI'!FF6))</f>
        <v/>
      </c>
      <c r="AG7" s="44"/>
      <c r="AH7" s="44"/>
      <c r="AI7" s="44" t="str">
        <f>IF(ISBLANK('Acquisition TOPKAPI'!$A6),"",IF(ISBLANK('Acquisition TOPKAPI'!FG6),"",'Acquisition TOPKAPI'!FG6))</f>
        <v/>
      </c>
      <c r="AJ7" s="44"/>
      <c r="AK7" s="44"/>
      <c r="AL7" s="44" t="str">
        <f>IF(ISBLANK('Acquisition TOPKAPI'!$A6),"",IF(ISBLANK('Acquisition TOPKAPI'!FH6),"",'Acquisition TOPKAPI'!FH6))</f>
        <v/>
      </c>
      <c r="AM7" s="44"/>
      <c r="AN7" s="44"/>
      <c r="AO7" s="44" t="str">
        <f>IF(ISBLANK('Acquisition TOPKAPI'!$A6),"",IF(ISBLANK('Acquisition TOPKAPI'!FI6),"",'Acquisition TOPKAPI'!FI6))</f>
        <v/>
      </c>
      <c r="AP7" s="44"/>
      <c r="AQ7" s="44"/>
      <c r="AR7" s="44" t="str">
        <f>IF(ISBLANK('Acquisition TOPKAPI'!$A6),"",IF(ISBLANK('Acquisition TOPKAPI'!FJ6),"",'Acquisition TOPKAPI'!FJ6))</f>
        <v/>
      </c>
      <c r="AS7" s="44"/>
      <c r="AT7" s="44"/>
      <c r="AU7" s="44" t="str">
        <f>IF(ISBLANK('Acquisition TOPKAPI'!$A6),"",IF(ISBLANK('Acquisition TOPKAPI'!FK6),"",'Acquisition TOPKAPI'!FK6))</f>
        <v/>
      </c>
      <c r="AV7" s="44"/>
      <c r="AW7" s="44"/>
      <c r="AX7" s="44" t="str">
        <f>IF(ISBLANK('Acquisition TOPKAPI'!$A6),"",IF(ISBLANK('Acquisition TOPKAPI'!FL6),"",'Acquisition TOPKAPI'!FL6))</f>
        <v/>
      </c>
      <c r="AY7" s="44"/>
      <c r="AZ7" s="44"/>
      <c r="BA7" s="44" t="str">
        <f>IF(ISBLANK('Acquisition TOPKAPI'!$A6),"",IF(ISBLANK('Acquisition TOPKAPI'!FM6),"",'Acquisition TOPKAPI'!FM6))</f>
        <v/>
      </c>
      <c r="BB7" s="44"/>
      <c r="BC7" s="44"/>
      <c r="BD7" s="44" t="str">
        <f>IF(ISBLANK('Acquisition TOPKAPI'!$A6),"",IF(ISBLANK('Acquisition TOPKAPI'!FN6),"",'Acquisition TOPKAPI'!FN6))</f>
        <v/>
      </c>
      <c r="BE7" s="44"/>
      <c r="BF7" s="44"/>
      <c r="BG7" s="44" t="str">
        <f>IF(ISBLANK('Acquisition TOPKAPI'!$A6),"",IF(ISBLANK('Acquisition TOPKAPI'!FO6),"",'Acquisition TOPKAPI'!FO6))</f>
        <v/>
      </c>
      <c r="BH7" s="44"/>
      <c r="BI7" s="44"/>
    </row>
    <row r="8" spans="1:61" ht="12" customHeight="1" x14ac:dyDescent="0.25">
      <c r="A8" s="4" t="str">
        <f>IF(ISBLANK('Acquisition TOPKAPI'!A7),"",'Acquisition TOPKAPI'!A7)</f>
        <v/>
      </c>
      <c r="B8" s="44" t="str">
        <f>IF(ISBLANK('Acquisition TOPKAPI'!$A7),"",IF(ISBLANK('Acquisition TOPKAPI'!EV7),"",'Acquisition TOPKAPI'!EV7))</f>
        <v/>
      </c>
      <c r="C8" s="44"/>
      <c r="D8" s="44"/>
      <c r="E8" s="44" t="str">
        <f>IF(ISBLANK('Acquisition TOPKAPI'!$A7),"",IF(ISBLANK('Acquisition TOPKAPI'!EW7),"",'Acquisition TOPKAPI'!EW7))</f>
        <v/>
      </c>
      <c r="F8" s="44"/>
      <c r="G8" s="44"/>
      <c r="H8" s="44" t="str">
        <f>IF(ISBLANK('Acquisition TOPKAPI'!$A7),"",IF(ISBLANK('Acquisition TOPKAPI'!EX7),"",'Acquisition TOPKAPI'!EX7))</f>
        <v/>
      </c>
      <c r="I8" s="44"/>
      <c r="J8" s="44"/>
      <c r="K8" s="44" t="str">
        <f>IF(ISBLANK('Acquisition TOPKAPI'!$A7),"",IF(ISBLANK('Acquisition TOPKAPI'!EY7),"",'Acquisition TOPKAPI'!EY7))</f>
        <v/>
      </c>
      <c r="L8" s="44"/>
      <c r="M8" s="44"/>
      <c r="N8" s="44" t="str">
        <f>IF(ISBLANK('Acquisition TOPKAPI'!$A7),"",IF(ISBLANK('Acquisition TOPKAPI'!EZ7),"",'Acquisition TOPKAPI'!EZ7))</f>
        <v/>
      </c>
      <c r="O8" s="44"/>
      <c r="P8" s="44"/>
      <c r="Q8" s="44" t="str">
        <f>IF(ISBLANK('Acquisition TOPKAPI'!$A7),"",IF(ISBLANK('Acquisition TOPKAPI'!FA7),"",'Acquisition TOPKAPI'!FA7))</f>
        <v/>
      </c>
      <c r="R8" s="44"/>
      <c r="S8" s="44"/>
      <c r="T8" s="44" t="str">
        <f>IF(ISBLANK('Acquisition TOPKAPI'!$A7),"",IF(ISBLANK('Acquisition TOPKAPI'!FB7),"",'Acquisition TOPKAPI'!FB7))</f>
        <v/>
      </c>
      <c r="U8" s="44"/>
      <c r="V8" s="44"/>
      <c r="W8" s="44" t="str">
        <f>IF(ISBLANK('Acquisition TOPKAPI'!$A7),"",IF(ISBLANK('Acquisition TOPKAPI'!FC7),"",'Acquisition TOPKAPI'!FC7))</f>
        <v/>
      </c>
      <c r="X8" s="44"/>
      <c r="Y8" s="44"/>
      <c r="Z8" s="44" t="str">
        <f>IF(ISBLANK('Acquisition TOPKAPI'!$A7),"",IF(ISBLANK('Acquisition TOPKAPI'!FD7),"",'Acquisition TOPKAPI'!FD7))</f>
        <v/>
      </c>
      <c r="AA8" s="44"/>
      <c r="AB8" s="44"/>
      <c r="AC8" s="44" t="str">
        <f>IF(ISBLANK('Acquisition TOPKAPI'!$A7),"",IF(ISBLANK('Acquisition TOPKAPI'!FE7),"",'Acquisition TOPKAPI'!FE7))</f>
        <v/>
      </c>
      <c r="AD8" s="44"/>
      <c r="AE8" s="44"/>
      <c r="AF8" s="44" t="str">
        <f>IF(ISBLANK('Acquisition TOPKAPI'!$A7),"",IF(ISBLANK('Acquisition TOPKAPI'!FF7),"",'Acquisition TOPKAPI'!FF7))</f>
        <v/>
      </c>
      <c r="AG8" s="44"/>
      <c r="AH8" s="44"/>
      <c r="AI8" s="44" t="str">
        <f>IF(ISBLANK('Acquisition TOPKAPI'!$A7),"",IF(ISBLANK('Acquisition TOPKAPI'!FG7),"",'Acquisition TOPKAPI'!FG7))</f>
        <v/>
      </c>
      <c r="AJ8" s="44"/>
      <c r="AK8" s="44"/>
      <c r="AL8" s="44" t="str">
        <f>IF(ISBLANK('Acquisition TOPKAPI'!$A7),"",IF(ISBLANK('Acquisition TOPKAPI'!FH7),"",'Acquisition TOPKAPI'!FH7))</f>
        <v/>
      </c>
      <c r="AM8" s="44"/>
      <c r="AN8" s="44"/>
      <c r="AO8" s="44" t="str">
        <f>IF(ISBLANK('Acquisition TOPKAPI'!$A7),"",IF(ISBLANK('Acquisition TOPKAPI'!FI7),"",'Acquisition TOPKAPI'!FI7))</f>
        <v/>
      </c>
      <c r="AP8" s="44"/>
      <c r="AQ8" s="44"/>
      <c r="AR8" s="44" t="str">
        <f>IF(ISBLANK('Acquisition TOPKAPI'!$A7),"",IF(ISBLANK('Acquisition TOPKAPI'!FJ7),"",'Acquisition TOPKAPI'!FJ7))</f>
        <v/>
      </c>
      <c r="AS8" s="44"/>
      <c r="AT8" s="44"/>
      <c r="AU8" s="44" t="str">
        <f>IF(ISBLANK('Acquisition TOPKAPI'!$A7),"",IF(ISBLANK('Acquisition TOPKAPI'!FK7),"",'Acquisition TOPKAPI'!FK7))</f>
        <v/>
      </c>
      <c r="AV8" s="44"/>
      <c r="AW8" s="44"/>
      <c r="AX8" s="44" t="str">
        <f>IF(ISBLANK('Acquisition TOPKAPI'!$A7),"",IF(ISBLANK('Acquisition TOPKAPI'!FL7),"",'Acquisition TOPKAPI'!FL7))</f>
        <v/>
      </c>
      <c r="AY8" s="44"/>
      <c r="AZ8" s="44"/>
      <c r="BA8" s="44" t="str">
        <f>IF(ISBLANK('Acquisition TOPKAPI'!$A7),"",IF(ISBLANK('Acquisition TOPKAPI'!FM7),"",'Acquisition TOPKAPI'!FM7))</f>
        <v/>
      </c>
      <c r="BB8" s="44"/>
      <c r="BC8" s="44"/>
      <c r="BD8" s="44" t="str">
        <f>IF(ISBLANK('Acquisition TOPKAPI'!$A7),"",IF(ISBLANK('Acquisition TOPKAPI'!FN7),"",'Acquisition TOPKAPI'!FN7))</f>
        <v/>
      </c>
      <c r="BE8" s="44"/>
      <c r="BF8" s="44"/>
      <c r="BG8" s="44" t="str">
        <f>IF(ISBLANK('Acquisition TOPKAPI'!$A7),"",IF(ISBLANK('Acquisition TOPKAPI'!FO7),"",'Acquisition TOPKAPI'!FO7))</f>
        <v/>
      </c>
      <c r="BH8" s="44"/>
      <c r="BI8" s="44"/>
    </row>
    <row r="9" spans="1:61" ht="12" customHeight="1" x14ac:dyDescent="0.25">
      <c r="A9" s="4" t="str">
        <f>IF(ISBLANK('Acquisition TOPKAPI'!A8),"",'Acquisition TOPKAPI'!A8)</f>
        <v/>
      </c>
      <c r="B9" s="44" t="str">
        <f>IF(ISBLANK('Acquisition TOPKAPI'!$A8),"",IF(ISBLANK('Acquisition TOPKAPI'!EV8),"",'Acquisition TOPKAPI'!EV8))</f>
        <v/>
      </c>
      <c r="C9" s="44"/>
      <c r="D9" s="44"/>
      <c r="E9" s="44" t="str">
        <f>IF(ISBLANK('Acquisition TOPKAPI'!$A8),"",IF(ISBLANK('Acquisition TOPKAPI'!EW8),"",'Acquisition TOPKAPI'!EW8))</f>
        <v/>
      </c>
      <c r="F9" s="44"/>
      <c r="G9" s="44"/>
      <c r="H9" s="44" t="str">
        <f>IF(ISBLANK('Acquisition TOPKAPI'!$A8),"",IF(ISBLANK('Acquisition TOPKAPI'!EX8),"",'Acquisition TOPKAPI'!EX8))</f>
        <v/>
      </c>
      <c r="I9" s="44"/>
      <c r="J9" s="44"/>
      <c r="K9" s="44" t="str">
        <f>IF(ISBLANK('Acquisition TOPKAPI'!$A8),"",IF(ISBLANK('Acquisition TOPKAPI'!EY8),"",'Acquisition TOPKAPI'!EY8))</f>
        <v/>
      </c>
      <c r="L9" s="44"/>
      <c r="M9" s="44"/>
      <c r="N9" s="44" t="str">
        <f>IF(ISBLANK('Acquisition TOPKAPI'!$A8),"",IF(ISBLANK('Acquisition TOPKAPI'!EZ8),"",'Acquisition TOPKAPI'!EZ8))</f>
        <v/>
      </c>
      <c r="O9" s="44"/>
      <c r="P9" s="44"/>
      <c r="Q9" s="44" t="str">
        <f>IF(ISBLANK('Acquisition TOPKAPI'!$A8),"",IF(ISBLANK('Acquisition TOPKAPI'!FA8),"",'Acquisition TOPKAPI'!FA8))</f>
        <v/>
      </c>
      <c r="R9" s="44"/>
      <c r="S9" s="44"/>
      <c r="T9" s="44" t="str">
        <f>IF(ISBLANK('Acquisition TOPKAPI'!$A8),"",IF(ISBLANK('Acquisition TOPKAPI'!FB8),"",'Acquisition TOPKAPI'!FB8))</f>
        <v/>
      </c>
      <c r="U9" s="44"/>
      <c r="V9" s="44"/>
      <c r="W9" s="44" t="str">
        <f>IF(ISBLANK('Acquisition TOPKAPI'!$A8),"",IF(ISBLANK('Acquisition TOPKAPI'!FC8),"",'Acquisition TOPKAPI'!FC8))</f>
        <v/>
      </c>
      <c r="X9" s="44"/>
      <c r="Y9" s="44"/>
      <c r="Z9" s="44" t="str">
        <f>IF(ISBLANK('Acquisition TOPKAPI'!$A8),"",IF(ISBLANK('Acquisition TOPKAPI'!FD8),"",'Acquisition TOPKAPI'!FD8))</f>
        <v/>
      </c>
      <c r="AA9" s="44"/>
      <c r="AB9" s="44"/>
      <c r="AC9" s="44" t="str">
        <f>IF(ISBLANK('Acquisition TOPKAPI'!$A8),"",IF(ISBLANK('Acquisition TOPKAPI'!FE8),"",'Acquisition TOPKAPI'!FE8))</f>
        <v/>
      </c>
      <c r="AD9" s="44"/>
      <c r="AE9" s="44"/>
      <c r="AF9" s="44" t="str">
        <f>IF(ISBLANK('Acquisition TOPKAPI'!$A8),"",IF(ISBLANK('Acquisition TOPKAPI'!FF8),"",'Acquisition TOPKAPI'!FF8))</f>
        <v/>
      </c>
      <c r="AG9" s="44"/>
      <c r="AH9" s="44"/>
      <c r="AI9" s="44" t="str">
        <f>IF(ISBLANK('Acquisition TOPKAPI'!$A8),"",IF(ISBLANK('Acquisition TOPKAPI'!FG8),"",'Acquisition TOPKAPI'!FG8))</f>
        <v/>
      </c>
      <c r="AJ9" s="44"/>
      <c r="AK9" s="44"/>
      <c r="AL9" s="44" t="str">
        <f>IF(ISBLANK('Acquisition TOPKAPI'!$A8),"",IF(ISBLANK('Acquisition TOPKAPI'!FH8),"",'Acquisition TOPKAPI'!FH8))</f>
        <v/>
      </c>
      <c r="AM9" s="44"/>
      <c r="AN9" s="44"/>
      <c r="AO9" s="44" t="str">
        <f>IF(ISBLANK('Acquisition TOPKAPI'!$A8),"",IF(ISBLANK('Acquisition TOPKAPI'!FI8),"",'Acquisition TOPKAPI'!FI8))</f>
        <v/>
      </c>
      <c r="AP9" s="44"/>
      <c r="AQ9" s="44"/>
      <c r="AR9" s="44" t="str">
        <f>IF(ISBLANK('Acquisition TOPKAPI'!$A8),"",IF(ISBLANK('Acquisition TOPKAPI'!FJ8),"",'Acquisition TOPKAPI'!FJ8))</f>
        <v/>
      </c>
      <c r="AS9" s="44"/>
      <c r="AT9" s="44"/>
      <c r="AU9" s="44" t="str">
        <f>IF(ISBLANK('Acquisition TOPKAPI'!$A8),"",IF(ISBLANK('Acquisition TOPKAPI'!FK8),"",'Acquisition TOPKAPI'!FK8))</f>
        <v/>
      </c>
      <c r="AV9" s="44"/>
      <c r="AW9" s="44"/>
      <c r="AX9" s="44" t="str">
        <f>IF(ISBLANK('Acquisition TOPKAPI'!$A8),"",IF(ISBLANK('Acquisition TOPKAPI'!FL8),"",'Acquisition TOPKAPI'!FL8))</f>
        <v/>
      </c>
      <c r="AY9" s="44"/>
      <c r="AZ9" s="44"/>
      <c r="BA9" s="44" t="str">
        <f>IF(ISBLANK('Acquisition TOPKAPI'!$A8),"",IF(ISBLANK('Acquisition TOPKAPI'!FM8),"",'Acquisition TOPKAPI'!FM8))</f>
        <v/>
      </c>
      <c r="BB9" s="44"/>
      <c r="BC9" s="44"/>
      <c r="BD9" s="44" t="str">
        <f>IF(ISBLANK('Acquisition TOPKAPI'!$A8),"",IF(ISBLANK('Acquisition TOPKAPI'!FN8),"",'Acquisition TOPKAPI'!FN8))</f>
        <v/>
      </c>
      <c r="BE9" s="44"/>
      <c r="BF9" s="44"/>
      <c r="BG9" s="44" t="str">
        <f>IF(ISBLANK('Acquisition TOPKAPI'!$A8),"",IF(ISBLANK('Acquisition TOPKAPI'!FO8),"",'Acquisition TOPKAPI'!FO8))</f>
        <v/>
      </c>
      <c r="BH9" s="44"/>
      <c r="BI9" s="44"/>
    </row>
    <row r="10" spans="1:61" ht="12" customHeight="1" x14ac:dyDescent="0.25">
      <c r="A10" s="4" t="str">
        <f>IF(ISBLANK('Acquisition TOPKAPI'!A9),"",'Acquisition TOPKAPI'!A9)</f>
        <v/>
      </c>
      <c r="B10" s="44" t="str">
        <f>IF(ISBLANK('Acquisition TOPKAPI'!$A9),"",IF(ISBLANK('Acquisition TOPKAPI'!EV9),"",'Acquisition TOPKAPI'!EV9))</f>
        <v/>
      </c>
      <c r="C10" s="44"/>
      <c r="D10" s="44"/>
      <c r="E10" s="44" t="str">
        <f>IF(ISBLANK('Acquisition TOPKAPI'!$A9),"",IF(ISBLANK('Acquisition TOPKAPI'!EW9),"",'Acquisition TOPKAPI'!EW9))</f>
        <v/>
      </c>
      <c r="F10" s="44"/>
      <c r="G10" s="44"/>
      <c r="H10" s="44" t="str">
        <f>IF(ISBLANK('Acquisition TOPKAPI'!$A9),"",IF(ISBLANK('Acquisition TOPKAPI'!EX9),"",'Acquisition TOPKAPI'!EX9))</f>
        <v/>
      </c>
      <c r="I10" s="44"/>
      <c r="J10" s="44"/>
      <c r="K10" s="44" t="str">
        <f>IF(ISBLANK('Acquisition TOPKAPI'!$A9),"",IF(ISBLANK('Acquisition TOPKAPI'!EY9),"",'Acquisition TOPKAPI'!EY9))</f>
        <v/>
      </c>
      <c r="L10" s="44"/>
      <c r="M10" s="44"/>
      <c r="N10" s="44" t="str">
        <f>IF(ISBLANK('Acquisition TOPKAPI'!$A9),"",IF(ISBLANK('Acquisition TOPKAPI'!EZ9),"",'Acquisition TOPKAPI'!EZ9))</f>
        <v/>
      </c>
      <c r="O10" s="44"/>
      <c r="P10" s="44"/>
      <c r="Q10" s="44" t="str">
        <f>IF(ISBLANK('Acquisition TOPKAPI'!$A9),"",IF(ISBLANK('Acquisition TOPKAPI'!FA9),"",'Acquisition TOPKAPI'!FA9))</f>
        <v/>
      </c>
      <c r="R10" s="44"/>
      <c r="S10" s="44"/>
      <c r="T10" s="44" t="str">
        <f>IF(ISBLANK('Acquisition TOPKAPI'!$A9),"",IF(ISBLANK('Acquisition TOPKAPI'!FB9),"",'Acquisition TOPKAPI'!FB9))</f>
        <v/>
      </c>
      <c r="U10" s="44"/>
      <c r="V10" s="44"/>
      <c r="W10" s="44" t="str">
        <f>IF(ISBLANK('Acquisition TOPKAPI'!$A9),"",IF(ISBLANK('Acquisition TOPKAPI'!FC9),"",'Acquisition TOPKAPI'!FC9))</f>
        <v/>
      </c>
      <c r="X10" s="44"/>
      <c r="Y10" s="44"/>
      <c r="Z10" s="44" t="str">
        <f>IF(ISBLANK('Acquisition TOPKAPI'!$A9),"",IF(ISBLANK('Acquisition TOPKAPI'!FD9),"",'Acquisition TOPKAPI'!FD9))</f>
        <v/>
      </c>
      <c r="AA10" s="44"/>
      <c r="AB10" s="44"/>
      <c r="AC10" s="44" t="str">
        <f>IF(ISBLANK('Acquisition TOPKAPI'!$A9),"",IF(ISBLANK('Acquisition TOPKAPI'!FE9),"",'Acquisition TOPKAPI'!FE9))</f>
        <v/>
      </c>
      <c r="AD10" s="44"/>
      <c r="AE10" s="44"/>
      <c r="AF10" s="44" t="str">
        <f>IF(ISBLANK('Acquisition TOPKAPI'!$A9),"",IF(ISBLANK('Acquisition TOPKAPI'!FF9),"",'Acquisition TOPKAPI'!FF9))</f>
        <v/>
      </c>
      <c r="AG10" s="44"/>
      <c r="AH10" s="44"/>
      <c r="AI10" s="44" t="str">
        <f>IF(ISBLANK('Acquisition TOPKAPI'!$A9),"",IF(ISBLANK('Acquisition TOPKAPI'!FG9),"",'Acquisition TOPKAPI'!FG9))</f>
        <v/>
      </c>
      <c r="AJ10" s="44"/>
      <c r="AK10" s="44"/>
      <c r="AL10" s="44" t="str">
        <f>IF(ISBLANK('Acquisition TOPKAPI'!$A9),"",IF(ISBLANK('Acquisition TOPKAPI'!FH9),"",'Acquisition TOPKAPI'!FH9))</f>
        <v/>
      </c>
      <c r="AM10" s="44"/>
      <c r="AN10" s="44"/>
      <c r="AO10" s="44" t="str">
        <f>IF(ISBLANK('Acquisition TOPKAPI'!$A9),"",IF(ISBLANK('Acquisition TOPKAPI'!FI9),"",'Acquisition TOPKAPI'!FI9))</f>
        <v/>
      </c>
      <c r="AP10" s="44"/>
      <c r="AQ10" s="44"/>
      <c r="AR10" s="44" t="str">
        <f>IF(ISBLANK('Acquisition TOPKAPI'!$A9),"",IF(ISBLANK('Acquisition TOPKAPI'!FJ9),"",'Acquisition TOPKAPI'!FJ9))</f>
        <v/>
      </c>
      <c r="AS10" s="44"/>
      <c r="AT10" s="44"/>
      <c r="AU10" s="44" t="str">
        <f>IF(ISBLANK('Acquisition TOPKAPI'!$A9),"",IF(ISBLANK('Acquisition TOPKAPI'!FK9),"",'Acquisition TOPKAPI'!FK9))</f>
        <v/>
      </c>
      <c r="AV10" s="44"/>
      <c r="AW10" s="44"/>
      <c r="AX10" s="44" t="str">
        <f>IF(ISBLANK('Acquisition TOPKAPI'!$A9),"",IF(ISBLANK('Acquisition TOPKAPI'!FL9),"",'Acquisition TOPKAPI'!FL9))</f>
        <v/>
      </c>
      <c r="AY10" s="44"/>
      <c r="AZ10" s="44"/>
      <c r="BA10" s="44" t="str">
        <f>IF(ISBLANK('Acquisition TOPKAPI'!$A9),"",IF(ISBLANK('Acquisition TOPKAPI'!FM9),"",'Acquisition TOPKAPI'!FM9))</f>
        <v/>
      </c>
      <c r="BB10" s="44"/>
      <c r="BC10" s="44"/>
      <c r="BD10" s="44" t="str">
        <f>IF(ISBLANK('Acquisition TOPKAPI'!$A9),"",IF(ISBLANK('Acquisition TOPKAPI'!FN9),"",'Acquisition TOPKAPI'!FN9))</f>
        <v/>
      </c>
      <c r="BE10" s="44"/>
      <c r="BF10" s="44"/>
      <c r="BG10" s="44" t="str">
        <f>IF(ISBLANK('Acquisition TOPKAPI'!$A9),"",IF(ISBLANK('Acquisition TOPKAPI'!FO9),"",'Acquisition TOPKAPI'!FO9))</f>
        <v/>
      </c>
      <c r="BH10" s="44"/>
      <c r="BI10" s="44"/>
    </row>
    <row r="11" spans="1:61" ht="12" customHeight="1" x14ac:dyDescent="0.25">
      <c r="A11" s="4" t="str">
        <f>IF(ISBLANK('Acquisition TOPKAPI'!A10),"",'Acquisition TOPKAPI'!A10)</f>
        <v/>
      </c>
      <c r="B11" s="44" t="str">
        <f>IF(ISBLANK('Acquisition TOPKAPI'!$A10),"",IF(ISBLANK('Acquisition TOPKAPI'!EV10),"",'Acquisition TOPKAPI'!EV10))</f>
        <v/>
      </c>
      <c r="C11" s="44"/>
      <c r="D11" s="44"/>
      <c r="E11" s="44" t="str">
        <f>IF(ISBLANK('Acquisition TOPKAPI'!$A10),"",IF(ISBLANK('Acquisition TOPKAPI'!EW10),"",'Acquisition TOPKAPI'!EW10))</f>
        <v/>
      </c>
      <c r="F11" s="44"/>
      <c r="G11" s="44"/>
      <c r="H11" s="44" t="str">
        <f>IF(ISBLANK('Acquisition TOPKAPI'!$A10),"",IF(ISBLANK('Acquisition TOPKAPI'!EX10),"",'Acquisition TOPKAPI'!EX10))</f>
        <v/>
      </c>
      <c r="I11" s="44"/>
      <c r="J11" s="44"/>
      <c r="K11" s="44" t="str">
        <f>IF(ISBLANK('Acquisition TOPKAPI'!$A10),"",IF(ISBLANK('Acquisition TOPKAPI'!EY10),"",'Acquisition TOPKAPI'!EY10))</f>
        <v/>
      </c>
      <c r="L11" s="44"/>
      <c r="M11" s="44"/>
      <c r="N11" s="44" t="str">
        <f>IF(ISBLANK('Acquisition TOPKAPI'!$A10),"",IF(ISBLANK('Acquisition TOPKAPI'!EZ10),"",'Acquisition TOPKAPI'!EZ10))</f>
        <v/>
      </c>
      <c r="O11" s="44"/>
      <c r="P11" s="44"/>
      <c r="Q11" s="44" t="str">
        <f>IF(ISBLANK('Acquisition TOPKAPI'!$A10),"",IF(ISBLANK('Acquisition TOPKAPI'!FA10),"",'Acquisition TOPKAPI'!FA10))</f>
        <v/>
      </c>
      <c r="R11" s="44"/>
      <c r="S11" s="44"/>
      <c r="T11" s="44" t="str">
        <f>IF(ISBLANK('Acquisition TOPKAPI'!$A10),"",IF(ISBLANK('Acquisition TOPKAPI'!FB10),"",'Acquisition TOPKAPI'!FB10))</f>
        <v/>
      </c>
      <c r="U11" s="44"/>
      <c r="V11" s="44"/>
      <c r="W11" s="44" t="str">
        <f>IF(ISBLANK('Acquisition TOPKAPI'!$A10),"",IF(ISBLANK('Acquisition TOPKAPI'!FC10),"",'Acquisition TOPKAPI'!FC10))</f>
        <v/>
      </c>
      <c r="X11" s="44"/>
      <c r="Y11" s="44"/>
      <c r="Z11" s="44" t="str">
        <f>IF(ISBLANK('Acquisition TOPKAPI'!$A10),"",IF(ISBLANK('Acquisition TOPKAPI'!FD10),"",'Acquisition TOPKAPI'!FD10))</f>
        <v/>
      </c>
      <c r="AA11" s="44"/>
      <c r="AB11" s="44"/>
      <c r="AC11" s="44" t="str">
        <f>IF(ISBLANK('Acquisition TOPKAPI'!$A10),"",IF(ISBLANK('Acquisition TOPKAPI'!FE10),"",'Acquisition TOPKAPI'!FE10))</f>
        <v/>
      </c>
      <c r="AD11" s="44"/>
      <c r="AE11" s="44"/>
      <c r="AF11" s="44" t="str">
        <f>IF(ISBLANK('Acquisition TOPKAPI'!$A10),"",IF(ISBLANK('Acquisition TOPKAPI'!FF10),"",'Acquisition TOPKAPI'!FF10))</f>
        <v/>
      </c>
      <c r="AG11" s="44"/>
      <c r="AH11" s="44"/>
      <c r="AI11" s="44" t="str">
        <f>IF(ISBLANK('Acquisition TOPKAPI'!$A10),"",IF(ISBLANK('Acquisition TOPKAPI'!FG10),"",'Acquisition TOPKAPI'!FG10))</f>
        <v/>
      </c>
      <c r="AJ11" s="44"/>
      <c r="AK11" s="44"/>
      <c r="AL11" s="44" t="str">
        <f>IF(ISBLANK('Acquisition TOPKAPI'!$A10),"",IF(ISBLANK('Acquisition TOPKAPI'!FH10),"",'Acquisition TOPKAPI'!FH10))</f>
        <v/>
      </c>
      <c r="AM11" s="44"/>
      <c r="AN11" s="44"/>
      <c r="AO11" s="44" t="str">
        <f>IF(ISBLANK('Acquisition TOPKAPI'!$A10),"",IF(ISBLANK('Acquisition TOPKAPI'!FI10),"",'Acquisition TOPKAPI'!FI10))</f>
        <v/>
      </c>
      <c r="AP11" s="44"/>
      <c r="AQ11" s="44"/>
      <c r="AR11" s="44" t="str">
        <f>IF(ISBLANK('Acquisition TOPKAPI'!$A10),"",IF(ISBLANK('Acquisition TOPKAPI'!FJ10),"",'Acquisition TOPKAPI'!FJ10))</f>
        <v/>
      </c>
      <c r="AS11" s="44"/>
      <c r="AT11" s="44"/>
      <c r="AU11" s="44" t="str">
        <f>IF(ISBLANK('Acquisition TOPKAPI'!$A10),"",IF(ISBLANK('Acquisition TOPKAPI'!FK10),"",'Acquisition TOPKAPI'!FK10))</f>
        <v/>
      </c>
      <c r="AV11" s="44"/>
      <c r="AW11" s="44"/>
      <c r="AX11" s="44" t="str">
        <f>IF(ISBLANK('Acquisition TOPKAPI'!$A10),"",IF(ISBLANK('Acquisition TOPKAPI'!FL10),"",'Acquisition TOPKAPI'!FL10))</f>
        <v/>
      </c>
      <c r="AY11" s="44"/>
      <c r="AZ11" s="44"/>
      <c r="BA11" s="44" t="str">
        <f>IF(ISBLANK('Acquisition TOPKAPI'!$A10),"",IF(ISBLANK('Acquisition TOPKAPI'!FM10),"",'Acquisition TOPKAPI'!FM10))</f>
        <v/>
      </c>
      <c r="BB11" s="44"/>
      <c r="BC11" s="44"/>
      <c r="BD11" s="44" t="str">
        <f>IF(ISBLANK('Acquisition TOPKAPI'!$A10),"",IF(ISBLANK('Acquisition TOPKAPI'!FN10),"",'Acquisition TOPKAPI'!FN10))</f>
        <v/>
      </c>
      <c r="BE11" s="44"/>
      <c r="BF11" s="44"/>
      <c r="BG11" s="44" t="str">
        <f>IF(ISBLANK('Acquisition TOPKAPI'!$A10),"",IF(ISBLANK('Acquisition TOPKAPI'!FO10),"",'Acquisition TOPKAPI'!FO10))</f>
        <v/>
      </c>
      <c r="BH11" s="44"/>
      <c r="BI11" s="44"/>
    </row>
    <row r="12" spans="1:61" ht="12" customHeight="1" x14ac:dyDescent="0.25">
      <c r="A12" s="4" t="str">
        <f>IF(ISBLANK('Acquisition TOPKAPI'!A11),"",'Acquisition TOPKAPI'!A11)</f>
        <v/>
      </c>
      <c r="B12" s="44" t="str">
        <f>IF(ISBLANK('Acquisition TOPKAPI'!$A11),"",IF(ISBLANK('Acquisition TOPKAPI'!EV11),"",'Acquisition TOPKAPI'!EV11))</f>
        <v/>
      </c>
      <c r="C12" s="44"/>
      <c r="D12" s="44"/>
      <c r="E12" s="44" t="str">
        <f>IF(ISBLANK('Acquisition TOPKAPI'!$A11),"",IF(ISBLANK('Acquisition TOPKAPI'!EW11),"",'Acquisition TOPKAPI'!EW11))</f>
        <v/>
      </c>
      <c r="F12" s="44"/>
      <c r="G12" s="44"/>
      <c r="H12" s="44" t="str">
        <f>IF(ISBLANK('Acquisition TOPKAPI'!$A11),"",IF(ISBLANK('Acquisition TOPKAPI'!EX11),"",'Acquisition TOPKAPI'!EX11))</f>
        <v/>
      </c>
      <c r="I12" s="44"/>
      <c r="J12" s="44"/>
      <c r="K12" s="44" t="str">
        <f>IF(ISBLANK('Acquisition TOPKAPI'!$A11),"",IF(ISBLANK('Acquisition TOPKAPI'!EY11),"",'Acquisition TOPKAPI'!EY11))</f>
        <v/>
      </c>
      <c r="L12" s="44"/>
      <c r="M12" s="44"/>
      <c r="N12" s="44" t="str">
        <f>IF(ISBLANK('Acquisition TOPKAPI'!$A11),"",IF(ISBLANK('Acquisition TOPKAPI'!EZ11),"",'Acquisition TOPKAPI'!EZ11))</f>
        <v/>
      </c>
      <c r="O12" s="44"/>
      <c r="P12" s="44"/>
      <c r="Q12" s="44" t="str">
        <f>IF(ISBLANK('Acquisition TOPKAPI'!$A11),"",IF(ISBLANK('Acquisition TOPKAPI'!FA11),"",'Acquisition TOPKAPI'!FA11))</f>
        <v/>
      </c>
      <c r="R12" s="44"/>
      <c r="S12" s="44"/>
      <c r="T12" s="44" t="str">
        <f>IF(ISBLANK('Acquisition TOPKAPI'!$A11),"",IF(ISBLANK('Acquisition TOPKAPI'!FB11),"",'Acquisition TOPKAPI'!FB11))</f>
        <v/>
      </c>
      <c r="U12" s="44"/>
      <c r="V12" s="44"/>
      <c r="W12" s="44" t="str">
        <f>IF(ISBLANK('Acquisition TOPKAPI'!$A11),"",IF(ISBLANK('Acquisition TOPKAPI'!FC11),"",'Acquisition TOPKAPI'!FC11))</f>
        <v/>
      </c>
      <c r="X12" s="44"/>
      <c r="Y12" s="44"/>
      <c r="Z12" s="44" t="str">
        <f>IF(ISBLANK('Acquisition TOPKAPI'!$A11),"",IF(ISBLANK('Acquisition TOPKAPI'!FD11),"",'Acquisition TOPKAPI'!FD11))</f>
        <v/>
      </c>
      <c r="AA12" s="44"/>
      <c r="AB12" s="44"/>
      <c r="AC12" s="44" t="str">
        <f>IF(ISBLANK('Acquisition TOPKAPI'!$A11),"",IF(ISBLANK('Acquisition TOPKAPI'!FE11),"",'Acquisition TOPKAPI'!FE11))</f>
        <v/>
      </c>
      <c r="AD12" s="44"/>
      <c r="AE12" s="44"/>
      <c r="AF12" s="44" t="str">
        <f>IF(ISBLANK('Acquisition TOPKAPI'!$A11),"",IF(ISBLANK('Acquisition TOPKAPI'!FF11),"",'Acquisition TOPKAPI'!FF11))</f>
        <v/>
      </c>
      <c r="AG12" s="44"/>
      <c r="AH12" s="44"/>
      <c r="AI12" s="44" t="str">
        <f>IF(ISBLANK('Acquisition TOPKAPI'!$A11),"",IF(ISBLANK('Acquisition TOPKAPI'!FG11),"",'Acquisition TOPKAPI'!FG11))</f>
        <v/>
      </c>
      <c r="AJ12" s="44"/>
      <c r="AK12" s="44"/>
      <c r="AL12" s="44" t="str">
        <f>IF(ISBLANK('Acquisition TOPKAPI'!$A11),"",IF(ISBLANK('Acquisition TOPKAPI'!FH11),"",'Acquisition TOPKAPI'!FH11))</f>
        <v/>
      </c>
      <c r="AM12" s="44"/>
      <c r="AN12" s="44"/>
      <c r="AO12" s="44" t="str">
        <f>IF(ISBLANK('Acquisition TOPKAPI'!$A11),"",IF(ISBLANK('Acquisition TOPKAPI'!FI11),"",'Acquisition TOPKAPI'!FI11))</f>
        <v/>
      </c>
      <c r="AP12" s="44"/>
      <c r="AQ12" s="44"/>
      <c r="AR12" s="44" t="str">
        <f>IF(ISBLANK('Acquisition TOPKAPI'!$A11),"",IF(ISBLANK('Acquisition TOPKAPI'!FJ11),"",'Acquisition TOPKAPI'!FJ11))</f>
        <v/>
      </c>
      <c r="AS12" s="44"/>
      <c r="AT12" s="44"/>
      <c r="AU12" s="44" t="str">
        <f>IF(ISBLANK('Acquisition TOPKAPI'!$A11),"",IF(ISBLANK('Acquisition TOPKAPI'!FK11),"",'Acquisition TOPKAPI'!FK11))</f>
        <v/>
      </c>
      <c r="AV12" s="44"/>
      <c r="AW12" s="44"/>
      <c r="AX12" s="44" t="str">
        <f>IF(ISBLANK('Acquisition TOPKAPI'!$A11),"",IF(ISBLANK('Acquisition TOPKAPI'!FL11),"",'Acquisition TOPKAPI'!FL11))</f>
        <v/>
      </c>
      <c r="AY12" s="44"/>
      <c r="AZ12" s="44"/>
      <c r="BA12" s="44" t="str">
        <f>IF(ISBLANK('Acquisition TOPKAPI'!$A11),"",IF(ISBLANK('Acquisition TOPKAPI'!FM11),"",'Acquisition TOPKAPI'!FM11))</f>
        <v/>
      </c>
      <c r="BB12" s="44"/>
      <c r="BC12" s="44"/>
      <c r="BD12" s="44" t="str">
        <f>IF(ISBLANK('Acquisition TOPKAPI'!$A11),"",IF(ISBLANK('Acquisition TOPKAPI'!FN11),"",'Acquisition TOPKAPI'!FN11))</f>
        <v/>
      </c>
      <c r="BE12" s="44"/>
      <c r="BF12" s="44"/>
      <c r="BG12" s="44" t="str">
        <f>IF(ISBLANK('Acquisition TOPKAPI'!$A11),"",IF(ISBLANK('Acquisition TOPKAPI'!FO11),"",'Acquisition TOPKAPI'!FO11))</f>
        <v/>
      </c>
      <c r="BH12" s="44"/>
      <c r="BI12" s="44"/>
    </row>
    <row r="13" spans="1:61" ht="12" customHeight="1" x14ac:dyDescent="0.25">
      <c r="A13" s="4" t="str">
        <f>IF(ISBLANK('Acquisition TOPKAPI'!A12),"",'Acquisition TOPKAPI'!A12)</f>
        <v/>
      </c>
      <c r="B13" s="44" t="str">
        <f>IF(ISBLANK('Acquisition TOPKAPI'!$A12),"",IF(ISBLANK('Acquisition TOPKAPI'!EV12),"",'Acquisition TOPKAPI'!EV12))</f>
        <v/>
      </c>
      <c r="C13" s="44"/>
      <c r="D13" s="44"/>
      <c r="E13" s="44" t="str">
        <f>IF(ISBLANK('Acquisition TOPKAPI'!$A12),"",IF(ISBLANK('Acquisition TOPKAPI'!EW12),"",'Acquisition TOPKAPI'!EW12))</f>
        <v/>
      </c>
      <c r="F13" s="44"/>
      <c r="G13" s="44"/>
      <c r="H13" s="44" t="str">
        <f>IF(ISBLANK('Acquisition TOPKAPI'!$A12),"",IF(ISBLANK('Acquisition TOPKAPI'!EX12),"",'Acquisition TOPKAPI'!EX12))</f>
        <v/>
      </c>
      <c r="I13" s="44"/>
      <c r="J13" s="44"/>
      <c r="K13" s="44" t="str">
        <f>IF(ISBLANK('Acquisition TOPKAPI'!$A12),"",IF(ISBLANK('Acquisition TOPKAPI'!EY12),"",'Acquisition TOPKAPI'!EY12))</f>
        <v/>
      </c>
      <c r="L13" s="44"/>
      <c r="M13" s="44"/>
      <c r="N13" s="44" t="str">
        <f>IF(ISBLANK('Acquisition TOPKAPI'!$A12),"",IF(ISBLANK('Acquisition TOPKAPI'!EZ12),"",'Acquisition TOPKAPI'!EZ12))</f>
        <v/>
      </c>
      <c r="O13" s="44"/>
      <c r="P13" s="44"/>
      <c r="Q13" s="44" t="str">
        <f>IF(ISBLANK('Acquisition TOPKAPI'!$A12),"",IF(ISBLANK('Acquisition TOPKAPI'!FA12),"",'Acquisition TOPKAPI'!FA12))</f>
        <v/>
      </c>
      <c r="R13" s="44"/>
      <c r="S13" s="44"/>
      <c r="T13" s="44" t="str">
        <f>IF(ISBLANK('Acquisition TOPKAPI'!$A12),"",IF(ISBLANK('Acquisition TOPKAPI'!FB12),"",'Acquisition TOPKAPI'!FB12))</f>
        <v/>
      </c>
      <c r="U13" s="44"/>
      <c r="V13" s="44"/>
      <c r="W13" s="44" t="str">
        <f>IF(ISBLANK('Acquisition TOPKAPI'!$A12),"",IF(ISBLANK('Acquisition TOPKAPI'!FC12),"",'Acquisition TOPKAPI'!FC12))</f>
        <v/>
      </c>
      <c r="X13" s="44"/>
      <c r="Y13" s="44"/>
      <c r="Z13" s="44" t="str">
        <f>IF(ISBLANK('Acquisition TOPKAPI'!$A12),"",IF(ISBLANK('Acquisition TOPKAPI'!FD12),"",'Acquisition TOPKAPI'!FD12))</f>
        <v/>
      </c>
      <c r="AA13" s="44"/>
      <c r="AB13" s="44"/>
      <c r="AC13" s="44" t="str">
        <f>IF(ISBLANK('Acquisition TOPKAPI'!$A12),"",IF(ISBLANK('Acquisition TOPKAPI'!FE12),"",'Acquisition TOPKAPI'!FE12))</f>
        <v/>
      </c>
      <c r="AD13" s="44"/>
      <c r="AE13" s="44"/>
      <c r="AF13" s="44" t="str">
        <f>IF(ISBLANK('Acquisition TOPKAPI'!$A12),"",IF(ISBLANK('Acquisition TOPKAPI'!FF12),"",'Acquisition TOPKAPI'!FF12))</f>
        <v/>
      </c>
      <c r="AG13" s="44"/>
      <c r="AH13" s="44"/>
      <c r="AI13" s="44" t="str">
        <f>IF(ISBLANK('Acquisition TOPKAPI'!$A12),"",IF(ISBLANK('Acquisition TOPKAPI'!FG12),"",'Acquisition TOPKAPI'!FG12))</f>
        <v/>
      </c>
      <c r="AJ13" s="44"/>
      <c r="AK13" s="44"/>
      <c r="AL13" s="44" t="str">
        <f>IF(ISBLANK('Acquisition TOPKAPI'!$A12),"",IF(ISBLANK('Acquisition TOPKAPI'!FH12),"",'Acquisition TOPKAPI'!FH12))</f>
        <v/>
      </c>
      <c r="AM13" s="44"/>
      <c r="AN13" s="44"/>
      <c r="AO13" s="44" t="str">
        <f>IF(ISBLANK('Acquisition TOPKAPI'!$A12),"",IF(ISBLANK('Acquisition TOPKAPI'!FI12),"",'Acquisition TOPKAPI'!FI12))</f>
        <v/>
      </c>
      <c r="AP13" s="44"/>
      <c r="AQ13" s="44"/>
      <c r="AR13" s="44" t="str">
        <f>IF(ISBLANK('Acquisition TOPKAPI'!$A12),"",IF(ISBLANK('Acquisition TOPKAPI'!FJ12),"",'Acquisition TOPKAPI'!FJ12))</f>
        <v/>
      </c>
      <c r="AS13" s="44"/>
      <c r="AT13" s="44"/>
      <c r="AU13" s="44" t="str">
        <f>IF(ISBLANK('Acquisition TOPKAPI'!$A12),"",IF(ISBLANK('Acquisition TOPKAPI'!FK12),"",'Acquisition TOPKAPI'!FK12))</f>
        <v/>
      </c>
      <c r="AV13" s="44"/>
      <c r="AW13" s="44"/>
      <c r="AX13" s="44" t="str">
        <f>IF(ISBLANK('Acquisition TOPKAPI'!$A12),"",IF(ISBLANK('Acquisition TOPKAPI'!FL12),"",'Acquisition TOPKAPI'!FL12))</f>
        <v/>
      </c>
      <c r="AY13" s="44"/>
      <c r="AZ13" s="44"/>
      <c r="BA13" s="44" t="str">
        <f>IF(ISBLANK('Acquisition TOPKAPI'!$A12),"",IF(ISBLANK('Acquisition TOPKAPI'!FM12),"",'Acquisition TOPKAPI'!FM12))</f>
        <v/>
      </c>
      <c r="BB13" s="44"/>
      <c r="BC13" s="44"/>
      <c r="BD13" s="44" t="str">
        <f>IF(ISBLANK('Acquisition TOPKAPI'!$A12),"",IF(ISBLANK('Acquisition TOPKAPI'!FN12),"",'Acquisition TOPKAPI'!FN12))</f>
        <v/>
      </c>
      <c r="BE13" s="44"/>
      <c r="BF13" s="44"/>
      <c r="BG13" s="44" t="str">
        <f>IF(ISBLANK('Acquisition TOPKAPI'!$A12),"",IF(ISBLANK('Acquisition TOPKAPI'!FO12),"",'Acquisition TOPKAPI'!FO12))</f>
        <v/>
      </c>
      <c r="BH13" s="44"/>
      <c r="BI13" s="44"/>
    </row>
    <row r="14" spans="1:61" ht="12" customHeight="1" x14ac:dyDescent="0.25">
      <c r="A14" s="4" t="str">
        <f>IF(ISBLANK('Acquisition TOPKAPI'!A13),"",'Acquisition TOPKAPI'!A13)</f>
        <v/>
      </c>
      <c r="B14" s="44" t="str">
        <f>IF(ISBLANK('Acquisition TOPKAPI'!$A13),"",IF(ISBLANK('Acquisition TOPKAPI'!EV13),"",'Acquisition TOPKAPI'!EV13))</f>
        <v/>
      </c>
      <c r="C14" s="44"/>
      <c r="D14" s="44"/>
      <c r="E14" s="44" t="str">
        <f>IF(ISBLANK('Acquisition TOPKAPI'!$A13),"",IF(ISBLANK('Acquisition TOPKAPI'!EW13),"",'Acquisition TOPKAPI'!EW13))</f>
        <v/>
      </c>
      <c r="F14" s="44"/>
      <c r="G14" s="44"/>
      <c r="H14" s="44" t="str">
        <f>IF(ISBLANK('Acquisition TOPKAPI'!$A13),"",IF(ISBLANK('Acquisition TOPKAPI'!EX13),"",'Acquisition TOPKAPI'!EX13))</f>
        <v/>
      </c>
      <c r="I14" s="44"/>
      <c r="J14" s="44"/>
      <c r="K14" s="44" t="str">
        <f>IF(ISBLANK('Acquisition TOPKAPI'!$A13),"",IF(ISBLANK('Acquisition TOPKAPI'!EY13),"",'Acquisition TOPKAPI'!EY13))</f>
        <v/>
      </c>
      <c r="L14" s="44"/>
      <c r="M14" s="44"/>
      <c r="N14" s="44" t="str">
        <f>IF(ISBLANK('Acquisition TOPKAPI'!$A13),"",IF(ISBLANK('Acquisition TOPKAPI'!EZ13),"",'Acquisition TOPKAPI'!EZ13))</f>
        <v/>
      </c>
      <c r="O14" s="44"/>
      <c r="P14" s="44"/>
      <c r="Q14" s="44" t="str">
        <f>IF(ISBLANK('Acquisition TOPKAPI'!$A13),"",IF(ISBLANK('Acquisition TOPKAPI'!FA13),"",'Acquisition TOPKAPI'!FA13))</f>
        <v/>
      </c>
      <c r="R14" s="44"/>
      <c r="S14" s="44"/>
      <c r="T14" s="44" t="str">
        <f>IF(ISBLANK('Acquisition TOPKAPI'!$A13),"",IF(ISBLANK('Acquisition TOPKAPI'!FB13),"",'Acquisition TOPKAPI'!FB13))</f>
        <v/>
      </c>
      <c r="U14" s="44"/>
      <c r="V14" s="44"/>
      <c r="W14" s="44" t="str">
        <f>IF(ISBLANK('Acquisition TOPKAPI'!$A13),"",IF(ISBLANK('Acquisition TOPKAPI'!FC13),"",'Acquisition TOPKAPI'!FC13))</f>
        <v/>
      </c>
      <c r="X14" s="44"/>
      <c r="Y14" s="44"/>
      <c r="Z14" s="44" t="str">
        <f>IF(ISBLANK('Acquisition TOPKAPI'!$A13),"",IF(ISBLANK('Acquisition TOPKAPI'!FD13),"",'Acquisition TOPKAPI'!FD13))</f>
        <v/>
      </c>
      <c r="AA14" s="44"/>
      <c r="AB14" s="44"/>
      <c r="AC14" s="44" t="str">
        <f>IF(ISBLANK('Acquisition TOPKAPI'!$A13),"",IF(ISBLANK('Acquisition TOPKAPI'!FE13),"",'Acquisition TOPKAPI'!FE13))</f>
        <v/>
      </c>
      <c r="AD14" s="44"/>
      <c r="AE14" s="44"/>
      <c r="AF14" s="44" t="str">
        <f>IF(ISBLANK('Acquisition TOPKAPI'!$A13),"",IF(ISBLANK('Acquisition TOPKAPI'!FF13),"",'Acquisition TOPKAPI'!FF13))</f>
        <v/>
      </c>
      <c r="AG14" s="44"/>
      <c r="AH14" s="44"/>
      <c r="AI14" s="44" t="str">
        <f>IF(ISBLANK('Acquisition TOPKAPI'!$A13),"",IF(ISBLANK('Acquisition TOPKAPI'!FG13),"",'Acquisition TOPKAPI'!FG13))</f>
        <v/>
      </c>
      <c r="AJ14" s="44"/>
      <c r="AK14" s="44"/>
      <c r="AL14" s="44" t="str">
        <f>IF(ISBLANK('Acquisition TOPKAPI'!$A13),"",IF(ISBLANK('Acquisition TOPKAPI'!FH13),"",'Acquisition TOPKAPI'!FH13))</f>
        <v/>
      </c>
      <c r="AM14" s="44"/>
      <c r="AN14" s="44"/>
      <c r="AO14" s="44" t="str">
        <f>IF(ISBLANK('Acquisition TOPKAPI'!$A13),"",IF(ISBLANK('Acquisition TOPKAPI'!FI13),"",'Acquisition TOPKAPI'!FI13))</f>
        <v/>
      </c>
      <c r="AP14" s="44"/>
      <c r="AQ14" s="44"/>
      <c r="AR14" s="44" t="str">
        <f>IF(ISBLANK('Acquisition TOPKAPI'!$A13),"",IF(ISBLANK('Acquisition TOPKAPI'!FJ13),"",'Acquisition TOPKAPI'!FJ13))</f>
        <v/>
      </c>
      <c r="AS14" s="44"/>
      <c r="AT14" s="44"/>
      <c r="AU14" s="44" t="str">
        <f>IF(ISBLANK('Acquisition TOPKAPI'!$A13),"",IF(ISBLANK('Acquisition TOPKAPI'!FK13),"",'Acquisition TOPKAPI'!FK13))</f>
        <v/>
      </c>
      <c r="AV14" s="44"/>
      <c r="AW14" s="44"/>
      <c r="AX14" s="44" t="str">
        <f>IF(ISBLANK('Acquisition TOPKAPI'!$A13),"",IF(ISBLANK('Acquisition TOPKAPI'!FL13),"",'Acquisition TOPKAPI'!FL13))</f>
        <v/>
      </c>
      <c r="AY14" s="44"/>
      <c r="AZ14" s="44"/>
      <c r="BA14" s="44" t="str">
        <f>IF(ISBLANK('Acquisition TOPKAPI'!$A13),"",IF(ISBLANK('Acquisition TOPKAPI'!FM13),"",'Acquisition TOPKAPI'!FM13))</f>
        <v/>
      </c>
      <c r="BB14" s="44"/>
      <c r="BC14" s="44"/>
      <c r="BD14" s="44" t="str">
        <f>IF(ISBLANK('Acquisition TOPKAPI'!$A13),"",IF(ISBLANK('Acquisition TOPKAPI'!FN13),"",'Acquisition TOPKAPI'!FN13))</f>
        <v/>
      </c>
      <c r="BE14" s="44"/>
      <c r="BF14" s="44"/>
      <c r="BG14" s="44" t="str">
        <f>IF(ISBLANK('Acquisition TOPKAPI'!$A13),"",IF(ISBLANK('Acquisition TOPKAPI'!FO13),"",'Acquisition TOPKAPI'!FO13))</f>
        <v/>
      </c>
      <c r="BH14" s="44"/>
      <c r="BI14" s="44"/>
    </row>
    <row r="15" spans="1:61" ht="12" customHeight="1" x14ac:dyDescent="0.25">
      <c r="A15" s="4" t="str">
        <f>IF(ISBLANK('Acquisition TOPKAPI'!A14),"",'Acquisition TOPKAPI'!A14)</f>
        <v/>
      </c>
      <c r="B15" s="44" t="str">
        <f>IF(ISBLANK('Acquisition TOPKAPI'!$A14),"",IF(ISBLANK('Acquisition TOPKAPI'!EV14),"",'Acquisition TOPKAPI'!EV14))</f>
        <v/>
      </c>
      <c r="C15" s="44"/>
      <c r="D15" s="44"/>
      <c r="E15" s="44" t="str">
        <f>IF(ISBLANK('Acquisition TOPKAPI'!$A14),"",IF(ISBLANK('Acquisition TOPKAPI'!EW14),"",'Acquisition TOPKAPI'!EW14))</f>
        <v/>
      </c>
      <c r="F15" s="44"/>
      <c r="G15" s="44"/>
      <c r="H15" s="44" t="str">
        <f>IF(ISBLANK('Acquisition TOPKAPI'!$A14),"",IF(ISBLANK('Acquisition TOPKAPI'!EX14),"",'Acquisition TOPKAPI'!EX14))</f>
        <v/>
      </c>
      <c r="I15" s="44"/>
      <c r="J15" s="44"/>
      <c r="K15" s="44" t="str">
        <f>IF(ISBLANK('Acquisition TOPKAPI'!$A14),"",IF(ISBLANK('Acquisition TOPKAPI'!EY14),"",'Acquisition TOPKAPI'!EY14))</f>
        <v/>
      </c>
      <c r="L15" s="44"/>
      <c r="M15" s="44"/>
      <c r="N15" s="44" t="str">
        <f>IF(ISBLANK('Acquisition TOPKAPI'!$A14),"",IF(ISBLANK('Acquisition TOPKAPI'!EZ14),"",'Acquisition TOPKAPI'!EZ14))</f>
        <v/>
      </c>
      <c r="O15" s="44"/>
      <c r="P15" s="44"/>
      <c r="Q15" s="44" t="str">
        <f>IF(ISBLANK('Acquisition TOPKAPI'!$A14),"",IF(ISBLANK('Acquisition TOPKAPI'!FA14),"",'Acquisition TOPKAPI'!FA14))</f>
        <v/>
      </c>
      <c r="R15" s="44"/>
      <c r="S15" s="44"/>
      <c r="T15" s="44" t="str">
        <f>IF(ISBLANK('Acquisition TOPKAPI'!$A14),"",IF(ISBLANK('Acquisition TOPKAPI'!FB14),"",'Acquisition TOPKAPI'!FB14))</f>
        <v/>
      </c>
      <c r="U15" s="44"/>
      <c r="V15" s="44"/>
      <c r="W15" s="44" t="str">
        <f>IF(ISBLANK('Acquisition TOPKAPI'!$A14),"",IF(ISBLANK('Acquisition TOPKAPI'!FC14),"",'Acquisition TOPKAPI'!FC14))</f>
        <v/>
      </c>
      <c r="X15" s="44"/>
      <c r="Y15" s="44"/>
      <c r="Z15" s="44" t="str">
        <f>IF(ISBLANK('Acquisition TOPKAPI'!$A14),"",IF(ISBLANK('Acquisition TOPKAPI'!FD14),"",'Acquisition TOPKAPI'!FD14))</f>
        <v/>
      </c>
      <c r="AA15" s="44"/>
      <c r="AB15" s="44"/>
      <c r="AC15" s="44" t="str">
        <f>IF(ISBLANK('Acquisition TOPKAPI'!$A14),"",IF(ISBLANK('Acquisition TOPKAPI'!FE14),"",'Acquisition TOPKAPI'!FE14))</f>
        <v/>
      </c>
      <c r="AD15" s="44"/>
      <c r="AE15" s="44"/>
      <c r="AF15" s="44" t="str">
        <f>IF(ISBLANK('Acquisition TOPKAPI'!$A14),"",IF(ISBLANK('Acquisition TOPKAPI'!FF14),"",'Acquisition TOPKAPI'!FF14))</f>
        <v/>
      </c>
      <c r="AG15" s="44"/>
      <c r="AH15" s="44"/>
      <c r="AI15" s="44" t="str">
        <f>IF(ISBLANK('Acquisition TOPKAPI'!$A14),"",IF(ISBLANK('Acquisition TOPKAPI'!FG14),"",'Acquisition TOPKAPI'!FG14))</f>
        <v/>
      </c>
      <c r="AJ15" s="44"/>
      <c r="AK15" s="44"/>
      <c r="AL15" s="44" t="str">
        <f>IF(ISBLANK('Acquisition TOPKAPI'!$A14),"",IF(ISBLANK('Acquisition TOPKAPI'!FH14),"",'Acquisition TOPKAPI'!FH14))</f>
        <v/>
      </c>
      <c r="AM15" s="44"/>
      <c r="AN15" s="44"/>
      <c r="AO15" s="44" t="str">
        <f>IF(ISBLANK('Acquisition TOPKAPI'!$A14),"",IF(ISBLANK('Acquisition TOPKAPI'!FI14),"",'Acquisition TOPKAPI'!FI14))</f>
        <v/>
      </c>
      <c r="AP15" s="44"/>
      <c r="AQ15" s="44"/>
      <c r="AR15" s="44" t="str">
        <f>IF(ISBLANK('Acquisition TOPKAPI'!$A14),"",IF(ISBLANK('Acquisition TOPKAPI'!FJ14),"",'Acquisition TOPKAPI'!FJ14))</f>
        <v/>
      </c>
      <c r="AS15" s="44"/>
      <c r="AT15" s="44"/>
      <c r="AU15" s="44" t="str">
        <f>IF(ISBLANK('Acquisition TOPKAPI'!$A14),"",IF(ISBLANK('Acquisition TOPKAPI'!FK14),"",'Acquisition TOPKAPI'!FK14))</f>
        <v/>
      </c>
      <c r="AV15" s="44"/>
      <c r="AW15" s="44"/>
      <c r="AX15" s="44" t="str">
        <f>IF(ISBLANK('Acquisition TOPKAPI'!$A14),"",IF(ISBLANK('Acquisition TOPKAPI'!FL14),"",'Acquisition TOPKAPI'!FL14))</f>
        <v/>
      </c>
      <c r="AY15" s="44"/>
      <c r="AZ15" s="44"/>
      <c r="BA15" s="44" t="str">
        <f>IF(ISBLANK('Acquisition TOPKAPI'!$A14),"",IF(ISBLANK('Acquisition TOPKAPI'!FM14),"",'Acquisition TOPKAPI'!FM14))</f>
        <v/>
      </c>
      <c r="BB15" s="44"/>
      <c r="BC15" s="44"/>
      <c r="BD15" s="44" t="str">
        <f>IF(ISBLANK('Acquisition TOPKAPI'!$A14),"",IF(ISBLANK('Acquisition TOPKAPI'!FN14),"",'Acquisition TOPKAPI'!FN14))</f>
        <v/>
      </c>
      <c r="BE15" s="44"/>
      <c r="BF15" s="44"/>
      <c r="BG15" s="44" t="str">
        <f>IF(ISBLANK('Acquisition TOPKAPI'!$A14),"",IF(ISBLANK('Acquisition TOPKAPI'!FO14),"",'Acquisition TOPKAPI'!FO14))</f>
        <v/>
      </c>
      <c r="BH15" s="44"/>
      <c r="BI15" s="44"/>
    </row>
    <row r="16" spans="1:61" ht="12" customHeight="1" x14ac:dyDescent="0.25">
      <c r="A16" s="4" t="str">
        <f>IF(ISBLANK('Acquisition TOPKAPI'!A15),"",'Acquisition TOPKAPI'!A15)</f>
        <v/>
      </c>
      <c r="B16" s="44" t="str">
        <f>IF(ISBLANK('Acquisition TOPKAPI'!$A15),"",IF(ISBLANK('Acquisition TOPKAPI'!EV15),"",'Acquisition TOPKAPI'!EV15))</f>
        <v/>
      </c>
      <c r="C16" s="44"/>
      <c r="D16" s="44"/>
      <c r="E16" s="44" t="str">
        <f>IF(ISBLANK('Acquisition TOPKAPI'!$A15),"",IF(ISBLANK('Acquisition TOPKAPI'!EW15),"",'Acquisition TOPKAPI'!EW15))</f>
        <v/>
      </c>
      <c r="F16" s="44"/>
      <c r="G16" s="44"/>
      <c r="H16" s="44" t="str">
        <f>IF(ISBLANK('Acquisition TOPKAPI'!$A15),"",IF(ISBLANK('Acquisition TOPKAPI'!EX15),"",'Acquisition TOPKAPI'!EX15))</f>
        <v/>
      </c>
      <c r="I16" s="44"/>
      <c r="J16" s="44"/>
      <c r="K16" s="44" t="str">
        <f>IF(ISBLANK('Acquisition TOPKAPI'!$A15),"",IF(ISBLANK('Acquisition TOPKAPI'!EY15),"",'Acquisition TOPKAPI'!EY15))</f>
        <v/>
      </c>
      <c r="L16" s="44"/>
      <c r="M16" s="44"/>
      <c r="N16" s="44" t="str">
        <f>IF(ISBLANK('Acquisition TOPKAPI'!$A15),"",IF(ISBLANK('Acquisition TOPKAPI'!EZ15),"",'Acquisition TOPKAPI'!EZ15))</f>
        <v/>
      </c>
      <c r="O16" s="44"/>
      <c r="P16" s="44"/>
      <c r="Q16" s="44" t="str">
        <f>IF(ISBLANK('Acquisition TOPKAPI'!$A15),"",IF(ISBLANK('Acquisition TOPKAPI'!FA15),"",'Acquisition TOPKAPI'!FA15))</f>
        <v/>
      </c>
      <c r="R16" s="44"/>
      <c r="S16" s="44"/>
      <c r="T16" s="44" t="str">
        <f>IF(ISBLANK('Acquisition TOPKAPI'!$A15),"",IF(ISBLANK('Acquisition TOPKAPI'!FB15),"",'Acquisition TOPKAPI'!FB15))</f>
        <v/>
      </c>
      <c r="U16" s="44"/>
      <c r="V16" s="44"/>
      <c r="W16" s="44" t="str">
        <f>IF(ISBLANK('Acquisition TOPKAPI'!$A15),"",IF(ISBLANK('Acquisition TOPKAPI'!FC15),"",'Acquisition TOPKAPI'!FC15))</f>
        <v/>
      </c>
      <c r="X16" s="44"/>
      <c r="Y16" s="44"/>
      <c r="Z16" s="44" t="str">
        <f>IF(ISBLANK('Acquisition TOPKAPI'!$A15),"",IF(ISBLANK('Acquisition TOPKAPI'!FD15),"",'Acquisition TOPKAPI'!FD15))</f>
        <v/>
      </c>
      <c r="AA16" s="44"/>
      <c r="AB16" s="44"/>
      <c r="AC16" s="44" t="str">
        <f>IF(ISBLANK('Acquisition TOPKAPI'!$A15),"",IF(ISBLANK('Acquisition TOPKAPI'!FE15),"",'Acquisition TOPKAPI'!FE15))</f>
        <v/>
      </c>
      <c r="AD16" s="44"/>
      <c r="AE16" s="44"/>
      <c r="AF16" s="44" t="str">
        <f>IF(ISBLANK('Acquisition TOPKAPI'!$A15),"",IF(ISBLANK('Acquisition TOPKAPI'!FF15),"",'Acquisition TOPKAPI'!FF15))</f>
        <v/>
      </c>
      <c r="AG16" s="44"/>
      <c r="AH16" s="44"/>
      <c r="AI16" s="44" t="str">
        <f>IF(ISBLANK('Acquisition TOPKAPI'!$A15),"",IF(ISBLANK('Acquisition TOPKAPI'!FG15),"",'Acquisition TOPKAPI'!FG15))</f>
        <v/>
      </c>
      <c r="AJ16" s="44"/>
      <c r="AK16" s="44"/>
      <c r="AL16" s="44" t="str">
        <f>IF(ISBLANK('Acquisition TOPKAPI'!$A15),"",IF(ISBLANK('Acquisition TOPKAPI'!FH15),"",'Acquisition TOPKAPI'!FH15))</f>
        <v/>
      </c>
      <c r="AM16" s="44"/>
      <c r="AN16" s="44"/>
      <c r="AO16" s="44" t="str">
        <f>IF(ISBLANK('Acquisition TOPKAPI'!$A15),"",IF(ISBLANK('Acquisition TOPKAPI'!FI15),"",'Acquisition TOPKAPI'!FI15))</f>
        <v/>
      </c>
      <c r="AP16" s="44"/>
      <c r="AQ16" s="44"/>
      <c r="AR16" s="44" t="str">
        <f>IF(ISBLANK('Acquisition TOPKAPI'!$A15),"",IF(ISBLANK('Acquisition TOPKAPI'!FJ15),"",'Acquisition TOPKAPI'!FJ15))</f>
        <v/>
      </c>
      <c r="AS16" s="44"/>
      <c r="AT16" s="44"/>
      <c r="AU16" s="44" t="str">
        <f>IF(ISBLANK('Acquisition TOPKAPI'!$A15),"",IF(ISBLANK('Acquisition TOPKAPI'!FK15),"",'Acquisition TOPKAPI'!FK15))</f>
        <v/>
      </c>
      <c r="AV16" s="44"/>
      <c r="AW16" s="44"/>
      <c r="AX16" s="44" t="str">
        <f>IF(ISBLANK('Acquisition TOPKAPI'!$A15),"",IF(ISBLANK('Acquisition TOPKAPI'!FL15),"",'Acquisition TOPKAPI'!FL15))</f>
        <v/>
      </c>
      <c r="AY16" s="44"/>
      <c r="AZ16" s="44"/>
      <c r="BA16" s="44" t="str">
        <f>IF(ISBLANK('Acquisition TOPKAPI'!$A15),"",IF(ISBLANK('Acquisition TOPKAPI'!FM15),"",'Acquisition TOPKAPI'!FM15))</f>
        <v/>
      </c>
      <c r="BB16" s="44"/>
      <c r="BC16" s="44"/>
      <c r="BD16" s="44" t="str">
        <f>IF(ISBLANK('Acquisition TOPKAPI'!$A15),"",IF(ISBLANK('Acquisition TOPKAPI'!FN15),"",'Acquisition TOPKAPI'!FN15))</f>
        <v/>
      </c>
      <c r="BE16" s="44"/>
      <c r="BF16" s="44"/>
      <c r="BG16" s="44" t="str">
        <f>IF(ISBLANK('Acquisition TOPKAPI'!$A15),"",IF(ISBLANK('Acquisition TOPKAPI'!FO15),"",'Acquisition TOPKAPI'!FO15))</f>
        <v/>
      </c>
      <c r="BH16" s="44"/>
      <c r="BI16" s="44"/>
    </row>
    <row r="17" spans="1:61" ht="12" customHeight="1" x14ac:dyDescent="0.25">
      <c r="A17" s="4" t="str">
        <f>IF(ISBLANK('Acquisition TOPKAPI'!A16),"",'Acquisition TOPKAPI'!A16)</f>
        <v/>
      </c>
      <c r="B17" s="44" t="str">
        <f>IF(ISBLANK('Acquisition TOPKAPI'!$A16),"",IF(ISBLANK('Acquisition TOPKAPI'!EV16),"",'Acquisition TOPKAPI'!EV16))</f>
        <v/>
      </c>
      <c r="C17" s="44"/>
      <c r="D17" s="44"/>
      <c r="E17" s="44" t="str">
        <f>IF(ISBLANK('Acquisition TOPKAPI'!$A16),"",IF(ISBLANK('Acquisition TOPKAPI'!EW16),"",'Acquisition TOPKAPI'!EW16))</f>
        <v/>
      </c>
      <c r="F17" s="44"/>
      <c r="G17" s="44"/>
      <c r="H17" s="44" t="str">
        <f>IF(ISBLANK('Acquisition TOPKAPI'!$A16),"",IF(ISBLANK('Acquisition TOPKAPI'!EX16),"",'Acquisition TOPKAPI'!EX16))</f>
        <v/>
      </c>
      <c r="I17" s="44"/>
      <c r="J17" s="44"/>
      <c r="K17" s="44" t="str">
        <f>IF(ISBLANK('Acquisition TOPKAPI'!$A16),"",IF(ISBLANK('Acquisition TOPKAPI'!EY16),"",'Acquisition TOPKAPI'!EY16))</f>
        <v/>
      </c>
      <c r="L17" s="44"/>
      <c r="M17" s="44"/>
      <c r="N17" s="44" t="str">
        <f>IF(ISBLANK('Acquisition TOPKAPI'!$A16),"",IF(ISBLANK('Acquisition TOPKAPI'!EZ16),"",'Acquisition TOPKAPI'!EZ16))</f>
        <v/>
      </c>
      <c r="O17" s="44"/>
      <c r="P17" s="44"/>
      <c r="Q17" s="44" t="str">
        <f>IF(ISBLANK('Acquisition TOPKAPI'!$A16),"",IF(ISBLANK('Acquisition TOPKAPI'!FA16),"",'Acquisition TOPKAPI'!FA16))</f>
        <v/>
      </c>
      <c r="R17" s="44"/>
      <c r="S17" s="44"/>
      <c r="T17" s="44" t="str">
        <f>IF(ISBLANK('Acquisition TOPKAPI'!$A16),"",IF(ISBLANK('Acquisition TOPKAPI'!FB16),"",'Acquisition TOPKAPI'!FB16))</f>
        <v/>
      </c>
      <c r="U17" s="44"/>
      <c r="V17" s="44"/>
      <c r="W17" s="44" t="str">
        <f>IF(ISBLANK('Acquisition TOPKAPI'!$A16),"",IF(ISBLANK('Acquisition TOPKAPI'!FC16),"",'Acquisition TOPKAPI'!FC16))</f>
        <v/>
      </c>
      <c r="X17" s="44"/>
      <c r="Y17" s="44"/>
      <c r="Z17" s="44" t="str">
        <f>IF(ISBLANK('Acquisition TOPKAPI'!$A16),"",IF(ISBLANK('Acquisition TOPKAPI'!FD16),"",'Acquisition TOPKAPI'!FD16))</f>
        <v/>
      </c>
      <c r="AA17" s="44"/>
      <c r="AB17" s="44"/>
      <c r="AC17" s="44" t="str">
        <f>IF(ISBLANK('Acquisition TOPKAPI'!$A16),"",IF(ISBLANK('Acquisition TOPKAPI'!FE16),"",'Acquisition TOPKAPI'!FE16))</f>
        <v/>
      </c>
      <c r="AD17" s="44"/>
      <c r="AE17" s="44"/>
      <c r="AF17" s="44" t="str">
        <f>IF(ISBLANK('Acquisition TOPKAPI'!$A16),"",IF(ISBLANK('Acquisition TOPKAPI'!FF16),"",'Acquisition TOPKAPI'!FF16))</f>
        <v/>
      </c>
      <c r="AG17" s="44"/>
      <c r="AH17" s="44"/>
      <c r="AI17" s="44" t="str">
        <f>IF(ISBLANK('Acquisition TOPKAPI'!$A16),"",IF(ISBLANK('Acquisition TOPKAPI'!FG16),"",'Acquisition TOPKAPI'!FG16))</f>
        <v/>
      </c>
      <c r="AJ17" s="44"/>
      <c r="AK17" s="44"/>
      <c r="AL17" s="44" t="str">
        <f>IF(ISBLANK('Acquisition TOPKAPI'!$A16),"",IF(ISBLANK('Acquisition TOPKAPI'!FH16),"",'Acquisition TOPKAPI'!FH16))</f>
        <v/>
      </c>
      <c r="AM17" s="44"/>
      <c r="AN17" s="44"/>
      <c r="AO17" s="44" t="str">
        <f>IF(ISBLANK('Acquisition TOPKAPI'!$A16),"",IF(ISBLANK('Acquisition TOPKAPI'!FI16),"",'Acquisition TOPKAPI'!FI16))</f>
        <v/>
      </c>
      <c r="AP17" s="44"/>
      <c r="AQ17" s="44"/>
      <c r="AR17" s="44" t="str">
        <f>IF(ISBLANK('Acquisition TOPKAPI'!$A16),"",IF(ISBLANK('Acquisition TOPKAPI'!FJ16),"",'Acquisition TOPKAPI'!FJ16))</f>
        <v/>
      </c>
      <c r="AS17" s="44"/>
      <c r="AT17" s="44"/>
      <c r="AU17" s="44" t="str">
        <f>IF(ISBLANK('Acquisition TOPKAPI'!$A16),"",IF(ISBLANK('Acquisition TOPKAPI'!FK16),"",'Acquisition TOPKAPI'!FK16))</f>
        <v/>
      </c>
      <c r="AV17" s="44"/>
      <c r="AW17" s="44"/>
      <c r="AX17" s="44" t="str">
        <f>IF(ISBLANK('Acquisition TOPKAPI'!$A16),"",IF(ISBLANK('Acquisition TOPKAPI'!FL16),"",'Acquisition TOPKAPI'!FL16))</f>
        <v/>
      </c>
      <c r="AY17" s="44"/>
      <c r="AZ17" s="44"/>
      <c r="BA17" s="44" t="str">
        <f>IF(ISBLANK('Acquisition TOPKAPI'!$A16),"",IF(ISBLANK('Acquisition TOPKAPI'!FM16),"",'Acquisition TOPKAPI'!FM16))</f>
        <v/>
      </c>
      <c r="BB17" s="44"/>
      <c r="BC17" s="44"/>
      <c r="BD17" s="44" t="str">
        <f>IF(ISBLANK('Acquisition TOPKAPI'!$A16),"",IF(ISBLANK('Acquisition TOPKAPI'!FN16),"",'Acquisition TOPKAPI'!FN16))</f>
        <v/>
      </c>
      <c r="BE17" s="44"/>
      <c r="BF17" s="44"/>
      <c r="BG17" s="44" t="str">
        <f>IF(ISBLANK('Acquisition TOPKAPI'!$A16),"",IF(ISBLANK('Acquisition TOPKAPI'!FO16),"",'Acquisition TOPKAPI'!FO16))</f>
        <v/>
      </c>
      <c r="BH17" s="44"/>
      <c r="BI17" s="44"/>
    </row>
    <row r="18" spans="1:61" ht="12" customHeight="1" x14ac:dyDescent="0.25">
      <c r="A18" s="4" t="str">
        <f>IF(ISBLANK('Acquisition TOPKAPI'!A17),"",'Acquisition TOPKAPI'!A17)</f>
        <v/>
      </c>
      <c r="B18" s="44" t="str">
        <f>IF(ISBLANK('Acquisition TOPKAPI'!$A17),"",IF(ISBLANK('Acquisition TOPKAPI'!EV17),"",'Acquisition TOPKAPI'!EV17))</f>
        <v/>
      </c>
      <c r="C18" s="44"/>
      <c r="D18" s="44"/>
      <c r="E18" s="44" t="str">
        <f>IF(ISBLANK('Acquisition TOPKAPI'!$A17),"",IF(ISBLANK('Acquisition TOPKAPI'!EW17),"",'Acquisition TOPKAPI'!EW17))</f>
        <v/>
      </c>
      <c r="F18" s="44"/>
      <c r="G18" s="44"/>
      <c r="H18" s="44" t="str">
        <f>IF(ISBLANK('Acquisition TOPKAPI'!$A17),"",IF(ISBLANK('Acquisition TOPKAPI'!EX17),"",'Acquisition TOPKAPI'!EX17))</f>
        <v/>
      </c>
      <c r="I18" s="44"/>
      <c r="J18" s="44"/>
      <c r="K18" s="44" t="str">
        <f>IF(ISBLANK('Acquisition TOPKAPI'!$A17),"",IF(ISBLANK('Acquisition TOPKAPI'!EY17),"",'Acquisition TOPKAPI'!EY17))</f>
        <v/>
      </c>
      <c r="L18" s="44"/>
      <c r="M18" s="44"/>
      <c r="N18" s="44" t="str">
        <f>IF(ISBLANK('Acquisition TOPKAPI'!$A17),"",IF(ISBLANK('Acquisition TOPKAPI'!EZ17),"",'Acquisition TOPKAPI'!EZ17))</f>
        <v/>
      </c>
      <c r="O18" s="44"/>
      <c r="P18" s="44"/>
      <c r="Q18" s="44" t="str">
        <f>IF(ISBLANK('Acquisition TOPKAPI'!$A17),"",IF(ISBLANK('Acquisition TOPKAPI'!FA17),"",'Acquisition TOPKAPI'!FA17))</f>
        <v/>
      </c>
      <c r="R18" s="44"/>
      <c r="S18" s="44"/>
      <c r="T18" s="44" t="str">
        <f>IF(ISBLANK('Acquisition TOPKAPI'!$A17),"",IF(ISBLANK('Acquisition TOPKAPI'!FB17),"",'Acquisition TOPKAPI'!FB17))</f>
        <v/>
      </c>
      <c r="U18" s="44"/>
      <c r="V18" s="44"/>
      <c r="W18" s="44" t="str">
        <f>IF(ISBLANK('Acquisition TOPKAPI'!$A17),"",IF(ISBLANK('Acquisition TOPKAPI'!FC17),"",'Acquisition TOPKAPI'!FC17))</f>
        <v/>
      </c>
      <c r="X18" s="44"/>
      <c r="Y18" s="44"/>
      <c r="Z18" s="44" t="str">
        <f>IF(ISBLANK('Acquisition TOPKAPI'!$A17),"",IF(ISBLANK('Acquisition TOPKAPI'!FD17),"",'Acquisition TOPKAPI'!FD17))</f>
        <v/>
      </c>
      <c r="AA18" s="44"/>
      <c r="AB18" s="44"/>
      <c r="AC18" s="44" t="str">
        <f>IF(ISBLANK('Acquisition TOPKAPI'!$A17),"",IF(ISBLANK('Acquisition TOPKAPI'!FE17),"",'Acquisition TOPKAPI'!FE17))</f>
        <v/>
      </c>
      <c r="AD18" s="44"/>
      <c r="AE18" s="44"/>
      <c r="AF18" s="44" t="str">
        <f>IF(ISBLANK('Acquisition TOPKAPI'!$A17),"",IF(ISBLANK('Acquisition TOPKAPI'!FF17),"",'Acquisition TOPKAPI'!FF17))</f>
        <v/>
      </c>
      <c r="AG18" s="44"/>
      <c r="AH18" s="44"/>
      <c r="AI18" s="44" t="str">
        <f>IF(ISBLANK('Acquisition TOPKAPI'!$A17),"",IF(ISBLANK('Acquisition TOPKAPI'!FG17),"",'Acquisition TOPKAPI'!FG17))</f>
        <v/>
      </c>
      <c r="AJ18" s="44"/>
      <c r="AK18" s="44"/>
      <c r="AL18" s="44" t="str">
        <f>IF(ISBLANK('Acquisition TOPKAPI'!$A17),"",IF(ISBLANK('Acquisition TOPKAPI'!FH17),"",'Acquisition TOPKAPI'!FH17))</f>
        <v/>
      </c>
      <c r="AM18" s="44"/>
      <c r="AN18" s="44"/>
      <c r="AO18" s="44" t="str">
        <f>IF(ISBLANK('Acquisition TOPKAPI'!$A17),"",IF(ISBLANK('Acquisition TOPKAPI'!FI17),"",'Acquisition TOPKAPI'!FI17))</f>
        <v/>
      </c>
      <c r="AP18" s="44"/>
      <c r="AQ18" s="44"/>
      <c r="AR18" s="44" t="str">
        <f>IF(ISBLANK('Acquisition TOPKAPI'!$A17),"",IF(ISBLANK('Acquisition TOPKAPI'!FJ17),"",'Acquisition TOPKAPI'!FJ17))</f>
        <v/>
      </c>
      <c r="AS18" s="44"/>
      <c r="AT18" s="44"/>
      <c r="AU18" s="44" t="str">
        <f>IF(ISBLANK('Acquisition TOPKAPI'!$A17),"",IF(ISBLANK('Acquisition TOPKAPI'!FK17),"",'Acquisition TOPKAPI'!FK17))</f>
        <v/>
      </c>
      <c r="AV18" s="44"/>
      <c r="AW18" s="44"/>
      <c r="AX18" s="44" t="str">
        <f>IF(ISBLANK('Acquisition TOPKAPI'!$A17),"",IF(ISBLANK('Acquisition TOPKAPI'!FL17),"",'Acquisition TOPKAPI'!FL17))</f>
        <v/>
      </c>
      <c r="AY18" s="44"/>
      <c r="AZ18" s="44"/>
      <c r="BA18" s="44" t="str">
        <f>IF(ISBLANK('Acquisition TOPKAPI'!$A17),"",IF(ISBLANK('Acquisition TOPKAPI'!FM17),"",'Acquisition TOPKAPI'!FM17))</f>
        <v/>
      </c>
      <c r="BB18" s="44"/>
      <c r="BC18" s="44"/>
      <c r="BD18" s="44" t="str">
        <f>IF(ISBLANK('Acquisition TOPKAPI'!$A17),"",IF(ISBLANK('Acquisition TOPKAPI'!FN17),"",'Acquisition TOPKAPI'!FN17))</f>
        <v/>
      </c>
      <c r="BE18" s="44"/>
      <c r="BF18" s="44"/>
      <c r="BG18" s="44" t="str">
        <f>IF(ISBLANK('Acquisition TOPKAPI'!$A17),"",IF(ISBLANK('Acquisition TOPKAPI'!FO17),"",'Acquisition TOPKAPI'!FO17))</f>
        <v/>
      </c>
      <c r="BH18" s="44"/>
      <c r="BI18" s="44"/>
    </row>
    <row r="19" spans="1:61" ht="12" customHeight="1" x14ac:dyDescent="0.25">
      <c r="A19" s="4" t="str">
        <f>IF(ISBLANK('Acquisition TOPKAPI'!A18),"",'Acquisition TOPKAPI'!A18)</f>
        <v/>
      </c>
      <c r="B19" s="44" t="str">
        <f>IF(ISBLANK('Acquisition TOPKAPI'!$A18),"",IF(ISBLANK('Acquisition TOPKAPI'!EV18),"",'Acquisition TOPKAPI'!EV18))</f>
        <v/>
      </c>
      <c r="C19" s="44"/>
      <c r="D19" s="44"/>
      <c r="E19" s="44" t="str">
        <f>IF(ISBLANK('Acquisition TOPKAPI'!$A18),"",IF(ISBLANK('Acquisition TOPKAPI'!EW18),"",'Acquisition TOPKAPI'!EW18))</f>
        <v/>
      </c>
      <c r="F19" s="44"/>
      <c r="G19" s="44"/>
      <c r="H19" s="44" t="str">
        <f>IF(ISBLANK('Acquisition TOPKAPI'!$A18),"",IF(ISBLANK('Acquisition TOPKAPI'!EX18),"",'Acquisition TOPKAPI'!EX18))</f>
        <v/>
      </c>
      <c r="I19" s="44"/>
      <c r="J19" s="44"/>
      <c r="K19" s="44" t="str">
        <f>IF(ISBLANK('Acquisition TOPKAPI'!$A18),"",IF(ISBLANK('Acquisition TOPKAPI'!EY18),"",'Acquisition TOPKAPI'!EY18))</f>
        <v/>
      </c>
      <c r="L19" s="44"/>
      <c r="M19" s="44"/>
      <c r="N19" s="44" t="str">
        <f>IF(ISBLANK('Acquisition TOPKAPI'!$A18),"",IF(ISBLANK('Acquisition TOPKAPI'!EZ18),"",'Acquisition TOPKAPI'!EZ18))</f>
        <v/>
      </c>
      <c r="O19" s="44"/>
      <c r="P19" s="44"/>
      <c r="Q19" s="44" t="str">
        <f>IF(ISBLANK('Acquisition TOPKAPI'!$A18),"",IF(ISBLANK('Acquisition TOPKAPI'!FA18),"",'Acquisition TOPKAPI'!FA18))</f>
        <v/>
      </c>
      <c r="R19" s="44"/>
      <c r="S19" s="44"/>
      <c r="T19" s="44" t="str">
        <f>IF(ISBLANK('Acquisition TOPKAPI'!$A18),"",IF(ISBLANK('Acquisition TOPKAPI'!FB18),"",'Acquisition TOPKAPI'!FB18))</f>
        <v/>
      </c>
      <c r="U19" s="44"/>
      <c r="V19" s="44"/>
      <c r="W19" s="44" t="str">
        <f>IF(ISBLANK('Acquisition TOPKAPI'!$A18),"",IF(ISBLANK('Acquisition TOPKAPI'!FC18),"",'Acquisition TOPKAPI'!FC18))</f>
        <v/>
      </c>
      <c r="X19" s="44"/>
      <c r="Y19" s="44"/>
      <c r="Z19" s="44" t="str">
        <f>IF(ISBLANK('Acquisition TOPKAPI'!$A18),"",IF(ISBLANK('Acquisition TOPKAPI'!FD18),"",'Acquisition TOPKAPI'!FD18))</f>
        <v/>
      </c>
      <c r="AA19" s="44"/>
      <c r="AB19" s="44"/>
      <c r="AC19" s="44" t="str">
        <f>IF(ISBLANK('Acquisition TOPKAPI'!$A18),"",IF(ISBLANK('Acquisition TOPKAPI'!FE18),"",'Acquisition TOPKAPI'!FE18))</f>
        <v/>
      </c>
      <c r="AD19" s="44"/>
      <c r="AE19" s="44"/>
      <c r="AF19" s="44" t="str">
        <f>IF(ISBLANK('Acquisition TOPKAPI'!$A18),"",IF(ISBLANK('Acquisition TOPKAPI'!FF18),"",'Acquisition TOPKAPI'!FF18))</f>
        <v/>
      </c>
      <c r="AG19" s="44"/>
      <c r="AH19" s="44"/>
      <c r="AI19" s="44" t="str">
        <f>IF(ISBLANK('Acquisition TOPKAPI'!$A18),"",IF(ISBLANK('Acquisition TOPKAPI'!FG18),"",'Acquisition TOPKAPI'!FG18))</f>
        <v/>
      </c>
      <c r="AJ19" s="44"/>
      <c r="AK19" s="44"/>
      <c r="AL19" s="44" t="str">
        <f>IF(ISBLANK('Acquisition TOPKAPI'!$A18),"",IF(ISBLANK('Acquisition TOPKAPI'!FH18),"",'Acquisition TOPKAPI'!FH18))</f>
        <v/>
      </c>
      <c r="AM19" s="44"/>
      <c r="AN19" s="44"/>
      <c r="AO19" s="44" t="str">
        <f>IF(ISBLANK('Acquisition TOPKAPI'!$A18),"",IF(ISBLANK('Acquisition TOPKAPI'!FI18),"",'Acquisition TOPKAPI'!FI18))</f>
        <v/>
      </c>
      <c r="AP19" s="44"/>
      <c r="AQ19" s="44"/>
      <c r="AR19" s="44" t="str">
        <f>IF(ISBLANK('Acquisition TOPKAPI'!$A18),"",IF(ISBLANK('Acquisition TOPKAPI'!FJ18),"",'Acquisition TOPKAPI'!FJ18))</f>
        <v/>
      </c>
      <c r="AS19" s="44"/>
      <c r="AT19" s="44"/>
      <c r="AU19" s="44" t="str">
        <f>IF(ISBLANK('Acquisition TOPKAPI'!$A18),"",IF(ISBLANK('Acquisition TOPKAPI'!FK18),"",'Acquisition TOPKAPI'!FK18))</f>
        <v/>
      </c>
      <c r="AV19" s="44"/>
      <c r="AW19" s="44"/>
      <c r="AX19" s="44" t="str">
        <f>IF(ISBLANK('Acquisition TOPKAPI'!$A18),"",IF(ISBLANK('Acquisition TOPKAPI'!FL18),"",'Acquisition TOPKAPI'!FL18))</f>
        <v/>
      </c>
      <c r="AY19" s="44"/>
      <c r="AZ19" s="44"/>
      <c r="BA19" s="44" t="str">
        <f>IF(ISBLANK('Acquisition TOPKAPI'!$A18),"",IF(ISBLANK('Acquisition TOPKAPI'!FM18),"",'Acquisition TOPKAPI'!FM18))</f>
        <v/>
      </c>
      <c r="BB19" s="44"/>
      <c r="BC19" s="44"/>
      <c r="BD19" s="44" t="str">
        <f>IF(ISBLANK('Acquisition TOPKAPI'!$A18),"",IF(ISBLANK('Acquisition TOPKAPI'!FN18),"",'Acquisition TOPKAPI'!FN18))</f>
        <v/>
      </c>
      <c r="BE19" s="44"/>
      <c r="BF19" s="44"/>
      <c r="BG19" s="44" t="str">
        <f>IF(ISBLANK('Acquisition TOPKAPI'!$A18),"",IF(ISBLANK('Acquisition TOPKAPI'!FO18),"",'Acquisition TOPKAPI'!FO18))</f>
        <v/>
      </c>
      <c r="BH19" s="44"/>
      <c r="BI19" s="44"/>
    </row>
    <row r="20" spans="1:61" ht="12" customHeight="1" x14ac:dyDescent="0.25">
      <c r="A20" s="4" t="str">
        <f>IF(ISBLANK('Acquisition TOPKAPI'!A19),"",'Acquisition TOPKAPI'!A19)</f>
        <v/>
      </c>
      <c r="B20" s="44" t="str">
        <f>IF(ISBLANK('Acquisition TOPKAPI'!$A19),"",IF(ISBLANK('Acquisition TOPKAPI'!EV19),"",'Acquisition TOPKAPI'!EV19))</f>
        <v/>
      </c>
      <c r="C20" s="44"/>
      <c r="D20" s="44"/>
      <c r="E20" s="44" t="str">
        <f>IF(ISBLANK('Acquisition TOPKAPI'!$A19),"",IF(ISBLANK('Acquisition TOPKAPI'!EW19),"",'Acquisition TOPKAPI'!EW19))</f>
        <v/>
      </c>
      <c r="F20" s="44"/>
      <c r="G20" s="44"/>
      <c r="H20" s="44" t="str">
        <f>IF(ISBLANK('Acquisition TOPKAPI'!$A19),"",IF(ISBLANK('Acquisition TOPKAPI'!EX19),"",'Acquisition TOPKAPI'!EX19))</f>
        <v/>
      </c>
      <c r="I20" s="44"/>
      <c r="J20" s="44"/>
      <c r="K20" s="44" t="str">
        <f>IF(ISBLANK('Acquisition TOPKAPI'!$A19),"",IF(ISBLANK('Acquisition TOPKAPI'!EY19),"",'Acquisition TOPKAPI'!EY19))</f>
        <v/>
      </c>
      <c r="L20" s="44"/>
      <c r="M20" s="44"/>
      <c r="N20" s="44" t="str">
        <f>IF(ISBLANK('Acquisition TOPKAPI'!$A19),"",IF(ISBLANK('Acquisition TOPKAPI'!EZ19),"",'Acquisition TOPKAPI'!EZ19))</f>
        <v/>
      </c>
      <c r="O20" s="44"/>
      <c r="P20" s="44"/>
      <c r="Q20" s="44" t="str">
        <f>IF(ISBLANK('Acquisition TOPKAPI'!$A19),"",IF(ISBLANK('Acquisition TOPKAPI'!FA19),"",'Acquisition TOPKAPI'!FA19))</f>
        <v/>
      </c>
      <c r="R20" s="44"/>
      <c r="S20" s="44"/>
      <c r="T20" s="44" t="str">
        <f>IF(ISBLANK('Acquisition TOPKAPI'!$A19),"",IF(ISBLANK('Acquisition TOPKAPI'!FB19),"",'Acquisition TOPKAPI'!FB19))</f>
        <v/>
      </c>
      <c r="U20" s="44"/>
      <c r="V20" s="44"/>
      <c r="W20" s="44" t="str">
        <f>IF(ISBLANK('Acquisition TOPKAPI'!$A19),"",IF(ISBLANK('Acquisition TOPKAPI'!FC19),"",'Acquisition TOPKAPI'!FC19))</f>
        <v/>
      </c>
      <c r="X20" s="44"/>
      <c r="Y20" s="44"/>
      <c r="Z20" s="44" t="str">
        <f>IF(ISBLANK('Acquisition TOPKAPI'!$A19),"",IF(ISBLANK('Acquisition TOPKAPI'!FD19),"",'Acquisition TOPKAPI'!FD19))</f>
        <v/>
      </c>
      <c r="AA20" s="44"/>
      <c r="AB20" s="44"/>
      <c r="AC20" s="44" t="str">
        <f>IF(ISBLANK('Acquisition TOPKAPI'!$A19),"",IF(ISBLANK('Acquisition TOPKAPI'!FE19),"",'Acquisition TOPKAPI'!FE19))</f>
        <v/>
      </c>
      <c r="AD20" s="44"/>
      <c r="AE20" s="44"/>
      <c r="AF20" s="44" t="str">
        <f>IF(ISBLANK('Acquisition TOPKAPI'!$A19),"",IF(ISBLANK('Acquisition TOPKAPI'!FF19),"",'Acquisition TOPKAPI'!FF19))</f>
        <v/>
      </c>
      <c r="AG20" s="44"/>
      <c r="AH20" s="44"/>
      <c r="AI20" s="44" t="str">
        <f>IF(ISBLANK('Acquisition TOPKAPI'!$A19),"",IF(ISBLANK('Acquisition TOPKAPI'!FG19),"",'Acquisition TOPKAPI'!FG19))</f>
        <v/>
      </c>
      <c r="AJ20" s="44"/>
      <c r="AK20" s="44"/>
      <c r="AL20" s="44" t="str">
        <f>IF(ISBLANK('Acquisition TOPKAPI'!$A19),"",IF(ISBLANK('Acquisition TOPKAPI'!FH19),"",'Acquisition TOPKAPI'!FH19))</f>
        <v/>
      </c>
      <c r="AM20" s="44"/>
      <c r="AN20" s="44"/>
      <c r="AO20" s="44" t="str">
        <f>IF(ISBLANK('Acquisition TOPKAPI'!$A19),"",IF(ISBLANK('Acquisition TOPKAPI'!FI19),"",'Acquisition TOPKAPI'!FI19))</f>
        <v/>
      </c>
      <c r="AP20" s="44"/>
      <c r="AQ20" s="44"/>
      <c r="AR20" s="44" t="str">
        <f>IF(ISBLANK('Acquisition TOPKAPI'!$A19),"",IF(ISBLANK('Acquisition TOPKAPI'!FJ19),"",'Acquisition TOPKAPI'!FJ19))</f>
        <v/>
      </c>
      <c r="AS20" s="44"/>
      <c r="AT20" s="44"/>
      <c r="AU20" s="44" t="str">
        <f>IF(ISBLANK('Acquisition TOPKAPI'!$A19),"",IF(ISBLANK('Acquisition TOPKAPI'!FK19),"",'Acquisition TOPKAPI'!FK19))</f>
        <v/>
      </c>
      <c r="AV20" s="44"/>
      <c r="AW20" s="44"/>
      <c r="AX20" s="44" t="str">
        <f>IF(ISBLANK('Acquisition TOPKAPI'!$A19),"",IF(ISBLANK('Acquisition TOPKAPI'!FL19),"",'Acquisition TOPKAPI'!FL19))</f>
        <v/>
      </c>
      <c r="AY20" s="44"/>
      <c r="AZ20" s="44"/>
      <c r="BA20" s="44" t="str">
        <f>IF(ISBLANK('Acquisition TOPKAPI'!$A19),"",IF(ISBLANK('Acquisition TOPKAPI'!FM19),"",'Acquisition TOPKAPI'!FM19))</f>
        <v/>
      </c>
      <c r="BB20" s="44"/>
      <c r="BC20" s="44"/>
      <c r="BD20" s="44" t="str">
        <f>IF(ISBLANK('Acquisition TOPKAPI'!$A19),"",IF(ISBLANK('Acquisition TOPKAPI'!FN19),"",'Acquisition TOPKAPI'!FN19))</f>
        <v/>
      </c>
      <c r="BE20" s="44"/>
      <c r="BF20" s="44"/>
      <c r="BG20" s="44" t="str">
        <f>IF(ISBLANK('Acquisition TOPKAPI'!$A19),"",IF(ISBLANK('Acquisition TOPKAPI'!FO19),"",'Acquisition TOPKAPI'!FO19))</f>
        <v/>
      </c>
      <c r="BH20" s="44"/>
      <c r="BI20" s="44"/>
    </row>
    <row r="21" spans="1:61" ht="12" customHeight="1" x14ac:dyDescent="0.25">
      <c r="A21" s="4" t="str">
        <f>IF(ISBLANK('Acquisition TOPKAPI'!A20),"",'Acquisition TOPKAPI'!A20)</f>
        <v/>
      </c>
      <c r="B21" s="44" t="str">
        <f>IF(ISBLANK('Acquisition TOPKAPI'!$A20),"",IF(ISBLANK('Acquisition TOPKAPI'!EV20),"",'Acquisition TOPKAPI'!EV20))</f>
        <v/>
      </c>
      <c r="C21" s="44"/>
      <c r="D21" s="44"/>
      <c r="E21" s="44" t="str">
        <f>IF(ISBLANK('Acquisition TOPKAPI'!$A20),"",IF(ISBLANK('Acquisition TOPKAPI'!EW20),"",'Acquisition TOPKAPI'!EW20))</f>
        <v/>
      </c>
      <c r="F21" s="44"/>
      <c r="G21" s="44"/>
      <c r="H21" s="44" t="str">
        <f>IF(ISBLANK('Acquisition TOPKAPI'!$A20),"",IF(ISBLANK('Acquisition TOPKAPI'!EX20),"",'Acquisition TOPKAPI'!EX20))</f>
        <v/>
      </c>
      <c r="I21" s="44"/>
      <c r="J21" s="44"/>
      <c r="K21" s="44" t="str">
        <f>IF(ISBLANK('Acquisition TOPKAPI'!$A20),"",IF(ISBLANK('Acquisition TOPKAPI'!EY20),"",'Acquisition TOPKAPI'!EY20))</f>
        <v/>
      </c>
      <c r="L21" s="44"/>
      <c r="M21" s="44"/>
      <c r="N21" s="44" t="str">
        <f>IF(ISBLANK('Acquisition TOPKAPI'!$A20),"",IF(ISBLANK('Acquisition TOPKAPI'!EZ20),"",'Acquisition TOPKAPI'!EZ20))</f>
        <v/>
      </c>
      <c r="O21" s="44"/>
      <c r="P21" s="44"/>
      <c r="Q21" s="44" t="str">
        <f>IF(ISBLANK('Acquisition TOPKAPI'!$A20),"",IF(ISBLANK('Acquisition TOPKAPI'!FA20),"",'Acquisition TOPKAPI'!FA20))</f>
        <v/>
      </c>
      <c r="R21" s="44"/>
      <c r="S21" s="44"/>
      <c r="T21" s="44" t="str">
        <f>IF(ISBLANK('Acquisition TOPKAPI'!$A20),"",IF(ISBLANK('Acquisition TOPKAPI'!FB20),"",'Acquisition TOPKAPI'!FB20))</f>
        <v/>
      </c>
      <c r="U21" s="44"/>
      <c r="V21" s="44"/>
      <c r="W21" s="44" t="str">
        <f>IF(ISBLANK('Acquisition TOPKAPI'!$A20),"",IF(ISBLANK('Acquisition TOPKAPI'!FC20),"",'Acquisition TOPKAPI'!FC20))</f>
        <v/>
      </c>
      <c r="X21" s="44"/>
      <c r="Y21" s="44"/>
      <c r="Z21" s="44" t="str">
        <f>IF(ISBLANK('Acquisition TOPKAPI'!$A20),"",IF(ISBLANK('Acquisition TOPKAPI'!FD20),"",'Acquisition TOPKAPI'!FD20))</f>
        <v/>
      </c>
      <c r="AA21" s="44"/>
      <c r="AB21" s="44"/>
      <c r="AC21" s="44" t="str">
        <f>IF(ISBLANK('Acquisition TOPKAPI'!$A20),"",IF(ISBLANK('Acquisition TOPKAPI'!FE20),"",'Acquisition TOPKAPI'!FE20))</f>
        <v/>
      </c>
      <c r="AD21" s="44"/>
      <c r="AE21" s="44"/>
      <c r="AF21" s="44" t="str">
        <f>IF(ISBLANK('Acquisition TOPKAPI'!$A20),"",IF(ISBLANK('Acquisition TOPKAPI'!FF20),"",'Acquisition TOPKAPI'!FF20))</f>
        <v/>
      </c>
      <c r="AG21" s="44"/>
      <c r="AH21" s="44"/>
      <c r="AI21" s="44" t="str">
        <f>IF(ISBLANK('Acquisition TOPKAPI'!$A20),"",IF(ISBLANK('Acquisition TOPKAPI'!FG20),"",'Acquisition TOPKAPI'!FG20))</f>
        <v/>
      </c>
      <c r="AJ21" s="44"/>
      <c r="AK21" s="44"/>
      <c r="AL21" s="44" t="str">
        <f>IF(ISBLANK('Acquisition TOPKAPI'!$A20),"",IF(ISBLANK('Acquisition TOPKAPI'!FH20),"",'Acquisition TOPKAPI'!FH20))</f>
        <v/>
      </c>
      <c r="AM21" s="44"/>
      <c r="AN21" s="44"/>
      <c r="AO21" s="44" t="str">
        <f>IF(ISBLANK('Acquisition TOPKAPI'!$A20),"",IF(ISBLANK('Acquisition TOPKAPI'!FI20),"",'Acquisition TOPKAPI'!FI20))</f>
        <v/>
      </c>
      <c r="AP21" s="44"/>
      <c r="AQ21" s="44"/>
      <c r="AR21" s="44" t="str">
        <f>IF(ISBLANK('Acquisition TOPKAPI'!$A20),"",IF(ISBLANK('Acquisition TOPKAPI'!FJ20),"",'Acquisition TOPKAPI'!FJ20))</f>
        <v/>
      </c>
      <c r="AS21" s="44"/>
      <c r="AT21" s="44"/>
      <c r="AU21" s="44" t="str">
        <f>IF(ISBLANK('Acquisition TOPKAPI'!$A20),"",IF(ISBLANK('Acquisition TOPKAPI'!FK20),"",'Acquisition TOPKAPI'!FK20))</f>
        <v/>
      </c>
      <c r="AV21" s="44"/>
      <c r="AW21" s="44"/>
      <c r="AX21" s="44" t="str">
        <f>IF(ISBLANK('Acquisition TOPKAPI'!$A20),"",IF(ISBLANK('Acquisition TOPKAPI'!FL20),"",'Acquisition TOPKAPI'!FL20))</f>
        <v/>
      </c>
      <c r="AY21" s="44"/>
      <c r="AZ21" s="44"/>
      <c r="BA21" s="44" t="str">
        <f>IF(ISBLANK('Acquisition TOPKAPI'!$A20),"",IF(ISBLANK('Acquisition TOPKAPI'!FM20),"",'Acquisition TOPKAPI'!FM20))</f>
        <v/>
      </c>
      <c r="BB21" s="44"/>
      <c r="BC21" s="44"/>
      <c r="BD21" s="44" t="str">
        <f>IF(ISBLANK('Acquisition TOPKAPI'!$A20),"",IF(ISBLANK('Acquisition TOPKAPI'!FN20),"",'Acquisition TOPKAPI'!FN20))</f>
        <v/>
      </c>
      <c r="BE21" s="44"/>
      <c r="BF21" s="44"/>
      <c r="BG21" s="44" t="str">
        <f>IF(ISBLANK('Acquisition TOPKAPI'!$A20),"",IF(ISBLANK('Acquisition TOPKAPI'!FO20),"",'Acquisition TOPKAPI'!FO20))</f>
        <v/>
      </c>
      <c r="BH21" s="44"/>
      <c r="BI21" s="44"/>
    </row>
    <row r="22" spans="1:61" ht="12" customHeight="1" x14ac:dyDescent="0.25">
      <c r="A22" s="4" t="str">
        <f>IF(ISBLANK('Acquisition TOPKAPI'!A21),"",'Acquisition TOPKAPI'!A21)</f>
        <v/>
      </c>
      <c r="B22" s="44" t="str">
        <f>IF(ISBLANK('Acquisition TOPKAPI'!$A21),"",IF(ISBLANK('Acquisition TOPKAPI'!EV21),"",'Acquisition TOPKAPI'!EV21))</f>
        <v/>
      </c>
      <c r="C22" s="44"/>
      <c r="D22" s="44"/>
      <c r="E22" s="44" t="str">
        <f>IF(ISBLANK('Acquisition TOPKAPI'!$A21),"",IF(ISBLANK('Acquisition TOPKAPI'!EW21),"",'Acquisition TOPKAPI'!EW21))</f>
        <v/>
      </c>
      <c r="F22" s="44"/>
      <c r="G22" s="44"/>
      <c r="H22" s="44" t="str">
        <f>IF(ISBLANK('Acquisition TOPKAPI'!$A21),"",IF(ISBLANK('Acquisition TOPKAPI'!EX21),"",'Acquisition TOPKAPI'!EX21))</f>
        <v/>
      </c>
      <c r="I22" s="44"/>
      <c r="J22" s="44"/>
      <c r="K22" s="44" t="str">
        <f>IF(ISBLANK('Acquisition TOPKAPI'!$A21),"",IF(ISBLANK('Acquisition TOPKAPI'!EY21),"",'Acquisition TOPKAPI'!EY21))</f>
        <v/>
      </c>
      <c r="L22" s="44"/>
      <c r="M22" s="44"/>
      <c r="N22" s="44" t="str">
        <f>IF(ISBLANK('Acquisition TOPKAPI'!$A21),"",IF(ISBLANK('Acquisition TOPKAPI'!EZ21),"",'Acquisition TOPKAPI'!EZ21))</f>
        <v/>
      </c>
      <c r="O22" s="44"/>
      <c r="P22" s="44"/>
      <c r="Q22" s="44" t="str">
        <f>IF(ISBLANK('Acquisition TOPKAPI'!$A21),"",IF(ISBLANK('Acquisition TOPKAPI'!FA21),"",'Acquisition TOPKAPI'!FA21))</f>
        <v/>
      </c>
      <c r="R22" s="44"/>
      <c r="S22" s="44"/>
      <c r="T22" s="44" t="str">
        <f>IF(ISBLANK('Acquisition TOPKAPI'!$A21),"",IF(ISBLANK('Acquisition TOPKAPI'!FB21),"",'Acquisition TOPKAPI'!FB21))</f>
        <v/>
      </c>
      <c r="U22" s="44"/>
      <c r="V22" s="44"/>
      <c r="W22" s="44" t="str">
        <f>IF(ISBLANK('Acquisition TOPKAPI'!$A21),"",IF(ISBLANK('Acquisition TOPKAPI'!FC21),"",'Acquisition TOPKAPI'!FC21))</f>
        <v/>
      </c>
      <c r="X22" s="44"/>
      <c r="Y22" s="44"/>
      <c r="Z22" s="44" t="str">
        <f>IF(ISBLANK('Acquisition TOPKAPI'!$A21),"",IF(ISBLANK('Acquisition TOPKAPI'!FD21),"",'Acquisition TOPKAPI'!FD21))</f>
        <v/>
      </c>
      <c r="AA22" s="44"/>
      <c r="AB22" s="44"/>
      <c r="AC22" s="44" t="str">
        <f>IF(ISBLANK('Acquisition TOPKAPI'!$A21),"",IF(ISBLANK('Acquisition TOPKAPI'!FE21),"",'Acquisition TOPKAPI'!FE21))</f>
        <v/>
      </c>
      <c r="AD22" s="44"/>
      <c r="AE22" s="44"/>
      <c r="AF22" s="44" t="str">
        <f>IF(ISBLANK('Acquisition TOPKAPI'!$A21),"",IF(ISBLANK('Acquisition TOPKAPI'!FF21),"",'Acquisition TOPKAPI'!FF21))</f>
        <v/>
      </c>
      <c r="AG22" s="44"/>
      <c r="AH22" s="44"/>
      <c r="AI22" s="44" t="str">
        <f>IF(ISBLANK('Acquisition TOPKAPI'!$A21),"",IF(ISBLANK('Acquisition TOPKAPI'!FG21),"",'Acquisition TOPKAPI'!FG21))</f>
        <v/>
      </c>
      <c r="AJ22" s="44"/>
      <c r="AK22" s="44"/>
      <c r="AL22" s="44" t="str">
        <f>IF(ISBLANK('Acquisition TOPKAPI'!$A21),"",IF(ISBLANK('Acquisition TOPKAPI'!FH21),"",'Acquisition TOPKAPI'!FH21))</f>
        <v/>
      </c>
      <c r="AM22" s="44"/>
      <c r="AN22" s="44"/>
      <c r="AO22" s="44" t="str">
        <f>IF(ISBLANK('Acquisition TOPKAPI'!$A21),"",IF(ISBLANK('Acquisition TOPKAPI'!FI21),"",'Acquisition TOPKAPI'!FI21))</f>
        <v/>
      </c>
      <c r="AP22" s="44"/>
      <c r="AQ22" s="44"/>
      <c r="AR22" s="44" t="str">
        <f>IF(ISBLANK('Acquisition TOPKAPI'!$A21),"",IF(ISBLANK('Acquisition TOPKAPI'!FJ21),"",'Acquisition TOPKAPI'!FJ21))</f>
        <v/>
      </c>
      <c r="AS22" s="44"/>
      <c r="AT22" s="44"/>
      <c r="AU22" s="44" t="str">
        <f>IF(ISBLANK('Acquisition TOPKAPI'!$A21),"",IF(ISBLANK('Acquisition TOPKAPI'!FK21),"",'Acquisition TOPKAPI'!FK21))</f>
        <v/>
      </c>
      <c r="AV22" s="44"/>
      <c r="AW22" s="44"/>
      <c r="AX22" s="44" t="str">
        <f>IF(ISBLANK('Acquisition TOPKAPI'!$A21),"",IF(ISBLANK('Acquisition TOPKAPI'!FL21),"",'Acquisition TOPKAPI'!FL21))</f>
        <v/>
      </c>
      <c r="AY22" s="44"/>
      <c r="AZ22" s="44"/>
      <c r="BA22" s="44" t="str">
        <f>IF(ISBLANK('Acquisition TOPKAPI'!$A21),"",IF(ISBLANK('Acquisition TOPKAPI'!FM21),"",'Acquisition TOPKAPI'!FM21))</f>
        <v/>
      </c>
      <c r="BB22" s="44"/>
      <c r="BC22" s="44"/>
      <c r="BD22" s="44" t="str">
        <f>IF(ISBLANK('Acquisition TOPKAPI'!$A21),"",IF(ISBLANK('Acquisition TOPKAPI'!FN21),"",'Acquisition TOPKAPI'!FN21))</f>
        <v/>
      </c>
      <c r="BE22" s="44"/>
      <c r="BF22" s="44"/>
      <c r="BG22" s="44" t="str">
        <f>IF(ISBLANK('Acquisition TOPKAPI'!$A21),"",IF(ISBLANK('Acquisition TOPKAPI'!FO21),"",'Acquisition TOPKAPI'!FO21))</f>
        <v/>
      </c>
      <c r="BH22" s="44"/>
      <c r="BI22" s="44"/>
    </row>
    <row r="23" spans="1:61" ht="12" customHeight="1" x14ac:dyDescent="0.25">
      <c r="A23" s="4" t="str">
        <f>IF(ISBLANK('Acquisition TOPKAPI'!A22),"",'Acquisition TOPKAPI'!A22)</f>
        <v/>
      </c>
      <c r="B23" s="44" t="str">
        <f>IF(ISBLANK('Acquisition TOPKAPI'!$A22),"",IF(ISBLANK('Acquisition TOPKAPI'!EV22),"",'Acquisition TOPKAPI'!EV22))</f>
        <v/>
      </c>
      <c r="C23" s="44"/>
      <c r="D23" s="44"/>
      <c r="E23" s="44" t="str">
        <f>IF(ISBLANK('Acquisition TOPKAPI'!$A22),"",IF(ISBLANK('Acquisition TOPKAPI'!EW22),"",'Acquisition TOPKAPI'!EW22))</f>
        <v/>
      </c>
      <c r="F23" s="44"/>
      <c r="G23" s="44"/>
      <c r="H23" s="44" t="str">
        <f>IF(ISBLANK('Acquisition TOPKAPI'!$A22),"",IF(ISBLANK('Acquisition TOPKAPI'!EX22),"",'Acquisition TOPKAPI'!EX22))</f>
        <v/>
      </c>
      <c r="I23" s="44"/>
      <c r="J23" s="44"/>
      <c r="K23" s="44" t="str">
        <f>IF(ISBLANK('Acquisition TOPKAPI'!$A22),"",IF(ISBLANK('Acquisition TOPKAPI'!EY22),"",'Acquisition TOPKAPI'!EY22))</f>
        <v/>
      </c>
      <c r="L23" s="44"/>
      <c r="M23" s="44"/>
      <c r="N23" s="44" t="str">
        <f>IF(ISBLANK('Acquisition TOPKAPI'!$A22),"",IF(ISBLANK('Acquisition TOPKAPI'!EZ22),"",'Acquisition TOPKAPI'!EZ22))</f>
        <v/>
      </c>
      <c r="O23" s="44"/>
      <c r="P23" s="44"/>
      <c r="Q23" s="44" t="str">
        <f>IF(ISBLANK('Acquisition TOPKAPI'!$A22),"",IF(ISBLANK('Acquisition TOPKAPI'!FA22),"",'Acquisition TOPKAPI'!FA22))</f>
        <v/>
      </c>
      <c r="R23" s="44"/>
      <c r="S23" s="44"/>
      <c r="T23" s="44" t="str">
        <f>IF(ISBLANK('Acquisition TOPKAPI'!$A22),"",IF(ISBLANK('Acquisition TOPKAPI'!FB22),"",'Acquisition TOPKAPI'!FB22))</f>
        <v/>
      </c>
      <c r="U23" s="44"/>
      <c r="V23" s="44"/>
      <c r="W23" s="44" t="str">
        <f>IF(ISBLANK('Acquisition TOPKAPI'!$A22),"",IF(ISBLANK('Acquisition TOPKAPI'!FC22),"",'Acquisition TOPKAPI'!FC22))</f>
        <v/>
      </c>
      <c r="X23" s="44"/>
      <c r="Y23" s="44"/>
      <c r="Z23" s="44" t="str">
        <f>IF(ISBLANK('Acquisition TOPKAPI'!$A22),"",IF(ISBLANK('Acquisition TOPKAPI'!FD22),"",'Acquisition TOPKAPI'!FD22))</f>
        <v/>
      </c>
      <c r="AA23" s="44"/>
      <c r="AB23" s="44"/>
      <c r="AC23" s="44" t="str">
        <f>IF(ISBLANK('Acquisition TOPKAPI'!$A22),"",IF(ISBLANK('Acquisition TOPKAPI'!FE22),"",'Acquisition TOPKAPI'!FE22))</f>
        <v/>
      </c>
      <c r="AD23" s="44"/>
      <c r="AE23" s="44"/>
      <c r="AF23" s="44" t="str">
        <f>IF(ISBLANK('Acquisition TOPKAPI'!$A22),"",IF(ISBLANK('Acquisition TOPKAPI'!FF22),"",'Acquisition TOPKAPI'!FF22))</f>
        <v/>
      </c>
      <c r="AG23" s="44"/>
      <c r="AH23" s="44"/>
      <c r="AI23" s="44" t="str">
        <f>IF(ISBLANK('Acquisition TOPKAPI'!$A22),"",IF(ISBLANK('Acquisition TOPKAPI'!FG22),"",'Acquisition TOPKAPI'!FG22))</f>
        <v/>
      </c>
      <c r="AJ23" s="44"/>
      <c r="AK23" s="44"/>
      <c r="AL23" s="44" t="str">
        <f>IF(ISBLANK('Acquisition TOPKAPI'!$A22),"",IF(ISBLANK('Acquisition TOPKAPI'!FH22),"",'Acquisition TOPKAPI'!FH22))</f>
        <v/>
      </c>
      <c r="AM23" s="44"/>
      <c r="AN23" s="44"/>
      <c r="AO23" s="44" t="str">
        <f>IF(ISBLANK('Acquisition TOPKAPI'!$A22),"",IF(ISBLANK('Acquisition TOPKAPI'!FI22),"",'Acquisition TOPKAPI'!FI22))</f>
        <v/>
      </c>
      <c r="AP23" s="44"/>
      <c r="AQ23" s="44"/>
      <c r="AR23" s="44" t="str">
        <f>IF(ISBLANK('Acquisition TOPKAPI'!$A22),"",IF(ISBLANK('Acquisition TOPKAPI'!FJ22),"",'Acquisition TOPKAPI'!FJ22))</f>
        <v/>
      </c>
      <c r="AS23" s="44"/>
      <c r="AT23" s="44"/>
      <c r="AU23" s="44" t="str">
        <f>IF(ISBLANK('Acquisition TOPKAPI'!$A22),"",IF(ISBLANK('Acquisition TOPKAPI'!FK22),"",'Acquisition TOPKAPI'!FK22))</f>
        <v/>
      </c>
      <c r="AV23" s="44"/>
      <c r="AW23" s="44"/>
      <c r="AX23" s="44" t="str">
        <f>IF(ISBLANK('Acquisition TOPKAPI'!$A22),"",IF(ISBLANK('Acquisition TOPKAPI'!FL22),"",'Acquisition TOPKAPI'!FL22))</f>
        <v/>
      </c>
      <c r="AY23" s="44"/>
      <c r="AZ23" s="44"/>
      <c r="BA23" s="44" t="str">
        <f>IF(ISBLANK('Acquisition TOPKAPI'!$A22),"",IF(ISBLANK('Acquisition TOPKAPI'!FM22),"",'Acquisition TOPKAPI'!FM22))</f>
        <v/>
      </c>
      <c r="BB23" s="44"/>
      <c r="BC23" s="44"/>
      <c r="BD23" s="44" t="str">
        <f>IF(ISBLANK('Acquisition TOPKAPI'!$A22),"",IF(ISBLANK('Acquisition TOPKAPI'!FN22),"",'Acquisition TOPKAPI'!FN22))</f>
        <v/>
      </c>
      <c r="BE23" s="44"/>
      <c r="BF23" s="44"/>
      <c r="BG23" s="44" t="str">
        <f>IF(ISBLANK('Acquisition TOPKAPI'!$A22),"",IF(ISBLANK('Acquisition TOPKAPI'!FO22),"",'Acquisition TOPKAPI'!FO22))</f>
        <v/>
      </c>
      <c r="BH23" s="44"/>
      <c r="BI23" s="44"/>
    </row>
    <row r="24" spans="1:61" ht="12" customHeight="1" x14ac:dyDescent="0.25">
      <c r="A24" s="4" t="str">
        <f>IF(ISBLANK('Acquisition TOPKAPI'!A23),"",'Acquisition TOPKAPI'!A23)</f>
        <v/>
      </c>
      <c r="B24" s="44" t="str">
        <f>IF(ISBLANK('Acquisition TOPKAPI'!$A23),"",IF(ISBLANK('Acquisition TOPKAPI'!EV23),"",'Acquisition TOPKAPI'!EV23))</f>
        <v/>
      </c>
      <c r="C24" s="44"/>
      <c r="D24" s="44"/>
      <c r="E24" s="44" t="str">
        <f>IF(ISBLANK('Acquisition TOPKAPI'!$A23),"",IF(ISBLANK('Acquisition TOPKAPI'!EW23),"",'Acquisition TOPKAPI'!EW23))</f>
        <v/>
      </c>
      <c r="F24" s="44"/>
      <c r="G24" s="44"/>
      <c r="H24" s="44" t="str">
        <f>IF(ISBLANK('Acquisition TOPKAPI'!$A23),"",IF(ISBLANK('Acquisition TOPKAPI'!EX23),"",'Acquisition TOPKAPI'!EX23))</f>
        <v/>
      </c>
      <c r="I24" s="44"/>
      <c r="J24" s="44"/>
      <c r="K24" s="44" t="str">
        <f>IF(ISBLANK('Acquisition TOPKAPI'!$A23),"",IF(ISBLANK('Acquisition TOPKAPI'!EY23),"",'Acquisition TOPKAPI'!EY23))</f>
        <v/>
      </c>
      <c r="L24" s="44"/>
      <c r="M24" s="44"/>
      <c r="N24" s="44" t="str">
        <f>IF(ISBLANK('Acquisition TOPKAPI'!$A23),"",IF(ISBLANK('Acquisition TOPKAPI'!EZ23),"",'Acquisition TOPKAPI'!EZ23))</f>
        <v/>
      </c>
      <c r="O24" s="44"/>
      <c r="P24" s="44"/>
      <c r="Q24" s="44" t="str">
        <f>IF(ISBLANK('Acquisition TOPKAPI'!$A23),"",IF(ISBLANK('Acquisition TOPKAPI'!FA23),"",'Acquisition TOPKAPI'!FA23))</f>
        <v/>
      </c>
      <c r="R24" s="44"/>
      <c r="S24" s="44"/>
      <c r="T24" s="44" t="str">
        <f>IF(ISBLANK('Acquisition TOPKAPI'!$A23),"",IF(ISBLANK('Acquisition TOPKAPI'!FB23),"",'Acquisition TOPKAPI'!FB23))</f>
        <v/>
      </c>
      <c r="U24" s="44"/>
      <c r="V24" s="44"/>
      <c r="W24" s="44" t="str">
        <f>IF(ISBLANK('Acquisition TOPKAPI'!$A23),"",IF(ISBLANK('Acquisition TOPKAPI'!FC23),"",'Acquisition TOPKAPI'!FC23))</f>
        <v/>
      </c>
      <c r="X24" s="44"/>
      <c r="Y24" s="44"/>
      <c r="Z24" s="44" t="str">
        <f>IF(ISBLANK('Acquisition TOPKAPI'!$A23),"",IF(ISBLANK('Acquisition TOPKAPI'!FD23),"",'Acquisition TOPKAPI'!FD23))</f>
        <v/>
      </c>
      <c r="AA24" s="44"/>
      <c r="AB24" s="44"/>
      <c r="AC24" s="44" t="str">
        <f>IF(ISBLANK('Acquisition TOPKAPI'!$A23),"",IF(ISBLANK('Acquisition TOPKAPI'!FE23),"",'Acquisition TOPKAPI'!FE23))</f>
        <v/>
      </c>
      <c r="AD24" s="44"/>
      <c r="AE24" s="44"/>
      <c r="AF24" s="44" t="str">
        <f>IF(ISBLANK('Acquisition TOPKAPI'!$A23),"",IF(ISBLANK('Acquisition TOPKAPI'!FF23),"",'Acquisition TOPKAPI'!FF23))</f>
        <v/>
      </c>
      <c r="AG24" s="44"/>
      <c r="AH24" s="44"/>
      <c r="AI24" s="44" t="str">
        <f>IF(ISBLANK('Acquisition TOPKAPI'!$A23),"",IF(ISBLANK('Acquisition TOPKAPI'!FG23),"",'Acquisition TOPKAPI'!FG23))</f>
        <v/>
      </c>
      <c r="AJ24" s="44"/>
      <c r="AK24" s="44"/>
      <c r="AL24" s="44" t="str">
        <f>IF(ISBLANK('Acquisition TOPKAPI'!$A23),"",IF(ISBLANK('Acquisition TOPKAPI'!FH23),"",'Acquisition TOPKAPI'!FH23))</f>
        <v/>
      </c>
      <c r="AM24" s="44"/>
      <c r="AN24" s="44"/>
      <c r="AO24" s="44" t="str">
        <f>IF(ISBLANK('Acquisition TOPKAPI'!$A23),"",IF(ISBLANK('Acquisition TOPKAPI'!FI23),"",'Acquisition TOPKAPI'!FI23))</f>
        <v/>
      </c>
      <c r="AP24" s="44"/>
      <c r="AQ24" s="44"/>
      <c r="AR24" s="44" t="str">
        <f>IF(ISBLANK('Acquisition TOPKAPI'!$A23),"",IF(ISBLANK('Acquisition TOPKAPI'!FJ23),"",'Acquisition TOPKAPI'!FJ23))</f>
        <v/>
      </c>
      <c r="AS24" s="44"/>
      <c r="AT24" s="44"/>
      <c r="AU24" s="44" t="str">
        <f>IF(ISBLANK('Acquisition TOPKAPI'!$A23),"",IF(ISBLANK('Acquisition TOPKAPI'!FK23),"",'Acquisition TOPKAPI'!FK23))</f>
        <v/>
      </c>
      <c r="AV24" s="44"/>
      <c r="AW24" s="44"/>
      <c r="AX24" s="44" t="str">
        <f>IF(ISBLANK('Acquisition TOPKAPI'!$A23),"",IF(ISBLANK('Acquisition TOPKAPI'!FL23),"",'Acquisition TOPKAPI'!FL23))</f>
        <v/>
      </c>
      <c r="AY24" s="44"/>
      <c r="AZ24" s="44"/>
      <c r="BA24" s="44" t="str">
        <f>IF(ISBLANK('Acquisition TOPKAPI'!$A23),"",IF(ISBLANK('Acquisition TOPKAPI'!FM23),"",'Acquisition TOPKAPI'!FM23))</f>
        <v/>
      </c>
      <c r="BB24" s="44"/>
      <c r="BC24" s="44"/>
      <c r="BD24" s="44" t="str">
        <f>IF(ISBLANK('Acquisition TOPKAPI'!$A23),"",IF(ISBLANK('Acquisition TOPKAPI'!FN23),"",'Acquisition TOPKAPI'!FN23))</f>
        <v/>
      </c>
      <c r="BE24" s="44"/>
      <c r="BF24" s="44"/>
      <c r="BG24" s="44" t="str">
        <f>IF(ISBLANK('Acquisition TOPKAPI'!$A23),"",IF(ISBLANK('Acquisition TOPKAPI'!FO23),"",'Acquisition TOPKAPI'!FO23))</f>
        <v/>
      </c>
      <c r="BH24" s="44"/>
      <c r="BI24" s="44"/>
    </row>
    <row r="25" spans="1:61" ht="12" customHeight="1" x14ac:dyDescent="0.25">
      <c r="A25" s="4" t="str">
        <f>IF(ISBLANK('Acquisition TOPKAPI'!A24),"",'Acquisition TOPKAPI'!A24)</f>
        <v/>
      </c>
      <c r="B25" s="44" t="str">
        <f>IF(ISBLANK('Acquisition TOPKAPI'!$A24),"",IF(ISBLANK('Acquisition TOPKAPI'!EV24),"",'Acquisition TOPKAPI'!EV24))</f>
        <v/>
      </c>
      <c r="C25" s="44"/>
      <c r="D25" s="44"/>
      <c r="E25" s="44" t="str">
        <f>IF(ISBLANK('Acquisition TOPKAPI'!$A24),"",IF(ISBLANK('Acquisition TOPKAPI'!EW24),"",'Acquisition TOPKAPI'!EW24))</f>
        <v/>
      </c>
      <c r="F25" s="44"/>
      <c r="G25" s="44"/>
      <c r="H25" s="44" t="str">
        <f>IF(ISBLANK('Acquisition TOPKAPI'!$A24),"",IF(ISBLANK('Acquisition TOPKAPI'!EX24),"",'Acquisition TOPKAPI'!EX24))</f>
        <v/>
      </c>
      <c r="I25" s="44"/>
      <c r="J25" s="44"/>
      <c r="K25" s="44" t="str">
        <f>IF(ISBLANK('Acquisition TOPKAPI'!$A24),"",IF(ISBLANK('Acquisition TOPKAPI'!EY24),"",'Acquisition TOPKAPI'!EY24))</f>
        <v/>
      </c>
      <c r="L25" s="44"/>
      <c r="M25" s="44"/>
      <c r="N25" s="44" t="str">
        <f>IF(ISBLANK('Acquisition TOPKAPI'!$A24),"",IF(ISBLANK('Acquisition TOPKAPI'!EZ24),"",'Acquisition TOPKAPI'!EZ24))</f>
        <v/>
      </c>
      <c r="O25" s="44"/>
      <c r="P25" s="44"/>
      <c r="Q25" s="44" t="str">
        <f>IF(ISBLANK('Acquisition TOPKAPI'!$A24),"",IF(ISBLANK('Acquisition TOPKAPI'!FA24),"",'Acquisition TOPKAPI'!FA24))</f>
        <v/>
      </c>
      <c r="R25" s="44"/>
      <c r="S25" s="44"/>
      <c r="T25" s="44" t="str">
        <f>IF(ISBLANK('Acquisition TOPKAPI'!$A24),"",IF(ISBLANK('Acquisition TOPKAPI'!FB24),"",'Acquisition TOPKAPI'!FB24))</f>
        <v/>
      </c>
      <c r="U25" s="44"/>
      <c r="V25" s="44"/>
      <c r="W25" s="44" t="str">
        <f>IF(ISBLANK('Acquisition TOPKAPI'!$A24),"",IF(ISBLANK('Acquisition TOPKAPI'!FC24),"",'Acquisition TOPKAPI'!FC24))</f>
        <v/>
      </c>
      <c r="X25" s="44"/>
      <c r="Y25" s="44"/>
      <c r="Z25" s="44" t="str">
        <f>IF(ISBLANK('Acquisition TOPKAPI'!$A24),"",IF(ISBLANK('Acquisition TOPKAPI'!FD24),"",'Acquisition TOPKAPI'!FD24))</f>
        <v/>
      </c>
      <c r="AA25" s="44"/>
      <c r="AB25" s="44"/>
      <c r="AC25" s="44" t="str">
        <f>IF(ISBLANK('Acquisition TOPKAPI'!$A24),"",IF(ISBLANK('Acquisition TOPKAPI'!FE24),"",'Acquisition TOPKAPI'!FE24))</f>
        <v/>
      </c>
      <c r="AD25" s="44"/>
      <c r="AE25" s="44"/>
      <c r="AF25" s="44" t="str">
        <f>IF(ISBLANK('Acquisition TOPKAPI'!$A24),"",IF(ISBLANK('Acquisition TOPKAPI'!FF24),"",'Acquisition TOPKAPI'!FF24))</f>
        <v/>
      </c>
      <c r="AG25" s="44"/>
      <c r="AH25" s="44"/>
      <c r="AI25" s="44" t="str">
        <f>IF(ISBLANK('Acquisition TOPKAPI'!$A24),"",IF(ISBLANK('Acquisition TOPKAPI'!FG24),"",'Acquisition TOPKAPI'!FG24))</f>
        <v/>
      </c>
      <c r="AJ25" s="44"/>
      <c r="AK25" s="44"/>
      <c r="AL25" s="44" t="str">
        <f>IF(ISBLANK('Acquisition TOPKAPI'!$A24),"",IF(ISBLANK('Acquisition TOPKAPI'!FH24),"",'Acquisition TOPKAPI'!FH24))</f>
        <v/>
      </c>
      <c r="AM25" s="44"/>
      <c r="AN25" s="44"/>
      <c r="AO25" s="44" t="str">
        <f>IF(ISBLANK('Acquisition TOPKAPI'!$A24),"",IF(ISBLANK('Acquisition TOPKAPI'!FI24),"",'Acquisition TOPKAPI'!FI24))</f>
        <v/>
      </c>
      <c r="AP25" s="44"/>
      <c r="AQ25" s="44"/>
      <c r="AR25" s="44" t="str">
        <f>IF(ISBLANK('Acquisition TOPKAPI'!$A24),"",IF(ISBLANK('Acquisition TOPKAPI'!FJ24),"",'Acquisition TOPKAPI'!FJ24))</f>
        <v/>
      </c>
      <c r="AS25" s="44"/>
      <c r="AT25" s="44"/>
      <c r="AU25" s="44" t="str">
        <f>IF(ISBLANK('Acquisition TOPKAPI'!$A24),"",IF(ISBLANK('Acquisition TOPKAPI'!FK24),"",'Acquisition TOPKAPI'!FK24))</f>
        <v/>
      </c>
      <c r="AV25" s="44"/>
      <c r="AW25" s="44"/>
      <c r="AX25" s="44" t="str">
        <f>IF(ISBLANK('Acquisition TOPKAPI'!$A24),"",IF(ISBLANK('Acquisition TOPKAPI'!FL24),"",'Acquisition TOPKAPI'!FL24))</f>
        <v/>
      </c>
      <c r="AY25" s="44"/>
      <c r="AZ25" s="44"/>
      <c r="BA25" s="44" t="str">
        <f>IF(ISBLANK('Acquisition TOPKAPI'!$A24),"",IF(ISBLANK('Acquisition TOPKAPI'!FM24),"",'Acquisition TOPKAPI'!FM24))</f>
        <v/>
      </c>
      <c r="BB25" s="44"/>
      <c r="BC25" s="44"/>
      <c r="BD25" s="44" t="str">
        <f>IF(ISBLANK('Acquisition TOPKAPI'!$A24),"",IF(ISBLANK('Acquisition TOPKAPI'!FN24),"",'Acquisition TOPKAPI'!FN24))</f>
        <v/>
      </c>
      <c r="BE25" s="44"/>
      <c r="BF25" s="44"/>
      <c r="BG25" s="44" t="str">
        <f>IF(ISBLANK('Acquisition TOPKAPI'!$A24),"",IF(ISBLANK('Acquisition TOPKAPI'!FO24),"",'Acquisition TOPKAPI'!FO24))</f>
        <v/>
      </c>
      <c r="BH25" s="44"/>
      <c r="BI25" s="44"/>
    </row>
    <row r="26" spans="1:61" ht="12" customHeight="1" x14ac:dyDescent="0.25">
      <c r="A26" s="4" t="str">
        <f>IF(ISBLANK('Acquisition TOPKAPI'!A25),"",'Acquisition TOPKAPI'!A25)</f>
        <v/>
      </c>
      <c r="B26" s="44" t="str">
        <f>IF(ISBLANK('Acquisition TOPKAPI'!$A25),"",IF(ISBLANK('Acquisition TOPKAPI'!EV25),"",'Acquisition TOPKAPI'!EV25))</f>
        <v/>
      </c>
      <c r="C26" s="44"/>
      <c r="D26" s="44"/>
      <c r="E26" s="44" t="str">
        <f>IF(ISBLANK('Acquisition TOPKAPI'!$A25),"",IF(ISBLANK('Acquisition TOPKAPI'!EW25),"",'Acquisition TOPKAPI'!EW25))</f>
        <v/>
      </c>
      <c r="F26" s="44"/>
      <c r="G26" s="44"/>
      <c r="H26" s="44" t="str">
        <f>IF(ISBLANK('Acquisition TOPKAPI'!$A25),"",IF(ISBLANK('Acquisition TOPKAPI'!EX25),"",'Acquisition TOPKAPI'!EX25))</f>
        <v/>
      </c>
      <c r="I26" s="44"/>
      <c r="J26" s="44"/>
      <c r="K26" s="44" t="str">
        <f>IF(ISBLANK('Acquisition TOPKAPI'!$A25),"",IF(ISBLANK('Acquisition TOPKAPI'!EY25),"",'Acquisition TOPKAPI'!EY25))</f>
        <v/>
      </c>
      <c r="L26" s="44"/>
      <c r="M26" s="44"/>
      <c r="N26" s="44" t="str">
        <f>IF(ISBLANK('Acquisition TOPKAPI'!$A25),"",IF(ISBLANK('Acquisition TOPKAPI'!EZ25),"",'Acquisition TOPKAPI'!EZ25))</f>
        <v/>
      </c>
      <c r="O26" s="44"/>
      <c r="P26" s="44"/>
      <c r="Q26" s="44" t="str">
        <f>IF(ISBLANK('Acquisition TOPKAPI'!$A25),"",IF(ISBLANK('Acquisition TOPKAPI'!FA25),"",'Acquisition TOPKAPI'!FA25))</f>
        <v/>
      </c>
      <c r="R26" s="44"/>
      <c r="S26" s="44"/>
      <c r="T26" s="44" t="str">
        <f>IF(ISBLANK('Acquisition TOPKAPI'!$A25),"",IF(ISBLANK('Acquisition TOPKAPI'!FB25),"",'Acquisition TOPKAPI'!FB25))</f>
        <v/>
      </c>
      <c r="U26" s="44"/>
      <c r="V26" s="44"/>
      <c r="W26" s="44" t="str">
        <f>IF(ISBLANK('Acquisition TOPKAPI'!$A25),"",IF(ISBLANK('Acquisition TOPKAPI'!FC25),"",'Acquisition TOPKAPI'!FC25))</f>
        <v/>
      </c>
      <c r="X26" s="44"/>
      <c r="Y26" s="44"/>
      <c r="Z26" s="44" t="str">
        <f>IF(ISBLANK('Acquisition TOPKAPI'!$A25),"",IF(ISBLANK('Acquisition TOPKAPI'!FD25),"",'Acquisition TOPKAPI'!FD25))</f>
        <v/>
      </c>
      <c r="AA26" s="44"/>
      <c r="AB26" s="44"/>
      <c r="AC26" s="44" t="str">
        <f>IF(ISBLANK('Acquisition TOPKAPI'!$A25),"",IF(ISBLANK('Acquisition TOPKAPI'!FE25),"",'Acquisition TOPKAPI'!FE25))</f>
        <v/>
      </c>
      <c r="AD26" s="44"/>
      <c r="AE26" s="44"/>
      <c r="AF26" s="44" t="str">
        <f>IF(ISBLANK('Acquisition TOPKAPI'!$A25),"",IF(ISBLANK('Acquisition TOPKAPI'!FF25),"",'Acquisition TOPKAPI'!FF25))</f>
        <v/>
      </c>
      <c r="AG26" s="44"/>
      <c r="AH26" s="44"/>
      <c r="AI26" s="44" t="str">
        <f>IF(ISBLANK('Acquisition TOPKAPI'!$A25),"",IF(ISBLANK('Acquisition TOPKAPI'!FG25),"",'Acquisition TOPKAPI'!FG25))</f>
        <v/>
      </c>
      <c r="AJ26" s="44"/>
      <c r="AK26" s="44"/>
      <c r="AL26" s="44" t="str">
        <f>IF(ISBLANK('Acquisition TOPKAPI'!$A25),"",IF(ISBLANK('Acquisition TOPKAPI'!FH25),"",'Acquisition TOPKAPI'!FH25))</f>
        <v/>
      </c>
      <c r="AM26" s="44"/>
      <c r="AN26" s="44"/>
      <c r="AO26" s="44" t="str">
        <f>IF(ISBLANK('Acquisition TOPKAPI'!$A25),"",IF(ISBLANK('Acquisition TOPKAPI'!FI25),"",'Acquisition TOPKAPI'!FI25))</f>
        <v/>
      </c>
      <c r="AP26" s="44"/>
      <c r="AQ26" s="44"/>
      <c r="AR26" s="44" t="str">
        <f>IF(ISBLANK('Acquisition TOPKAPI'!$A25),"",IF(ISBLANK('Acquisition TOPKAPI'!FJ25),"",'Acquisition TOPKAPI'!FJ25))</f>
        <v/>
      </c>
      <c r="AS26" s="44"/>
      <c r="AT26" s="44"/>
      <c r="AU26" s="44" t="str">
        <f>IF(ISBLANK('Acquisition TOPKAPI'!$A25),"",IF(ISBLANK('Acquisition TOPKAPI'!FK25),"",'Acquisition TOPKAPI'!FK25))</f>
        <v/>
      </c>
      <c r="AV26" s="44"/>
      <c r="AW26" s="44"/>
      <c r="AX26" s="44" t="str">
        <f>IF(ISBLANK('Acquisition TOPKAPI'!$A25),"",IF(ISBLANK('Acquisition TOPKAPI'!FL25),"",'Acquisition TOPKAPI'!FL25))</f>
        <v/>
      </c>
      <c r="AY26" s="44"/>
      <c r="AZ26" s="44"/>
      <c r="BA26" s="44" t="str">
        <f>IF(ISBLANK('Acquisition TOPKAPI'!$A25),"",IF(ISBLANK('Acquisition TOPKAPI'!FM25),"",'Acquisition TOPKAPI'!FM25))</f>
        <v/>
      </c>
      <c r="BB26" s="44"/>
      <c r="BC26" s="44"/>
      <c r="BD26" s="44" t="str">
        <f>IF(ISBLANK('Acquisition TOPKAPI'!$A25),"",IF(ISBLANK('Acquisition TOPKAPI'!FN25),"",'Acquisition TOPKAPI'!FN25))</f>
        <v/>
      </c>
      <c r="BE26" s="44"/>
      <c r="BF26" s="44"/>
      <c r="BG26" s="44" t="str">
        <f>IF(ISBLANK('Acquisition TOPKAPI'!$A25),"",IF(ISBLANK('Acquisition TOPKAPI'!FO25),"",'Acquisition TOPKAPI'!FO25))</f>
        <v/>
      </c>
      <c r="BH26" s="44"/>
      <c r="BI26" s="44"/>
    </row>
    <row r="27" spans="1:61" ht="12" customHeight="1" x14ac:dyDescent="0.25">
      <c r="A27" s="4" t="str">
        <f>IF(ISBLANK('Acquisition TOPKAPI'!A26),"",'Acquisition TOPKAPI'!A26)</f>
        <v/>
      </c>
      <c r="B27" s="44" t="str">
        <f>IF(ISBLANK('Acquisition TOPKAPI'!$A26),"",IF(ISBLANK('Acquisition TOPKAPI'!EV26),"",'Acquisition TOPKAPI'!EV26))</f>
        <v/>
      </c>
      <c r="C27" s="44"/>
      <c r="D27" s="44"/>
      <c r="E27" s="44" t="str">
        <f>IF(ISBLANK('Acquisition TOPKAPI'!$A26),"",IF(ISBLANK('Acquisition TOPKAPI'!EW26),"",'Acquisition TOPKAPI'!EW26))</f>
        <v/>
      </c>
      <c r="F27" s="44"/>
      <c r="G27" s="44"/>
      <c r="H27" s="44" t="str">
        <f>IF(ISBLANK('Acquisition TOPKAPI'!$A26),"",IF(ISBLANK('Acquisition TOPKAPI'!EX26),"",'Acquisition TOPKAPI'!EX26))</f>
        <v/>
      </c>
      <c r="I27" s="44"/>
      <c r="J27" s="44"/>
      <c r="K27" s="44" t="str">
        <f>IF(ISBLANK('Acquisition TOPKAPI'!$A26),"",IF(ISBLANK('Acquisition TOPKAPI'!EY26),"",'Acquisition TOPKAPI'!EY26))</f>
        <v/>
      </c>
      <c r="L27" s="44"/>
      <c r="M27" s="44"/>
      <c r="N27" s="44" t="str">
        <f>IF(ISBLANK('Acquisition TOPKAPI'!$A26),"",IF(ISBLANK('Acquisition TOPKAPI'!EZ26),"",'Acquisition TOPKAPI'!EZ26))</f>
        <v/>
      </c>
      <c r="O27" s="44"/>
      <c r="P27" s="44"/>
      <c r="Q27" s="44" t="str">
        <f>IF(ISBLANK('Acquisition TOPKAPI'!$A26),"",IF(ISBLANK('Acquisition TOPKAPI'!FA26),"",'Acquisition TOPKAPI'!FA26))</f>
        <v/>
      </c>
      <c r="R27" s="44"/>
      <c r="S27" s="44"/>
      <c r="T27" s="44" t="str">
        <f>IF(ISBLANK('Acquisition TOPKAPI'!$A26),"",IF(ISBLANK('Acquisition TOPKAPI'!FB26),"",'Acquisition TOPKAPI'!FB26))</f>
        <v/>
      </c>
      <c r="U27" s="44"/>
      <c r="V27" s="44"/>
      <c r="W27" s="44" t="str">
        <f>IF(ISBLANK('Acquisition TOPKAPI'!$A26),"",IF(ISBLANK('Acquisition TOPKAPI'!FC26),"",'Acquisition TOPKAPI'!FC26))</f>
        <v/>
      </c>
      <c r="X27" s="44"/>
      <c r="Y27" s="44"/>
      <c r="Z27" s="44" t="str">
        <f>IF(ISBLANK('Acquisition TOPKAPI'!$A26),"",IF(ISBLANK('Acquisition TOPKAPI'!FD26),"",'Acquisition TOPKAPI'!FD26))</f>
        <v/>
      </c>
      <c r="AA27" s="44"/>
      <c r="AB27" s="44"/>
      <c r="AC27" s="44" t="str">
        <f>IF(ISBLANK('Acquisition TOPKAPI'!$A26),"",IF(ISBLANK('Acquisition TOPKAPI'!FE26),"",'Acquisition TOPKAPI'!FE26))</f>
        <v/>
      </c>
      <c r="AD27" s="44"/>
      <c r="AE27" s="44"/>
      <c r="AF27" s="44" t="str">
        <f>IF(ISBLANK('Acquisition TOPKAPI'!$A26),"",IF(ISBLANK('Acquisition TOPKAPI'!FF26),"",'Acquisition TOPKAPI'!FF26))</f>
        <v/>
      </c>
      <c r="AG27" s="44"/>
      <c r="AH27" s="44"/>
      <c r="AI27" s="44" t="str">
        <f>IF(ISBLANK('Acquisition TOPKAPI'!$A26),"",IF(ISBLANK('Acquisition TOPKAPI'!FG26),"",'Acquisition TOPKAPI'!FG26))</f>
        <v/>
      </c>
      <c r="AJ27" s="44"/>
      <c r="AK27" s="44"/>
      <c r="AL27" s="44" t="str">
        <f>IF(ISBLANK('Acquisition TOPKAPI'!$A26),"",IF(ISBLANK('Acquisition TOPKAPI'!FH26),"",'Acquisition TOPKAPI'!FH26))</f>
        <v/>
      </c>
      <c r="AM27" s="44"/>
      <c r="AN27" s="44"/>
      <c r="AO27" s="44" t="str">
        <f>IF(ISBLANK('Acquisition TOPKAPI'!$A26),"",IF(ISBLANK('Acquisition TOPKAPI'!FI26),"",'Acquisition TOPKAPI'!FI26))</f>
        <v/>
      </c>
      <c r="AP27" s="44"/>
      <c r="AQ27" s="44"/>
      <c r="AR27" s="44" t="str">
        <f>IF(ISBLANK('Acquisition TOPKAPI'!$A26),"",IF(ISBLANK('Acquisition TOPKAPI'!FJ26),"",'Acquisition TOPKAPI'!FJ26))</f>
        <v/>
      </c>
      <c r="AS27" s="44"/>
      <c r="AT27" s="44"/>
      <c r="AU27" s="44" t="str">
        <f>IF(ISBLANK('Acquisition TOPKAPI'!$A26),"",IF(ISBLANK('Acquisition TOPKAPI'!FK26),"",'Acquisition TOPKAPI'!FK26))</f>
        <v/>
      </c>
      <c r="AV27" s="44"/>
      <c r="AW27" s="44"/>
      <c r="AX27" s="44" t="str">
        <f>IF(ISBLANK('Acquisition TOPKAPI'!$A26),"",IF(ISBLANK('Acquisition TOPKAPI'!FL26),"",'Acquisition TOPKAPI'!FL26))</f>
        <v/>
      </c>
      <c r="AY27" s="44"/>
      <c r="AZ27" s="44"/>
      <c r="BA27" s="44" t="str">
        <f>IF(ISBLANK('Acquisition TOPKAPI'!$A26),"",IF(ISBLANK('Acquisition TOPKAPI'!FM26),"",'Acquisition TOPKAPI'!FM26))</f>
        <v/>
      </c>
      <c r="BB27" s="44"/>
      <c r="BC27" s="44"/>
      <c r="BD27" s="44" t="str">
        <f>IF(ISBLANK('Acquisition TOPKAPI'!$A26),"",IF(ISBLANK('Acquisition TOPKAPI'!FN26),"",'Acquisition TOPKAPI'!FN26))</f>
        <v/>
      </c>
      <c r="BE27" s="44"/>
      <c r="BF27" s="44"/>
      <c r="BG27" s="44" t="str">
        <f>IF(ISBLANK('Acquisition TOPKAPI'!$A26),"",IF(ISBLANK('Acquisition TOPKAPI'!FO26),"",'Acquisition TOPKAPI'!FO26))</f>
        <v/>
      </c>
      <c r="BH27" s="44"/>
      <c r="BI27" s="44"/>
    </row>
    <row r="28" spans="1:61" ht="12" customHeight="1" x14ac:dyDescent="0.25">
      <c r="A28" s="4" t="str">
        <f>IF(ISBLANK('Acquisition TOPKAPI'!A27),"",'Acquisition TOPKAPI'!A27)</f>
        <v/>
      </c>
      <c r="B28" s="44" t="str">
        <f>IF(ISBLANK('Acquisition TOPKAPI'!$A27),"",IF(ISBLANK('Acquisition TOPKAPI'!EV27),"",'Acquisition TOPKAPI'!EV27))</f>
        <v/>
      </c>
      <c r="C28" s="44"/>
      <c r="D28" s="44"/>
      <c r="E28" s="44" t="str">
        <f>IF(ISBLANK('Acquisition TOPKAPI'!$A27),"",IF(ISBLANK('Acquisition TOPKAPI'!EW27),"",'Acquisition TOPKAPI'!EW27))</f>
        <v/>
      </c>
      <c r="F28" s="44"/>
      <c r="G28" s="44"/>
      <c r="H28" s="44" t="str">
        <f>IF(ISBLANK('Acquisition TOPKAPI'!$A27),"",IF(ISBLANK('Acquisition TOPKAPI'!EX27),"",'Acquisition TOPKAPI'!EX27))</f>
        <v/>
      </c>
      <c r="I28" s="44"/>
      <c r="J28" s="44"/>
      <c r="K28" s="44" t="str">
        <f>IF(ISBLANK('Acquisition TOPKAPI'!$A27),"",IF(ISBLANK('Acquisition TOPKAPI'!EY27),"",'Acquisition TOPKAPI'!EY27))</f>
        <v/>
      </c>
      <c r="L28" s="44"/>
      <c r="M28" s="44"/>
      <c r="N28" s="44" t="str">
        <f>IF(ISBLANK('Acquisition TOPKAPI'!$A27),"",IF(ISBLANK('Acquisition TOPKAPI'!EZ27),"",'Acquisition TOPKAPI'!EZ27))</f>
        <v/>
      </c>
      <c r="O28" s="44"/>
      <c r="P28" s="44"/>
      <c r="Q28" s="44" t="str">
        <f>IF(ISBLANK('Acquisition TOPKAPI'!$A27),"",IF(ISBLANK('Acquisition TOPKAPI'!FA27),"",'Acquisition TOPKAPI'!FA27))</f>
        <v/>
      </c>
      <c r="R28" s="44"/>
      <c r="S28" s="44"/>
      <c r="T28" s="44" t="str">
        <f>IF(ISBLANK('Acquisition TOPKAPI'!$A27),"",IF(ISBLANK('Acquisition TOPKAPI'!FB27),"",'Acquisition TOPKAPI'!FB27))</f>
        <v/>
      </c>
      <c r="U28" s="44"/>
      <c r="V28" s="44"/>
      <c r="W28" s="44" t="str">
        <f>IF(ISBLANK('Acquisition TOPKAPI'!$A27),"",IF(ISBLANK('Acquisition TOPKAPI'!FC27),"",'Acquisition TOPKAPI'!FC27))</f>
        <v/>
      </c>
      <c r="X28" s="44"/>
      <c r="Y28" s="44"/>
      <c r="Z28" s="44" t="str">
        <f>IF(ISBLANK('Acquisition TOPKAPI'!$A27),"",IF(ISBLANK('Acquisition TOPKAPI'!FD27),"",'Acquisition TOPKAPI'!FD27))</f>
        <v/>
      </c>
      <c r="AA28" s="44"/>
      <c r="AB28" s="44"/>
      <c r="AC28" s="44" t="str">
        <f>IF(ISBLANK('Acquisition TOPKAPI'!$A27),"",IF(ISBLANK('Acquisition TOPKAPI'!FE27),"",'Acquisition TOPKAPI'!FE27))</f>
        <v/>
      </c>
      <c r="AD28" s="44"/>
      <c r="AE28" s="44"/>
      <c r="AF28" s="44" t="str">
        <f>IF(ISBLANK('Acquisition TOPKAPI'!$A27),"",IF(ISBLANK('Acquisition TOPKAPI'!FF27),"",'Acquisition TOPKAPI'!FF27))</f>
        <v/>
      </c>
      <c r="AG28" s="44"/>
      <c r="AH28" s="44"/>
      <c r="AI28" s="44" t="str">
        <f>IF(ISBLANK('Acquisition TOPKAPI'!$A27),"",IF(ISBLANK('Acquisition TOPKAPI'!FG27),"",'Acquisition TOPKAPI'!FG27))</f>
        <v/>
      </c>
      <c r="AJ28" s="44"/>
      <c r="AK28" s="44"/>
      <c r="AL28" s="44" t="str">
        <f>IF(ISBLANK('Acquisition TOPKAPI'!$A27),"",IF(ISBLANK('Acquisition TOPKAPI'!FH27),"",'Acquisition TOPKAPI'!FH27))</f>
        <v/>
      </c>
      <c r="AM28" s="44"/>
      <c r="AN28" s="44"/>
      <c r="AO28" s="44" t="str">
        <f>IF(ISBLANK('Acquisition TOPKAPI'!$A27),"",IF(ISBLANK('Acquisition TOPKAPI'!FI27),"",'Acquisition TOPKAPI'!FI27))</f>
        <v/>
      </c>
      <c r="AP28" s="44"/>
      <c r="AQ28" s="44"/>
      <c r="AR28" s="44" t="str">
        <f>IF(ISBLANK('Acquisition TOPKAPI'!$A27),"",IF(ISBLANK('Acquisition TOPKAPI'!FJ27),"",'Acquisition TOPKAPI'!FJ27))</f>
        <v/>
      </c>
      <c r="AS28" s="44"/>
      <c r="AT28" s="44"/>
      <c r="AU28" s="44" t="str">
        <f>IF(ISBLANK('Acquisition TOPKAPI'!$A27),"",IF(ISBLANK('Acquisition TOPKAPI'!FK27),"",'Acquisition TOPKAPI'!FK27))</f>
        <v/>
      </c>
      <c r="AV28" s="44"/>
      <c r="AW28" s="44"/>
      <c r="AX28" s="44" t="str">
        <f>IF(ISBLANK('Acquisition TOPKAPI'!$A27),"",IF(ISBLANK('Acquisition TOPKAPI'!FL27),"",'Acquisition TOPKAPI'!FL27))</f>
        <v/>
      </c>
      <c r="AY28" s="44"/>
      <c r="AZ28" s="44"/>
      <c r="BA28" s="44" t="str">
        <f>IF(ISBLANK('Acquisition TOPKAPI'!$A27),"",IF(ISBLANK('Acquisition TOPKAPI'!FM27),"",'Acquisition TOPKAPI'!FM27))</f>
        <v/>
      </c>
      <c r="BB28" s="44"/>
      <c r="BC28" s="44"/>
      <c r="BD28" s="44" t="str">
        <f>IF(ISBLANK('Acquisition TOPKAPI'!$A27),"",IF(ISBLANK('Acquisition TOPKAPI'!FN27),"",'Acquisition TOPKAPI'!FN27))</f>
        <v/>
      </c>
      <c r="BE28" s="44"/>
      <c r="BF28" s="44"/>
      <c r="BG28" s="44" t="str">
        <f>IF(ISBLANK('Acquisition TOPKAPI'!$A27),"",IF(ISBLANK('Acquisition TOPKAPI'!FO27),"",'Acquisition TOPKAPI'!FO27))</f>
        <v/>
      </c>
      <c r="BH28" s="44"/>
      <c r="BI28" s="44"/>
    </row>
    <row r="29" spans="1:61" ht="12" customHeight="1" x14ac:dyDescent="0.25">
      <c r="A29" s="4" t="str">
        <f>IF(ISBLANK('Acquisition TOPKAPI'!A28),"",'Acquisition TOPKAPI'!A28)</f>
        <v/>
      </c>
      <c r="B29" s="44" t="str">
        <f>IF(ISBLANK('Acquisition TOPKAPI'!$A28),"",IF(ISBLANK('Acquisition TOPKAPI'!EV28),"",'Acquisition TOPKAPI'!EV28))</f>
        <v/>
      </c>
      <c r="C29" s="44"/>
      <c r="D29" s="44"/>
      <c r="E29" s="44" t="str">
        <f>IF(ISBLANK('Acquisition TOPKAPI'!$A28),"",IF(ISBLANK('Acquisition TOPKAPI'!EW28),"",'Acquisition TOPKAPI'!EW28))</f>
        <v/>
      </c>
      <c r="F29" s="44"/>
      <c r="G29" s="44"/>
      <c r="H29" s="44" t="str">
        <f>IF(ISBLANK('Acquisition TOPKAPI'!$A28),"",IF(ISBLANK('Acquisition TOPKAPI'!EX28),"",'Acquisition TOPKAPI'!EX28))</f>
        <v/>
      </c>
      <c r="I29" s="44"/>
      <c r="J29" s="44"/>
      <c r="K29" s="44" t="str">
        <f>IF(ISBLANK('Acquisition TOPKAPI'!$A28),"",IF(ISBLANK('Acquisition TOPKAPI'!EY28),"",'Acquisition TOPKAPI'!EY28))</f>
        <v/>
      </c>
      <c r="L29" s="44"/>
      <c r="M29" s="44"/>
      <c r="N29" s="44" t="str">
        <f>IF(ISBLANK('Acquisition TOPKAPI'!$A28),"",IF(ISBLANK('Acquisition TOPKAPI'!EZ28),"",'Acquisition TOPKAPI'!EZ28))</f>
        <v/>
      </c>
      <c r="O29" s="44"/>
      <c r="P29" s="44"/>
      <c r="Q29" s="44" t="str">
        <f>IF(ISBLANK('Acquisition TOPKAPI'!$A28),"",IF(ISBLANK('Acquisition TOPKAPI'!FA28),"",'Acquisition TOPKAPI'!FA28))</f>
        <v/>
      </c>
      <c r="R29" s="44"/>
      <c r="S29" s="44"/>
      <c r="T29" s="44" t="str">
        <f>IF(ISBLANK('Acquisition TOPKAPI'!$A28),"",IF(ISBLANK('Acquisition TOPKAPI'!FB28),"",'Acquisition TOPKAPI'!FB28))</f>
        <v/>
      </c>
      <c r="U29" s="44"/>
      <c r="V29" s="44"/>
      <c r="W29" s="44" t="str">
        <f>IF(ISBLANK('Acquisition TOPKAPI'!$A28),"",IF(ISBLANK('Acquisition TOPKAPI'!FC28),"",'Acquisition TOPKAPI'!FC28))</f>
        <v/>
      </c>
      <c r="X29" s="44"/>
      <c r="Y29" s="44"/>
      <c r="Z29" s="44" t="str">
        <f>IF(ISBLANK('Acquisition TOPKAPI'!$A28),"",IF(ISBLANK('Acquisition TOPKAPI'!FD28),"",'Acquisition TOPKAPI'!FD28))</f>
        <v/>
      </c>
      <c r="AA29" s="44"/>
      <c r="AB29" s="44"/>
      <c r="AC29" s="44" t="str">
        <f>IF(ISBLANK('Acquisition TOPKAPI'!$A28),"",IF(ISBLANK('Acquisition TOPKAPI'!FE28),"",'Acquisition TOPKAPI'!FE28))</f>
        <v/>
      </c>
      <c r="AD29" s="44"/>
      <c r="AE29" s="44"/>
      <c r="AF29" s="44" t="str">
        <f>IF(ISBLANK('Acquisition TOPKAPI'!$A28),"",IF(ISBLANK('Acquisition TOPKAPI'!FF28),"",'Acquisition TOPKAPI'!FF28))</f>
        <v/>
      </c>
      <c r="AG29" s="44"/>
      <c r="AH29" s="44"/>
      <c r="AI29" s="44" t="str">
        <f>IF(ISBLANK('Acquisition TOPKAPI'!$A28),"",IF(ISBLANK('Acquisition TOPKAPI'!FG28),"",'Acquisition TOPKAPI'!FG28))</f>
        <v/>
      </c>
      <c r="AJ29" s="44"/>
      <c r="AK29" s="44"/>
      <c r="AL29" s="44" t="str">
        <f>IF(ISBLANK('Acquisition TOPKAPI'!$A28),"",IF(ISBLANK('Acquisition TOPKAPI'!FH28),"",'Acquisition TOPKAPI'!FH28))</f>
        <v/>
      </c>
      <c r="AM29" s="44"/>
      <c r="AN29" s="44"/>
      <c r="AO29" s="44" t="str">
        <f>IF(ISBLANK('Acquisition TOPKAPI'!$A28),"",IF(ISBLANK('Acquisition TOPKAPI'!FI28),"",'Acquisition TOPKAPI'!FI28))</f>
        <v/>
      </c>
      <c r="AP29" s="44"/>
      <c r="AQ29" s="44"/>
      <c r="AR29" s="44" t="str">
        <f>IF(ISBLANK('Acquisition TOPKAPI'!$A28),"",IF(ISBLANK('Acquisition TOPKAPI'!FJ28),"",'Acquisition TOPKAPI'!FJ28))</f>
        <v/>
      </c>
      <c r="AS29" s="44"/>
      <c r="AT29" s="44"/>
      <c r="AU29" s="44" t="str">
        <f>IF(ISBLANK('Acquisition TOPKAPI'!$A28),"",IF(ISBLANK('Acquisition TOPKAPI'!FK28),"",'Acquisition TOPKAPI'!FK28))</f>
        <v/>
      </c>
      <c r="AV29" s="44"/>
      <c r="AW29" s="44"/>
      <c r="AX29" s="44" t="str">
        <f>IF(ISBLANK('Acquisition TOPKAPI'!$A28),"",IF(ISBLANK('Acquisition TOPKAPI'!FL28),"",'Acquisition TOPKAPI'!FL28))</f>
        <v/>
      </c>
      <c r="AY29" s="44"/>
      <c r="AZ29" s="44"/>
      <c r="BA29" s="44" t="str">
        <f>IF(ISBLANK('Acquisition TOPKAPI'!$A28),"",IF(ISBLANK('Acquisition TOPKAPI'!FM28),"",'Acquisition TOPKAPI'!FM28))</f>
        <v/>
      </c>
      <c r="BB29" s="44"/>
      <c r="BC29" s="44"/>
      <c r="BD29" s="44" t="str">
        <f>IF(ISBLANK('Acquisition TOPKAPI'!$A28),"",IF(ISBLANK('Acquisition TOPKAPI'!FN28),"",'Acquisition TOPKAPI'!FN28))</f>
        <v/>
      </c>
      <c r="BE29" s="44"/>
      <c r="BF29" s="44"/>
      <c r="BG29" s="44" t="str">
        <f>IF(ISBLANK('Acquisition TOPKAPI'!$A28),"",IF(ISBLANK('Acquisition TOPKAPI'!FO28),"",'Acquisition TOPKAPI'!FO28))</f>
        <v/>
      </c>
      <c r="BH29" s="44"/>
      <c r="BI29" s="44"/>
    </row>
    <row r="30" spans="1:61" ht="12" customHeight="1" x14ac:dyDescent="0.25">
      <c r="A30" s="4" t="str">
        <f>IF(ISBLANK('Acquisition TOPKAPI'!A29),"",'Acquisition TOPKAPI'!A29)</f>
        <v/>
      </c>
      <c r="B30" s="44" t="str">
        <f>IF(ISBLANK('Acquisition TOPKAPI'!$A29),"",IF(ISBLANK('Acquisition TOPKAPI'!EV29),"",'Acquisition TOPKAPI'!EV29))</f>
        <v/>
      </c>
      <c r="C30" s="44"/>
      <c r="D30" s="44"/>
      <c r="E30" s="44" t="str">
        <f>IF(ISBLANK('Acquisition TOPKAPI'!$A29),"",IF(ISBLANK('Acquisition TOPKAPI'!EW29),"",'Acquisition TOPKAPI'!EW29))</f>
        <v/>
      </c>
      <c r="F30" s="44"/>
      <c r="G30" s="44"/>
      <c r="H30" s="44" t="str">
        <f>IF(ISBLANK('Acquisition TOPKAPI'!$A29),"",IF(ISBLANK('Acquisition TOPKAPI'!EX29),"",'Acquisition TOPKAPI'!EX29))</f>
        <v/>
      </c>
      <c r="I30" s="44"/>
      <c r="J30" s="44"/>
      <c r="K30" s="44" t="str">
        <f>IF(ISBLANK('Acquisition TOPKAPI'!$A29),"",IF(ISBLANK('Acquisition TOPKAPI'!EY29),"",'Acquisition TOPKAPI'!EY29))</f>
        <v/>
      </c>
      <c r="L30" s="44"/>
      <c r="M30" s="44"/>
      <c r="N30" s="44" t="str">
        <f>IF(ISBLANK('Acquisition TOPKAPI'!$A29),"",IF(ISBLANK('Acquisition TOPKAPI'!EZ29),"",'Acquisition TOPKAPI'!EZ29))</f>
        <v/>
      </c>
      <c r="O30" s="44"/>
      <c r="P30" s="44"/>
      <c r="Q30" s="44" t="str">
        <f>IF(ISBLANK('Acquisition TOPKAPI'!$A29),"",IF(ISBLANK('Acquisition TOPKAPI'!FA29),"",'Acquisition TOPKAPI'!FA29))</f>
        <v/>
      </c>
      <c r="R30" s="44"/>
      <c r="S30" s="44"/>
      <c r="T30" s="44" t="str">
        <f>IF(ISBLANK('Acquisition TOPKAPI'!$A29),"",IF(ISBLANK('Acquisition TOPKAPI'!FB29),"",'Acquisition TOPKAPI'!FB29))</f>
        <v/>
      </c>
      <c r="U30" s="44"/>
      <c r="V30" s="44"/>
      <c r="W30" s="44" t="str">
        <f>IF(ISBLANK('Acquisition TOPKAPI'!$A29),"",IF(ISBLANK('Acquisition TOPKAPI'!FC29),"",'Acquisition TOPKAPI'!FC29))</f>
        <v/>
      </c>
      <c r="X30" s="44"/>
      <c r="Y30" s="44"/>
      <c r="Z30" s="44" t="str">
        <f>IF(ISBLANK('Acquisition TOPKAPI'!$A29),"",IF(ISBLANK('Acquisition TOPKAPI'!FD29),"",'Acquisition TOPKAPI'!FD29))</f>
        <v/>
      </c>
      <c r="AA30" s="44"/>
      <c r="AB30" s="44"/>
      <c r="AC30" s="44" t="str">
        <f>IF(ISBLANK('Acquisition TOPKAPI'!$A29),"",IF(ISBLANK('Acquisition TOPKAPI'!FE29),"",'Acquisition TOPKAPI'!FE29))</f>
        <v/>
      </c>
      <c r="AD30" s="44"/>
      <c r="AE30" s="44"/>
      <c r="AF30" s="44" t="str">
        <f>IF(ISBLANK('Acquisition TOPKAPI'!$A29),"",IF(ISBLANK('Acquisition TOPKAPI'!FF29),"",'Acquisition TOPKAPI'!FF29))</f>
        <v/>
      </c>
      <c r="AG30" s="44"/>
      <c r="AH30" s="44"/>
      <c r="AI30" s="44" t="str">
        <f>IF(ISBLANK('Acquisition TOPKAPI'!$A29),"",IF(ISBLANK('Acquisition TOPKAPI'!FG29),"",'Acquisition TOPKAPI'!FG29))</f>
        <v/>
      </c>
      <c r="AJ30" s="44"/>
      <c r="AK30" s="44"/>
      <c r="AL30" s="44" t="str">
        <f>IF(ISBLANK('Acquisition TOPKAPI'!$A29),"",IF(ISBLANK('Acquisition TOPKAPI'!FH29),"",'Acquisition TOPKAPI'!FH29))</f>
        <v/>
      </c>
      <c r="AM30" s="44"/>
      <c r="AN30" s="44"/>
      <c r="AO30" s="44" t="str">
        <f>IF(ISBLANK('Acquisition TOPKAPI'!$A29),"",IF(ISBLANK('Acquisition TOPKAPI'!FI29),"",'Acquisition TOPKAPI'!FI29))</f>
        <v/>
      </c>
      <c r="AP30" s="44"/>
      <c r="AQ30" s="44"/>
      <c r="AR30" s="44" t="str">
        <f>IF(ISBLANK('Acquisition TOPKAPI'!$A29),"",IF(ISBLANK('Acquisition TOPKAPI'!FJ29),"",'Acquisition TOPKAPI'!FJ29))</f>
        <v/>
      </c>
      <c r="AS30" s="44"/>
      <c r="AT30" s="44"/>
      <c r="AU30" s="44" t="str">
        <f>IF(ISBLANK('Acquisition TOPKAPI'!$A29),"",IF(ISBLANK('Acquisition TOPKAPI'!FK29),"",'Acquisition TOPKAPI'!FK29))</f>
        <v/>
      </c>
      <c r="AV30" s="44"/>
      <c r="AW30" s="44"/>
      <c r="AX30" s="44" t="str">
        <f>IF(ISBLANK('Acquisition TOPKAPI'!$A29),"",IF(ISBLANK('Acquisition TOPKAPI'!FL29),"",'Acquisition TOPKAPI'!FL29))</f>
        <v/>
      </c>
      <c r="AY30" s="44"/>
      <c r="AZ30" s="44"/>
      <c r="BA30" s="44" t="str">
        <f>IF(ISBLANK('Acquisition TOPKAPI'!$A29),"",IF(ISBLANK('Acquisition TOPKAPI'!FM29),"",'Acquisition TOPKAPI'!FM29))</f>
        <v/>
      </c>
      <c r="BB30" s="44"/>
      <c r="BC30" s="44"/>
      <c r="BD30" s="44" t="str">
        <f>IF(ISBLANK('Acquisition TOPKAPI'!$A29),"",IF(ISBLANK('Acquisition TOPKAPI'!FN29),"",'Acquisition TOPKAPI'!FN29))</f>
        <v/>
      </c>
      <c r="BE30" s="44"/>
      <c r="BF30" s="44"/>
      <c r="BG30" s="44" t="str">
        <f>IF(ISBLANK('Acquisition TOPKAPI'!$A29),"",IF(ISBLANK('Acquisition TOPKAPI'!FO29),"",'Acquisition TOPKAPI'!FO29))</f>
        <v/>
      </c>
      <c r="BH30" s="44"/>
      <c r="BI30" s="44"/>
    </row>
    <row r="31" spans="1:61" ht="12" customHeight="1" x14ac:dyDescent="0.25">
      <c r="A31" s="4" t="str">
        <f>IF(ISBLANK('Acquisition TOPKAPI'!A30),"",'Acquisition TOPKAPI'!A30)</f>
        <v/>
      </c>
      <c r="B31" s="44" t="str">
        <f>IF(ISBLANK('Acquisition TOPKAPI'!$A30),"",IF(ISBLANK('Acquisition TOPKAPI'!EV30),"",'Acquisition TOPKAPI'!EV30))</f>
        <v/>
      </c>
      <c r="C31" s="44"/>
      <c r="D31" s="44"/>
      <c r="E31" s="44" t="str">
        <f>IF(ISBLANK('Acquisition TOPKAPI'!$A30),"",IF(ISBLANK('Acquisition TOPKAPI'!EW30),"",'Acquisition TOPKAPI'!EW30))</f>
        <v/>
      </c>
      <c r="F31" s="44"/>
      <c r="G31" s="44"/>
      <c r="H31" s="44" t="str">
        <f>IF(ISBLANK('Acquisition TOPKAPI'!$A30),"",IF(ISBLANK('Acquisition TOPKAPI'!EX30),"",'Acquisition TOPKAPI'!EX30))</f>
        <v/>
      </c>
      <c r="I31" s="44"/>
      <c r="J31" s="44"/>
      <c r="K31" s="44" t="str">
        <f>IF(ISBLANK('Acquisition TOPKAPI'!$A30),"",IF(ISBLANK('Acquisition TOPKAPI'!EY30),"",'Acquisition TOPKAPI'!EY30))</f>
        <v/>
      </c>
      <c r="L31" s="44"/>
      <c r="M31" s="44"/>
      <c r="N31" s="44" t="str">
        <f>IF(ISBLANK('Acquisition TOPKAPI'!$A30),"",IF(ISBLANK('Acquisition TOPKAPI'!EZ30),"",'Acquisition TOPKAPI'!EZ30))</f>
        <v/>
      </c>
      <c r="O31" s="44"/>
      <c r="P31" s="44"/>
      <c r="Q31" s="44" t="str">
        <f>IF(ISBLANK('Acquisition TOPKAPI'!$A30),"",IF(ISBLANK('Acquisition TOPKAPI'!FA30),"",'Acquisition TOPKAPI'!FA30))</f>
        <v/>
      </c>
      <c r="R31" s="44"/>
      <c r="S31" s="44"/>
      <c r="T31" s="44" t="str">
        <f>IF(ISBLANK('Acquisition TOPKAPI'!$A30),"",IF(ISBLANK('Acquisition TOPKAPI'!FB30),"",'Acquisition TOPKAPI'!FB30))</f>
        <v/>
      </c>
      <c r="U31" s="44"/>
      <c r="V31" s="44"/>
      <c r="W31" s="44" t="str">
        <f>IF(ISBLANK('Acquisition TOPKAPI'!$A30),"",IF(ISBLANK('Acquisition TOPKAPI'!FC30),"",'Acquisition TOPKAPI'!FC30))</f>
        <v/>
      </c>
      <c r="X31" s="44"/>
      <c r="Y31" s="44"/>
      <c r="Z31" s="44" t="str">
        <f>IF(ISBLANK('Acquisition TOPKAPI'!$A30),"",IF(ISBLANK('Acquisition TOPKAPI'!FD30),"",'Acquisition TOPKAPI'!FD30))</f>
        <v/>
      </c>
      <c r="AA31" s="44"/>
      <c r="AB31" s="44"/>
      <c r="AC31" s="44" t="str">
        <f>IF(ISBLANK('Acquisition TOPKAPI'!$A30),"",IF(ISBLANK('Acquisition TOPKAPI'!FE30),"",'Acquisition TOPKAPI'!FE30))</f>
        <v/>
      </c>
      <c r="AD31" s="44"/>
      <c r="AE31" s="44"/>
      <c r="AF31" s="44" t="str">
        <f>IF(ISBLANK('Acquisition TOPKAPI'!$A30),"",IF(ISBLANK('Acquisition TOPKAPI'!FF30),"",'Acquisition TOPKAPI'!FF30))</f>
        <v/>
      </c>
      <c r="AG31" s="44"/>
      <c r="AH31" s="44"/>
      <c r="AI31" s="44" t="str">
        <f>IF(ISBLANK('Acquisition TOPKAPI'!$A30),"",IF(ISBLANK('Acquisition TOPKAPI'!FG30),"",'Acquisition TOPKAPI'!FG30))</f>
        <v/>
      </c>
      <c r="AJ31" s="44"/>
      <c r="AK31" s="44"/>
      <c r="AL31" s="44" t="str">
        <f>IF(ISBLANK('Acquisition TOPKAPI'!$A30),"",IF(ISBLANK('Acquisition TOPKAPI'!FH30),"",'Acquisition TOPKAPI'!FH30))</f>
        <v/>
      </c>
      <c r="AM31" s="44"/>
      <c r="AN31" s="44"/>
      <c r="AO31" s="44" t="str">
        <f>IF(ISBLANK('Acquisition TOPKAPI'!$A30),"",IF(ISBLANK('Acquisition TOPKAPI'!FI30),"",'Acquisition TOPKAPI'!FI30))</f>
        <v/>
      </c>
      <c r="AP31" s="44"/>
      <c r="AQ31" s="44"/>
      <c r="AR31" s="44" t="str">
        <f>IF(ISBLANK('Acquisition TOPKAPI'!$A30),"",IF(ISBLANK('Acquisition TOPKAPI'!FJ30),"",'Acquisition TOPKAPI'!FJ30))</f>
        <v/>
      </c>
      <c r="AS31" s="44"/>
      <c r="AT31" s="44"/>
      <c r="AU31" s="44" t="str">
        <f>IF(ISBLANK('Acquisition TOPKAPI'!$A30),"",IF(ISBLANK('Acquisition TOPKAPI'!FK30),"",'Acquisition TOPKAPI'!FK30))</f>
        <v/>
      </c>
      <c r="AV31" s="44"/>
      <c r="AW31" s="44"/>
      <c r="AX31" s="44" t="str">
        <f>IF(ISBLANK('Acquisition TOPKAPI'!$A30),"",IF(ISBLANK('Acquisition TOPKAPI'!FL30),"",'Acquisition TOPKAPI'!FL30))</f>
        <v/>
      </c>
      <c r="AY31" s="44"/>
      <c r="AZ31" s="44"/>
      <c r="BA31" s="44" t="str">
        <f>IF(ISBLANK('Acquisition TOPKAPI'!$A30),"",IF(ISBLANK('Acquisition TOPKAPI'!FM30),"",'Acquisition TOPKAPI'!FM30))</f>
        <v/>
      </c>
      <c r="BB31" s="44"/>
      <c r="BC31" s="44"/>
      <c r="BD31" s="44" t="str">
        <f>IF(ISBLANK('Acquisition TOPKAPI'!$A30),"",IF(ISBLANK('Acquisition TOPKAPI'!FN30),"",'Acquisition TOPKAPI'!FN30))</f>
        <v/>
      </c>
      <c r="BE31" s="44"/>
      <c r="BF31" s="44"/>
      <c r="BG31" s="44" t="str">
        <f>IF(ISBLANK('Acquisition TOPKAPI'!$A30),"",IF(ISBLANK('Acquisition TOPKAPI'!FO30),"",'Acquisition TOPKAPI'!FO30))</f>
        <v/>
      </c>
      <c r="BH31" s="44"/>
      <c r="BI31" s="44"/>
    </row>
    <row r="32" spans="1:61" ht="12" customHeight="1" x14ac:dyDescent="0.25">
      <c r="A32" s="4" t="str">
        <f>IF(ISBLANK('Acquisition TOPKAPI'!A31),"",'Acquisition TOPKAPI'!A31)</f>
        <v/>
      </c>
      <c r="B32" s="44" t="str">
        <f>IF(ISBLANK('Acquisition TOPKAPI'!$A31),"",IF(ISBLANK('Acquisition TOPKAPI'!EV31),"",'Acquisition TOPKAPI'!EV31))</f>
        <v/>
      </c>
      <c r="C32" s="44"/>
      <c r="D32" s="44"/>
      <c r="E32" s="44" t="str">
        <f>IF(ISBLANK('Acquisition TOPKAPI'!$A31),"",IF(ISBLANK('Acquisition TOPKAPI'!EW31),"",'Acquisition TOPKAPI'!EW31))</f>
        <v/>
      </c>
      <c r="F32" s="44"/>
      <c r="G32" s="44"/>
      <c r="H32" s="44" t="str">
        <f>IF(ISBLANK('Acquisition TOPKAPI'!$A31),"",IF(ISBLANK('Acquisition TOPKAPI'!EX31),"",'Acquisition TOPKAPI'!EX31))</f>
        <v/>
      </c>
      <c r="I32" s="44"/>
      <c r="J32" s="44"/>
      <c r="K32" s="44" t="str">
        <f>IF(ISBLANK('Acquisition TOPKAPI'!$A31),"",IF(ISBLANK('Acquisition TOPKAPI'!EY31),"",'Acquisition TOPKAPI'!EY31))</f>
        <v/>
      </c>
      <c r="L32" s="44"/>
      <c r="M32" s="44"/>
      <c r="N32" s="44" t="str">
        <f>IF(ISBLANK('Acquisition TOPKAPI'!$A31),"",IF(ISBLANK('Acquisition TOPKAPI'!EZ31),"",'Acquisition TOPKAPI'!EZ31))</f>
        <v/>
      </c>
      <c r="O32" s="44"/>
      <c r="P32" s="44"/>
      <c r="Q32" s="44" t="str">
        <f>IF(ISBLANK('Acquisition TOPKAPI'!$A31),"",IF(ISBLANK('Acquisition TOPKAPI'!FA31),"",'Acquisition TOPKAPI'!FA31))</f>
        <v/>
      </c>
      <c r="R32" s="44"/>
      <c r="S32" s="44"/>
      <c r="T32" s="44" t="str">
        <f>IF(ISBLANK('Acquisition TOPKAPI'!$A31),"",IF(ISBLANK('Acquisition TOPKAPI'!FB31),"",'Acquisition TOPKAPI'!FB31))</f>
        <v/>
      </c>
      <c r="U32" s="44"/>
      <c r="V32" s="44"/>
      <c r="W32" s="44" t="str">
        <f>IF(ISBLANK('Acquisition TOPKAPI'!$A31),"",IF(ISBLANK('Acquisition TOPKAPI'!FC31),"",'Acquisition TOPKAPI'!FC31))</f>
        <v/>
      </c>
      <c r="X32" s="44"/>
      <c r="Y32" s="44"/>
      <c r="Z32" s="44" t="str">
        <f>IF(ISBLANK('Acquisition TOPKAPI'!$A31),"",IF(ISBLANK('Acquisition TOPKAPI'!FD31),"",'Acquisition TOPKAPI'!FD31))</f>
        <v/>
      </c>
      <c r="AA32" s="44"/>
      <c r="AB32" s="44"/>
      <c r="AC32" s="44" t="str">
        <f>IF(ISBLANK('Acquisition TOPKAPI'!$A31),"",IF(ISBLANK('Acquisition TOPKAPI'!FE31),"",'Acquisition TOPKAPI'!FE31))</f>
        <v/>
      </c>
      <c r="AD32" s="44"/>
      <c r="AE32" s="44"/>
      <c r="AF32" s="44" t="str">
        <f>IF(ISBLANK('Acquisition TOPKAPI'!$A31),"",IF(ISBLANK('Acquisition TOPKAPI'!FF31),"",'Acquisition TOPKAPI'!FF31))</f>
        <v/>
      </c>
      <c r="AG32" s="44"/>
      <c r="AH32" s="44"/>
      <c r="AI32" s="44" t="str">
        <f>IF(ISBLANK('Acquisition TOPKAPI'!$A31),"",IF(ISBLANK('Acquisition TOPKAPI'!FG31),"",'Acquisition TOPKAPI'!FG31))</f>
        <v/>
      </c>
      <c r="AJ32" s="44"/>
      <c r="AK32" s="44"/>
      <c r="AL32" s="44" t="str">
        <f>IF(ISBLANK('Acquisition TOPKAPI'!$A31),"",IF(ISBLANK('Acquisition TOPKAPI'!FH31),"",'Acquisition TOPKAPI'!FH31))</f>
        <v/>
      </c>
      <c r="AM32" s="44"/>
      <c r="AN32" s="44"/>
      <c r="AO32" s="44" t="str">
        <f>IF(ISBLANK('Acquisition TOPKAPI'!$A31),"",IF(ISBLANK('Acquisition TOPKAPI'!FI31),"",'Acquisition TOPKAPI'!FI31))</f>
        <v/>
      </c>
      <c r="AP32" s="44"/>
      <c r="AQ32" s="44"/>
      <c r="AR32" s="44" t="str">
        <f>IF(ISBLANK('Acquisition TOPKAPI'!$A31),"",IF(ISBLANK('Acquisition TOPKAPI'!FJ31),"",'Acquisition TOPKAPI'!FJ31))</f>
        <v/>
      </c>
      <c r="AS32" s="44"/>
      <c r="AT32" s="44"/>
      <c r="AU32" s="44" t="str">
        <f>IF(ISBLANK('Acquisition TOPKAPI'!$A31),"",IF(ISBLANK('Acquisition TOPKAPI'!FK31),"",'Acquisition TOPKAPI'!FK31))</f>
        <v/>
      </c>
      <c r="AV32" s="44"/>
      <c r="AW32" s="44"/>
      <c r="AX32" s="44" t="str">
        <f>IF(ISBLANK('Acquisition TOPKAPI'!$A31),"",IF(ISBLANK('Acquisition TOPKAPI'!FL31),"",'Acquisition TOPKAPI'!FL31))</f>
        <v/>
      </c>
      <c r="AY32" s="44"/>
      <c r="AZ32" s="44"/>
      <c r="BA32" s="44" t="str">
        <f>IF(ISBLANK('Acquisition TOPKAPI'!$A31),"",IF(ISBLANK('Acquisition TOPKAPI'!FM31),"",'Acquisition TOPKAPI'!FM31))</f>
        <v/>
      </c>
      <c r="BB32" s="44"/>
      <c r="BC32" s="44"/>
      <c r="BD32" s="44" t="str">
        <f>IF(ISBLANK('Acquisition TOPKAPI'!$A31),"",IF(ISBLANK('Acquisition TOPKAPI'!FN31),"",'Acquisition TOPKAPI'!FN31))</f>
        <v/>
      </c>
      <c r="BE32" s="44"/>
      <c r="BF32" s="44"/>
      <c r="BG32" s="44" t="str">
        <f>IF(ISBLANK('Acquisition TOPKAPI'!$A31),"",IF(ISBLANK('Acquisition TOPKAPI'!FO31),"",'Acquisition TOPKAPI'!FO31))</f>
        <v/>
      </c>
      <c r="BH32" s="44"/>
      <c r="BI32" s="44"/>
    </row>
    <row r="33" spans="1:61" ht="12" customHeight="1" x14ac:dyDescent="0.25">
      <c r="A33" s="4" t="str">
        <f>IF(ISBLANK('Acquisition TOPKAPI'!A32),"",'Acquisition TOPKAPI'!A32)</f>
        <v/>
      </c>
      <c r="B33" s="44" t="str">
        <f>IF(ISBLANK('Acquisition TOPKAPI'!$A32),"",IF(ISBLANK('Acquisition TOPKAPI'!EV32),"",'Acquisition TOPKAPI'!EV32))</f>
        <v/>
      </c>
      <c r="C33" s="44"/>
      <c r="D33" s="44"/>
      <c r="E33" s="44" t="str">
        <f>IF(ISBLANK('Acquisition TOPKAPI'!$A32),"",IF(ISBLANK('Acquisition TOPKAPI'!EW32),"",'Acquisition TOPKAPI'!EW32))</f>
        <v/>
      </c>
      <c r="F33" s="44"/>
      <c r="G33" s="44"/>
      <c r="H33" s="44" t="str">
        <f>IF(ISBLANK('Acquisition TOPKAPI'!$A32),"",IF(ISBLANK('Acquisition TOPKAPI'!EX32),"",'Acquisition TOPKAPI'!EX32))</f>
        <v/>
      </c>
      <c r="I33" s="44"/>
      <c r="J33" s="44"/>
      <c r="K33" s="44" t="str">
        <f>IF(ISBLANK('Acquisition TOPKAPI'!$A32),"",IF(ISBLANK('Acquisition TOPKAPI'!EY32),"",'Acquisition TOPKAPI'!EY32))</f>
        <v/>
      </c>
      <c r="L33" s="44"/>
      <c r="M33" s="44"/>
      <c r="N33" s="44" t="str">
        <f>IF(ISBLANK('Acquisition TOPKAPI'!$A32),"",IF(ISBLANK('Acquisition TOPKAPI'!EZ32),"",'Acquisition TOPKAPI'!EZ32))</f>
        <v/>
      </c>
      <c r="O33" s="44"/>
      <c r="P33" s="44"/>
      <c r="Q33" s="44" t="str">
        <f>IF(ISBLANK('Acquisition TOPKAPI'!$A32),"",IF(ISBLANK('Acquisition TOPKAPI'!FA32),"",'Acquisition TOPKAPI'!FA32))</f>
        <v/>
      </c>
      <c r="R33" s="44"/>
      <c r="S33" s="44"/>
      <c r="T33" s="44" t="str">
        <f>IF(ISBLANK('Acquisition TOPKAPI'!$A32),"",IF(ISBLANK('Acquisition TOPKAPI'!FB32),"",'Acquisition TOPKAPI'!FB32))</f>
        <v/>
      </c>
      <c r="U33" s="44"/>
      <c r="V33" s="44"/>
      <c r="W33" s="44" t="str">
        <f>IF(ISBLANK('Acquisition TOPKAPI'!$A32),"",IF(ISBLANK('Acquisition TOPKAPI'!FC32),"",'Acquisition TOPKAPI'!FC32))</f>
        <v/>
      </c>
      <c r="X33" s="44"/>
      <c r="Y33" s="44"/>
      <c r="Z33" s="44" t="str">
        <f>IF(ISBLANK('Acquisition TOPKAPI'!$A32),"",IF(ISBLANK('Acquisition TOPKAPI'!FD32),"",'Acquisition TOPKAPI'!FD32))</f>
        <v/>
      </c>
      <c r="AA33" s="44"/>
      <c r="AB33" s="44"/>
      <c r="AC33" s="44" t="str">
        <f>IF(ISBLANK('Acquisition TOPKAPI'!$A32),"",IF(ISBLANK('Acquisition TOPKAPI'!FE32),"",'Acquisition TOPKAPI'!FE32))</f>
        <v/>
      </c>
      <c r="AD33" s="44"/>
      <c r="AE33" s="44"/>
      <c r="AF33" s="44" t="str">
        <f>IF(ISBLANK('Acquisition TOPKAPI'!$A32),"",IF(ISBLANK('Acquisition TOPKAPI'!FF32),"",'Acquisition TOPKAPI'!FF32))</f>
        <v/>
      </c>
      <c r="AG33" s="44"/>
      <c r="AH33" s="44"/>
      <c r="AI33" s="44" t="str">
        <f>IF(ISBLANK('Acquisition TOPKAPI'!$A32),"",IF(ISBLANK('Acquisition TOPKAPI'!FG32),"",'Acquisition TOPKAPI'!FG32))</f>
        <v/>
      </c>
      <c r="AJ33" s="44"/>
      <c r="AK33" s="44"/>
      <c r="AL33" s="44" t="str">
        <f>IF(ISBLANK('Acquisition TOPKAPI'!$A32),"",IF(ISBLANK('Acquisition TOPKAPI'!FH32),"",'Acquisition TOPKAPI'!FH32))</f>
        <v/>
      </c>
      <c r="AM33" s="44"/>
      <c r="AN33" s="44"/>
      <c r="AO33" s="44" t="str">
        <f>IF(ISBLANK('Acquisition TOPKAPI'!$A32),"",IF(ISBLANK('Acquisition TOPKAPI'!FI32),"",'Acquisition TOPKAPI'!FI32))</f>
        <v/>
      </c>
      <c r="AP33" s="44"/>
      <c r="AQ33" s="44"/>
      <c r="AR33" s="44" t="str">
        <f>IF(ISBLANK('Acquisition TOPKAPI'!$A32),"",IF(ISBLANK('Acquisition TOPKAPI'!FJ32),"",'Acquisition TOPKAPI'!FJ32))</f>
        <v/>
      </c>
      <c r="AS33" s="44"/>
      <c r="AT33" s="44"/>
      <c r="AU33" s="44" t="str">
        <f>IF(ISBLANK('Acquisition TOPKAPI'!$A32),"",IF(ISBLANK('Acquisition TOPKAPI'!FK32),"",'Acquisition TOPKAPI'!FK32))</f>
        <v/>
      </c>
      <c r="AV33" s="44"/>
      <c r="AW33" s="44"/>
      <c r="AX33" s="44" t="str">
        <f>IF(ISBLANK('Acquisition TOPKAPI'!$A32),"",IF(ISBLANK('Acquisition TOPKAPI'!FL32),"",'Acquisition TOPKAPI'!FL32))</f>
        <v/>
      </c>
      <c r="AY33" s="44"/>
      <c r="AZ33" s="44"/>
      <c r="BA33" s="44" t="str">
        <f>IF(ISBLANK('Acquisition TOPKAPI'!$A32),"",IF(ISBLANK('Acquisition TOPKAPI'!FM32),"",'Acquisition TOPKAPI'!FM32))</f>
        <v/>
      </c>
      <c r="BB33" s="44"/>
      <c r="BC33" s="44"/>
      <c r="BD33" s="44" t="str">
        <f>IF(ISBLANK('Acquisition TOPKAPI'!$A32),"",IF(ISBLANK('Acquisition TOPKAPI'!FN32),"",'Acquisition TOPKAPI'!FN32))</f>
        <v/>
      </c>
      <c r="BE33" s="44"/>
      <c r="BF33" s="44"/>
      <c r="BG33" s="44" t="str">
        <f>IF(ISBLANK('Acquisition TOPKAPI'!$A32),"",IF(ISBLANK('Acquisition TOPKAPI'!FO32),"",'Acquisition TOPKAPI'!FO32))</f>
        <v/>
      </c>
      <c r="BH33" s="44"/>
      <c r="BI33" s="44"/>
    </row>
    <row r="34" spans="1:61" ht="12" customHeight="1" x14ac:dyDescent="0.25">
      <c r="A34" s="4" t="str">
        <f>IF(ISBLANK('Acquisition TOPKAPI'!A33),"",'Acquisition TOPKAPI'!A33)</f>
        <v/>
      </c>
      <c r="B34" s="44" t="str">
        <f>IF(ISBLANK('Acquisition TOPKAPI'!$A33),"",IF(ISBLANK('Acquisition TOPKAPI'!EV33),"",'Acquisition TOPKAPI'!EV33))</f>
        <v/>
      </c>
      <c r="C34" s="44"/>
      <c r="D34" s="44"/>
      <c r="E34" s="44" t="str">
        <f>IF(ISBLANK('Acquisition TOPKAPI'!$A33),"",IF(ISBLANK('Acquisition TOPKAPI'!EW33),"",'Acquisition TOPKAPI'!EW33))</f>
        <v/>
      </c>
      <c r="F34" s="44"/>
      <c r="G34" s="44"/>
      <c r="H34" s="44" t="str">
        <f>IF(ISBLANK('Acquisition TOPKAPI'!$A33),"",IF(ISBLANK('Acquisition TOPKAPI'!EX33),"",'Acquisition TOPKAPI'!EX33))</f>
        <v/>
      </c>
      <c r="I34" s="44"/>
      <c r="J34" s="44"/>
      <c r="K34" s="44" t="str">
        <f>IF(ISBLANK('Acquisition TOPKAPI'!$A33),"",IF(ISBLANK('Acquisition TOPKAPI'!EY33),"",'Acquisition TOPKAPI'!EY33))</f>
        <v/>
      </c>
      <c r="L34" s="44"/>
      <c r="M34" s="44"/>
      <c r="N34" s="44" t="str">
        <f>IF(ISBLANK('Acquisition TOPKAPI'!$A33),"",IF(ISBLANK('Acquisition TOPKAPI'!EZ33),"",'Acquisition TOPKAPI'!EZ33))</f>
        <v/>
      </c>
      <c r="O34" s="44"/>
      <c r="P34" s="44"/>
      <c r="Q34" s="44" t="str">
        <f>IF(ISBLANK('Acquisition TOPKAPI'!$A33),"",IF(ISBLANK('Acquisition TOPKAPI'!FA33),"",'Acquisition TOPKAPI'!FA33))</f>
        <v/>
      </c>
      <c r="R34" s="44"/>
      <c r="S34" s="44"/>
      <c r="T34" s="44" t="str">
        <f>IF(ISBLANK('Acquisition TOPKAPI'!$A33),"",IF(ISBLANK('Acquisition TOPKAPI'!FB33),"",'Acquisition TOPKAPI'!FB33))</f>
        <v/>
      </c>
      <c r="U34" s="44"/>
      <c r="V34" s="44"/>
      <c r="W34" s="44" t="str">
        <f>IF(ISBLANK('Acquisition TOPKAPI'!$A33),"",IF(ISBLANK('Acquisition TOPKAPI'!FC33),"",'Acquisition TOPKAPI'!FC33))</f>
        <v/>
      </c>
      <c r="X34" s="44"/>
      <c r="Y34" s="44"/>
      <c r="Z34" s="44" t="str">
        <f>IF(ISBLANK('Acquisition TOPKAPI'!$A33),"",IF(ISBLANK('Acquisition TOPKAPI'!FD33),"",'Acquisition TOPKAPI'!FD33))</f>
        <v/>
      </c>
      <c r="AA34" s="44"/>
      <c r="AB34" s="44"/>
      <c r="AC34" s="44" t="str">
        <f>IF(ISBLANK('Acquisition TOPKAPI'!$A33),"",IF(ISBLANK('Acquisition TOPKAPI'!FE33),"",'Acquisition TOPKAPI'!FE33))</f>
        <v/>
      </c>
      <c r="AD34" s="44"/>
      <c r="AE34" s="44"/>
      <c r="AF34" s="44" t="str">
        <f>IF(ISBLANK('Acquisition TOPKAPI'!$A33),"",IF(ISBLANK('Acquisition TOPKAPI'!FF33),"",'Acquisition TOPKAPI'!FF33))</f>
        <v/>
      </c>
      <c r="AG34" s="44"/>
      <c r="AH34" s="44"/>
      <c r="AI34" s="44" t="str">
        <f>IF(ISBLANK('Acquisition TOPKAPI'!$A33),"",IF(ISBLANK('Acquisition TOPKAPI'!FG33),"",'Acquisition TOPKAPI'!FG33))</f>
        <v/>
      </c>
      <c r="AJ34" s="44"/>
      <c r="AK34" s="44"/>
      <c r="AL34" s="44" t="str">
        <f>IF(ISBLANK('Acquisition TOPKAPI'!$A33),"",IF(ISBLANK('Acquisition TOPKAPI'!FH33),"",'Acquisition TOPKAPI'!FH33))</f>
        <v/>
      </c>
      <c r="AM34" s="44"/>
      <c r="AN34" s="44"/>
      <c r="AO34" s="44" t="str">
        <f>IF(ISBLANK('Acquisition TOPKAPI'!$A33),"",IF(ISBLANK('Acquisition TOPKAPI'!FI33),"",'Acquisition TOPKAPI'!FI33))</f>
        <v/>
      </c>
      <c r="AP34" s="44"/>
      <c r="AQ34" s="44"/>
      <c r="AR34" s="44" t="str">
        <f>IF(ISBLANK('Acquisition TOPKAPI'!$A33),"",IF(ISBLANK('Acquisition TOPKAPI'!FJ33),"",'Acquisition TOPKAPI'!FJ33))</f>
        <v/>
      </c>
      <c r="AS34" s="44"/>
      <c r="AT34" s="44"/>
      <c r="AU34" s="44" t="str">
        <f>IF(ISBLANK('Acquisition TOPKAPI'!$A33),"",IF(ISBLANK('Acquisition TOPKAPI'!FK33),"",'Acquisition TOPKAPI'!FK33))</f>
        <v/>
      </c>
      <c r="AV34" s="44"/>
      <c r="AW34" s="44"/>
      <c r="AX34" s="44" t="str">
        <f>IF(ISBLANK('Acquisition TOPKAPI'!$A33),"",IF(ISBLANK('Acquisition TOPKAPI'!FL33),"",'Acquisition TOPKAPI'!FL33))</f>
        <v/>
      </c>
      <c r="AY34" s="44"/>
      <c r="AZ34" s="44"/>
      <c r="BA34" s="44" t="str">
        <f>IF(ISBLANK('Acquisition TOPKAPI'!$A33),"",IF(ISBLANK('Acquisition TOPKAPI'!FM33),"",'Acquisition TOPKAPI'!FM33))</f>
        <v/>
      </c>
      <c r="BB34" s="44"/>
      <c r="BC34" s="44"/>
      <c r="BD34" s="44" t="str">
        <f>IF(ISBLANK('Acquisition TOPKAPI'!$A33),"",IF(ISBLANK('Acquisition TOPKAPI'!FN33),"",'Acquisition TOPKAPI'!FN33))</f>
        <v/>
      </c>
      <c r="BE34" s="44"/>
      <c r="BF34" s="44"/>
      <c r="BG34" s="44" t="str">
        <f>IF(ISBLANK('Acquisition TOPKAPI'!$A33),"",IF(ISBLANK('Acquisition TOPKAPI'!FO33),"",'Acquisition TOPKAPI'!FO33))</f>
        <v/>
      </c>
      <c r="BH34" s="44"/>
      <c r="BI34" s="44"/>
    </row>
    <row r="35" spans="1:61" ht="12" customHeight="1" x14ac:dyDescent="0.25">
      <c r="A35" s="5" t="s">
        <v>1</v>
      </c>
      <c r="B35" s="41">
        <f>SUM(B4:B34)</f>
        <v>0</v>
      </c>
      <c r="C35" s="42"/>
      <c r="D35" s="43"/>
      <c r="E35" s="41">
        <f>SUM(E4:E34)</f>
        <v>0</v>
      </c>
      <c r="F35" s="42"/>
      <c r="G35" s="43"/>
      <c r="H35" s="41">
        <f>SUM(H4:H34)</f>
        <v>0</v>
      </c>
      <c r="I35" s="42"/>
      <c r="J35" s="43"/>
      <c r="K35" s="41">
        <f>SUM(K4:K34)</f>
        <v>0</v>
      </c>
      <c r="L35" s="42"/>
      <c r="M35" s="43"/>
      <c r="N35" s="41">
        <f>SUM(N4:N34)</f>
        <v>0</v>
      </c>
      <c r="O35" s="42"/>
      <c r="P35" s="43"/>
      <c r="Q35" s="41">
        <f>SUM(Q4:Q34)</f>
        <v>0</v>
      </c>
      <c r="R35" s="42"/>
      <c r="S35" s="43"/>
      <c r="T35" s="41">
        <f>SUM(T4:T34)</f>
        <v>0</v>
      </c>
      <c r="U35" s="42"/>
      <c r="V35" s="43"/>
      <c r="W35" s="41">
        <f>SUM(W4:W34)</f>
        <v>0</v>
      </c>
      <c r="X35" s="42"/>
      <c r="Y35" s="43"/>
      <c r="Z35" s="41">
        <f>SUM(Z4:Z34)</f>
        <v>0</v>
      </c>
      <c r="AA35" s="42"/>
      <c r="AB35" s="43"/>
      <c r="AC35" s="41">
        <f>SUM(AC4:AC34)</f>
        <v>0</v>
      </c>
      <c r="AD35" s="42"/>
      <c r="AE35" s="43"/>
      <c r="AF35" s="41">
        <f>SUM(AF4:AF34)</f>
        <v>0</v>
      </c>
      <c r="AG35" s="42"/>
      <c r="AH35" s="43"/>
      <c r="AI35" s="41">
        <f>SUM(AI4:AI34)</f>
        <v>0</v>
      </c>
      <c r="AJ35" s="42"/>
      <c r="AK35" s="43"/>
      <c r="AL35" s="41">
        <f>SUM(AL4:AL34)</f>
        <v>0</v>
      </c>
      <c r="AM35" s="42"/>
      <c r="AN35" s="43"/>
      <c r="AO35" s="41">
        <f>SUM(AO4:AO34)</f>
        <v>0</v>
      </c>
      <c r="AP35" s="42"/>
      <c r="AQ35" s="43"/>
      <c r="AR35" s="41">
        <f>SUM(AR4:AR34)</f>
        <v>0</v>
      </c>
      <c r="AS35" s="42"/>
      <c r="AT35" s="43"/>
      <c r="AU35" s="41">
        <f>SUM(AU4:AU34)</f>
        <v>0</v>
      </c>
      <c r="AV35" s="42"/>
      <c r="AW35" s="43"/>
      <c r="AX35" s="41">
        <f>SUM(AX4:AX34)</f>
        <v>0</v>
      </c>
      <c r="AY35" s="42"/>
      <c r="AZ35" s="43"/>
      <c r="BA35" s="41">
        <f>SUM(BA4:BA34)</f>
        <v>0</v>
      </c>
      <c r="BB35" s="42"/>
      <c r="BC35" s="43"/>
      <c r="BD35" s="41">
        <f>SUM(BD4:BD34)</f>
        <v>0</v>
      </c>
      <c r="BE35" s="42"/>
      <c r="BF35" s="43"/>
      <c r="BG35" s="41">
        <f>SUM(BG4:BG34)</f>
        <v>0</v>
      </c>
      <c r="BH35" s="42"/>
      <c r="BI35" s="43"/>
    </row>
    <row r="36" spans="1:61" ht="12" customHeight="1" x14ac:dyDescent="0.25">
      <c r="A36" s="5" t="s">
        <v>2</v>
      </c>
      <c r="B36" s="41" t="e">
        <f>AVERAGEIF(B4:B34,"&gt;0")</f>
        <v>#DIV/0!</v>
      </c>
      <c r="C36" s="42"/>
      <c r="D36" s="43"/>
      <c r="E36" s="41" t="e">
        <f>AVERAGEIF(E4:E34,"&gt;0")</f>
        <v>#DIV/0!</v>
      </c>
      <c r="F36" s="42"/>
      <c r="G36" s="43"/>
      <c r="H36" s="41" t="e">
        <f>AVERAGEIF(H4:H34,"&gt;0")</f>
        <v>#DIV/0!</v>
      </c>
      <c r="I36" s="42"/>
      <c r="J36" s="43"/>
      <c r="K36" s="41" t="e">
        <f>AVERAGEIF(K4:K34,"&gt;0")</f>
        <v>#DIV/0!</v>
      </c>
      <c r="L36" s="42"/>
      <c r="M36" s="43"/>
      <c r="N36" s="41" t="e">
        <f>AVERAGEIF(N4:N34,"&gt;0")</f>
        <v>#DIV/0!</v>
      </c>
      <c r="O36" s="42"/>
      <c r="P36" s="43"/>
      <c r="Q36" s="41" t="e">
        <f>AVERAGEIF(Q4:Q34,"&gt;0")</f>
        <v>#DIV/0!</v>
      </c>
      <c r="R36" s="42"/>
      <c r="S36" s="43"/>
      <c r="T36" s="41" t="e">
        <f>AVERAGEIF(T4:T34,"&gt;0")</f>
        <v>#DIV/0!</v>
      </c>
      <c r="U36" s="42"/>
      <c r="V36" s="43"/>
      <c r="W36" s="41" t="e">
        <f>AVERAGEIF(W4:W34,"&gt;0")</f>
        <v>#DIV/0!</v>
      </c>
      <c r="X36" s="42"/>
      <c r="Y36" s="43"/>
      <c r="Z36" s="41" t="e">
        <f>AVERAGEIF(Z4:Z34,"&gt;0")</f>
        <v>#DIV/0!</v>
      </c>
      <c r="AA36" s="42"/>
      <c r="AB36" s="43"/>
      <c r="AC36" s="41" t="e">
        <f>AVERAGEIF(AC4:AC34,"&gt;0")</f>
        <v>#DIV/0!</v>
      </c>
      <c r="AD36" s="42"/>
      <c r="AE36" s="43"/>
      <c r="AF36" s="41" t="e">
        <f>AVERAGEIF(AF4:AF34,"&gt;0")</f>
        <v>#DIV/0!</v>
      </c>
      <c r="AG36" s="42"/>
      <c r="AH36" s="43"/>
      <c r="AI36" s="41" t="e">
        <f>AVERAGEIF(AI4:AI34,"&gt;0")</f>
        <v>#DIV/0!</v>
      </c>
      <c r="AJ36" s="42"/>
      <c r="AK36" s="43"/>
      <c r="AL36" s="41" t="e">
        <f>AVERAGEIF(AL4:AL34,"&gt;0")</f>
        <v>#DIV/0!</v>
      </c>
      <c r="AM36" s="42"/>
      <c r="AN36" s="43"/>
      <c r="AO36" s="41" t="e">
        <f>AVERAGEIF(AO4:AO34,"&gt;0")</f>
        <v>#DIV/0!</v>
      </c>
      <c r="AP36" s="42"/>
      <c r="AQ36" s="43"/>
      <c r="AR36" s="41" t="e">
        <f>AVERAGEIF(AR4:AR34,"&gt;0")</f>
        <v>#DIV/0!</v>
      </c>
      <c r="AS36" s="42"/>
      <c r="AT36" s="43"/>
      <c r="AU36" s="41" t="e">
        <f>AVERAGEIF(AU4:AU34,"&gt;0")</f>
        <v>#DIV/0!</v>
      </c>
      <c r="AV36" s="42"/>
      <c r="AW36" s="43"/>
      <c r="AX36" s="41" t="e">
        <f>AVERAGEIF(AX4:AX34,"&gt;0")</f>
        <v>#DIV/0!</v>
      </c>
      <c r="AY36" s="42"/>
      <c r="AZ36" s="43"/>
      <c r="BA36" s="41" t="e">
        <f>AVERAGEIF(BA4:BA34,"&gt;0")</f>
        <v>#DIV/0!</v>
      </c>
      <c r="BB36" s="42"/>
      <c r="BC36" s="43"/>
      <c r="BD36" s="41" t="e">
        <f>AVERAGEIF(BD4:BD34,"&gt;0")</f>
        <v>#DIV/0!</v>
      </c>
      <c r="BE36" s="42"/>
      <c r="BF36" s="43"/>
      <c r="BG36" s="41" t="e">
        <f>AVERAGEIF(BG4:BG34,"&gt;0")</f>
        <v>#DIV/0!</v>
      </c>
      <c r="BH36" s="42"/>
      <c r="BI36" s="43"/>
    </row>
    <row r="39" spans="1:61" x14ac:dyDescent="0.25">
      <c r="L39" s="34"/>
    </row>
  </sheetData>
  <mergeCells count="721">
    <mergeCell ref="BA2:BC2"/>
    <mergeCell ref="BD2:BF2"/>
    <mergeCell ref="BG2:BI2"/>
    <mergeCell ref="AC2:AE2"/>
    <mergeCell ref="AF2:AH2"/>
    <mergeCell ref="N2:P2"/>
    <mergeCell ref="AI2:AK2"/>
    <mergeCell ref="AL2:AN2"/>
    <mergeCell ref="AO2:AQ2"/>
    <mergeCell ref="AR2:AT2"/>
    <mergeCell ref="AU2:AW2"/>
    <mergeCell ref="AX2:AZ2"/>
    <mergeCell ref="BG36:BI36"/>
    <mergeCell ref="BG25:BI25"/>
    <mergeCell ref="BG26:BI26"/>
    <mergeCell ref="BG27:BI27"/>
    <mergeCell ref="BG28:BI28"/>
    <mergeCell ref="BG29:BI29"/>
    <mergeCell ref="BG30:BI30"/>
    <mergeCell ref="BG15:BI15"/>
    <mergeCell ref="BG16:BI16"/>
    <mergeCell ref="BG17:BI17"/>
    <mergeCell ref="BG18:BI18"/>
    <mergeCell ref="BG31:BI31"/>
    <mergeCell ref="BG32:BI32"/>
    <mergeCell ref="BG33:BI33"/>
    <mergeCell ref="BG34:BI34"/>
    <mergeCell ref="BG35:BI35"/>
    <mergeCell ref="BG7:BI7"/>
    <mergeCell ref="BG8:BI8"/>
    <mergeCell ref="BG9:BI9"/>
    <mergeCell ref="BG10:BI10"/>
    <mergeCell ref="BG11:BI11"/>
    <mergeCell ref="BG12:BI12"/>
    <mergeCell ref="BD32:BF32"/>
    <mergeCell ref="BD33:BF33"/>
    <mergeCell ref="BD34:BF34"/>
    <mergeCell ref="BD19:BF19"/>
    <mergeCell ref="BD8:BF8"/>
    <mergeCell ref="BD9:BF9"/>
    <mergeCell ref="BD10:BF10"/>
    <mergeCell ref="BD11:BF11"/>
    <mergeCell ref="BD12:BF12"/>
    <mergeCell ref="BD13:BF13"/>
    <mergeCell ref="BG19:BI19"/>
    <mergeCell ref="BG20:BI20"/>
    <mergeCell ref="BG21:BI21"/>
    <mergeCell ref="BG22:BI22"/>
    <mergeCell ref="BG23:BI23"/>
    <mergeCell ref="BG24:BI24"/>
    <mergeCell ref="BG13:BI13"/>
    <mergeCell ref="BG14:BI14"/>
    <mergeCell ref="BD35:BF35"/>
    <mergeCell ref="BD36:BF36"/>
    <mergeCell ref="BG1:BI1"/>
    <mergeCell ref="BG3:BI3"/>
    <mergeCell ref="BG4:BI4"/>
    <mergeCell ref="BG5:BI5"/>
    <mergeCell ref="BG6:BI6"/>
    <mergeCell ref="BD26:BF26"/>
    <mergeCell ref="BD27:BF27"/>
    <mergeCell ref="BD28:BF28"/>
    <mergeCell ref="BD29:BF29"/>
    <mergeCell ref="BD30:BF30"/>
    <mergeCell ref="BD31:BF31"/>
    <mergeCell ref="BD20:BF20"/>
    <mergeCell ref="BD21:BF21"/>
    <mergeCell ref="BD22:BF22"/>
    <mergeCell ref="BD23:BF23"/>
    <mergeCell ref="BD24:BF24"/>
    <mergeCell ref="BD25:BF25"/>
    <mergeCell ref="BD14:BF14"/>
    <mergeCell ref="BD15:BF15"/>
    <mergeCell ref="BD16:BF16"/>
    <mergeCell ref="BD17:BF17"/>
    <mergeCell ref="BD18:BF18"/>
    <mergeCell ref="BA34:BC34"/>
    <mergeCell ref="BA35:BC35"/>
    <mergeCell ref="BA36:BC36"/>
    <mergeCell ref="BD1:BF1"/>
    <mergeCell ref="BD3:BF3"/>
    <mergeCell ref="BD4:BF4"/>
    <mergeCell ref="BD5:BF5"/>
    <mergeCell ref="BD6:BF6"/>
    <mergeCell ref="BD7:BF7"/>
    <mergeCell ref="BA28:BC28"/>
    <mergeCell ref="BA29:BC29"/>
    <mergeCell ref="BA30:BC30"/>
    <mergeCell ref="BA31:BC31"/>
    <mergeCell ref="BA32:BC32"/>
    <mergeCell ref="BA33:BC33"/>
    <mergeCell ref="BA22:BC22"/>
    <mergeCell ref="BA23:BC23"/>
    <mergeCell ref="BA24:BC24"/>
    <mergeCell ref="BA25:BC25"/>
    <mergeCell ref="BA26:BC26"/>
    <mergeCell ref="BA27:BC27"/>
    <mergeCell ref="BA16:BC16"/>
    <mergeCell ref="BA17:BC17"/>
    <mergeCell ref="BA18:BC18"/>
    <mergeCell ref="BA19:BC19"/>
    <mergeCell ref="BA20:BC20"/>
    <mergeCell ref="BA21:BC21"/>
    <mergeCell ref="BA10:BC10"/>
    <mergeCell ref="BA11:BC11"/>
    <mergeCell ref="BA12:BC12"/>
    <mergeCell ref="BA13:BC13"/>
    <mergeCell ref="BA14:BC14"/>
    <mergeCell ref="BA15:BC15"/>
    <mergeCell ref="AX34:AZ34"/>
    <mergeCell ref="AX35:AZ35"/>
    <mergeCell ref="AX36:AZ36"/>
    <mergeCell ref="BA3:BC3"/>
    <mergeCell ref="BA4:BC4"/>
    <mergeCell ref="BA5:BC5"/>
    <mergeCell ref="BA6:BC6"/>
    <mergeCell ref="BA7:BC7"/>
    <mergeCell ref="BA8:BC8"/>
    <mergeCell ref="BA9:BC9"/>
    <mergeCell ref="AX28:AZ28"/>
    <mergeCell ref="AX29:AZ29"/>
    <mergeCell ref="AX30:AZ30"/>
    <mergeCell ref="AX31:AZ31"/>
    <mergeCell ref="AX32:AZ32"/>
    <mergeCell ref="AX33:AZ33"/>
    <mergeCell ref="AX22:AZ22"/>
    <mergeCell ref="AX23:AZ23"/>
    <mergeCell ref="AX24:AZ24"/>
    <mergeCell ref="AX25:AZ25"/>
    <mergeCell ref="AX26:AZ26"/>
    <mergeCell ref="AX27:AZ27"/>
    <mergeCell ref="AX16:AZ16"/>
    <mergeCell ref="AX17:AZ17"/>
    <mergeCell ref="AX18:AZ18"/>
    <mergeCell ref="AX19:AZ19"/>
    <mergeCell ref="AX20:AZ20"/>
    <mergeCell ref="AX21:AZ21"/>
    <mergeCell ref="AX10:AZ10"/>
    <mergeCell ref="AX11:AZ11"/>
    <mergeCell ref="AX12:AZ12"/>
    <mergeCell ref="AX13:AZ13"/>
    <mergeCell ref="AX14:AZ14"/>
    <mergeCell ref="AX15:AZ15"/>
    <mergeCell ref="AU34:AW34"/>
    <mergeCell ref="AU35:AW35"/>
    <mergeCell ref="AU36:AW36"/>
    <mergeCell ref="AX3:AZ3"/>
    <mergeCell ref="AX4:AZ4"/>
    <mergeCell ref="AX5:AZ5"/>
    <mergeCell ref="AX6:AZ6"/>
    <mergeCell ref="AX7:AZ7"/>
    <mergeCell ref="AX8:AZ8"/>
    <mergeCell ref="AX9:AZ9"/>
    <mergeCell ref="AU28:AW28"/>
    <mergeCell ref="AU29:AW29"/>
    <mergeCell ref="AU30:AW30"/>
    <mergeCell ref="AU31:AW31"/>
    <mergeCell ref="AU32:AW32"/>
    <mergeCell ref="AU33:AW33"/>
    <mergeCell ref="AU22:AW22"/>
    <mergeCell ref="AU23:AW23"/>
    <mergeCell ref="AU24:AW24"/>
    <mergeCell ref="AU25:AW25"/>
    <mergeCell ref="AU26:AW26"/>
    <mergeCell ref="AU27:AW27"/>
    <mergeCell ref="AU16:AW16"/>
    <mergeCell ref="AU17:AW17"/>
    <mergeCell ref="AU18:AW18"/>
    <mergeCell ref="AU19:AW19"/>
    <mergeCell ref="AU20:AW20"/>
    <mergeCell ref="AU21:AW21"/>
    <mergeCell ref="AU10:AW10"/>
    <mergeCell ref="AU11:AW11"/>
    <mergeCell ref="AU12:AW12"/>
    <mergeCell ref="AU13:AW13"/>
    <mergeCell ref="AU14:AW14"/>
    <mergeCell ref="AU15:AW15"/>
    <mergeCell ref="AR34:AT34"/>
    <mergeCell ref="AR35:AT35"/>
    <mergeCell ref="AR36:AT36"/>
    <mergeCell ref="AU3:AW3"/>
    <mergeCell ref="AU4:AW4"/>
    <mergeCell ref="AU5:AW5"/>
    <mergeCell ref="AU6:AW6"/>
    <mergeCell ref="AU7:AW7"/>
    <mergeCell ref="AU8:AW8"/>
    <mergeCell ref="AU9:AW9"/>
    <mergeCell ref="AR28:AT28"/>
    <mergeCell ref="AR29:AT29"/>
    <mergeCell ref="AR30:AT30"/>
    <mergeCell ref="AR31:AT31"/>
    <mergeCell ref="AR32:AT32"/>
    <mergeCell ref="AR33:AT33"/>
    <mergeCell ref="AR22:AT22"/>
    <mergeCell ref="AR23:AT23"/>
    <mergeCell ref="AR24:AT24"/>
    <mergeCell ref="AR25:AT25"/>
    <mergeCell ref="AR26:AT26"/>
    <mergeCell ref="AR27:AT27"/>
    <mergeCell ref="AR16:AT16"/>
    <mergeCell ref="AR17:AT17"/>
    <mergeCell ref="AR18:AT18"/>
    <mergeCell ref="AR19:AT19"/>
    <mergeCell ref="AR20:AT20"/>
    <mergeCell ref="AR21:AT21"/>
    <mergeCell ref="AR10:AT10"/>
    <mergeCell ref="AR11:AT11"/>
    <mergeCell ref="AR12:AT12"/>
    <mergeCell ref="AR13:AT13"/>
    <mergeCell ref="AR14:AT14"/>
    <mergeCell ref="AR15:AT15"/>
    <mergeCell ref="AO34:AQ34"/>
    <mergeCell ref="AO35:AQ35"/>
    <mergeCell ref="AO36:AQ36"/>
    <mergeCell ref="AR3:AT3"/>
    <mergeCell ref="AR4:AT4"/>
    <mergeCell ref="AR5:AT5"/>
    <mergeCell ref="AR6:AT6"/>
    <mergeCell ref="AR7:AT7"/>
    <mergeCell ref="AR8:AT8"/>
    <mergeCell ref="AR9:AT9"/>
    <mergeCell ref="AO28:AQ28"/>
    <mergeCell ref="AO29:AQ29"/>
    <mergeCell ref="AO30:AQ30"/>
    <mergeCell ref="AO31:AQ31"/>
    <mergeCell ref="AO32:AQ32"/>
    <mergeCell ref="AO33:AQ33"/>
    <mergeCell ref="AO22:AQ22"/>
    <mergeCell ref="AO23:AQ23"/>
    <mergeCell ref="AO24:AQ24"/>
    <mergeCell ref="AO25:AQ25"/>
    <mergeCell ref="AO26:AQ26"/>
    <mergeCell ref="AO27:AQ27"/>
    <mergeCell ref="AO16:AQ16"/>
    <mergeCell ref="AO17:AQ17"/>
    <mergeCell ref="AO18:AQ18"/>
    <mergeCell ref="AO19:AQ19"/>
    <mergeCell ref="AO20:AQ20"/>
    <mergeCell ref="AO21:AQ21"/>
    <mergeCell ref="AO10:AQ10"/>
    <mergeCell ref="AO11:AQ11"/>
    <mergeCell ref="AO12:AQ12"/>
    <mergeCell ref="AO13:AQ13"/>
    <mergeCell ref="AO14:AQ14"/>
    <mergeCell ref="AO15:AQ15"/>
    <mergeCell ref="AL34:AN34"/>
    <mergeCell ref="AL35:AN35"/>
    <mergeCell ref="AL36:AN36"/>
    <mergeCell ref="AO3:AQ3"/>
    <mergeCell ref="AO4:AQ4"/>
    <mergeCell ref="AO5:AQ5"/>
    <mergeCell ref="AO6:AQ6"/>
    <mergeCell ref="AO7:AQ7"/>
    <mergeCell ref="AO8:AQ8"/>
    <mergeCell ref="AO9:AQ9"/>
    <mergeCell ref="AL28:AN28"/>
    <mergeCell ref="AL29:AN29"/>
    <mergeCell ref="AL30:AN30"/>
    <mergeCell ref="AL31:AN31"/>
    <mergeCell ref="AL32:AN32"/>
    <mergeCell ref="AL33:AN33"/>
    <mergeCell ref="AL22:AN22"/>
    <mergeCell ref="AL23:AN23"/>
    <mergeCell ref="AL24:AN24"/>
    <mergeCell ref="AL25:AN25"/>
    <mergeCell ref="AL26:AN26"/>
    <mergeCell ref="AL27:AN27"/>
    <mergeCell ref="AL16:AN16"/>
    <mergeCell ref="AL17:AN17"/>
    <mergeCell ref="AL18:AN18"/>
    <mergeCell ref="AL19:AN19"/>
    <mergeCell ref="AL20:AN20"/>
    <mergeCell ref="AL21:AN21"/>
    <mergeCell ref="AL10:AN10"/>
    <mergeCell ref="AL11:AN11"/>
    <mergeCell ref="AL12:AN12"/>
    <mergeCell ref="AL13:AN13"/>
    <mergeCell ref="AL14:AN14"/>
    <mergeCell ref="AL15:AN15"/>
    <mergeCell ref="AI34:AK34"/>
    <mergeCell ref="AI35:AK35"/>
    <mergeCell ref="AI36:AK36"/>
    <mergeCell ref="AL3:AN3"/>
    <mergeCell ref="AL4:AN4"/>
    <mergeCell ref="AL5:AN5"/>
    <mergeCell ref="AL6:AN6"/>
    <mergeCell ref="AL7:AN7"/>
    <mergeCell ref="AL8:AN8"/>
    <mergeCell ref="AL9:AN9"/>
    <mergeCell ref="AI28:AK28"/>
    <mergeCell ref="AI29:AK29"/>
    <mergeCell ref="AI30:AK30"/>
    <mergeCell ref="AI31:AK31"/>
    <mergeCell ref="AI32:AK32"/>
    <mergeCell ref="AI33:AK33"/>
    <mergeCell ref="AI22:AK22"/>
    <mergeCell ref="AI23:AK23"/>
    <mergeCell ref="AI24:AK24"/>
    <mergeCell ref="AI25:AK25"/>
    <mergeCell ref="AI26:AK26"/>
    <mergeCell ref="AI27:AK27"/>
    <mergeCell ref="AI16:AK16"/>
    <mergeCell ref="AI17:AK17"/>
    <mergeCell ref="AI18:AK18"/>
    <mergeCell ref="AI19:AK19"/>
    <mergeCell ref="AI20:AK20"/>
    <mergeCell ref="AI21:AK21"/>
    <mergeCell ref="AI10:AK10"/>
    <mergeCell ref="AI11:AK11"/>
    <mergeCell ref="AI12:AK12"/>
    <mergeCell ref="AI13:AK13"/>
    <mergeCell ref="AI14:AK14"/>
    <mergeCell ref="AI15:AK15"/>
    <mergeCell ref="AF34:AH34"/>
    <mergeCell ref="AF35:AH35"/>
    <mergeCell ref="AF36:AH36"/>
    <mergeCell ref="AI3:AK3"/>
    <mergeCell ref="AI4:AK4"/>
    <mergeCell ref="AI5:AK5"/>
    <mergeCell ref="AI6:AK6"/>
    <mergeCell ref="AI7:AK7"/>
    <mergeCell ref="AI8:AK8"/>
    <mergeCell ref="AI9:AK9"/>
    <mergeCell ref="AF28:AH28"/>
    <mergeCell ref="AF29:AH29"/>
    <mergeCell ref="AF30:AH30"/>
    <mergeCell ref="AF31:AH31"/>
    <mergeCell ref="AF32:AH32"/>
    <mergeCell ref="AF33:AH33"/>
    <mergeCell ref="AF22:AH22"/>
    <mergeCell ref="AF23:AH23"/>
    <mergeCell ref="AF24:AH24"/>
    <mergeCell ref="AF25:AH25"/>
    <mergeCell ref="AF26:AH26"/>
    <mergeCell ref="AF27:AH27"/>
    <mergeCell ref="AF16:AH16"/>
    <mergeCell ref="AF17:AH17"/>
    <mergeCell ref="AF18:AH18"/>
    <mergeCell ref="AF19:AH19"/>
    <mergeCell ref="AF20:AH20"/>
    <mergeCell ref="AF21:AH21"/>
    <mergeCell ref="AF10:AH10"/>
    <mergeCell ref="AF11:AH11"/>
    <mergeCell ref="AF12:AH12"/>
    <mergeCell ref="AF13:AH13"/>
    <mergeCell ref="AF14:AH14"/>
    <mergeCell ref="AF15:AH15"/>
    <mergeCell ref="AC34:AE34"/>
    <mergeCell ref="AC35:AE35"/>
    <mergeCell ref="AC36:AE36"/>
    <mergeCell ref="AF3:AH3"/>
    <mergeCell ref="AF4:AH4"/>
    <mergeCell ref="AF5:AH5"/>
    <mergeCell ref="AF6:AH6"/>
    <mergeCell ref="AF7:AH7"/>
    <mergeCell ref="AF8:AH8"/>
    <mergeCell ref="AF9:AH9"/>
    <mergeCell ref="AC28:AE28"/>
    <mergeCell ref="AC29:AE29"/>
    <mergeCell ref="AC30:AE30"/>
    <mergeCell ref="AC31:AE31"/>
    <mergeCell ref="AC32:AE32"/>
    <mergeCell ref="AC33:AE33"/>
    <mergeCell ref="AC22:AE22"/>
    <mergeCell ref="AC23:AE23"/>
    <mergeCell ref="AC24:AE24"/>
    <mergeCell ref="AC25:AE25"/>
    <mergeCell ref="AC26:AE26"/>
    <mergeCell ref="AC27:AE27"/>
    <mergeCell ref="AC16:AE16"/>
    <mergeCell ref="AC17:AE17"/>
    <mergeCell ref="AC18:AE18"/>
    <mergeCell ref="AC19:AE19"/>
    <mergeCell ref="AC20:AE20"/>
    <mergeCell ref="AC21:AE21"/>
    <mergeCell ref="AC10:AE10"/>
    <mergeCell ref="AC11:AE11"/>
    <mergeCell ref="AC12:AE12"/>
    <mergeCell ref="AC13:AE13"/>
    <mergeCell ref="AC14:AE14"/>
    <mergeCell ref="AC15:AE15"/>
    <mergeCell ref="Z34:AB34"/>
    <mergeCell ref="Z35:AB35"/>
    <mergeCell ref="Z36:AB36"/>
    <mergeCell ref="AC3:AE3"/>
    <mergeCell ref="AC4:AE4"/>
    <mergeCell ref="AC5:AE5"/>
    <mergeCell ref="AC6:AE6"/>
    <mergeCell ref="AC7:AE7"/>
    <mergeCell ref="AC8:AE8"/>
    <mergeCell ref="AC9:AE9"/>
    <mergeCell ref="Z28:AB28"/>
    <mergeCell ref="Z29:AB29"/>
    <mergeCell ref="Z30:AB30"/>
    <mergeCell ref="Z31:AB31"/>
    <mergeCell ref="Z32:AB32"/>
    <mergeCell ref="Z33:AB33"/>
    <mergeCell ref="Z22:AB22"/>
    <mergeCell ref="Z23:AB23"/>
    <mergeCell ref="Z24:AB24"/>
    <mergeCell ref="Z25:AB25"/>
    <mergeCell ref="Z26:AB26"/>
    <mergeCell ref="Z27:AB27"/>
    <mergeCell ref="Z16:AB16"/>
    <mergeCell ref="Z17:AB17"/>
    <mergeCell ref="Z18:AB18"/>
    <mergeCell ref="Z19:AB19"/>
    <mergeCell ref="Z20:AB20"/>
    <mergeCell ref="Z21:AB21"/>
    <mergeCell ref="Z10:AB10"/>
    <mergeCell ref="Z11:AB11"/>
    <mergeCell ref="Z12:AB12"/>
    <mergeCell ref="Z13:AB13"/>
    <mergeCell ref="Z14:AB14"/>
    <mergeCell ref="Z15:AB15"/>
    <mergeCell ref="W34:Y34"/>
    <mergeCell ref="W35:Y35"/>
    <mergeCell ref="W36:Y36"/>
    <mergeCell ref="Z3:AB3"/>
    <mergeCell ref="Z4:AB4"/>
    <mergeCell ref="Z5:AB5"/>
    <mergeCell ref="Z6:AB6"/>
    <mergeCell ref="Z7:AB7"/>
    <mergeCell ref="Z8:AB8"/>
    <mergeCell ref="Z9:AB9"/>
    <mergeCell ref="W28:Y28"/>
    <mergeCell ref="W29:Y29"/>
    <mergeCell ref="W30:Y30"/>
    <mergeCell ref="W31:Y31"/>
    <mergeCell ref="W32:Y32"/>
    <mergeCell ref="W33:Y33"/>
    <mergeCell ref="W22:Y22"/>
    <mergeCell ref="W23:Y23"/>
    <mergeCell ref="W24:Y24"/>
    <mergeCell ref="W25:Y25"/>
    <mergeCell ref="W26:Y26"/>
    <mergeCell ref="W27:Y27"/>
    <mergeCell ref="W16:Y16"/>
    <mergeCell ref="W17:Y17"/>
    <mergeCell ref="W18:Y18"/>
    <mergeCell ref="W19:Y19"/>
    <mergeCell ref="W20:Y20"/>
    <mergeCell ref="W21:Y21"/>
    <mergeCell ref="W10:Y10"/>
    <mergeCell ref="W11:Y11"/>
    <mergeCell ref="W12:Y12"/>
    <mergeCell ref="W13:Y13"/>
    <mergeCell ref="W14:Y14"/>
    <mergeCell ref="W15:Y15"/>
    <mergeCell ref="T34:V34"/>
    <mergeCell ref="T35:V35"/>
    <mergeCell ref="T36:V36"/>
    <mergeCell ref="W3:Y3"/>
    <mergeCell ref="W4:Y4"/>
    <mergeCell ref="W5:Y5"/>
    <mergeCell ref="W6:Y6"/>
    <mergeCell ref="W7:Y7"/>
    <mergeCell ref="W8:Y8"/>
    <mergeCell ref="W9:Y9"/>
    <mergeCell ref="T28:V28"/>
    <mergeCell ref="T29:V29"/>
    <mergeCell ref="T30:V30"/>
    <mergeCell ref="T31:V31"/>
    <mergeCell ref="T32:V32"/>
    <mergeCell ref="T33:V33"/>
    <mergeCell ref="T22:V22"/>
    <mergeCell ref="T23:V23"/>
    <mergeCell ref="T24:V24"/>
    <mergeCell ref="T25:V25"/>
    <mergeCell ref="T26:V26"/>
    <mergeCell ref="T27:V27"/>
    <mergeCell ref="T16:V16"/>
    <mergeCell ref="T17:V17"/>
    <mergeCell ref="T18:V18"/>
    <mergeCell ref="T19:V19"/>
    <mergeCell ref="T20:V20"/>
    <mergeCell ref="T21:V21"/>
    <mergeCell ref="T10:V10"/>
    <mergeCell ref="T11:V11"/>
    <mergeCell ref="T12:V12"/>
    <mergeCell ref="T13:V13"/>
    <mergeCell ref="T14:V14"/>
    <mergeCell ref="T15:V15"/>
    <mergeCell ref="Q34:S34"/>
    <mergeCell ref="Q35:S35"/>
    <mergeCell ref="Q36:S36"/>
    <mergeCell ref="T3:V3"/>
    <mergeCell ref="T4:V4"/>
    <mergeCell ref="T5:V5"/>
    <mergeCell ref="T6:V6"/>
    <mergeCell ref="T7:V7"/>
    <mergeCell ref="T8:V8"/>
    <mergeCell ref="T9:V9"/>
    <mergeCell ref="Q28:S28"/>
    <mergeCell ref="Q29:S29"/>
    <mergeCell ref="Q30:S30"/>
    <mergeCell ref="Q31:S31"/>
    <mergeCell ref="Q32:S32"/>
    <mergeCell ref="Q33:S33"/>
    <mergeCell ref="Q22:S22"/>
    <mergeCell ref="Q23:S23"/>
    <mergeCell ref="Q24:S24"/>
    <mergeCell ref="Q25:S25"/>
    <mergeCell ref="Q26:S26"/>
    <mergeCell ref="Q27:S27"/>
    <mergeCell ref="Q16:S16"/>
    <mergeCell ref="Q17:S17"/>
    <mergeCell ref="Q18:S18"/>
    <mergeCell ref="Q19:S19"/>
    <mergeCell ref="Q20:S20"/>
    <mergeCell ref="Q21:S21"/>
    <mergeCell ref="Q10:S10"/>
    <mergeCell ref="Q11:S11"/>
    <mergeCell ref="Q12:S12"/>
    <mergeCell ref="Q13:S13"/>
    <mergeCell ref="Q14:S14"/>
    <mergeCell ref="Q15:S15"/>
    <mergeCell ref="N34:P34"/>
    <mergeCell ref="N35:P35"/>
    <mergeCell ref="N36:P36"/>
    <mergeCell ref="Q3:S3"/>
    <mergeCell ref="Q4:S4"/>
    <mergeCell ref="Q5:S5"/>
    <mergeCell ref="Q6:S6"/>
    <mergeCell ref="Q7:S7"/>
    <mergeCell ref="Q8:S8"/>
    <mergeCell ref="Q9:S9"/>
    <mergeCell ref="N28:P28"/>
    <mergeCell ref="N29:P29"/>
    <mergeCell ref="N30:P30"/>
    <mergeCell ref="N31:P31"/>
    <mergeCell ref="N32:P32"/>
    <mergeCell ref="N33:P33"/>
    <mergeCell ref="N22:P22"/>
    <mergeCell ref="N23:P23"/>
    <mergeCell ref="N24:P24"/>
    <mergeCell ref="N25:P25"/>
    <mergeCell ref="N26:P26"/>
    <mergeCell ref="N27:P27"/>
    <mergeCell ref="N16:P16"/>
    <mergeCell ref="N17:P17"/>
    <mergeCell ref="N18:P18"/>
    <mergeCell ref="N19:P19"/>
    <mergeCell ref="N20:P20"/>
    <mergeCell ref="N21:P21"/>
    <mergeCell ref="N10:P10"/>
    <mergeCell ref="N11:P11"/>
    <mergeCell ref="N12:P12"/>
    <mergeCell ref="N13:P13"/>
    <mergeCell ref="N14:P14"/>
    <mergeCell ref="N15:P15"/>
    <mergeCell ref="K34:M34"/>
    <mergeCell ref="K35:M35"/>
    <mergeCell ref="K36:M36"/>
    <mergeCell ref="N3:P3"/>
    <mergeCell ref="N4:P4"/>
    <mergeCell ref="N5:P5"/>
    <mergeCell ref="N6:P6"/>
    <mergeCell ref="N7:P7"/>
    <mergeCell ref="N8:P8"/>
    <mergeCell ref="N9:P9"/>
    <mergeCell ref="K28:M28"/>
    <mergeCell ref="K29:M29"/>
    <mergeCell ref="K30:M30"/>
    <mergeCell ref="K31:M31"/>
    <mergeCell ref="K32:M32"/>
    <mergeCell ref="K33:M33"/>
    <mergeCell ref="K22:M22"/>
    <mergeCell ref="K23:M23"/>
    <mergeCell ref="K24:M24"/>
    <mergeCell ref="K25:M25"/>
    <mergeCell ref="K26:M26"/>
    <mergeCell ref="K27:M27"/>
    <mergeCell ref="K16:M16"/>
    <mergeCell ref="K17:M17"/>
    <mergeCell ref="K18:M18"/>
    <mergeCell ref="K19:M19"/>
    <mergeCell ref="K20:M20"/>
    <mergeCell ref="K21:M21"/>
    <mergeCell ref="K10:M10"/>
    <mergeCell ref="K11:M11"/>
    <mergeCell ref="K12:M12"/>
    <mergeCell ref="K13:M13"/>
    <mergeCell ref="K14:M14"/>
    <mergeCell ref="K15:M15"/>
    <mergeCell ref="H34:J34"/>
    <mergeCell ref="H35:J35"/>
    <mergeCell ref="H36:J36"/>
    <mergeCell ref="K3:M3"/>
    <mergeCell ref="K4:M4"/>
    <mergeCell ref="K5:M5"/>
    <mergeCell ref="K6:M6"/>
    <mergeCell ref="K7:M7"/>
    <mergeCell ref="K8:M8"/>
    <mergeCell ref="K9:M9"/>
    <mergeCell ref="H28:J28"/>
    <mergeCell ref="H29:J29"/>
    <mergeCell ref="H30:J30"/>
    <mergeCell ref="H31:J31"/>
    <mergeCell ref="H32:J32"/>
    <mergeCell ref="H33:J33"/>
    <mergeCell ref="H22:J22"/>
    <mergeCell ref="H23:J23"/>
    <mergeCell ref="H24:J24"/>
    <mergeCell ref="H25:J25"/>
    <mergeCell ref="H26:J26"/>
    <mergeCell ref="H27:J27"/>
    <mergeCell ref="H16:J16"/>
    <mergeCell ref="H17:J17"/>
    <mergeCell ref="H18:J18"/>
    <mergeCell ref="H19:J19"/>
    <mergeCell ref="H20:J20"/>
    <mergeCell ref="H21:J21"/>
    <mergeCell ref="H10:J10"/>
    <mergeCell ref="H11:J11"/>
    <mergeCell ref="H12:J12"/>
    <mergeCell ref="H13:J13"/>
    <mergeCell ref="H14:J14"/>
    <mergeCell ref="H15:J15"/>
    <mergeCell ref="E34:G34"/>
    <mergeCell ref="E35:G35"/>
    <mergeCell ref="E36:G36"/>
    <mergeCell ref="H3:J3"/>
    <mergeCell ref="H4:J4"/>
    <mergeCell ref="H5:J5"/>
    <mergeCell ref="H6:J6"/>
    <mergeCell ref="H7:J7"/>
    <mergeCell ref="H8:J8"/>
    <mergeCell ref="H9:J9"/>
    <mergeCell ref="E28:G28"/>
    <mergeCell ref="E29:G29"/>
    <mergeCell ref="E30:G30"/>
    <mergeCell ref="E31:G31"/>
    <mergeCell ref="E32:G32"/>
    <mergeCell ref="E33:G33"/>
    <mergeCell ref="E22:G22"/>
    <mergeCell ref="E23:G23"/>
    <mergeCell ref="E24:G24"/>
    <mergeCell ref="E25:G25"/>
    <mergeCell ref="E26:G26"/>
    <mergeCell ref="E27:G27"/>
    <mergeCell ref="E16:G16"/>
    <mergeCell ref="E17:G17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E3:G3"/>
    <mergeCell ref="E4:G4"/>
    <mergeCell ref="E5:G5"/>
    <mergeCell ref="E6:G6"/>
    <mergeCell ref="E7:G7"/>
    <mergeCell ref="E8:G8"/>
    <mergeCell ref="E9:G9"/>
    <mergeCell ref="B26:D26"/>
    <mergeCell ref="B27:D27"/>
    <mergeCell ref="B14:D14"/>
    <mergeCell ref="B15:D15"/>
    <mergeCell ref="E18:G18"/>
    <mergeCell ref="E19:G19"/>
    <mergeCell ref="E20:G20"/>
    <mergeCell ref="E21:G21"/>
    <mergeCell ref="E10:G10"/>
    <mergeCell ref="E11:G11"/>
    <mergeCell ref="E12:G12"/>
    <mergeCell ref="E13:G13"/>
    <mergeCell ref="E14:G14"/>
    <mergeCell ref="E15:G15"/>
    <mergeCell ref="B35:D35"/>
    <mergeCell ref="B36:D36"/>
    <mergeCell ref="B4:D4"/>
    <mergeCell ref="B5:D5"/>
    <mergeCell ref="B6:D6"/>
    <mergeCell ref="B7:D7"/>
    <mergeCell ref="B16:D16"/>
    <mergeCell ref="A1:A3"/>
    <mergeCell ref="B1:D1"/>
    <mergeCell ref="B3:D3"/>
    <mergeCell ref="B2:D2"/>
    <mergeCell ref="B17:D17"/>
    <mergeCell ref="B18:D18"/>
    <mergeCell ref="B19:D19"/>
    <mergeCell ref="B8:D8"/>
    <mergeCell ref="B9:D9"/>
    <mergeCell ref="B10:D10"/>
    <mergeCell ref="B11:D11"/>
    <mergeCell ref="B12:D12"/>
    <mergeCell ref="B13:D13"/>
    <mergeCell ref="B32:D32"/>
    <mergeCell ref="B33:D33"/>
    <mergeCell ref="B34:D34"/>
    <mergeCell ref="B28:D28"/>
    <mergeCell ref="E2:G2"/>
    <mergeCell ref="E1:G1"/>
    <mergeCell ref="H1:J1"/>
    <mergeCell ref="K1:M1"/>
    <mergeCell ref="N1:P1"/>
    <mergeCell ref="BA1:BC1"/>
    <mergeCell ref="AI1:AK1"/>
    <mergeCell ref="AL1:AN1"/>
    <mergeCell ref="AO1:AQ1"/>
    <mergeCell ref="AR1:AT1"/>
    <mergeCell ref="AU1:AW1"/>
    <mergeCell ref="AX1:AZ1"/>
    <mergeCell ref="Q1:S1"/>
    <mergeCell ref="T1:V1"/>
    <mergeCell ref="W1:Y1"/>
    <mergeCell ref="Z1:AB1"/>
    <mergeCell ref="AC1:AE1"/>
    <mergeCell ref="AF1:AH1"/>
    <mergeCell ref="H2:J2"/>
    <mergeCell ref="K2:M2"/>
    <mergeCell ref="Q2:S2"/>
    <mergeCell ref="T2:V2"/>
    <mergeCell ref="W2:Y2"/>
    <mergeCell ref="Z2:AB2"/>
  </mergeCells>
  <printOptions headings="1"/>
  <pageMargins left="0.7" right="0.7" top="0.75" bottom="0.75" header="0.3" footer="0.3"/>
  <pageSetup paperSize="9" scale="8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A1:HA60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18.28515625" customWidth="1"/>
    <col min="27" max="27" width="18.140625" customWidth="1"/>
    <col min="53" max="53" width="19.140625" customWidth="1"/>
    <col min="79" max="79" width="18.85546875" customWidth="1"/>
    <col min="157" max="157" width="15.7109375" bestFit="1" customWidth="1"/>
  </cols>
  <sheetData>
    <row r="1" spans="1:209" x14ac:dyDescent="0.25">
      <c r="A1" t="s">
        <v>3</v>
      </c>
      <c r="AA1" s="2"/>
    </row>
    <row r="2" spans="1:209" x14ac:dyDescent="0.25">
      <c r="AA2" s="2"/>
    </row>
    <row r="3" spans="1:209" x14ac:dyDescent="0.25">
      <c r="A3" s="1"/>
      <c r="AA3" s="2"/>
      <c r="BA3" s="1"/>
      <c r="CA3" s="1"/>
      <c r="DA3" s="1"/>
      <c r="FA3" s="1"/>
      <c r="HA3" s="1"/>
    </row>
    <row r="4" spans="1:209" x14ac:dyDescent="0.25">
      <c r="A4" s="1"/>
      <c r="AA4" s="2"/>
      <c r="BA4" s="1"/>
      <c r="CA4" s="1"/>
      <c r="DA4" s="1"/>
      <c r="FA4" s="1"/>
      <c r="HA4" s="1"/>
    </row>
    <row r="5" spans="1:209" x14ac:dyDescent="0.25">
      <c r="A5" s="1"/>
      <c r="AA5" s="2"/>
      <c r="BA5" s="1"/>
      <c r="CA5" s="1"/>
      <c r="DA5" s="1"/>
      <c r="FA5" s="1"/>
      <c r="HA5" s="1"/>
    </row>
    <row r="6" spans="1:209" x14ac:dyDescent="0.25">
      <c r="A6" s="1"/>
      <c r="AA6" s="2"/>
      <c r="BA6" s="1"/>
      <c r="CA6" s="1"/>
      <c r="DA6" s="1"/>
      <c r="FA6" s="1"/>
      <c r="HA6" s="1"/>
    </row>
    <row r="7" spans="1:209" x14ac:dyDescent="0.25">
      <c r="A7" s="1"/>
      <c r="AA7" s="2"/>
      <c r="BA7" s="1"/>
      <c r="CA7" s="1"/>
      <c r="DA7" s="1"/>
      <c r="FA7" s="1"/>
      <c r="HA7" s="1"/>
    </row>
    <row r="8" spans="1:209" x14ac:dyDescent="0.25">
      <c r="A8" s="1"/>
      <c r="AA8" s="2"/>
      <c r="BA8" s="1"/>
      <c r="CA8" s="1"/>
      <c r="DA8" s="1"/>
      <c r="FA8" s="1"/>
      <c r="HA8" s="1"/>
    </row>
    <row r="9" spans="1:209" x14ac:dyDescent="0.25">
      <c r="A9" s="1"/>
      <c r="AA9" s="2"/>
      <c r="BA9" s="1"/>
      <c r="CA9" s="1"/>
      <c r="DA9" s="1"/>
      <c r="FA9" s="1"/>
      <c r="HA9" s="1"/>
    </row>
    <row r="10" spans="1:209" x14ac:dyDescent="0.25">
      <c r="A10" s="1"/>
      <c r="AA10" s="2"/>
      <c r="BA10" s="1"/>
      <c r="CA10" s="1"/>
      <c r="DA10" s="1"/>
      <c r="FA10" s="1"/>
      <c r="HA10" s="1"/>
    </row>
    <row r="11" spans="1:209" x14ac:dyDescent="0.25">
      <c r="A11" s="1"/>
      <c r="AA11" s="2"/>
      <c r="BA11" s="1"/>
      <c r="CA11" s="1"/>
      <c r="DA11" s="1"/>
      <c r="FA11" s="1"/>
      <c r="HA11" s="1"/>
    </row>
    <row r="12" spans="1:209" x14ac:dyDescent="0.25">
      <c r="A12" s="1"/>
      <c r="AA12" s="2"/>
      <c r="BA12" s="1"/>
      <c r="CA12" s="1"/>
      <c r="DA12" s="1"/>
      <c r="FA12" s="1"/>
      <c r="HA12" s="1"/>
    </row>
    <row r="13" spans="1:209" x14ac:dyDescent="0.25">
      <c r="A13" s="1"/>
      <c r="AA13" s="2"/>
      <c r="BA13" s="1"/>
      <c r="CA13" s="1"/>
      <c r="DA13" s="1"/>
      <c r="FA13" s="1"/>
      <c r="HA13" s="1"/>
    </row>
    <row r="14" spans="1:209" x14ac:dyDescent="0.25">
      <c r="A14" s="1"/>
      <c r="AA14" s="2"/>
      <c r="BA14" s="1"/>
      <c r="CA14" s="1"/>
      <c r="DA14" s="1"/>
      <c r="FA14" s="1"/>
      <c r="HA14" s="1"/>
    </row>
    <row r="15" spans="1:209" x14ac:dyDescent="0.25">
      <c r="A15" s="1"/>
      <c r="AA15" s="2"/>
      <c r="BA15" s="1"/>
      <c r="CA15" s="1"/>
      <c r="DA15" s="1"/>
      <c r="FA15" s="1"/>
      <c r="HA15" s="1"/>
    </row>
    <row r="16" spans="1:209" x14ac:dyDescent="0.25">
      <c r="A16" s="1"/>
      <c r="AA16" s="2"/>
      <c r="BA16" s="1"/>
      <c r="CA16" s="1"/>
      <c r="DA16" s="1"/>
      <c r="FA16" s="1"/>
      <c r="HA16" s="1"/>
    </row>
    <row r="17" spans="1:209" x14ac:dyDescent="0.25">
      <c r="A17" s="1"/>
      <c r="AA17" s="2"/>
      <c r="BA17" s="1"/>
      <c r="CA17" s="1"/>
      <c r="DA17" s="1"/>
      <c r="FA17" s="1"/>
      <c r="HA17" s="1"/>
    </row>
    <row r="18" spans="1:209" x14ac:dyDescent="0.25">
      <c r="A18" s="1"/>
      <c r="AA18" s="2"/>
      <c r="BA18" s="1"/>
      <c r="CA18" s="1"/>
      <c r="DA18" s="1"/>
      <c r="FA18" s="1"/>
      <c r="HA18" s="1"/>
    </row>
    <row r="19" spans="1:209" x14ac:dyDescent="0.25">
      <c r="A19" s="1"/>
      <c r="AA19" s="2"/>
      <c r="BA19" s="1"/>
      <c r="CA19" s="1"/>
      <c r="DA19" s="1"/>
      <c r="FA19" s="1"/>
      <c r="HA19" s="1"/>
    </row>
    <row r="20" spans="1:209" x14ac:dyDescent="0.25">
      <c r="A20" s="1"/>
      <c r="AA20" s="2"/>
      <c r="BA20" s="1"/>
      <c r="CA20" s="1"/>
      <c r="DA20" s="1"/>
      <c r="FA20" s="1"/>
      <c r="HA20" s="1"/>
    </row>
    <row r="21" spans="1:209" x14ac:dyDescent="0.25">
      <c r="A21" s="1"/>
      <c r="AA21" s="2"/>
      <c r="BA21" s="1"/>
      <c r="CA21" s="1"/>
      <c r="DA21" s="1"/>
      <c r="FA21" s="1"/>
      <c r="HA21" s="1"/>
    </row>
    <row r="22" spans="1:209" x14ac:dyDescent="0.25">
      <c r="A22" s="1"/>
      <c r="AA22" s="2"/>
      <c r="BA22" s="1"/>
      <c r="CA22" s="1"/>
      <c r="DA22" s="1"/>
      <c r="FA22" s="1"/>
      <c r="HA22" s="1"/>
    </row>
    <row r="23" spans="1:209" x14ac:dyDescent="0.25">
      <c r="A23" s="1"/>
      <c r="AA23" s="2"/>
      <c r="BA23" s="1"/>
      <c r="CA23" s="1"/>
      <c r="DA23" s="1"/>
      <c r="FA23" s="1"/>
      <c r="HA23" s="1"/>
    </row>
    <row r="24" spans="1:209" x14ac:dyDescent="0.25">
      <c r="A24" s="1"/>
      <c r="AA24" s="2"/>
      <c r="BA24" s="1"/>
      <c r="CA24" s="1"/>
      <c r="DA24" s="1"/>
      <c r="FA24" s="1"/>
      <c r="HA24" s="1"/>
    </row>
    <row r="25" spans="1:209" x14ac:dyDescent="0.25">
      <c r="A25" s="1"/>
      <c r="AA25" s="2"/>
      <c r="BA25" s="1"/>
      <c r="CA25" s="1"/>
      <c r="DA25" s="1"/>
      <c r="FA25" s="1"/>
      <c r="HA25" s="1"/>
    </row>
    <row r="26" spans="1:209" x14ac:dyDescent="0.25">
      <c r="A26" s="1"/>
      <c r="AA26" s="2"/>
      <c r="BA26" s="1"/>
      <c r="CA26" s="1"/>
      <c r="DA26" s="1"/>
      <c r="FA26" s="1"/>
      <c r="HA26" s="1"/>
    </row>
    <row r="27" spans="1:209" x14ac:dyDescent="0.25">
      <c r="A27" s="1"/>
      <c r="AA27" s="2"/>
      <c r="BA27" s="1"/>
      <c r="CA27" s="1"/>
      <c r="DA27" s="1"/>
      <c r="FA27" s="1"/>
      <c r="HA27" s="1"/>
    </row>
    <row r="28" spans="1:209" x14ac:dyDescent="0.25">
      <c r="A28" s="1"/>
      <c r="AA28" s="2"/>
      <c r="BA28" s="1"/>
      <c r="CA28" s="1"/>
      <c r="DA28" s="1"/>
      <c r="FA28" s="1"/>
      <c r="HA28" s="1"/>
    </row>
    <row r="29" spans="1:209" x14ac:dyDescent="0.25">
      <c r="A29" s="1"/>
      <c r="AA29" s="2"/>
      <c r="BA29" s="1"/>
      <c r="CA29" s="1"/>
      <c r="DA29" s="1"/>
      <c r="FA29" s="1"/>
      <c r="HA29" s="1"/>
    </row>
    <row r="30" spans="1:209" x14ac:dyDescent="0.25">
      <c r="A30" s="1"/>
      <c r="AA30" s="2"/>
      <c r="BA30" s="1"/>
      <c r="CA30" s="1"/>
      <c r="DA30" s="1"/>
      <c r="FA30" s="1"/>
      <c r="HA30" s="1"/>
    </row>
    <row r="31" spans="1:209" x14ac:dyDescent="0.25">
      <c r="A31" s="1"/>
      <c r="AA31" s="2"/>
      <c r="BA31" s="1"/>
      <c r="CA31" s="1"/>
      <c r="DA31" s="1"/>
      <c r="FA31" s="1"/>
      <c r="HA31" s="1"/>
    </row>
    <row r="32" spans="1:209" x14ac:dyDescent="0.25">
      <c r="A32" s="1"/>
      <c r="AA32" s="2"/>
      <c r="BA32" s="1"/>
      <c r="CA32" s="1"/>
      <c r="DA32" s="1"/>
      <c r="FA32" s="1"/>
      <c r="HA32" s="1"/>
    </row>
    <row r="33" spans="1:209" x14ac:dyDescent="0.25">
      <c r="A33" s="1"/>
      <c r="AA33" s="2"/>
      <c r="BA33" s="1"/>
      <c r="CA33" s="1"/>
      <c r="DA33" s="1"/>
      <c r="FA33" s="1"/>
      <c r="HA33" s="1"/>
    </row>
    <row r="34" spans="1:209" x14ac:dyDescent="0.25">
      <c r="A34" s="1"/>
      <c r="AA34" s="2"/>
    </row>
    <row r="35" spans="1:209" x14ac:dyDescent="0.25">
      <c r="A35" s="1"/>
      <c r="AA35" s="2"/>
    </row>
    <row r="36" spans="1:209" x14ac:dyDescent="0.25">
      <c r="A36" s="1"/>
      <c r="AA36" s="2"/>
    </row>
    <row r="37" spans="1:209" x14ac:dyDescent="0.25">
      <c r="AA37" s="2"/>
    </row>
    <row r="38" spans="1:209" x14ac:dyDescent="0.25">
      <c r="AA38" s="2"/>
    </row>
    <row r="39" spans="1:209" x14ac:dyDescent="0.25">
      <c r="AA39" s="2"/>
    </row>
    <row r="40" spans="1:209" x14ac:dyDescent="0.25">
      <c r="AA40" s="2"/>
    </row>
    <row r="41" spans="1:209" x14ac:dyDescent="0.25">
      <c r="AA41" s="2"/>
    </row>
    <row r="42" spans="1:209" x14ac:dyDescent="0.25">
      <c r="AA42" s="2"/>
    </row>
    <row r="43" spans="1:209" x14ac:dyDescent="0.25">
      <c r="AA43" s="2"/>
    </row>
    <row r="44" spans="1:209" x14ac:dyDescent="0.25">
      <c r="AA44" s="2"/>
    </row>
    <row r="45" spans="1:209" x14ac:dyDescent="0.25">
      <c r="AA45" s="2"/>
    </row>
    <row r="46" spans="1:209" x14ac:dyDescent="0.25">
      <c r="AA46" s="2"/>
    </row>
    <row r="47" spans="1:209" x14ac:dyDescent="0.25">
      <c r="AA47" s="2"/>
    </row>
    <row r="48" spans="1:209" x14ac:dyDescent="0.25">
      <c r="AA48" s="2"/>
    </row>
    <row r="49" spans="27:27" x14ac:dyDescent="0.25">
      <c r="AA49" s="2"/>
    </row>
    <row r="50" spans="27:27" x14ac:dyDescent="0.25">
      <c r="AA50" s="2"/>
    </row>
    <row r="51" spans="27:27" x14ac:dyDescent="0.25">
      <c r="AA51" s="2"/>
    </row>
    <row r="52" spans="27:27" x14ac:dyDescent="0.25">
      <c r="AA52" s="2"/>
    </row>
    <row r="53" spans="27:27" x14ac:dyDescent="0.25">
      <c r="AA53" s="2"/>
    </row>
    <row r="54" spans="27:27" x14ac:dyDescent="0.25">
      <c r="AA54" s="2"/>
    </row>
    <row r="55" spans="27:27" x14ac:dyDescent="0.25">
      <c r="AA55" s="2"/>
    </row>
    <row r="56" spans="27:27" x14ac:dyDescent="0.25">
      <c r="AA56" s="2"/>
    </row>
    <row r="57" spans="27:27" x14ac:dyDescent="0.25">
      <c r="AA57" s="2"/>
    </row>
    <row r="58" spans="27:27" x14ac:dyDescent="0.25">
      <c r="AA58" s="2"/>
    </row>
    <row r="59" spans="27:27" x14ac:dyDescent="0.25">
      <c r="AA59" s="2"/>
    </row>
    <row r="60" spans="27:27" x14ac:dyDescent="0.25">
      <c r="AA60" s="2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/>
  <dimension ref="A1:V61"/>
  <sheetViews>
    <sheetView tabSelected="1" zoomScale="75" zoomScaleNormal="75" workbookViewId="0">
      <selection activeCell="M5" sqref="M5"/>
    </sheetView>
  </sheetViews>
  <sheetFormatPr baseColWidth="10" defaultRowHeight="15" x14ac:dyDescent="0.25"/>
  <cols>
    <col min="1" max="1" width="17.5703125" bestFit="1" customWidth="1"/>
    <col min="2" max="2" width="41.42578125" bestFit="1" customWidth="1"/>
    <col min="3" max="3" width="30" bestFit="1" customWidth="1"/>
    <col min="4" max="4" width="32" bestFit="1" customWidth="1"/>
    <col min="5" max="5" width="11.42578125" customWidth="1"/>
    <col min="6" max="6" width="12.42578125" customWidth="1"/>
    <col min="8" max="8" width="2" bestFit="1" customWidth="1"/>
    <col min="9" max="9" width="20" bestFit="1" customWidth="1"/>
    <col min="10" max="10" width="21.28515625" bestFit="1" customWidth="1"/>
    <col min="11" max="11" width="31.140625" bestFit="1" customWidth="1"/>
    <col min="12" max="12" width="13" customWidth="1"/>
    <col min="13" max="13" width="11.7109375" customWidth="1"/>
    <col min="14" max="14" width="1.85546875" customWidth="1"/>
    <col min="15" max="15" width="21" customWidth="1"/>
    <col min="16" max="16" width="13.85546875" bestFit="1" customWidth="1"/>
    <col min="17" max="17" width="16" customWidth="1"/>
    <col min="18" max="18" width="18.5703125" customWidth="1"/>
    <col min="19" max="21" width="13.7109375" customWidth="1"/>
    <col min="22" max="22" width="14.140625" customWidth="1"/>
  </cols>
  <sheetData>
    <row r="1" spans="1:22" x14ac:dyDescent="0.25">
      <c r="A1" s="14" t="s">
        <v>91</v>
      </c>
      <c r="B1" s="14" t="s">
        <v>175</v>
      </c>
    </row>
    <row r="2" spans="1:22" x14ac:dyDescent="0.25">
      <c r="A2" s="14" t="s">
        <v>6</v>
      </c>
      <c r="B2" s="14" t="s">
        <v>92</v>
      </c>
      <c r="C2" s="6"/>
      <c r="D2" s="6"/>
      <c r="E2" s="6"/>
      <c r="F2" s="6"/>
      <c r="I2" s="17"/>
      <c r="J2" s="17"/>
      <c r="K2" s="17"/>
      <c r="L2" s="17"/>
      <c r="P2" s="51" t="s">
        <v>88</v>
      </c>
      <c r="Q2" s="51"/>
      <c r="R2" s="51"/>
      <c r="S2" s="51"/>
      <c r="T2" s="51"/>
      <c r="U2" s="51"/>
    </row>
    <row r="3" spans="1:22" x14ac:dyDescent="0.25">
      <c r="A3" s="52" t="s">
        <v>61</v>
      </c>
      <c r="B3" s="52" t="s">
        <v>63</v>
      </c>
      <c r="C3" s="52" t="s">
        <v>60</v>
      </c>
      <c r="D3" s="54" t="s">
        <v>134</v>
      </c>
      <c r="E3" s="52" t="s">
        <v>65</v>
      </c>
      <c r="F3" s="54" t="s">
        <v>159</v>
      </c>
      <c r="G3" s="52" t="s">
        <v>158</v>
      </c>
      <c r="I3" s="52" t="s">
        <v>99</v>
      </c>
      <c r="J3" s="52" t="s">
        <v>79</v>
      </c>
      <c r="K3" s="52" t="s">
        <v>60</v>
      </c>
      <c r="L3" s="52" t="s">
        <v>94</v>
      </c>
      <c r="M3" s="52" t="s">
        <v>173</v>
      </c>
      <c r="O3" s="52" t="s">
        <v>160</v>
      </c>
      <c r="P3" s="14" t="s">
        <v>83</v>
      </c>
      <c r="Q3" s="7">
        <v>800</v>
      </c>
      <c r="R3" s="53"/>
      <c r="S3" s="53"/>
      <c r="T3" s="53"/>
      <c r="U3" s="53"/>
    </row>
    <row r="4" spans="1:22" ht="31.5" customHeight="1" x14ac:dyDescent="0.25">
      <c r="A4" s="52"/>
      <c r="B4" s="52"/>
      <c r="C4" s="52"/>
      <c r="D4" s="55"/>
      <c r="E4" s="52"/>
      <c r="F4" s="55"/>
      <c r="G4" s="52"/>
      <c r="I4" s="52"/>
      <c r="J4" s="52"/>
      <c r="K4" s="52"/>
      <c r="L4" s="52"/>
      <c r="M4" s="52"/>
      <c r="O4" s="52"/>
      <c r="P4" s="14" t="s">
        <v>122</v>
      </c>
      <c r="Q4" s="25" t="s">
        <v>81</v>
      </c>
      <c r="R4" s="25" t="s">
        <v>82</v>
      </c>
      <c r="S4" s="20" t="s">
        <v>125</v>
      </c>
      <c r="T4" s="20" t="s">
        <v>126</v>
      </c>
      <c r="U4" s="20" t="s">
        <v>127</v>
      </c>
    </row>
    <row r="5" spans="1:22" x14ac:dyDescent="0.25">
      <c r="A5" s="29" t="s">
        <v>110</v>
      </c>
      <c r="B5" s="30" t="s">
        <v>93</v>
      </c>
      <c r="C5" s="30" t="s">
        <v>146</v>
      </c>
      <c r="D5" s="30" t="s">
        <v>144</v>
      </c>
      <c r="E5" s="31">
        <v>0.37</v>
      </c>
      <c r="F5" s="19">
        <v>0.8</v>
      </c>
      <c r="G5" s="19">
        <v>240</v>
      </c>
      <c r="I5" s="29" t="s">
        <v>100</v>
      </c>
      <c r="J5" s="30" t="s">
        <v>132</v>
      </c>
      <c r="K5" s="30" t="s">
        <v>154</v>
      </c>
      <c r="L5" s="27" t="s">
        <v>96</v>
      </c>
      <c r="M5" s="31">
        <v>0</v>
      </c>
      <c r="O5" s="29" t="s">
        <v>161</v>
      </c>
      <c r="P5" s="26" t="s">
        <v>84</v>
      </c>
      <c r="Q5" s="27">
        <v>63</v>
      </c>
      <c r="R5" s="27">
        <v>90</v>
      </c>
      <c r="S5" s="28" t="s">
        <v>123</v>
      </c>
      <c r="T5" s="28" t="s">
        <v>123</v>
      </c>
      <c r="U5" s="28" t="s">
        <v>123</v>
      </c>
    </row>
    <row r="6" spans="1:22" x14ac:dyDescent="0.25">
      <c r="A6" s="29" t="s">
        <v>111</v>
      </c>
      <c r="B6" s="30" t="s">
        <v>64</v>
      </c>
      <c r="C6" s="30" t="s">
        <v>147</v>
      </c>
      <c r="D6" s="30" t="s">
        <v>144</v>
      </c>
      <c r="E6" s="31">
        <v>2.4</v>
      </c>
      <c r="F6" s="19">
        <v>0.8</v>
      </c>
      <c r="G6" s="19">
        <v>240</v>
      </c>
      <c r="I6" s="29" t="s">
        <v>101</v>
      </c>
      <c r="J6" s="30"/>
      <c r="K6" s="30" t="s">
        <v>152</v>
      </c>
      <c r="L6" s="27" t="s">
        <v>96</v>
      </c>
      <c r="M6" s="31">
        <v>1</v>
      </c>
      <c r="O6" s="29" t="s">
        <v>162</v>
      </c>
      <c r="P6" s="26" t="s">
        <v>89</v>
      </c>
      <c r="Q6" s="27">
        <v>17.5</v>
      </c>
      <c r="R6" s="27">
        <v>25</v>
      </c>
      <c r="S6" s="28" t="s">
        <v>123</v>
      </c>
      <c r="T6" s="28" t="s">
        <v>123</v>
      </c>
      <c r="U6" s="28" t="s">
        <v>123</v>
      </c>
    </row>
    <row r="7" spans="1:22" x14ac:dyDescent="0.25">
      <c r="A7" s="29" t="s">
        <v>112</v>
      </c>
      <c r="B7" s="30" t="s">
        <v>47</v>
      </c>
      <c r="C7" s="30" t="s">
        <v>147</v>
      </c>
      <c r="D7" s="30" t="s">
        <v>144</v>
      </c>
      <c r="E7" s="31">
        <v>2.4</v>
      </c>
      <c r="F7" s="19">
        <v>0.8</v>
      </c>
      <c r="G7" s="19">
        <v>240</v>
      </c>
      <c r="I7" s="29" t="s">
        <v>102</v>
      </c>
      <c r="J7" s="30" t="s">
        <v>80</v>
      </c>
      <c r="K7" s="30" t="s">
        <v>149</v>
      </c>
      <c r="L7" s="27" t="s">
        <v>96</v>
      </c>
      <c r="M7" s="31">
        <v>0</v>
      </c>
      <c r="O7" s="29" t="s">
        <v>163</v>
      </c>
      <c r="P7" s="26" t="s">
        <v>85</v>
      </c>
      <c r="Q7" s="27">
        <v>21</v>
      </c>
      <c r="R7" s="27">
        <v>30</v>
      </c>
      <c r="S7" s="28" t="s">
        <v>123</v>
      </c>
      <c r="T7" s="28" t="s">
        <v>123</v>
      </c>
      <c r="U7" s="28" t="s">
        <v>123</v>
      </c>
    </row>
    <row r="8" spans="1:22" x14ac:dyDescent="0.25">
      <c r="A8" s="29" t="s">
        <v>113</v>
      </c>
      <c r="B8" s="30"/>
      <c r="C8" s="30" t="s">
        <v>147</v>
      </c>
      <c r="D8" s="30" t="s">
        <v>144</v>
      </c>
      <c r="E8" s="31">
        <v>2.4</v>
      </c>
      <c r="F8" s="19">
        <v>0.8</v>
      </c>
      <c r="G8" s="19">
        <v>240</v>
      </c>
      <c r="I8" s="29" t="s">
        <v>103</v>
      </c>
      <c r="J8" s="30" t="s">
        <v>4</v>
      </c>
      <c r="K8" s="30" t="s">
        <v>155</v>
      </c>
      <c r="L8" s="27" t="s">
        <v>96</v>
      </c>
      <c r="M8" s="31">
        <v>0</v>
      </c>
      <c r="O8" s="29" t="s">
        <v>164</v>
      </c>
      <c r="P8" s="26" t="s">
        <v>86</v>
      </c>
      <c r="Q8" s="27">
        <v>10.5</v>
      </c>
      <c r="R8" s="27">
        <v>15</v>
      </c>
      <c r="S8" s="28" t="s">
        <v>123</v>
      </c>
      <c r="T8" s="28" t="s">
        <v>123</v>
      </c>
      <c r="U8" s="28" t="s">
        <v>123</v>
      </c>
    </row>
    <row r="9" spans="1:22" x14ac:dyDescent="0.25">
      <c r="A9" s="29" t="s">
        <v>114</v>
      </c>
      <c r="B9" s="30" t="s">
        <v>48</v>
      </c>
      <c r="C9" s="30" t="s">
        <v>147</v>
      </c>
      <c r="D9" s="30" t="s">
        <v>157</v>
      </c>
      <c r="E9" s="31">
        <v>1.5</v>
      </c>
      <c r="F9" s="19">
        <v>0.8</v>
      </c>
      <c r="G9" s="19">
        <v>240</v>
      </c>
      <c r="I9" s="29" t="s">
        <v>104</v>
      </c>
      <c r="J9" s="30" t="s">
        <v>133</v>
      </c>
      <c r="K9" s="30" t="s">
        <v>154</v>
      </c>
      <c r="L9" s="27" t="s">
        <v>96</v>
      </c>
      <c r="M9" s="31">
        <v>0</v>
      </c>
      <c r="O9" s="29" t="s">
        <v>165</v>
      </c>
      <c r="P9" s="26" t="s">
        <v>90</v>
      </c>
      <c r="Q9" s="27">
        <v>7</v>
      </c>
      <c r="R9" s="27">
        <v>10</v>
      </c>
      <c r="S9" s="28" t="s">
        <v>123</v>
      </c>
      <c r="T9" s="28" t="s">
        <v>123</v>
      </c>
      <c r="U9" s="28" t="s">
        <v>123</v>
      </c>
    </row>
    <row r="10" spans="1:22" x14ac:dyDescent="0.25">
      <c r="A10" s="29" t="s">
        <v>115</v>
      </c>
      <c r="B10" s="30" t="s">
        <v>49</v>
      </c>
      <c r="C10" s="30" t="s">
        <v>148</v>
      </c>
      <c r="D10" s="30" t="s">
        <v>157</v>
      </c>
      <c r="E10" s="31">
        <v>0.37</v>
      </c>
      <c r="F10" s="19">
        <v>0.8</v>
      </c>
      <c r="G10" s="19">
        <v>240</v>
      </c>
      <c r="I10" s="29" t="s">
        <v>105</v>
      </c>
      <c r="J10" s="30"/>
      <c r="K10" s="30"/>
      <c r="L10" s="27"/>
      <c r="M10" s="31"/>
      <c r="O10" s="29" t="s">
        <v>166</v>
      </c>
      <c r="P10" s="26" t="s">
        <v>87</v>
      </c>
      <c r="Q10" s="27">
        <v>1.4</v>
      </c>
      <c r="R10" s="27">
        <v>2</v>
      </c>
      <c r="S10" s="28" t="s">
        <v>123</v>
      </c>
      <c r="T10" s="28" t="s">
        <v>123</v>
      </c>
      <c r="U10" s="28" t="s">
        <v>123</v>
      </c>
    </row>
    <row r="11" spans="1:22" x14ac:dyDescent="0.25">
      <c r="A11" s="29" t="s">
        <v>116</v>
      </c>
      <c r="B11" s="30" t="s">
        <v>50</v>
      </c>
      <c r="C11" s="30" t="s">
        <v>148</v>
      </c>
      <c r="D11" s="30" t="s">
        <v>144</v>
      </c>
      <c r="E11" s="31">
        <v>3.7</v>
      </c>
      <c r="F11" s="19">
        <v>0.8</v>
      </c>
      <c r="G11" s="19">
        <v>240</v>
      </c>
      <c r="I11" s="29" t="s">
        <v>106</v>
      </c>
      <c r="J11" s="30"/>
      <c r="K11" s="30"/>
      <c r="L11" s="27"/>
      <c r="M11" s="31"/>
      <c r="O11" s="29" t="s">
        <v>167</v>
      </c>
      <c r="P11" s="26" t="s">
        <v>128</v>
      </c>
      <c r="Q11" s="27"/>
      <c r="R11" s="27"/>
      <c r="S11" s="28" t="s">
        <v>123</v>
      </c>
      <c r="T11" s="28" t="s">
        <v>123</v>
      </c>
      <c r="U11" s="28" t="s">
        <v>123</v>
      </c>
    </row>
    <row r="12" spans="1:22" x14ac:dyDescent="0.25">
      <c r="A12" s="29" t="s">
        <v>117</v>
      </c>
      <c r="B12" s="30" t="s">
        <v>51</v>
      </c>
      <c r="C12" s="30" t="s">
        <v>149</v>
      </c>
      <c r="D12" s="30" t="s">
        <v>144</v>
      </c>
      <c r="E12" s="31">
        <v>4.5999999999999996</v>
      </c>
      <c r="F12" s="19">
        <v>0.8</v>
      </c>
      <c r="G12" s="19">
        <v>240</v>
      </c>
      <c r="I12" s="29" t="s">
        <v>107</v>
      </c>
      <c r="J12" s="30"/>
      <c r="K12" s="30"/>
      <c r="L12" s="27"/>
      <c r="M12" s="31"/>
      <c r="O12" s="29" t="s">
        <v>168</v>
      </c>
      <c r="P12" s="26" t="s">
        <v>129</v>
      </c>
      <c r="Q12" s="27"/>
      <c r="R12" s="27"/>
      <c r="S12" s="28" t="s">
        <v>123</v>
      </c>
      <c r="T12" s="28" t="s">
        <v>123</v>
      </c>
      <c r="U12" s="28" t="s">
        <v>123</v>
      </c>
    </row>
    <row r="13" spans="1:22" x14ac:dyDescent="0.25">
      <c r="A13" s="29" t="s">
        <v>118</v>
      </c>
      <c r="B13" s="30" t="s">
        <v>52</v>
      </c>
      <c r="C13" s="30" t="s">
        <v>149</v>
      </c>
      <c r="D13" s="30" t="s">
        <v>157</v>
      </c>
      <c r="E13" s="31">
        <v>15</v>
      </c>
      <c r="F13" s="19">
        <v>0.8</v>
      </c>
      <c r="G13" s="19">
        <v>240</v>
      </c>
      <c r="I13" s="29" t="s">
        <v>108</v>
      </c>
      <c r="J13" s="30"/>
      <c r="K13" s="30"/>
      <c r="L13" s="27"/>
      <c r="M13" s="31"/>
      <c r="O13" s="29" t="s">
        <v>169</v>
      </c>
      <c r="P13" s="26" t="s">
        <v>130</v>
      </c>
      <c r="Q13" s="27"/>
      <c r="R13" s="27"/>
      <c r="S13" s="28" t="s">
        <v>123</v>
      </c>
      <c r="T13" s="28" t="s">
        <v>123</v>
      </c>
      <c r="U13" s="28" t="s">
        <v>123</v>
      </c>
      <c r="V13" s="9"/>
    </row>
    <row r="14" spans="1:22" x14ac:dyDescent="0.25">
      <c r="A14" s="29" t="s">
        <v>119</v>
      </c>
      <c r="B14" s="30" t="s">
        <v>53</v>
      </c>
      <c r="C14" s="30" t="s">
        <v>149</v>
      </c>
      <c r="D14" s="30" t="s">
        <v>157</v>
      </c>
      <c r="E14" s="31">
        <v>15</v>
      </c>
      <c r="F14" s="19">
        <v>0.8</v>
      </c>
      <c r="G14" s="19">
        <v>240</v>
      </c>
      <c r="I14" s="29" t="s">
        <v>109</v>
      </c>
      <c r="J14" s="30"/>
      <c r="K14" s="30"/>
      <c r="L14" s="27"/>
      <c r="M14" s="31"/>
      <c r="O14" s="29" t="s">
        <v>170</v>
      </c>
      <c r="P14" s="26" t="s">
        <v>131</v>
      </c>
      <c r="Q14" s="27"/>
      <c r="R14" s="27"/>
      <c r="S14" s="28" t="s">
        <v>123</v>
      </c>
      <c r="T14" s="28" t="s">
        <v>123</v>
      </c>
      <c r="U14" s="28" t="s">
        <v>123</v>
      </c>
      <c r="V14" s="9"/>
    </row>
    <row r="15" spans="1:22" x14ac:dyDescent="0.25">
      <c r="A15" s="29" t="s">
        <v>7</v>
      </c>
      <c r="B15" s="30" t="s">
        <v>120</v>
      </c>
      <c r="C15" s="30" t="s">
        <v>149</v>
      </c>
      <c r="D15" s="30" t="s">
        <v>144</v>
      </c>
      <c r="E15" s="31"/>
      <c r="F15" s="19">
        <v>0.8</v>
      </c>
      <c r="G15" s="19">
        <v>240</v>
      </c>
      <c r="I15" s="29" t="s">
        <v>69</v>
      </c>
      <c r="J15" s="23"/>
      <c r="K15" s="23"/>
      <c r="L15" s="24"/>
      <c r="M15" s="31"/>
      <c r="U15" s="18"/>
      <c r="V15" s="18"/>
    </row>
    <row r="16" spans="1:22" x14ac:dyDescent="0.25">
      <c r="A16" s="29" t="s">
        <v>8</v>
      </c>
      <c r="B16" s="30" t="s">
        <v>121</v>
      </c>
      <c r="C16" s="30" t="s">
        <v>149</v>
      </c>
      <c r="D16" s="30" t="s">
        <v>144</v>
      </c>
      <c r="E16" s="31"/>
      <c r="F16" s="19">
        <v>0.8</v>
      </c>
      <c r="G16" s="19">
        <v>240</v>
      </c>
      <c r="I16" s="29" t="s">
        <v>70</v>
      </c>
      <c r="J16" s="23"/>
      <c r="K16" s="23"/>
      <c r="L16" s="24"/>
      <c r="M16" s="31"/>
      <c r="T16" s="10"/>
      <c r="U16" s="8"/>
      <c r="V16" s="9"/>
    </row>
    <row r="17" spans="1:22" x14ac:dyDescent="0.25">
      <c r="A17" s="29" t="s">
        <v>9</v>
      </c>
      <c r="B17" s="30" t="s">
        <v>54</v>
      </c>
      <c r="C17" s="30" t="s">
        <v>149</v>
      </c>
      <c r="D17" s="30" t="s">
        <v>144</v>
      </c>
      <c r="E17" s="31">
        <v>2.2000000000000002</v>
      </c>
      <c r="F17" s="19">
        <v>0.8</v>
      </c>
      <c r="G17" s="19">
        <v>240</v>
      </c>
      <c r="I17" s="29" t="s">
        <v>71</v>
      </c>
      <c r="J17" s="23"/>
      <c r="K17" s="23"/>
      <c r="L17" s="24"/>
      <c r="M17" s="31"/>
      <c r="U17" s="11"/>
      <c r="V17" s="9"/>
    </row>
    <row r="18" spans="1:22" x14ac:dyDescent="0.25">
      <c r="A18" s="29" t="s">
        <v>10</v>
      </c>
      <c r="B18" s="30" t="s">
        <v>62</v>
      </c>
      <c r="C18" s="30" t="s">
        <v>149</v>
      </c>
      <c r="D18" s="30" t="s">
        <v>144</v>
      </c>
      <c r="E18" s="31">
        <v>2.2000000000000002</v>
      </c>
      <c r="F18" s="19">
        <v>0.8</v>
      </c>
      <c r="G18" s="19">
        <v>240</v>
      </c>
      <c r="I18" s="29" t="s">
        <v>72</v>
      </c>
      <c r="J18" s="23"/>
      <c r="K18" s="23"/>
      <c r="L18" s="24"/>
      <c r="M18" s="31"/>
      <c r="U18" s="11"/>
      <c r="V18" s="9"/>
    </row>
    <row r="19" spans="1:22" x14ac:dyDescent="0.25">
      <c r="A19" s="29" t="s">
        <v>11</v>
      </c>
      <c r="B19" s="30" t="s">
        <v>55</v>
      </c>
      <c r="C19" s="30" t="s">
        <v>151</v>
      </c>
      <c r="D19" s="30" t="s">
        <v>140</v>
      </c>
      <c r="E19" s="31"/>
      <c r="F19" s="19">
        <v>0.8</v>
      </c>
      <c r="G19" s="19">
        <v>240</v>
      </c>
      <c r="I19" s="29" t="s">
        <v>73</v>
      </c>
      <c r="J19" s="23"/>
      <c r="K19" s="23"/>
      <c r="L19" s="24"/>
      <c r="M19" s="31"/>
      <c r="T19" s="12"/>
      <c r="U19" s="11"/>
      <c r="V19" s="9"/>
    </row>
    <row r="20" spans="1:22" x14ac:dyDescent="0.25">
      <c r="A20" s="29" t="s">
        <v>12</v>
      </c>
      <c r="B20" s="30" t="s">
        <v>5</v>
      </c>
      <c r="C20" s="30" t="s">
        <v>151</v>
      </c>
      <c r="D20" s="30" t="s">
        <v>144</v>
      </c>
      <c r="E20" s="31">
        <v>9.1999999999999993</v>
      </c>
      <c r="F20" s="19">
        <v>0.8</v>
      </c>
      <c r="G20" s="19">
        <v>240</v>
      </c>
      <c r="I20" s="29" t="s">
        <v>74</v>
      </c>
      <c r="J20" s="23"/>
      <c r="K20" s="23"/>
      <c r="L20" s="24"/>
      <c r="M20" s="31"/>
      <c r="T20" s="12"/>
      <c r="U20" s="11"/>
      <c r="V20" s="9"/>
    </row>
    <row r="21" spans="1:22" x14ac:dyDescent="0.25">
      <c r="A21" s="29" t="s">
        <v>13</v>
      </c>
      <c r="B21" s="30" t="s">
        <v>56</v>
      </c>
      <c r="C21" s="30" t="s">
        <v>151</v>
      </c>
      <c r="D21" s="30" t="s">
        <v>157</v>
      </c>
      <c r="E21" s="31"/>
      <c r="F21" s="19">
        <v>0.8</v>
      </c>
      <c r="G21" s="19">
        <v>240</v>
      </c>
      <c r="I21" s="29" t="s">
        <v>75</v>
      </c>
      <c r="J21" s="23"/>
      <c r="K21" s="23"/>
      <c r="L21" s="24"/>
      <c r="M21" s="31"/>
      <c r="T21" s="12"/>
      <c r="U21" s="11"/>
      <c r="V21" s="9"/>
    </row>
    <row r="22" spans="1:22" x14ac:dyDescent="0.25">
      <c r="A22" s="29" t="s">
        <v>14</v>
      </c>
      <c r="B22" s="30"/>
      <c r="C22" s="30" t="s">
        <v>151</v>
      </c>
      <c r="D22" s="30" t="s">
        <v>157</v>
      </c>
      <c r="E22" s="31"/>
      <c r="F22" s="19">
        <v>0.8</v>
      </c>
      <c r="G22" s="19">
        <v>240</v>
      </c>
      <c r="I22" s="29" t="s">
        <v>76</v>
      </c>
      <c r="J22" s="23"/>
      <c r="K22" s="23"/>
      <c r="L22" s="24"/>
      <c r="M22" s="31"/>
      <c r="T22" s="12"/>
      <c r="U22" s="11"/>
      <c r="V22" s="9"/>
    </row>
    <row r="23" spans="1:22" x14ac:dyDescent="0.25">
      <c r="A23" s="29" t="s">
        <v>15</v>
      </c>
      <c r="B23" s="30" t="s">
        <v>57</v>
      </c>
      <c r="C23" s="30" t="s">
        <v>152</v>
      </c>
      <c r="D23" s="30" t="s">
        <v>144</v>
      </c>
      <c r="E23" s="31"/>
      <c r="F23" s="19">
        <v>0.8</v>
      </c>
      <c r="G23" s="19">
        <v>240</v>
      </c>
      <c r="I23" s="29" t="s">
        <v>77</v>
      </c>
      <c r="J23" s="23"/>
      <c r="K23" s="23"/>
      <c r="L23" s="24"/>
      <c r="M23" s="31"/>
      <c r="T23" s="12"/>
      <c r="U23" s="11"/>
      <c r="V23" s="9"/>
    </row>
    <row r="24" spans="1:22" x14ac:dyDescent="0.25">
      <c r="A24" s="29" t="s">
        <v>16</v>
      </c>
      <c r="B24" s="30" t="s">
        <v>58</v>
      </c>
      <c r="C24" s="30" t="s">
        <v>152</v>
      </c>
      <c r="D24" s="30" t="s">
        <v>157</v>
      </c>
      <c r="E24" s="31">
        <v>0.5</v>
      </c>
      <c r="F24" s="19">
        <v>0.8</v>
      </c>
      <c r="G24" s="19">
        <v>240</v>
      </c>
      <c r="I24" s="29" t="s">
        <v>78</v>
      </c>
      <c r="J24" s="23"/>
      <c r="K24" s="23"/>
      <c r="L24" s="24"/>
      <c r="M24" s="31"/>
      <c r="U24" s="11"/>
      <c r="V24" s="9"/>
    </row>
    <row r="25" spans="1:22" x14ac:dyDescent="0.25">
      <c r="A25" s="29" t="s">
        <v>17</v>
      </c>
      <c r="B25" s="30" t="s">
        <v>59</v>
      </c>
      <c r="C25" s="30" t="s">
        <v>152</v>
      </c>
      <c r="D25" s="30" t="s">
        <v>144</v>
      </c>
      <c r="E25" s="31">
        <v>3.7</v>
      </c>
      <c r="F25" s="19">
        <v>0.8</v>
      </c>
      <c r="G25" s="19">
        <v>240</v>
      </c>
      <c r="I25" s="6"/>
      <c r="J25" s="6"/>
      <c r="K25" s="6"/>
      <c r="L25" s="6"/>
      <c r="T25" s="12"/>
      <c r="U25" s="11"/>
      <c r="V25" s="9"/>
    </row>
    <row r="26" spans="1:22" x14ac:dyDescent="0.25">
      <c r="A26" s="29" t="s">
        <v>18</v>
      </c>
      <c r="B26" s="30" t="s">
        <v>66</v>
      </c>
      <c r="C26" s="30" t="s">
        <v>152</v>
      </c>
      <c r="D26" s="30" t="s">
        <v>157</v>
      </c>
      <c r="E26" s="31">
        <v>1.5</v>
      </c>
      <c r="F26" s="19">
        <v>0.8</v>
      </c>
      <c r="G26" s="19">
        <v>240</v>
      </c>
      <c r="I26" s="16"/>
      <c r="J26" s="16"/>
      <c r="K26" s="16"/>
      <c r="L26" s="15"/>
      <c r="T26" s="12"/>
      <c r="U26" s="11"/>
      <c r="V26" s="9"/>
    </row>
    <row r="27" spans="1:22" x14ac:dyDescent="0.25">
      <c r="A27" s="29" t="s">
        <v>19</v>
      </c>
      <c r="B27" s="30" t="s">
        <v>67</v>
      </c>
      <c r="C27" s="30" t="s">
        <v>147</v>
      </c>
      <c r="D27" s="30" t="s">
        <v>144</v>
      </c>
      <c r="E27" s="31">
        <v>2</v>
      </c>
      <c r="F27" s="19">
        <v>0.8</v>
      </c>
      <c r="G27" s="19">
        <v>240</v>
      </c>
      <c r="I27" s="16"/>
      <c r="J27" s="16"/>
      <c r="K27" s="16"/>
      <c r="L27" s="15"/>
      <c r="T27" s="13"/>
      <c r="U27" s="11"/>
      <c r="V27" s="9"/>
    </row>
    <row r="28" spans="1:22" x14ac:dyDescent="0.25">
      <c r="A28" s="29" t="s">
        <v>20</v>
      </c>
      <c r="B28" s="30"/>
      <c r="C28" s="30" t="s">
        <v>147</v>
      </c>
      <c r="D28" s="30" t="s">
        <v>144</v>
      </c>
      <c r="E28" s="31">
        <v>2</v>
      </c>
      <c r="F28" s="19">
        <v>0.8</v>
      </c>
      <c r="G28" s="19">
        <v>240</v>
      </c>
      <c r="I28" s="6"/>
      <c r="J28" s="6"/>
      <c r="K28" s="6"/>
      <c r="L28" s="6"/>
      <c r="T28" s="12"/>
      <c r="U28" s="11"/>
      <c r="V28" s="9"/>
    </row>
    <row r="29" spans="1:22" x14ac:dyDescent="0.25">
      <c r="A29" s="29" t="s">
        <v>21</v>
      </c>
      <c r="B29" s="30" t="s">
        <v>68</v>
      </c>
      <c r="C29" s="30" t="s">
        <v>148</v>
      </c>
      <c r="D29" s="30" t="s">
        <v>157</v>
      </c>
      <c r="E29" s="31">
        <v>4</v>
      </c>
      <c r="F29" s="19">
        <v>0.8</v>
      </c>
      <c r="G29" s="19">
        <v>240</v>
      </c>
      <c r="I29" s="6"/>
      <c r="J29" s="6"/>
      <c r="K29" s="6"/>
      <c r="L29" s="6"/>
      <c r="T29" s="12"/>
      <c r="U29" s="11"/>
      <c r="V29" s="9"/>
    </row>
    <row r="30" spans="1:22" x14ac:dyDescent="0.25">
      <c r="A30" s="29" t="s">
        <v>22</v>
      </c>
      <c r="B30" s="30"/>
      <c r="C30" s="30" t="s">
        <v>148</v>
      </c>
      <c r="D30" s="30" t="s">
        <v>157</v>
      </c>
      <c r="E30" s="31">
        <v>0</v>
      </c>
      <c r="F30" s="19">
        <v>0.8</v>
      </c>
      <c r="G30" s="19">
        <v>240</v>
      </c>
      <c r="I30" s="6"/>
      <c r="J30" s="6"/>
      <c r="K30" s="6"/>
      <c r="L30" s="6"/>
      <c r="U30" s="11"/>
      <c r="V30" s="9"/>
    </row>
    <row r="31" spans="1:22" x14ac:dyDescent="0.25">
      <c r="A31" s="29" t="s">
        <v>23</v>
      </c>
      <c r="B31" s="30"/>
      <c r="C31" s="30"/>
      <c r="D31" s="30"/>
      <c r="E31" s="31"/>
      <c r="F31" s="19"/>
      <c r="G31" s="19"/>
      <c r="I31" s="6"/>
      <c r="J31" s="6"/>
      <c r="K31" s="6"/>
      <c r="L31" s="6"/>
    </row>
    <row r="32" spans="1:22" x14ac:dyDescent="0.25">
      <c r="A32" s="29" t="s">
        <v>24</v>
      </c>
      <c r="B32" s="30"/>
      <c r="C32" s="30"/>
      <c r="D32" s="30"/>
      <c r="E32" s="31"/>
      <c r="F32" s="19"/>
      <c r="G32" s="19"/>
      <c r="I32" s="6"/>
      <c r="J32" s="6"/>
      <c r="K32" s="6"/>
      <c r="L32" s="6"/>
    </row>
    <row r="33" spans="1:12" x14ac:dyDescent="0.25">
      <c r="A33" s="29" t="s">
        <v>25</v>
      </c>
      <c r="B33" s="30"/>
      <c r="C33" s="30"/>
      <c r="D33" s="30"/>
      <c r="E33" s="31"/>
      <c r="F33" s="19"/>
      <c r="G33" s="19"/>
      <c r="I33" s="6"/>
      <c r="J33" s="6"/>
      <c r="K33" s="6"/>
      <c r="L33" s="6"/>
    </row>
    <row r="34" spans="1:12" x14ac:dyDescent="0.25">
      <c r="A34" s="29" t="s">
        <v>26</v>
      </c>
      <c r="B34" s="30"/>
      <c r="C34" s="30"/>
      <c r="D34" s="30"/>
      <c r="E34" s="31"/>
      <c r="F34" s="19"/>
      <c r="G34" s="19"/>
      <c r="I34" s="6"/>
      <c r="J34" s="6"/>
      <c r="K34" s="6"/>
      <c r="L34" s="6"/>
    </row>
    <row r="35" spans="1:12" x14ac:dyDescent="0.25">
      <c r="A35" s="29" t="s">
        <v>27</v>
      </c>
      <c r="B35" s="30"/>
      <c r="C35" s="30"/>
      <c r="D35" s="30"/>
      <c r="E35" s="31"/>
      <c r="F35" s="19"/>
      <c r="G35" s="19"/>
      <c r="I35" s="6"/>
      <c r="J35" s="6"/>
      <c r="K35" s="6"/>
      <c r="L35" s="6"/>
    </row>
    <row r="36" spans="1:12" x14ac:dyDescent="0.25">
      <c r="A36" s="29" t="s">
        <v>28</v>
      </c>
      <c r="B36" s="30"/>
      <c r="C36" s="30"/>
      <c r="D36" s="30"/>
      <c r="E36" s="31"/>
      <c r="F36" s="19"/>
      <c r="G36" s="19"/>
      <c r="I36" s="6"/>
      <c r="J36" s="6"/>
      <c r="K36" s="6"/>
      <c r="L36" s="6"/>
    </row>
    <row r="37" spans="1:12" x14ac:dyDescent="0.25">
      <c r="A37" s="29" t="s">
        <v>29</v>
      </c>
      <c r="B37" s="30"/>
      <c r="C37" s="30"/>
      <c r="D37" s="30"/>
      <c r="E37" s="31"/>
      <c r="F37" s="19"/>
      <c r="G37" s="19"/>
      <c r="I37" s="6"/>
      <c r="J37" s="6"/>
      <c r="K37" s="6"/>
      <c r="L37" s="6"/>
    </row>
    <row r="38" spans="1:12" x14ac:dyDescent="0.25">
      <c r="A38" s="29" t="s">
        <v>30</v>
      </c>
      <c r="B38" s="30"/>
      <c r="C38" s="30"/>
      <c r="D38" s="30"/>
      <c r="E38" s="31"/>
      <c r="F38" s="19"/>
      <c r="G38" s="19"/>
      <c r="I38" s="6"/>
      <c r="J38" s="6"/>
      <c r="K38" s="6"/>
      <c r="L38" s="6"/>
    </row>
    <row r="39" spans="1:12" x14ac:dyDescent="0.25">
      <c r="A39" s="29" t="s">
        <v>31</v>
      </c>
      <c r="B39" s="30"/>
      <c r="C39" s="30"/>
      <c r="D39" s="30"/>
      <c r="E39" s="31"/>
      <c r="F39" s="19"/>
      <c r="G39" s="19"/>
      <c r="I39" s="6"/>
      <c r="J39" s="6"/>
      <c r="K39" s="6"/>
      <c r="L39" s="6"/>
    </row>
    <row r="40" spans="1:12" x14ac:dyDescent="0.25">
      <c r="A40" s="29" t="s">
        <v>32</v>
      </c>
      <c r="B40" s="30"/>
      <c r="C40" s="30"/>
      <c r="D40" s="30"/>
      <c r="E40" s="31"/>
      <c r="F40" s="19"/>
      <c r="G40" s="19"/>
      <c r="I40" s="6"/>
      <c r="J40" s="6"/>
      <c r="K40" s="6"/>
      <c r="L40" s="6"/>
    </row>
    <row r="41" spans="1:12" x14ac:dyDescent="0.25">
      <c r="A41" s="29" t="s">
        <v>33</v>
      </c>
      <c r="B41" s="30"/>
      <c r="C41" s="30"/>
      <c r="D41" s="30"/>
      <c r="E41" s="31"/>
      <c r="F41" s="19"/>
      <c r="G41" s="19"/>
      <c r="I41" s="6"/>
      <c r="J41" s="6"/>
      <c r="K41" s="6"/>
      <c r="L41" s="6"/>
    </row>
    <row r="42" spans="1:12" x14ac:dyDescent="0.25">
      <c r="A42" s="29" t="s">
        <v>34</v>
      </c>
      <c r="B42" s="30"/>
      <c r="C42" s="30"/>
      <c r="D42" s="30"/>
      <c r="E42" s="31"/>
      <c r="F42" s="19"/>
      <c r="G42" s="19"/>
      <c r="I42" s="6"/>
      <c r="J42" s="6"/>
      <c r="K42" s="6"/>
      <c r="L42" s="6"/>
    </row>
    <row r="43" spans="1:12" x14ac:dyDescent="0.25">
      <c r="A43" s="29" t="s">
        <v>35</v>
      </c>
      <c r="B43" s="30"/>
      <c r="C43" s="30"/>
      <c r="D43" s="30"/>
      <c r="E43" s="31"/>
      <c r="F43" s="19"/>
      <c r="G43" s="19"/>
      <c r="I43" s="6"/>
      <c r="J43" s="6"/>
      <c r="K43" s="6"/>
      <c r="L43" s="6"/>
    </row>
    <row r="44" spans="1:12" x14ac:dyDescent="0.25">
      <c r="A44" s="29" t="s">
        <v>36</v>
      </c>
      <c r="B44" s="30"/>
      <c r="C44" s="30"/>
      <c r="D44" s="30"/>
      <c r="E44" s="31"/>
      <c r="F44" s="19"/>
      <c r="G44" s="19"/>
      <c r="I44" s="6"/>
      <c r="J44" s="6"/>
      <c r="K44" s="6"/>
      <c r="L44" s="6"/>
    </row>
    <row r="45" spans="1:12" x14ac:dyDescent="0.25">
      <c r="A45" s="29" t="s">
        <v>37</v>
      </c>
      <c r="B45" s="30"/>
      <c r="C45" s="30"/>
      <c r="D45" s="30"/>
      <c r="E45" s="31"/>
      <c r="F45" s="19"/>
      <c r="G45" s="19"/>
      <c r="I45" s="6"/>
      <c r="J45" s="6"/>
      <c r="K45" s="6"/>
      <c r="L45" s="6"/>
    </row>
    <row r="46" spans="1:12" x14ac:dyDescent="0.25">
      <c r="A46" s="29" t="s">
        <v>38</v>
      </c>
      <c r="B46" s="30"/>
      <c r="C46" s="30"/>
      <c r="D46" s="30"/>
      <c r="E46" s="31"/>
      <c r="F46" s="19"/>
      <c r="G46" s="19"/>
      <c r="I46" s="6"/>
      <c r="J46" s="6"/>
      <c r="K46" s="6"/>
      <c r="L46" s="6"/>
    </row>
    <row r="47" spans="1:12" x14ac:dyDescent="0.25">
      <c r="A47" s="29" t="s">
        <v>39</v>
      </c>
      <c r="B47" s="30"/>
      <c r="C47" s="30"/>
      <c r="D47" s="30"/>
      <c r="E47" s="31"/>
      <c r="F47" s="19"/>
      <c r="G47" s="19"/>
      <c r="I47" s="6"/>
      <c r="J47" s="6"/>
      <c r="K47" s="6"/>
      <c r="L47" s="6"/>
    </row>
    <row r="48" spans="1:12" x14ac:dyDescent="0.25">
      <c r="A48" s="29" t="s">
        <v>40</v>
      </c>
      <c r="B48" s="30"/>
      <c r="C48" s="30"/>
      <c r="D48" s="30"/>
      <c r="E48" s="31"/>
      <c r="F48" s="19"/>
      <c r="G48" s="19"/>
      <c r="I48" s="6"/>
      <c r="J48" s="6"/>
      <c r="K48" s="6"/>
      <c r="L48" s="6"/>
    </row>
    <row r="49" spans="1:12" x14ac:dyDescent="0.25">
      <c r="A49" s="29" t="s">
        <v>41</v>
      </c>
      <c r="B49" s="30"/>
      <c r="C49" s="30"/>
      <c r="D49" s="30"/>
      <c r="E49" s="31"/>
      <c r="F49" s="19"/>
      <c r="G49" s="19"/>
      <c r="I49" s="6"/>
      <c r="J49" s="6"/>
      <c r="K49" s="6"/>
      <c r="L49" s="6"/>
    </row>
    <row r="50" spans="1:12" x14ac:dyDescent="0.25">
      <c r="A50" s="29" t="s">
        <v>42</v>
      </c>
      <c r="B50" s="30"/>
      <c r="C50" s="30"/>
      <c r="D50" s="30"/>
      <c r="E50" s="31"/>
      <c r="F50" s="19"/>
      <c r="G50" s="19"/>
      <c r="I50" s="6"/>
      <c r="J50" s="6"/>
      <c r="K50" s="6"/>
      <c r="L50" s="6"/>
    </row>
    <row r="51" spans="1:12" x14ac:dyDescent="0.25">
      <c r="A51" s="29" t="s">
        <v>43</v>
      </c>
      <c r="B51" s="30"/>
      <c r="C51" s="30"/>
      <c r="D51" s="30"/>
      <c r="E51" s="31"/>
      <c r="F51" s="19"/>
      <c r="G51" s="19"/>
      <c r="I51" s="6"/>
      <c r="J51" s="6"/>
      <c r="K51" s="6"/>
      <c r="L51" s="6"/>
    </row>
    <row r="52" spans="1:12" x14ac:dyDescent="0.25">
      <c r="A52" s="29" t="s">
        <v>44</v>
      </c>
      <c r="B52" s="30"/>
      <c r="C52" s="30"/>
      <c r="D52" s="30"/>
      <c r="E52" s="31"/>
      <c r="F52" s="19"/>
      <c r="G52" s="19"/>
      <c r="I52" s="6"/>
      <c r="J52" s="6"/>
      <c r="K52" s="6"/>
      <c r="L52" s="6"/>
    </row>
    <row r="53" spans="1:12" x14ac:dyDescent="0.25">
      <c r="A53" s="29" t="s">
        <v>45</v>
      </c>
      <c r="B53" s="30"/>
      <c r="C53" s="30"/>
      <c r="D53" s="30"/>
      <c r="E53" s="31"/>
      <c r="F53" s="19"/>
      <c r="G53" s="19"/>
      <c r="I53" s="6"/>
      <c r="J53" s="6"/>
      <c r="K53" s="6"/>
      <c r="L53" s="6"/>
    </row>
    <row r="54" spans="1:12" x14ac:dyDescent="0.25">
      <c r="A54" s="29" t="s">
        <v>46</v>
      </c>
      <c r="B54" s="30"/>
      <c r="C54" s="30"/>
      <c r="D54" s="30"/>
      <c r="E54" s="31"/>
      <c r="F54" s="19"/>
      <c r="G54" s="19"/>
      <c r="I54" s="6"/>
      <c r="J54" s="6"/>
      <c r="K54" s="6"/>
      <c r="L54" s="6"/>
    </row>
    <row r="57" spans="1:12" x14ac:dyDescent="0.25">
      <c r="D57" s="6"/>
    </row>
    <row r="58" spans="1:12" x14ac:dyDescent="0.25">
      <c r="D58" s="6"/>
    </row>
    <row r="60" spans="1:12" x14ac:dyDescent="0.25">
      <c r="B60" s="6"/>
    </row>
    <row r="61" spans="1:12" x14ac:dyDescent="0.25">
      <c r="B61" s="6"/>
    </row>
  </sheetData>
  <mergeCells count="15">
    <mergeCell ref="P2:U2"/>
    <mergeCell ref="L3:L4"/>
    <mergeCell ref="A3:A4"/>
    <mergeCell ref="G3:G4"/>
    <mergeCell ref="I3:I4"/>
    <mergeCell ref="J3:J4"/>
    <mergeCell ref="K3:K4"/>
    <mergeCell ref="E3:E4"/>
    <mergeCell ref="C3:C4"/>
    <mergeCell ref="B3:B4"/>
    <mergeCell ref="R3:U3"/>
    <mergeCell ref="D3:D4"/>
    <mergeCell ref="F3:F4"/>
    <mergeCell ref="O3:O4"/>
    <mergeCell ref="M3:M4"/>
  </mergeCells>
  <conditionalFormatting sqref="AF5:AF35">
    <cfRule type="cellIs" dxfId="12" priority="27" stopIfTrue="1" operator="greaterThan">
      <formula>$G$13</formula>
    </cfRule>
    <cfRule type="cellIs" dxfId="11" priority="28" stopIfTrue="1" operator="greaterThan">
      <formula>$G$12</formula>
    </cfRule>
  </conditionalFormatting>
  <conditionalFormatting sqref="AI5:AI35">
    <cfRule type="cellIs" dxfId="10" priority="26" stopIfTrue="1" operator="greaterThan">
      <formula>$G$14</formula>
    </cfRule>
  </conditionalFormatting>
  <conditionalFormatting sqref="BA5:BA35">
    <cfRule type="cellIs" priority="11" operator="greaterThan">
      <formula>$G$20</formula>
    </cfRule>
    <cfRule type="cellIs" dxfId="9" priority="25" stopIfTrue="1" operator="greaterThan">
      <formula>$G$20</formula>
    </cfRule>
  </conditionalFormatting>
  <conditionalFormatting sqref="BJ5:BJ35">
    <cfRule type="cellIs" priority="8" operator="greaterThan">
      <formula>$G$23</formula>
    </cfRule>
    <cfRule type="cellIs" priority="24" stopIfTrue="1" operator="greaterThan">
      <formula>$G$23</formula>
    </cfRule>
  </conditionalFormatting>
  <conditionalFormatting sqref="BM5:BM35">
    <cfRule type="cellIs" priority="23" stopIfTrue="1" operator="greaterThan">
      <formula>$G$24</formula>
    </cfRule>
  </conditionalFormatting>
  <conditionalFormatting sqref="CZ5:CZ35">
    <cfRule type="cellIs" dxfId="8" priority="21" stopIfTrue="1" operator="greaterThan">
      <formula>$G$37</formula>
    </cfRule>
    <cfRule type="cellIs" dxfId="7" priority="22" stopIfTrue="1" operator="greaterThan">
      <formula>$G$37</formula>
    </cfRule>
  </conditionalFormatting>
  <conditionalFormatting sqref="DC5:DC35">
    <cfRule type="cellIs" priority="20" stopIfTrue="1" operator="greaterThan">
      <formula>$G$38</formula>
    </cfRule>
  </conditionalFormatting>
  <conditionalFormatting sqref="ED5:ED35">
    <cfRule type="cellIs" dxfId="6" priority="19" stopIfTrue="1" operator="greaterThan">
      <formula>$G$47</formula>
    </cfRule>
  </conditionalFormatting>
  <conditionalFormatting sqref="EM5:EM35">
    <cfRule type="cellIs" dxfId="5" priority="18" stopIfTrue="1" operator="greaterThan">
      <formula>$G$50</formula>
    </cfRule>
  </conditionalFormatting>
  <conditionalFormatting sqref="L5:L24">
    <cfRule type="cellIs" priority="17" operator="greaterThan">
      <formula>$G$7</formula>
    </cfRule>
  </conditionalFormatting>
  <conditionalFormatting sqref="AO5:AO35">
    <cfRule type="cellIs" priority="15" operator="greaterThan">
      <formula>$G$16</formula>
    </cfRule>
    <cfRule type="cellIs" dxfId="4" priority="16" operator="greaterThan">
      <formula>$G$8+$G$17</formula>
    </cfRule>
  </conditionalFormatting>
  <conditionalFormatting sqref="AR5:AR35">
    <cfRule type="cellIs" priority="14" operator="greaterThan">
      <formula>$G$17</formula>
    </cfRule>
  </conditionalFormatting>
  <conditionalFormatting sqref="AU5:AU35">
    <cfRule type="cellIs" priority="12" operator="greaterThan">
      <formula>$G$18</formula>
    </cfRule>
    <cfRule type="cellIs" priority="13" operator="greaterThan">
      <formula>$G$18</formula>
    </cfRule>
  </conditionalFormatting>
  <conditionalFormatting sqref="BG5:BG35">
    <cfRule type="cellIs" priority="9" operator="greaterThan">
      <formula>$G$22</formula>
    </cfRule>
    <cfRule type="cellIs" priority="10" operator="greaterThan">
      <formula>$G$22</formula>
    </cfRule>
  </conditionalFormatting>
  <conditionalFormatting sqref="BP5:BP35">
    <cfRule type="cellIs" priority="7" operator="greaterThan">
      <formula>$G$25</formula>
    </cfRule>
  </conditionalFormatting>
  <conditionalFormatting sqref="BS5:BS35">
    <cfRule type="cellIs" dxfId="3" priority="6" operator="greaterThan">
      <formula>$G$26</formula>
    </cfRule>
  </conditionalFormatting>
  <conditionalFormatting sqref="CH5:CH35">
    <cfRule type="cellIs" dxfId="2" priority="5" operator="greaterThan">
      <formula>$G$31</formula>
    </cfRule>
  </conditionalFormatting>
  <conditionalFormatting sqref="CQ5:CQ35">
    <cfRule type="cellIs" dxfId="1" priority="4" operator="greaterThan">
      <formula>$G$34</formula>
    </cfRule>
  </conditionalFormatting>
  <conditionalFormatting sqref="CW5:CW35">
    <cfRule type="cellIs" priority="3" operator="greaterThan">
      <formula>$G$36</formula>
    </cfRule>
  </conditionalFormatting>
  <conditionalFormatting sqref="DF5:DF35">
    <cfRule type="cellIs" dxfId="0" priority="2" operator="greaterThan">
      <formula>$G$38</formula>
    </cfRule>
  </conditionalFormatting>
  <conditionalFormatting sqref="K28:L28">
    <cfRule type="cellIs" priority="1" operator="greaterThan">
      <formula>$G$7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A00-000000000000}">
          <x14:formula1>
            <xm:f>'DONNEES DE REFERENCE OPTING'!$B$3:$B$7</xm:f>
          </x14:formula1>
          <xm:sqref>D5:D54</xm:sqref>
        </x14:dataValidation>
        <x14:dataValidation type="list" allowBlank="1" showInputMessage="1" showErrorMessage="1" xr:uid="{00000000-0002-0000-0A00-000001000000}">
          <x14:formula1>
            <xm:f>'DONNEES DE REFERENCE OPTING'!$B$11:$B$19</xm:f>
          </x14:formula1>
          <xm:sqref>C5:C54 K5:K24</xm:sqref>
        </x14:dataValidation>
        <x14:dataValidation type="list" allowBlank="1" showInputMessage="1" showErrorMessage="1" xr:uid="{00000000-0002-0000-0A00-000002000000}">
          <x14:formula1>
            <xm:f>'DONNEES DE REFERENCE OPTING'!$C$11:$C$13</xm:f>
          </x14:formula1>
          <xm:sqref>L5:L24</xm:sqref>
        </x14:dataValidation>
        <x14:dataValidation type="list" allowBlank="1" showInputMessage="1" showErrorMessage="1" xr:uid="{00000000-0002-0000-0A00-000003000000}">
          <x14:formula1>
            <xm:f>'DONNEES DE REFERENCE OPTING'!$D$11:$D$12</xm:f>
          </x14:formula1>
          <xm:sqref>S5:U14</xm:sqref>
        </x14:dataValidation>
        <x14:dataValidation type="list" allowBlank="1" showInputMessage="1" showErrorMessage="1" xr:uid="{00000000-0002-0000-0A00-000004000000}">
          <x14:formula1>
            <xm:f>'DONNEES DE REFERENCE OPTING'!$E$11:$E$14</xm:f>
          </x14:formula1>
          <xm:sqref>M5:M24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/>
  <dimension ref="B2:F19"/>
  <sheetViews>
    <sheetView workbookViewId="0">
      <selection activeCell="B3" sqref="B3:B7"/>
    </sheetView>
  </sheetViews>
  <sheetFormatPr baseColWidth="10" defaultRowHeight="15" x14ac:dyDescent="0.25"/>
  <cols>
    <col min="1" max="1" width="1.5703125" customWidth="1"/>
    <col min="2" max="2" width="26.7109375" customWidth="1"/>
    <col min="3" max="3" width="42.28515625" customWidth="1"/>
    <col min="4" max="4" width="15.5703125" customWidth="1"/>
    <col min="5" max="5" width="20" bestFit="1" customWidth="1"/>
    <col min="6" max="6" width="19.140625" bestFit="1" customWidth="1"/>
  </cols>
  <sheetData>
    <row r="2" spans="2:6" ht="30" x14ac:dyDescent="0.25">
      <c r="B2" s="25" t="s">
        <v>135</v>
      </c>
      <c r="C2" s="25" t="s">
        <v>145</v>
      </c>
      <c r="D2" s="25" t="s">
        <v>136</v>
      </c>
    </row>
    <row r="3" spans="2:6" ht="30" x14ac:dyDescent="0.25">
      <c r="B3" s="32" t="s">
        <v>144</v>
      </c>
      <c r="C3" s="21" t="s">
        <v>137</v>
      </c>
      <c r="D3" s="19">
        <v>240</v>
      </c>
    </row>
    <row r="4" spans="2:6" ht="30" x14ac:dyDescent="0.25">
      <c r="B4" s="32" t="s">
        <v>138</v>
      </c>
      <c r="C4" s="21" t="s">
        <v>139</v>
      </c>
      <c r="D4" s="19">
        <v>72</v>
      </c>
    </row>
    <row r="5" spans="2:6" ht="45" x14ac:dyDescent="0.25">
      <c r="B5" s="32" t="s">
        <v>140</v>
      </c>
      <c r="C5" s="21" t="s">
        <v>141</v>
      </c>
      <c r="D5" s="19">
        <v>144</v>
      </c>
    </row>
    <row r="6" spans="2:6" ht="105" x14ac:dyDescent="0.25">
      <c r="B6" s="32" t="s">
        <v>174</v>
      </c>
      <c r="C6" s="21" t="s">
        <v>142</v>
      </c>
      <c r="D6" s="19">
        <v>24</v>
      </c>
    </row>
    <row r="7" spans="2:6" x14ac:dyDescent="0.25">
      <c r="B7" s="32" t="s">
        <v>157</v>
      </c>
      <c r="C7" s="21" t="s">
        <v>143</v>
      </c>
      <c r="D7" s="19">
        <v>240</v>
      </c>
      <c r="F7" s="22"/>
    </row>
    <row r="9" spans="2:6" x14ac:dyDescent="0.25">
      <c r="B9" s="56" t="s">
        <v>150</v>
      </c>
      <c r="C9" s="57" t="s">
        <v>98</v>
      </c>
      <c r="D9" s="52" t="s">
        <v>171</v>
      </c>
      <c r="E9" s="52" t="s">
        <v>172</v>
      </c>
    </row>
    <row r="10" spans="2:6" x14ac:dyDescent="0.25">
      <c r="B10" s="56"/>
      <c r="C10" s="58"/>
      <c r="D10" s="52"/>
      <c r="E10" s="52"/>
    </row>
    <row r="11" spans="2:6" x14ac:dyDescent="0.25">
      <c r="B11" s="23" t="s">
        <v>146</v>
      </c>
      <c r="C11" s="23" t="s">
        <v>95</v>
      </c>
      <c r="D11" s="23" t="s">
        <v>123</v>
      </c>
      <c r="E11" s="23">
        <v>0</v>
      </c>
    </row>
    <row r="12" spans="2:6" x14ac:dyDescent="0.25">
      <c r="B12" s="23" t="s">
        <v>154</v>
      </c>
      <c r="C12" s="23" t="s">
        <v>96</v>
      </c>
      <c r="D12" s="23" t="s">
        <v>124</v>
      </c>
      <c r="E12" s="23">
        <v>1</v>
      </c>
    </row>
    <row r="13" spans="2:6" x14ac:dyDescent="0.25">
      <c r="B13" s="23" t="s">
        <v>148</v>
      </c>
      <c r="C13" s="23" t="s">
        <v>97</v>
      </c>
      <c r="E13" s="23">
        <v>2</v>
      </c>
    </row>
    <row r="14" spans="2:6" x14ac:dyDescent="0.25">
      <c r="B14" s="23" t="s">
        <v>149</v>
      </c>
      <c r="E14" s="23">
        <v>3</v>
      </c>
    </row>
    <row r="15" spans="2:6" x14ac:dyDescent="0.25">
      <c r="B15" s="23" t="s">
        <v>151</v>
      </c>
    </row>
    <row r="16" spans="2:6" x14ac:dyDescent="0.25">
      <c r="B16" s="23" t="s">
        <v>152</v>
      </c>
    </row>
    <row r="17" spans="2:2" x14ac:dyDescent="0.25">
      <c r="B17" s="23" t="s">
        <v>156</v>
      </c>
    </row>
    <row r="18" spans="2:2" x14ac:dyDescent="0.25">
      <c r="B18" s="23" t="s">
        <v>153</v>
      </c>
    </row>
    <row r="19" spans="2:2" x14ac:dyDescent="0.25">
      <c r="B19" s="23" t="s">
        <v>155</v>
      </c>
    </row>
  </sheetData>
  <mergeCells count="4">
    <mergeCell ref="B9:B10"/>
    <mergeCell ref="C9:C10"/>
    <mergeCell ref="D9:D10"/>
    <mergeCell ref="E9:E10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968B168-A979-4471-B243-5DDB5C954CD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8</vt:i4>
      </vt:variant>
    </vt:vector>
  </HeadingPairs>
  <TitlesOfParts>
    <vt:vector size="12" baseType="lpstr">
      <vt:lpstr>2.DONNEES COMPTEURS</vt:lpstr>
      <vt:lpstr>Acquisition TOPKAPI</vt:lpstr>
      <vt:lpstr>DONNEES DU SITE</vt:lpstr>
      <vt:lpstr>DONNEES DE REFERENCE OPTING</vt:lpstr>
      <vt:lpstr>'Acquisition TOPKAPI'!Main</vt:lpstr>
      <vt:lpstr>'Acquisition TOPKAPI'!Mainperiod</vt:lpstr>
      <vt:lpstr>'Acquisition TOPKAPI'!Period</vt:lpstr>
      <vt:lpstr>'Acquisition TOPKAPI'!Periode</vt:lpstr>
      <vt:lpstr>'Acquisition TOPKAPI'!PeriodSynthese</vt:lpstr>
      <vt:lpstr>'Acquisition TOPKAPI'!Valeur</vt:lpstr>
      <vt:lpstr>'Acquisition TOPKAPI'!ValeurPeriode</vt:lpstr>
      <vt:lpstr>'2.DONNEES COMPTEURS'!Zone_d_impression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2019-04-30T12:15:59Z</dcterms:modified>
</cp:coreProperties>
</file>