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AURMULLER\Bureau\"/>
    </mc:Choice>
  </mc:AlternateContent>
  <workbookProtection lockStructure="1"/>
  <bookViews>
    <workbookView xWindow="0" yWindow="0" windowWidth="25200" windowHeight="11985"/>
  </bookViews>
  <sheets>
    <sheet name="Prgm" sheetId="1" r:id="rId1"/>
    <sheet name="Tabl" sheetId="2" r:id="rId2"/>
    <sheet name="data" sheetId="3" r:id="rId3"/>
  </sheets>
  <definedNames>
    <definedName name="Appa">data!$B$5:$B$10</definedName>
    <definedName name="Vanne_3_voies">data!$E$6:$E$11</definedName>
    <definedName name="_xlnm.Print_Area" localSheetId="1">Tabl!$A$1:$H$19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" i="3" l="1"/>
  <c r="G2" i="3"/>
  <c r="F2" i="3"/>
  <c r="D26" i="1" s="1"/>
  <c r="H26" i="1" s="1"/>
  <c r="D28" i="1" l="1"/>
  <c r="H28" i="1" s="1"/>
</calcChain>
</file>

<file path=xl/sharedStrings.xml><?xml version="1.0" encoding="utf-8"?>
<sst xmlns="http://schemas.openxmlformats.org/spreadsheetml/2006/main" count="57" uniqueCount="51">
  <si>
    <t>ÉSTIMATION DÉCHETS PRODUITS</t>
  </si>
  <si>
    <t>Appareil installé:</t>
  </si>
  <si>
    <t>Taille / Modèle:</t>
  </si>
  <si>
    <t>Quantité:</t>
  </si>
  <si>
    <t>Sélection des différents éléments:</t>
  </si>
  <si>
    <t>Quantité de déchets produits:</t>
  </si>
  <si>
    <t>²</t>
  </si>
  <si>
    <t>Dimensions:</t>
  </si>
  <si>
    <t>Purgeur</t>
  </si>
  <si>
    <t>Vannes 3 voies</t>
  </si>
  <si>
    <t>DN15</t>
  </si>
  <si>
    <t>DN20</t>
  </si>
  <si>
    <t>DN50</t>
  </si>
  <si>
    <t>DN100</t>
  </si>
  <si>
    <t>DN200</t>
  </si>
  <si>
    <t>DN250</t>
  </si>
  <si>
    <t>Ø</t>
  </si>
  <si>
    <t>L</t>
  </si>
  <si>
    <t>l</t>
  </si>
  <si>
    <t>h</t>
  </si>
  <si>
    <t>Longueur [m]</t>
  </si>
  <si>
    <t>Largeur [m]</t>
  </si>
  <si>
    <t>Hauteur [m]</t>
  </si>
  <si>
    <t>Filtre</t>
  </si>
  <si>
    <t>Compteur</t>
  </si>
  <si>
    <t>Disconnecteur</t>
  </si>
  <si>
    <t>Vanne_3_voies</t>
  </si>
  <si>
    <t>Vanne_à_boisseau_sphérique</t>
  </si>
  <si>
    <r>
      <t>Volume [m</t>
    </r>
    <r>
      <rPr>
        <sz val="11"/>
        <color theme="1"/>
        <rFont val="Calibri"/>
        <family val="2"/>
      </rPr>
      <t>³]</t>
    </r>
  </si>
  <si>
    <t>Masse [kg]</t>
  </si>
  <si>
    <t>épaisseur carton [m]</t>
  </si>
  <si>
    <r>
      <t>Densité carton double ondulation [kg/m²</t>
    </r>
    <r>
      <rPr>
        <sz val="11"/>
        <color theme="1"/>
        <rFont val="Calibri"/>
        <family val="2"/>
      </rPr>
      <t>]</t>
    </r>
  </si>
  <si>
    <t>DIM carton</t>
  </si>
  <si>
    <t>L [m]</t>
  </si>
  <si>
    <t>l [m]</t>
  </si>
  <si>
    <t>h [m]</t>
  </si>
  <si>
    <t>Carton par appareil:</t>
  </si>
  <si>
    <t>Carton global:</t>
  </si>
  <si>
    <t>CHANTIER:</t>
  </si>
  <si>
    <t>ADRESSE:</t>
  </si>
  <si>
    <t>Appareil</t>
  </si>
  <si>
    <t>Modèle</t>
  </si>
  <si>
    <t>Déchets</t>
  </si>
  <si>
    <t>Quantité</t>
  </si>
  <si>
    <t>Carton</t>
  </si>
  <si>
    <t xml:space="preserve">Palette </t>
  </si>
  <si>
    <t>Ces quantités de déchets sont des approximations basées sur la dimension des produits installés. La valeur est représentative sur la duréede la phase exécution du chantier.</t>
  </si>
  <si>
    <t>Vanne 3 voies</t>
  </si>
  <si>
    <t xml:space="preserve">Vanne 3 </t>
  </si>
  <si>
    <t>Central</t>
  </si>
  <si>
    <t>KTG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</si>
</sst>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Lucida Sans"/>
      <family val="2"/>
    </font>
    <font>
      <b/>
      <u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theme="1" tint="0.14999847407452621"/>
      <name val="Calibri"/>
      <family val="2"/>
      <scheme val="minor"/>
    </font>
    <font>
      <sz val="11"/>
      <color rgb="FFFF5353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978F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2828"/>
        <bgColor indexed="64"/>
      </patternFill>
    </fill>
    <fill>
      <patternFill patternType="solid">
        <fgColor theme="2" tint="-0.749992370372631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0" fillId="0" borderId="5" xfId="0" applyBorder="1"/>
    <xf numFmtId="0" fontId="0" fillId="0" borderId="0" xfId="0" applyBorder="1"/>
    <xf numFmtId="0" fontId="0" fillId="0" borderId="1" xfId="0" applyBorder="1" applyAlignment="1"/>
    <xf numFmtId="0" fontId="0" fillId="4" borderId="12" xfId="0" applyFill="1" applyBorder="1"/>
    <xf numFmtId="0" fontId="0" fillId="4" borderId="13" xfId="0" applyFill="1" applyBorder="1"/>
    <xf numFmtId="0" fontId="0" fillId="4" borderId="6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6" fillId="7" borderId="10" xfId="0" applyFont="1" applyFill="1" applyBorder="1"/>
    <xf numFmtId="0" fontId="6" fillId="7" borderId="11" xfId="0" applyFont="1" applyFill="1" applyBorder="1"/>
    <xf numFmtId="0" fontId="3" fillId="0" borderId="0" xfId="0" applyFont="1" applyBorder="1" applyAlignment="1">
      <alignment horizontal="left"/>
    </xf>
    <xf numFmtId="0" fontId="0" fillId="0" borderId="0" xfId="0" applyBorder="1" applyAlignment="1"/>
    <xf numFmtId="0" fontId="0" fillId="5" borderId="0" xfId="0" applyFill="1"/>
    <xf numFmtId="0" fontId="0" fillId="7" borderId="10" xfId="0" applyFill="1" applyBorder="1"/>
    <xf numFmtId="0" fontId="0" fillId="7" borderId="11" xfId="0" applyFill="1" applyBorder="1"/>
    <xf numFmtId="0" fontId="0" fillId="7" borderId="14" xfId="0" applyFill="1" applyBorder="1"/>
    <xf numFmtId="0" fontId="5" fillId="8" borderId="10" xfId="0" applyFont="1" applyFill="1" applyBorder="1"/>
    <xf numFmtId="0" fontId="5" fillId="8" borderId="11" xfId="0" applyFont="1" applyFill="1" applyBorder="1"/>
    <xf numFmtId="0" fontId="5" fillId="8" borderId="14" xfId="0" applyFont="1" applyFill="1" applyBorder="1"/>
    <xf numFmtId="0" fontId="1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3" fillId="0" borderId="0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7" fillId="6" borderId="10" xfId="0" applyFont="1" applyFill="1" applyBorder="1" applyAlignment="1">
      <alignment horizontal="center" vertical="center" wrapText="1"/>
    </xf>
    <xf numFmtId="0" fontId="7" fillId="6" borderId="11" xfId="0" applyFont="1" applyFill="1" applyBorder="1" applyAlignment="1">
      <alignment horizontal="center" vertical="center" wrapText="1"/>
    </xf>
    <xf numFmtId="0" fontId="7" fillId="6" borderId="14" xfId="0" applyFont="1" applyFill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9" xfId="0" applyBorder="1"/>
    <xf numFmtId="0" fontId="0" fillId="0" borderId="14" xfId="0" applyBorder="1"/>
    <xf numFmtId="0" fontId="0" fillId="0" borderId="25" xfId="0" applyBorder="1" applyAlignment="1">
      <alignment horizontal="center"/>
    </xf>
    <xf numFmtId="0" fontId="1" fillId="0" borderId="26" xfId="0" applyFont="1" applyBorder="1" applyAlignment="1">
      <alignment horizontal="center" vertical="center"/>
    </xf>
    <xf numFmtId="0" fontId="0" fillId="0" borderId="11" xfId="0" applyBorder="1"/>
    <xf numFmtId="0" fontId="0" fillId="0" borderId="19" xfId="0" applyBorder="1" applyAlignment="1">
      <alignment horizontal="center"/>
    </xf>
    <xf numFmtId="0" fontId="0" fillId="0" borderId="18" xfId="0" applyBorder="1"/>
    <xf numFmtId="0" fontId="0" fillId="0" borderId="28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29" xfId="0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1" fillId="0" borderId="1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2" fontId="0" fillId="0" borderId="27" xfId="0" applyNumberFormat="1" applyBorder="1"/>
    <xf numFmtId="2" fontId="0" fillId="0" borderId="29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2828"/>
      <color rgb="FFFF2525"/>
      <color rgb="FFFF1919"/>
      <color rgb="FFFF5353"/>
      <color rgb="FFFF978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742950</xdr:colOff>
          <xdr:row>7</xdr:row>
          <xdr:rowOff>0</xdr:rowOff>
        </xdr:from>
        <xdr:to>
          <xdr:col>8</xdr:col>
          <xdr:colOff>28575</xdr:colOff>
          <xdr:row>10</xdr:row>
          <xdr:rowOff>95250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tableau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30"/>
  <sheetViews>
    <sheetView tabSelected="1" workbookViewId="0">
      <selection activeCell="F16" sqref="F16"/>
    </sheetView>
  </sheetViews>
  <sheetFormatPr baseColWidth="10" defaultRowHeight="15" x14ac:dyDescent="0.25"/>
  <cols>
    <col min="10" max="10" width="1.7109375" customWidth="1"/>
  </cols>
  <sheetData>
    <row r="1" spans="1:10" x14ac:dyDescent="0.25">
      <c r="A1" s="28"/>
      <c r="B1" s="29"/>
      <c r="C1" s="33" t="s">
        <v>0</v>
      </c>
      <c r="D1" s="34"/>
      <c r="E1" s="34"/>
      <c r="F1" s="34"/>
      <c r="G1" s="34"/>
      <c r="H1" s="34"/>
      <c r="I1" s="34"/>
      <c r="J1" s="7"/>
    </row>
    <row r="2" spans="1:10" ht="22.5" customHeight="1" x14ac:dyDescent="0.25">
      <c r="A2" s="30"/>
      <c r="B2" s="31"/>
      <c r="C2" s="35"/>
      <c r="D2" s="36"/>
      <c r="E2" s="36"/>
      <c r="F2" s="36"/>
      <c r="G2" s="36"/>
      <c r="H2" s="36"/>
      <c r="I2" s="36"/>
      <c r="J2" s="8"/>
    </row>
    <row r="3" spans="1:10" x14ac:dyDescent="0.25">
      <c r="A3" s="30"/>
      <c r="B3" s="32"/>
      <c r="C3" s="37"/>
      <c r="D3" s="38"/>
      <c r="E3" s="38"/>
      <c r="F3" s="38"/>
      <c r="G3" s="38"/>
      <c r="H3" s="38"/>
      <c r="I3" s="38"/>
      <c r="J3" s="8"/>
    </row>
    <row r="4" spans="1:10" x14ac:dyDescent="0.25">
      <c r="A4" s="1"/>
      <c r="B4" s="1"/>
      <c r="D4" s="1"/>
      <c r="E4" s="1"/>
      <c r="F4" s="1"/>
      <c r="G4" s="1"/>
      <c r="H4" s="1"/>
      <c r="I4" s="1"/>
      <c r="J4" s="8"/>
    </row>
    <row r="5" spans="1:10" x14ac:dyDescent="0.25">
      <c r="A5" s="39" t="s">
        <v>4</v>
      </c>
      <c r="B5" s="39"/>
      <c r="C5" s="39"/>
      <c r="D5" s="5"/>
      <c r="E5" s="5"/>
      <c r="F5" s="5"/>
      <c r="G5" s="5"/>
      <c r="H5" s="5"/>
      <c r="I5" s="5"/>
      <c r="J5" s="8"/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8"/>
    </row>
    <row r="7" spans="1:10" x14ac:dyDescent="0.25">
      <c r="A7" s="4"/>
      <c r="B7" s="24" t="s">
        <v>1</v>
      </c>
      <c r="C7" s="24"/>
      <c r="D7" s="40" t="s">
        <v>49</v>
      </c>
      <c r="E7" s="40"/>
      <c r="F7" s="5"/>
      <c r="G7" s="5"/>
      <c r="H7" s="5"/>
      <c r="I7" s="5"/>
      <c r="J7" s="8"/>
    </row>
    <row r="8" spans="1:10" x14ac:dyDescent="0.25">
      <c r="A8" s="4"/>
      <c r="B8" s="5"/>
      <c r="C8" s="5"/>
      <c r="D8" s="5"/>
      <c r="E8" s="5"/>
      <c r="F8" s="5"/>
      <c r="G8" s="5"/>
      <c r="H8" s="5"/>
      <c r="I8" s="5"/>
      <c r="J8" s="8"/>
    </row>
    <row r="9" spans="1:10" x14ac:dyDescent="0.25">
      <c r="A9" s="4"/>
      <c r="B9" s="24" t="s">
        <v>2</v>
      </c>
      <c r="C9" s="24"/>
      <c r="D9" s="41" t="s">
        <v>50</v>
      </c>
      <c r="E9" s="42"/>
      <c r="F9" s="5"/>
      <c r="G9" s="5"/>
      <c r="H9" s="5"/>
      <c r="I9" s="5"/>
      <c r="J9" s="8"/>
    </row>
    <row r="10" spans="1:10" x14ac:dyDescent="0.25">
      <c r="A10" s="4"/>
      <c r="B10" s="5"/>
      <c r="C10" s="5"/>
      <c r="D10" s="5"/>
      <c r="E10" s="5"/>
      <c r="F10" s="5"/>
      <c r="G10" s="5"/>
      <c r="H10" s="5"/>
      <c r="I10" s="5"/>
      <c r="J10" s="8"/>
    </row>
    <row r="11" spans="1:10" x14ac:dyDescent="0.25">
      <c r="A11" s="4"/>
      <c r="B11" s="24" t="s">
        <v>3</v>
      </c>
      <c r="C11" s="24"/>
      <c r="D11" s="40">
        <v>23</v>
      </c>
      <c r="E11" s="40"/>
      <c r="F11" s="5"/>
      <c r="G11" s="5"/>
      <c r="H11" s="5"/>
      <c r="I11" s="5"/>
      <c r="J11" s="8"/>
    </row>
    <row r="12" spans="1:10" x14ac:dyDescent="0.25">
      <c r="A12" s="4"/>
      <c r="B12" s="5"/>
      <c r="C12" s="5"/>
      <c r="D12" s="5"/>
      <c r="E12" s="5"/>
      <c r="F12" s="5"/>
      <c r="G12" s="5"/>
      <c r="H12" s="5"/>
      <c r="I12" s="5"/>
      <c r="J12" s="8"/>
    </row>
    <row r="13" spans="1:10" x14ac:dyDescent="0.25">
      <c r="A13" s="4"/>
      <c r="B13" s="24" t="s">
        <v>7</v>
      </c>
      <c r="C13" s="24"/>
      <c r="H13" s="5"/>
      <c r="I13" s="5"/>
      <c r="J13" s="8"/>
    </row>
    <row r="14" spans="1:10" x14ac:dyDescent="0.25">
      <c r="A14" s="4"/>
      <c r="B14" s="5"/>
      <c r="C14" s="5"/>
      <c r="H14" s="5"/>
      <c r="I14" s="5"/>
      <c r="J14" s="8"/>
    </row>
    <row r="15" spans="1:10" x14ac:dyDescent="0.25">
      <c r="A15" s="4"/>
      <c r="C15" s="26" t="s">
        <v>20</v>
      </c>
      <c r="D15" s="27"/>
      <c r="E15" s="6">
        <v>2</v>
      </c>
      <c r="H15" s="5"/>
      <c r="I15" s="5"/>
      <c r="J15" s="8"/>
    </row>
    <row r="16" spans="1:10" x14ac:dyDescent="0.25">
      <c r="A16" s="4"/>
      <c r="C16" s="26" t="s">
        <v>21</v>
      </c>
      <c r="D16" s="27"/>
      <c r="E16" s="6">
        <v>0.5</v>
      </c>
      <c r="F16" s="5"/>
      <c r="G16" s="5"/>
      <c r="H16" s="5"/>
      <c r="I16" s="5"/>
      <c r="J16" s="8"/>
    </row>
    <row r="17" spans="1:10" x14ac:dyDescent="0.25">
      <c r="A17" s="5"/>
      <c r="C17" s="26" t="s">
        <v>22</v>
      </c>
      <c r="D17" s="27"/>
      <c r="E17" s="6">
        <v>1</v>
      </c>
      <c r="F17" s="5"/>
      <c r="G17" s="5"/>
      <c r="H17" s="5"/>
      <c r="I17" s="5"/>
      <c r="J17" s="9"/>
    </row>
    <row r="18" spans="1:10" x14ac:dyDescent="0.25">
      <c r="A18" s="5"/>
      <c r="B18" s="5"/>
      <c r="C18" s="5"/>
      <c r="D18" s="5"/>
      <c r="E18" s="5"/>
      <c r="F18" s="5"/>
      <c r="G18" s="5"/>
      <c r="H18" s="5"/>
      <c r="I18" s="5"/>
      <c r="J18" s="9"/>
    </row>
    <row r="19" spans="1:10" x14ac:dyDescent="0.25">
      <c r="A19" s="2"/>
      <c r="B19" s="3"/>
      <c r="C19" s="3"/>
      <c r="D19" s="3"/>
      <c r="E19" s="3"/>
      <c r="F19" s="3"/>
      <c r="G19" s="3"/>
      <c r="H19" s="3"/>
      <c r="I19" s="3"/>
      <c r="J19" s="8"/>
    </row>
    <row r="20" spans="1:10" ht="9" customHeight="1" x14ac:dyDescent="0.25">
      <c r="A20" s="13" t="s">
        <v>6</v>
      </c>
      <c r="B20" s="14"/>
      <c r="C20" s="14"/>
      <c r="D20" s="14"/>
      <c r="E20" s="14"/>
      <c r="F20" s="14"/>
      <c r="G20" s="14"/>
      <c r="H20" s="14"/>
      <c r="I20" s="14"/>
      <c r="J20" s="8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8"/>
    </row>
    <row r="22" spans="1:10" x14ac:dyDescent="0.25">
      <c r="A22" s="39" t="s">
        <v>5</v>
      </c>
      <c r="B22" s="39"/>
      <c r="C22" s="39"/>
      <c r="D22" s="5"/>
      <c r="E22" s="5"/>
      <c r="F22" s="5"/>
      <c r="G22" s="5"/>
      <c r="H22" s="5"/>
      <c r="I22" s="5"/>
      <c r="J22" s="8"/>
    </row>
    <row r="23" spans="1:10" x14ac:dyDescent="0.25">
      <c r="A23" s="15"/>
      <c r="B23" s="15"/>
      <c r="C23" s="15"/>
      <c r="D23" s="5"/>
      <c r="E23" s="5"/>
      <c r="F23" s="5"/>
      <c r="G23" s="5"/>
      <c r="H23" s="5"/>
      <c r="I23" s="5"/>
      <c r="J23" s="8"/>
    </row>
    <row r="24" spans="1:10" x14ac:dyDescent="0.25">
      <c r="A24" s="15"/>
      <c r="B24" s="24" t="s">
        <v>36</v>
      </c>
      <c r="C24" s="24"/>
      <c r="D24" s="5"/>
      <c r="E24" s="5"/>
      <c r="F24" s="24" t="s">
        <v>37</v>
      </c>
      <c r="G24" s="24"/>
      <c r="H24" s="5"/>
      <c r="I24" s="5"/>
      <c r="J24" s="8"/>
    </row>
    <row r="25" spans="1:10" x14ac:dyDescent="0.25">
      <c r="A25" s="4"/>
      <c r="B25" s="5"/>
      <c r="C25" s="5"/>
      <c r="D25" s="5"/>
      <c r="E25" s="5"/>
      <c r="F25" s="5"/>
      <c r="G25" s="5"/>
      <c r="H25" s="5"/>
      <c r="I25" s="5"/>
      <c r="J25" s="8"/>
    </row>
    <row r="26" spans="1:10" x14ac:dyDescent="0.25">
      <c r="A26" s="4"/>
      <c r="B26" s="25" t="s">
        <v>28</v>
      </c>
      <c r="C26" s="25"/>
      <c r="D26" s="6">
        <f>data!F2*data!H2*data!C2*2+data!G2*data!H2*data!C2*2</f>
        <v>3.6582000000000003E-2</v>
      </c>
      <c r="E26" s="16"/>
      <c r="F26" s="25" t="s">
        <v>28</v>
      </c>
      <c r="G26" s="25"/>
      <c r="H26" s="6">
        <f>D26*D11</f>
        <v>0.84138600000000008</v>
      </c>
      <c r="I26" s="5"/>
      <c r="J26" s="8"/>
    </row>
    <row r="27" spans="1:10" x14ac:dyDescent="0.25">
      <c r="A27" s="4"/>
      <c r="B27" s="5"/>
      <c r="C27" s="5"/>
      <c r="D27" s="5"/>
      <c r="E27" s="5"/>
      <c r="F27" s="5"/>
      <c r="G27" s="5"/>
      <c r="H27" s="5"/>
      <c r="I27" s="5"/>
      <c r="J27" s="8"/>
    </row>
    <row r="28" spans="1:10" x14ac:dyDescent="0.25">
      <c r="A28" s="4"/>
      <c r="B28" s="26" t="s">
        <v>29</v>
      </c>
      <c r="C28" s="27"/>
      <c r="D28" s="6">
        <f>2*data!F2*data!H2*data!C3+2*data!G2*data!H2*data!C3</f>
        <v>4.5863999999999994</v>
      </c>
      <c r="E28" s="16"/>
      <c r="F28" s="26" t="s">
        <v>29</v>
      </c>
      <c r="G28" s="27"/>
      <c r="H28" s="6">
        <f>D28*D11</f>
        <v>105.48719999999999</v>
      </c>
      <c r="I28" s="5"/>
      <c r="J28" s="8"/>
    </row>
    <row r="29" spans="1:10" x14ac:dyDescent="0.25">
      <c r="A29" s="4"/>
      <c r="B29" s="5"/>
      <c r="C29" s="5"/>
      <c r="D29" s="5"/>
      <c r="E29" s="5"/>
      <c r="F29" s="5"/>
      <c r="G29" s="5"/>
      <c r="H29" s="5"/>
      <c r="I29" s="5"/>
      <c r="J29" s="8"/>
    </row>
    <row r="30" spans="1:10" ht="9" customHeight="1" x14ac:dyDescent="0.25">
      <c r="A30" s="11"/>
      <c r="B30" s="12"/>
      <c r="C30" s="12"/>
      <c r="D30" s="12"/>
      <c r="E30" s="12"/>
      <c r="F30" s="12"/>
      <c r="G30" s="12"/>
      <c r="H30" s="12"/>
      <c r="I30" s="12"/>
      <c r="J30" s="10"/>
    </row>
  </sheetData>
  <mergeCells count="20">
    <mergeCell ref="B13:C13"/>
    <mergeCell ref="B26:C26"/>
    <mergeCell ref="B28:C28"/>
    <mergeCell ref="A22:C22"/>
    <mergeCell ref="B24:C24"/>
    <mergeCell ref="F24:G24"/>
    <mergeCell ref="F26:G26"/>
    <mergeCell ref="F28:G28"/>
    <mergeCell ref="A1:B3"/>
    <mergeCell ref="C1:I3"/>
    <mergeCell ref="B7:C7"/>
    <mergeCell ref="B9:C9"/>
    <mergeCell ref="B11:C11"/>
    <mergeCell ref="C15:D15"/>
    <mergeCell ref="C16:D16"/>
    <mergeCell ref="C17:D17"/>
    <mergeCell ref="A5:C5"/>
    <mergeCell ref="D7:E7"/>
    <mergeCell ref="D9:E9"/>
    <mergeCell ref="D11:E1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tableau">
                <anchor moveWithCells="1" sizeWithCells="1">
                  <from>
                    <xdr:col>5</xdr:col>
                    <xdr:colOff>742950</xdr:colOff>
                    <xdr:row>7</xdr:row>
                    <xdr:rowOff>0</xdr:rowOff>
                  </from>
                  <to>
                    <xdr:col>8</xdr:col>
                    <xdr:colOff>28575</xdr:colOff>
                    <xdr:row>10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8"/>
  <sheetViews>
    <sheetView zoomScaleNormal="100" zoomScaleSheetLayoutView="115" workbookViewId="0">
      <selection activeCell="D23" sqref="D23"/>
    </sheetView>
  </sheetViews>
  <sheetFormatPr baseColWidth="10" defaultRowHeight="15" x14ac:dyDescent="0.25"/>
  <cols>
    <col min="6" max="6" width="13.28515625" customWidth="1"/>
    <col min="7" max="7" width="12.140625" customWidth="1"/>
  </cols>
  <sheetData>
    <row r="1" spans="1:15" x14ac:dyDescent="0.25">
      <c r="A1" s="17"/>
      <c r="B1" s="17"/>
      <c r="C1" s="17"/>
      <c r="D1" s="17"/>
      <c r="E1" s="17"/>
      <c r="F1" s="17"/>
      <c r="G1" s="17"/>
      <c r="H1" s="17"/>
      <c r="O1" t="s">
        <v>47</v>
      </c>
    </row>
    <row r="2" spans="1:15" x14ac:dyDescent="0.25">
      <c r="A2" s="33" t="s">
        <v>0</v>
      </c>
      <c r="B2" s="34"/>
      <c r="C2" s="34"/>
      <c r="D2" s="34"/>
      <c r="E2" s="34"/>
      <c r="F2" s="34"/>
      <c r="G2" s="34"/>
      <c r="H2" s="34"/>
    </row>
    <row r="3" spans="1:15" x14ac:dyDescent="0.25">
      <c r="A3" s="35"/>
      <c r="B3" s="36"/>
      <c r="C3" s="36"/>
      <c r="D3" s="36"/>
      <c r="E3" s="36"/>
      <c r="F3" s="36"/>
      <c r="G3" s="36"/>
      <c r="H3" s="36"/>
    </row>
    <row r="4" spans="1:15" x14ac:dyDescent="0.25">
      <c r="A4" s="37"/>
      <c r="B4" s="38"/>
      <c r="C4" s="38"/>
      <c r="D4" s="38"/>
      <c r="E4" s="38"/>
      <c r="F4" s="38"/>
      <c r="G4" s="38"/>
      <c r="H4" s="38"/>
    </row>
    <row r="5" spans="1:15" x14ac:dyDescent="0.25">
      <c r="A5" s="28"/>
      <c r="B5" s="29"/>
      <c r="C5" s="43" t="s">
        <v>38</v>
      </c>
      <c r="D5" s="44"/>
      <c r="E5" s="44"/>
      <c r="F5" s="44"/>
      <c r="G5" s="44"/>
      <c r="H5" s="44"/>
    </row>
    <row r="6" spans="1:15" x14ac:dyDescent="0.25">
      <c r="A6" s="30"/>
      <c r="B6" s="31"/>
      <c r="C6" s="43"/>
      <c r="D6" s="44"/>
      <c r="E6" s="44"/>
      <c r="F6" s="44"/>
      <c r="G6" s="44"/>
      <c r="H6" s="44"/>
    </row>
    <row r="7" spans="1:15" x14ac:dyDescent="0.25">
      <c r="A7" s="30"/>
      <c r="B7" s="31"/>
      <c r="C7" s="43" t="s">
        <v>39</v>
      </c>
      <c r="D7" s="45"/>
      <c r="E7" s="45"/>
      <c r="F7" s="45"/>
      <c r="G7" s="45"/>
      <c r="H7" s="45"/>
    </row>
    <row r="8" spans="1:15" x14ac:dyDescent="0.25">
      <c r="A8" s="46"/>
      <c r="B8" s="32"/>
      <c r="C8" s="43"/>
      <c r="D8" s="45"/>
      <c r="E8" s="45"/>
      <c r="F8" s="45"/>
      <c r="G8" s="45"/>
      <c r="H8" s="45"/>
    </row>
    <row r="9" spans="1:15" x14ac:dyDescent="0.25">
      <c r="A9" s="18"/>
      <c r="B9" s="19"/>
      <c r="C9" s="19"/>
      <c r="D9" s="19"/>
      <c r="E9" s="19"/>
      <c r="F9" s="19"/>
      <c r="G9" s="19"/>
      <c r="H9" s="20"/>
    </row>
    <row r="10" spans="1:15" ht="37.5" customHeight="1" x14ac:dyDescent="0.25">
      <c r="A10" s="47" t="s">
        <v>46</v>
      </c>
      <c r="B10" s="48"/>
      <c r="C10" s="48"/>
      <c r="D10" s="48"/>
      <c r="E10" s="48"/>
      <c r="F10" s="48"/>
      <c r="G10" s="48"/>
      <c r="H10" s="49"/>
    </row>
    <row r="11" spans="1:15" x14ac:dyDescent="0.25">
      <c r="A11" s="21"/>
      <c r="B11" s="22"/>
      <c r="C11" s="22"/>
      <c r="D11" s="22"/>
      <c r="E11" s="22"/>
      <c r="F11" s="22"/>
      <c r="G11" s="22"/>
      <c r="H11" s="23"/>
    </row>
    <row r="12" spans="1:15" ht="15.75" thickBot="1" x14ac:dyDescent="0.3">
      <c r="A12" s="43" t="s">
        <v>40</v>
      </c>
      <c r="B12" s="51"/>
      <c r="C12" s="53" t="s">
        <v>41</v>
      </c>
      <c r="D12" s="51"/>
      <c r="E12" s="55" t="s">
        <v>43</v>
      </c>
      <c r="F12" s="73" t="s">
        <v>42</v>
      </c>
      <c r="G12" s="74"/>
      <c r="H12" s="74"/>
    </row>
    <row r="13" spans="1:15" x14ac:dyDescent="0.25">
      <c r="A13" s="43"/>
      <c r="B13" s="51"/>
      <c r="C13" s="53"/>
      <c r="D13" s="51"/>
      <c r="E13" s="55"/>
      <c r="F13" s="32" t="s">
        <v>44</v>
      </c>
      <c r="G13" s="71"/>
      <c r="H13" s="72" t="s">
        <v>45</v>
      </c>
    </row>
    <row r="14" spans="1:15" ht="15.75" thickBot="1" x14ac:dyDescent="0.3">
      <c r="A14" s="50"/>
      <c r="B14" s="52"/>
      <c r="C14" s="54"/>
      <c r="D14" s="52"/>
      <c r="E14" s="64"/>
      <c r="F14" s="66" t="s">
        <v>28</v>
      </c>
      <c r="G14" s="69" t="s">
        <v>29</v>
      </c>
      <c r="H14" s="68"/>
    </row>
    <row r="15" spans="1:15" x14ac:dyDescent="0.25">
      <c r="A15" s="56" t="s">
        <v>48</v>
      </c>
      <c r="B15" s="57"/>
      <c r="C15" s="63" t="s">
        <v>12</v>
      </c>
      <c r="D15" s="57"/>
      <c r="E15" s="3">
        <v>23</v>
      </c>
      <c r="F15" s="75">
        <v>0.84</v>
      </c>
      <c r="G15" s="76">
        <v>105.49</v>
      </c>
      <c r="H15" s="61"/>
    </row>
    <row r="16" spans="1:15" x14ac:dyDescent="0.25">
      <c r="A16" s="41"/>
      <c r="B16" s="59"/>
      <c r="C16" s="60"/>
      <c r="D16" s="59"/>
      <c r="E16" s="65"/>
      <c r="F16" s="67"/>
      <c r="G16" s="70"/>
      <c r="H16" s="62"/>
    </row>
    <row r="17" spans="1:8" x14ac:dyDescent="0.25">
      <c r="A17" s="41"/>
      <c r="B17" s="58"/>
      <c r="C17" s="60"/>
      <c r="D17" s="59"/>
      <c r="E17" s="65"/>
      <c r="F17" s="67"/>
      <c r="G17" s="70"/>
      <c r="H17" s="62"/>
    </row>
    <row r="18" spans="1:8" x14ac:dyDescent="0.25">
      <c r="A18" s="41"/>
      <c r="B18" s="58"/>
      <c r="C18" s="60"/>
      <c r="D18" s="59"/>
      <c r="E18" s="65"/>
      <c r="F18" s="67"/>
      <c r="G18" s="70"/>
      <c r="H18" s="62"/>
    </row>
  </sheetData>
  <mergeCells count="21">
    <mergeCell ref="A10:H10"/>
    <mergeCell ref="A2:H4"/>
    <mergeCell ref="C5:C6"/>
    <mergeCell ref="D5:H6"/>
    <mergeCell ref="C7:C8"/>
    <mergeCell ref="D7:H8"/>
    <mergeCell ref="A5:B8"/>
    <mergeCell ref="F12:H12"/>
    <mergeCell ref="F13:G13"/>
    <mergeCell ref="H13:H14"/>
    <mergeCell ref="A12:B14"/>
    <mergeCell ref="C12:D14"/>
    <mergeCell ref="E12:E14"/>
    <mergeCell ref="A18:B18"/>
    <mergeCell ref="C18:D18"/>
    <mergeCell ref="A15:B15"/>
    <mergeCell ref="C15:D15"/>
    <mergeCell ref="A16:B16"/>
    <mergeCell ref="C16:D16"/>
    <mergeCell ref="A17:B17"/>
    <mergeCell ref="C17:D17"/>
  </mergeCells>
  <pageMargins left="0.7" right="0.7" top="0.75" bottom="0.75" header="0.3" footer="0.3"/>
  <pageSetup paperSize="9" scale="9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H11"/>
  <sheetViews>
    <sheetView workbookViewId="0">
      <selection activeCell="B19" sqref="B19"/>
    </sheetView>
  </sheetViews>
  <sheetFormatPr baseColWidth="10" defaultRowHeight="15" x14ac:dyDescent="0.25"/>
  <cols>
    <col min="2" max="2" width="38.5703125" bestFit="1" customWidth="1"/>
    <col min="3" max="3" width="11.42578125" customWidth="1"/>
    <col min="5" max="5" width="11.42578125" customWidth="1"/>
  </cols>
  <sheetData>
    <row r="1" spans="2:8" x14ac:dyDescent="0.25">
      <c r="F1" t="s">
        <v>33</v>
      </c>
      <c r="G1" t="s">
        <v>34</v>
      </c>
      <c r="H1" t="s">
        <v>35</v>
      </c>
    </row>
    <row r="2" spans="2:8" x14ac:dyDescent="0.25">
      <c r="B2" t="s">
        <v>30</v>
      </c>
      <c r="C2">
        <v>6.7000000000000002E-3</v>
      </c>
      <c r="E2" t="s">
        <v>32</v>
      </c>
      <c r="F2">
        <f>Prgm!E15+0.05</f>
        <v>2.0499999999999998</v>
      </c>
      <c r="G2">
        <f>Prgm!E16+0.05</f>
        <v>0.55000000000000004</v>
      </c>
      <c r="H2">
        <f>Prgm!E17+0.05</f>
        <v>1.05</v>
      </c>
    </row>
    <row r="3" spans="2:8" x14ac:dyDescent="0.25">
      <c r="B3" t="s">
        <v>31</v>
      </c>
      <c r="C3">
        <v>0.84</v>
      </c>
    </row>
    <row r="4" spans="2:8" x14ac:dyDescent="0.25">
      <c r="E4" t="s">
        <v>9</v>
      </c>
    </row>
    <row r="5" spans="2:8" x14ac:dyDescent="0.25">
      <c r="B5" t="s">
        <v>26</v>
      </c>
      <c r="E5" t="s">
        <v>16</v>
      </c>
      <c r="F5" t="s">
        <v>17</v>
      </c>
      <c r="G5" t="s">
        <v>18</v>
      </c>
      <c r="H5" t="s">
        <v>19</v>
      </c>
    </row>
    <row r="6" spans="2:8" x14ac:dyDescent="0.25">
      <c r="B6" t="s">
        <v>8</v>
      </c>
      <c r="E6" t="s">
        <v>10</v>
      </c>
      <c r="F6">
        <v>15</v>
      </c>
      <c r="G6">
        <v>3</v>
      </c>
      <c r="H6">
        <v>8</v>
      </c>
    </row>
    <row r="7" spans="2:8" x14ac:dyDescent="0.25">
      <c r="B7" t="s">
        <v>27</v>
      </c>
      <c r="E7" t="s">
        <v>11</v>
      </c>
      <c r="F7">
        <v>18</v>
      </c>
      <c r="G7">
        <v>5</v>
      </c>
      <c r="H7">
        <v>10</v>
      </c>
    </row>
    <row r="8" spans="2:8" x14ac:dyDescent="0.25">
      <c r="B8" t="s">
        <v>23</v>
      </c>
      <c r="E8" t="s">
        <v>12</v>
      </c>
      <c r="F8">
        <v>21</v>
      </c>
      <c r="G8">
        <v>7</v>
      </c>
      <c r="H8">
        <v>12</v>
      </c>
    </row>
    <row r="9" spans="2:8" x14ac:dyDescent="0.25">
      <c r="B9" t="s">
        <v>24</v>
      </c>
      <c r="E9" t="s">
        <v>13</v>
      </c>
      <c r="F9">
        <v>24</v>
      </c>
      <c r="G9">
        <v>9</v>
      </c>
      <c r="H9">
        <v>14</v>
      </c>
    </row>
    <row r="10" spans="2:8" x14ac:dyDescent="0.25">
      <c r="B10" t="s">
        <v>25</v>
      </c>
      <c r="E10" t="s">
        <v>14</v>
      </c>
      <c r="F10">
        <v>27</v>
      </c>
      <c r="G10">
        <v>11</v>
      </c>
      <c r="H10">
        <v>16</v>
      </c>
    </row>
    <row r="11" spans="2:8" x14ac:dyDescent="0.25">
      <c r="E11" t="s">
        <v>15</v>
      </c>
      <c r="F11">
        <v>30</v>
      </c>
      <c r="G11">
        <v>13</v>
      </c>
      <c r="H11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Prgm</vt:lpstr>
      <vt:lpstr>Tabl</vt:lpstr>
      <vt:lpstr>data</vt:lpstr>
      <vt:lpstr>Appa</vt:lpstr>
      <vt:lpstr>Vanne_3_voies</vt:lpstr>
      <vt:lpstr>Tabl!Zone_d_impression</vt:lpstr>
    </vt:vector>
  </TitlesOfParts>
  <Company>EIFFAGE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AURMULLER</dc:creator>
  <cp:lastModifiedBy>AURMULLER</cp:lastModifiedBy>
  <dcterms:created xsi:type="dcterms:W3CDTF">2019-03-05T13:07:43Z</dcterms:created>
  <dcterms:modified xsi:type="dcterms:W3CDTF">2019-03-12T12:47:15Z</dcterms:modified>
</cp:coreProperties>
</file>