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\Documents\STEF\"/>
    </mc:Choice>
  </mc:AlternateContent>
  <xr:revisionPtr revIDLastSave="0" documentId="8_{51FEB77E-20E2-4398-8C00-08C715A53246}" xr6:coauthVersionLast="41" xr6:coauthVersionMax="41" xr10:uidLastSave="{00000000-0000-0000-0000-000000000000}"/>
  <bookViews>
    <workbookView xWindow="-120" yWindow="-120" windowWidth="20730" windowHeight="11160" xr2:uid="{84D67794-1197-47EF-9570-CE0F8E6A7A5E}"/>
  </bookViews>
  <sheets>
    <sheet name="Feuil1" sheetId="1" r:id="rId1"/>
    <sheet name="Feuil2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A10" i="1"/>
  <c r="A9" i="1"/>
  <c r="B9" i="1" s="1"/>
  <c r="A8" i="1"/>
  <c r="B8" i="1" s="1"/>
  <c r="A7" i="1"/>
  <c r="B7" i="1" s="1"/>
  <c r="A6" i="1"/>
  <c r="B6" i="1" s="1"/>
  <c r="A5" i="1"/>
  <c r="B5" i="1" s="1"/>
  <c r="A4" i="1"/>
  <c r="B4" i="1" s="1"/>
  <c r="A3" i="1"/>
  <c r="B3" i="1" s="1"/>
</calcChain>
</file>

<file path=xl/sharedStrings.xml><?xml version="1.0" encoding="utf-8"?>
<sst xmlns="http://schemas.openxmlformats.org/spreadsheetml/2006/main" count="768" uniqueCount="80">
  <si>
    <t>LOT 1</t>
  </si>
  <si>
    <t>Code Item</t>
  </si>
  <si>
    <t>DLUO</t>
  </si>
  <si>
    <t>Quantité palette</t>
  </si>
  <si>
    <t>Emplacement</t>
  </si>
  <si>
    <t>Produit</t>
  </si>
  <si>
    <t>Stock Dispo</t>
  </si>
  <si>
    <t>Nb pal</t>
  </si>
  <si>
    <t>Emplacement - Zone - Alias</t>
  </si>
  <si>
    <t>Chb distante ?</t>
  </si>
  <si>
    <t>Bloqué ?</t>
  </si>
  <si>
    <t>AH79P</t>
  </si>
  <si>
    <t>D1</t>
  </si>
  <si>
    <t>O</t>
  </si>
  <si>
    <t>N</t>
  </si>
  <si>
    <t>D3</t>
  </si>
  <si>
    <t>AH81D</t>
  </si>
  <si>
    <t>D2</t>
  </si>
  <si>
    <t>D7</t>
  </si>
  <si>
    <t>AH81S</t>
  </si>
  <si>
    <t>AH82B</t>
  </si>
  <si>
    <t>AH91Y</t>
  </si>
  <si>
    <t>AH92X</t>
  </si>
  <si>
    <t>AH96C</t>
  </si>
  <si>
    <t>D6</t>
  </si>
  <si>
    <t>AH96T</t>
  </si>
  <si>
    <t>AH97K</t>
  </si>
  <si>
    <t>AH97M</t>
  </si>
  <si>
    <t>AJ35K</t>
  </si>
  <si>
    <t>AR33H</t>
  </si>
  <si>
    <t>AR69A</t>
  </si>
  <si>
    <t>AR69F</t>
  </si>
  <si>
    <t>AR76M</t>
  </si>
  <si>
    <t>AR76X</t>
  </si>
  <si>
    <t>AT90N</t>
  </si>
  <si>
    <t>AV43T</t>
  </si>
  <si>
    <t>AV44L</t>
  </si>
  <si>
    <t>AW28K</t>
  </si>
  <si>
    <t>AW65Y</t>
  </si>
  <si>
    <t>AW66C</t>
  </si>
  <si>
    <t>AW85H</t>
  </si>
  <si>
    <t>AW85P</t>
  </si>
  <si>
    <t>AY05A</t>
  </si>
  <si>
    <t>AY05C</t>
  </si>
  <si>
    <t>AY19M</t>
  </si>
  <si>
    <t>AY72A</t>
  </si>
  <si>
    <t>AY72H</t>
  </si>
  <si>
    <t>AY97T</t>
  </si>
  <si>
    <t>BB35L</t>
  </si>
  <si>
    <t>BC83Y</t>
  </si>
  <si>
    <t>BF20P</t>
  </si>
  <si>
    <t>BF81R</t>
  </si>
  <si>
    <t>BF81W</t>
  </si>
  <si>
    <t>BF82B</t>
  </si>
  <si>
    <t>BF82F</t>
  </si>
  <si>
    <t>BK73P</t>
  </si>
  <si>
    <t>BM68L</t>
  </si>
  <si>
    <t>BM97R</t>
  </si>
  <si>
    <t>BM98P</t>
  </si>
  <si>
    <t>BM98T</t>
  </si>
  <si>
    <t>BN57D</t>
  </si>
  <si>
    <t>BN58T</t>
  </si>
  <si>
    <t>BP00Y</t>
  </si>
  <si>
    <t>BP01T</t>
  </si>
  <si>
    <t>BP01X</t>
  </si>
  <si>
    <t>BP37W</t>
  </si>
  <si>
    <t>BP38V</t>
  </si>
  <si>
    <t>BW80P</t>
  </si>
  <si>
    <t>BY36N</t>
  </si>
  <si>
    <t>BY37B</t>
  </si>
  <si>
    <t>BY39A</t>
  </si>
  <si>
    <t>BY94K</t>
  </si>
  <si>
    <t>BY94P</t>
  </si>
  <si>
    <t>BY95A</t>
  </si>
  <si>
    <t>BY97H</t>
  </si>
  <si>
    <t>CA11S</t>
  </si>
  <si>
    <t>CA97G</t>
  </si>
  <si>
    <t>CB09P</t>
  </si>
  <si>
    <t>NL677</t>
  </si>
  <si>
    <t>NL678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</si>
</sst>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vertical="top"/>
    </xf>
    <xf numFmtId="14" fontId="3" fillId="0" borderId="17" xfId="0" applyNumberFormat="1" applyFont="1" applyBorder="1" applyAlignment="1">
      <alignment vertical="top"/>
    </xf>
    <xf numFmtId="3" fontId="3" fillId="0" borderId="17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rapatriement%20palet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eriodes|dates"/>
      <sheetName val="Fichier MARS EXPORT"/>
      <sheetName val="Fichier MARS FR CS "/>
      <sheetName val="Fichier MARS FR PAL"/>
      <sheetName val="Couverture 2 semaines EXPORT"/>
      <sheetName val="Couverture 2 semaines FR"/>
      <sheetName val="Rapatriement palettes 2 proch s"/>
      <sheetName val="Feuil1"/>
      <sheetName val="Nombre de camions"/>
      <sheetName val="Mise en débord sit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 t="str">
            <v>AH79P</v>
          </cell>
        </row>
        <row r="3">
          <cell r="C3" t="str">
            <v>AH81D</v>
          </cell>
        </row>
        <row r="4">
          <cell r="C4" t="str">
            <v>AH81S</v>
          </cell>
        </row>
        <row r="5">
          <cell r="C5" t="str">
            <v>AH82B</v>
          </cell>
        </row>
        <row r="6">
          <cell r="C6" t="str">
            <v>AH91Y</v>
          </cell>
        </row>
        <row r="7">
          <cell r="C7" t="str">
            <v>AH96T</v>
          </cell>
        </row>
        <row r="8">
          <cell r="C8" t="str">
            <v>AH97K</v>
          </cell>
        </row>
        <row r="9">
          <cell r="C9" t="str">
            <v>AH97M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bords"/>
      <sheetName val="Reichstett"/>
    </sheetNames>
    <sheetDataSet>
      <sheetData sheetId="0">
        <row r="2">
          <cell r="A2" t="str">
            <v>AH79P</v>
          </cell>
          <cell r="B2" t="str">
            <v>MARFRAN896</v>
          </cell>
          <cell r="D2">
            <v>44227</v>
          </cell>
          <cell r="I2" t="str">
            <v>N</v>
          </cell>
        </row>
        <row r="3">
          <cell r="A3" t="str">
            <v>AH79P</v>
          </cell>
          <cell r="B3" t="str">
            <v>MARFRAN896</v>
          </cell>
          <cell r="D3">
            <v>44227</v>
          </cell>
          <cell r="I3" t="str">
            <v>N</v>
          </cell>
        </row>
        <row r="4">
          <cell r="A4" t="str">
            <v>AH81D</v>
          </cell>
          <cell r="B4" t="str">
            <v>MAREXPO896</v>
          </cell>
          <cell r="D4">
            <v>44227</v>
          </cell>
          <cell r="I4" t="str">
            <v>N</v>
          </cell>
        </row>
        <row r="5">
          <cell r="A5" t="str">
            <v>AH81D</v>
          </cell>
          <cell r="B5" t="str">
            <v>MAREXPO896</v>
          </cell>
          <cell r="D5">
            <v>44227</v>
          </cell>
          <cell r="I5" t="str">
            <v>N</v>
          </cell>
        </row>
        <row r="6">
          <cell r="A6" t="str">
            <v>AH81D</v>
          </cell>
          <cell r="B6" t="str">
            <v>MAREXPO896</v>
          </cell>
          <cell r="D6">
            <v>44227</v>
          </cell>
          <cell r="I6" t="str">
            <v>N</v>
          </cell>
        </row>
        <row r="7">
          <cell r="A7" t="str">
            <v>AH81D</v>
          </cell>
          <cell r="B7" t="str">
            <v>MAREXPO896</v>
          </cell>
          <cell r="D7">
            <v>44227</v>
          </cell>
          <cell r="I7" t="str">
            <v>N</v>
          </cell>
        </row>
        <row r="8">
          <cell r="A8" t="str">
            <v>AH81D</v>
          </cell>
          <cell r="B8" t="str">
            <v>MARFRAN896</v>
          </cell>
          <cell r="D8">
            <v>44165</v>
          </cell>
          <cell r="I8" t="str">
            <v>N</v>
          </cell>
        </row>
        <row r="9">
          <cell r="A9" t="str">
            <v>AH81D</v>
          </cell>
          <cell r="B9" t="str">
            <v>MARFRAN896</v>
          </cell>
          <cell r="D9">
            <v>44165</v>
          </cell>
          <cell r="I9" t="str">
            <v>N</v>
          </cell>
        </row>
        <row r="10">
          <cell r="A10" t="str">
            <v>AH81S</v>
          </cell>
          <cell r="B10" t="str">
            <v>MAREXPO896</v>
          </cell>
          <cell r="D10">
            <v>44227</v>
          </cell>
          <cell r="I10" t="str">
            <v>N</v>
          </cell>
        </row>
        <row r="11">
          <cell r="A11" t="str">
            <v>AH82B</v>
          </cell>
          <cell r="B11" t="str">
            <v>MAREXPO896</v>
          </cell>
          <cell r="D11">
            <v>44227</v>
          </cell>
          <cell r="I11" t="str">
            <v>N</v>
          </cell>
        </row>
        <row r="12">
          <cell r="A12" t="str">
            <v>AH82B</v>
          </cell>
          <cell r="B12" t="str">
            <v>MAREXPO896</v>
          </cell>
          <cell r="D12">
            <v>44227</v>
          </cell>
          <cell r="I12" t="str">
            <v>N</v>
          </cell>
        </row>
        <row r="13">
          <cell r="A13" t="str">
            <v>AH82B</v>
          </cell>
          <cell r="B13" t="str">
            <v>MARFRAN896</v>
          </cell>
          <cell r="D13">
            <v>44227</v>
          </cell>
          <cell r="I13" t="str">
            <v>N</v>
          </cell>
        </row>
        <row r="14">
          <cell r="A14" t="str">
            <v>AH82B</v>
          </cell>
          <cell r="B14" t="str">
            <v>MARFRAN896</v>
          </cell>
          <cell r="D14">
            <v>44227</v>
          </cell>
          <cell r="I14" t="str">
            <v>N</v>
          </cell>
        </row>
        <row r="15">
          <cell r="A15" t="str">
            <v>AH91Y</v>
          </cell>
          <cell r="B15" t="str">
            <v>MARFRAN896</v>
          </cell>
          <cell r="D15">
            <v>44561</v>
          </cell>
          <cell r="I15" t="str">
            <v>N</v>
          </cell>
        </row>
        <row r="16">
          <cell r="A16" t="str">
            <v>AH92X</v>
          </cell>
          <cell r="B16" t="str">
            <v>MAREXPO896</v>
          </cell>
          <cell r="D16">
            <v>44530</v>
          </cell>
          <cell r="I16" t="str">
            <v>N</v>
          </cell>
        </row>
        <row r="17">
          <cell r="A17" t="str">
            <v>AH92X</v>
          </cell>
          <cell r="B17" t="str">
            <v>MAREXPO896</v>
          </cell>
          <cell r="D17">
            <v>44561</v>
          </cell>
          <cell r="I17" t="str">
            <v>N</v>
          </cell>
        </row>
        <row r="18">
          <cell r="A18" t="str">
            <v>AH96C</v>
          </cell>
          <cell r="B18" t="str">
            <v>MAREXPO896</v>
          </cell>
          <cell r="D18">
            <v>44347</v>
          </cell>
          <cell r="I18" t="str">
            <v>O</v>
          </cell>
        </row>
        <row r="19">
          <cell r="A19" t="str">
            <v>AH96C</v>
          </cell>
          <cell r="B19" t="str">
            <v>MAREXPO896</v>
          </cell>
          <cell r="D19">
            <v>44347</v>
          </cell>
          <cell r="I19" t="str">
            <v>O</v>
          </cell>
        </row>
        <row r="20">
          <cell r="A20" t="str">
            <v>AH96C</v>
          </cell>
          <cell r="B20" t="str">
            <v>MAREXPO896</v>
          </cell>
          <cell r="D20">
            <v>44530</v>
          </cell>
          <cell r="I20" t="str">
            <v>N</v>
          </cell>
        </row>
        <row r="21">
          <cell r="A21" t="str">
            <v>AH96C</v>
          </cell>
          <cell r="B21" t="str">
            <v>MAREXPO896</v>
          </cell>
          <cell r="D21">
            <v>44530</v>
          </cell>
          <cell r="I21" t="str">
            <v>N</v>
          </cell>
        </row>
        <row r="22">
          <cell r="A22" t="str">
            <v>AH96C</v>
          </cell>
          <cell r="B22" t="str">
            <v>MAREXPO896</v>
          </cell>
          <cell r="D22">
            <v>44561</v>
          </cell>
          <cell r="I22" t="str">
            <v>N</v>
          </cell>
        </row>
        <row r="23">
          <cell r="A23" t="str">
            <v>AH96C</v>
          </cell>
          <cell r="B23" t="str">
            <v>MAREXPO896</v>
          </cell>
          <cell r="D23">
            <v>44561</v>
          </cell>
          <cell r="I23" t="str">
            <v>N</v>
          </cell>
        </row>
        <row r="24">
          <cell r="A24" t="str">
            <v>AH96C</v>
          </cell>
          <cell r="B24" t="str">
            <v>MAREXPO896</v>
          </cell>
          <cell r="D24">
            <v>44561</v>
          </cell>
          <cell r="I24" t="str">
            <v>N</v>
          </cell>
        </row>
        <row r="25">
          <cell r="A25" t="str">
            <v>AH96C</v>
          </cell>
          <cell r="B25" t="str">
            <v>MAREXPO896</v>
          </cell>
          <cell r="D25">
            <v>44561</v>
          </cell>
          <cell r="I25" t="str">
            <v>N</v>
          </cell>
        </row>
        <row r="26">
          <cell r="A26" t="str">
            <v>AH96T</v>
          </cell>
          <cell r="B26" t="str">
            <v>MAREXPO896</v>
          </cell>
          <cell r="D26">
            <v>44347</v>
          </cell>
          <cell r="I26" t="str">
            <v>O</v>
          </cell>
        </row>
        <row r="27">
          <cell r="A27" t="str">
            <v>AH96T</v>
          </cell>
          <cell r="B27" t="str">
            <v>MAREXPO896</v>
          </cell>
          <cell r="D27">
            <v>44561</v>
          </cell>
          <cell r="I27" t="str">
            <v>N</v>
          </cell>
        </row>
        <row r="28">
          <cell r="A28" t="str">
            <v>AH96T</v>
          </cell>
          <cell r="B28" t="str">
            <v>MAREXPO896</v>
          </cell>
          <cell r="D28">
            <v>44592</v>
          </cell>
          <cell r="I28" t="str">
            <v>N</v>
          </cell>
        </row>
        <row r="29">
          <cell r="A29" t="str">
            <v>AH96T</v>
          </cell>
          <cell r="B29" t="str">
            <v>MARFRAN896</v>
          </cell>
          <cell r="D29">
            <v>44561</v>
          </cell>
          <cell r="I29" t="str">
            <v>N</v>
          </cell>
        </row>
        <row r="30">
          <cell r="A30" t="str">
            <v>AH96T</v>
          </cell>
          <cell r="B30" t="str">
            <v>MARFRAN896</v>
          </cell>
          <cell r="D30">
            <v>44561</v>
          </cell>
          <cell r="I30" t="str">
            <v>N</v>
          </cell>
        </row>
        <row r="31">
          <cell r="A31" t="str">
            <v>AH96T</v>
          </cell>
          <cell r="B31" t="str">
            <v>MARFRAN896</v>
          </cell>
          <cell r="D31">
            <v>44561</v>
          </cell>
          <cell r="I31" t="str">
            <v>N</v>
          </cell>
        </row>
        <row r="32">
          <cell r="A32" t="str">
            <v>AH97K</v>
          </cell>
          <cell r="B32" t="str">
            <v>MARFRAN896</v>
          </cell>
          <cell r="D32">
            <v>44530</v>
          </cell>
          <cell r="I32" t="str">
            <v>N</v>
          </cell>
        </row>
        <row r="33">
          <cell r="A33" t="str">
            <v>AH97K</v>
          </cell>
          <cell r="B33" t="str">
            <v>MARFRAN896</v>
          </cell>
          <cell r="D33">
            <v>44561</v>
          </cell>
          <cell r="I33" t="str">
            <v>N</v>
          </cell>
        </row>
        <row r="34">
          <cell r="A34" t="str">
            <v>AH97K</v>
          </cell>
          <cell r="B34" t="str">
            <v>MARFRAN896</v>
          </cell>
          <cell r="D34">
            <v>44561</v>
          </cell>
          <cell r="I34" t="str">
            <v>N</v>
          </cell>
        </row>
        <row r="35">
          <cell r="A35" t="str">
            <v>AH97M</v>
          </cell>
          <cell r="B35" t="str">
            <v>MARFRAN896</v>
          </cell>
          <cell r="D35">
            <v>44500</v>
          </cell>
          <cell r="I35" t="str">
            <v>N</v>
          </cell>
        </row>
        <row r="36">
          <cell r="A36" t="str">
            <v>AH97M</v>
          </cell>
          <cell r="B36" t="str">
            <v>MARFRAN896</v>
          </cell>
          <cell r="D36">
            <v>44561</v>
          </cell>
          <cell r="I36" t="str">
            <v>N</v>
          </cell>
        </row>
        <row r="37">
          <cell r="A37" t="str">
            <v>AJ35K</v>
          </cell>
          <cell r="B37" t="str">
            <v>MAREXPO896</v>
          </cell>
          <cell r="D37">
            <v>44561</v>
          </cell>
          <cell r="I37" t="str">
            <v>N</v>
          </cell>
        </row>
        <row r="38">
          <cell r="A38" t="str">
            <v>AR33H</v>
          </cell>
          <cell r="B38" t="str">
            <v>MARFRAN896</v>
          </cell>
          <cell r="D38">
            <v>44377</v>
          </cell>
          <cell r="I38" t="str">
            <v>N</v>
          </cell>
        </row>
        <row r="39">
          <cell r="A39" t="str">
            <v>AR33H</v>
          </cell>
          <cell r="B39" t="str">
            <v>MARFRAN896</v>
          </cell>
          <cell r="D39">
            <v>44561</v>
          </cell>
          <cell r="I39" t="str">
            <v>N</v>
          </cell>
        </row>
        <row r="40">
          <cell r="A40" t="str">
            <v>AR69A</v>
          </cell>
          <cell r="B40" t="str">
            <v>MAREXPO896</v>
          </cell>
          <cell r="D40">
            <v>44561</v>
          </cell>
          <cell r="I40" t="str">
            <v>N</v>
          </cell>
        </row>
        <row r="41">
          <cell r="A41" t="str">
            <v>AR69A</v>
          </cell>
          <cell r="B41" t="str">
            <v>MAREXPO896</v>
          </cell>
          <cell r="D41">
            <v>44561</v>
          </cell>
          <cell r="I41" t="str">
            <v>N</v>
          </cell>
        </row>
        <row r="42">
          <cell r="A42" t="str">
            <v>AR69A</v>
          </cell>
          <cell r="B42" t="str">
            <v>MAREXPO896</v>
          </cell>
          <cell r="D42">
            <v>44561</v>
          </cell>
          <cell r="I42" t="str">
            <v>N</v>
          </cell>
        </row>
        <row r="43">
          <cell r="A43" t="str">
            <v>AR69A</v>
          </cell>
          <cell r="B43" t="str">
            <v>MARFRAN896</v>
          </cell>
          <cell r="D43">
            <v>44439</v>
          </cell>
          <cell r="I43" t="str">
            <v>N</v>
          </cell>
        </row>
        <row r="44">
          <cell r="A44" t="str">
            <v>AR69A</v>
          </cell>
          <cell r="B44" t="str">
            <v>MARFRAN896</v>
          </cell>
          <cell r="D44">
            <v>44500</v>
          </cell>
          <cell r="I44" t="str">
            <v>N</v>
          </cell>
        </row>
        <row r="45">
          <cell r="A45" t="str">
            <v>AR69A</v>
          </cell>
          <cell r="B45" t="str">
            <v>MARFRAN896</v>
          </cell>
          <cell r="D45">
            <v>44500</v>
          </cell>
          <cell r="I45" t="str">
            <v>N</v>
          </cell>
        </row>
        <row r="46">
          <cell r="A46" t="str">
            <v>AR69A</v>
          </cell>
          <cell r="B46" t="str">
            <v>MARFRAN896</v>
          </cell>
          <cell r="D46">
            <v>44530</v>
          </cell>
          <cell r="I46" t="str">
            <v>N</v>
          </cell>
        </row>
        <row r="47">
          <cell r="A47" t="str">
            <v>AR69A</v>
          </cell>
          <cell r="B47" t="str">
            <v>MARFRAN896</v>
          </cell>
          <cell r="D47">
            <v>44530</v>
          </cell>
          <cell r="I47" t="str">
            <v>N</v>
          </cell>
        </row>
        <row r="48">
          <cell r="A48" t="str">
            <v>AR69A</v>
          </cell>
          <cell r="B48" t="str">
            <v>MARFRAN896</v>
          </cell>
          <cell r="D48">
            <v>44530</v>
          </cell>
          <cell r="I48" t="str">
            <v>N</v>
          </cell>
        </row>
        <row r="49">
          <cell r="A49" t="str">
            <v>AR69A</v>
          </cell>
          <cell r="B49" t="str">
            <v>MARFRAN896</v>
          </cell>
          <cell r="D49">
            <v>44561</v>
          </cell>
          <cell r="I49" t="str">
            <v>N</v>
          </cell>
        </row>
        <row r="50">
          <cell r="A50" t="str">
            <v>AR69A</v>
          </cell>
          <cell r="B50" t="str">
            <v>MARFRAN896</v>
          </cell>
          <cell r="D50">
            <v>44561</v>
          </cell>
          <cell r="I50" t="str">
            <v>N</v>
          </cell>
        </row>
        <row r="51">
          <cell r="A51" t="str">
            <v>AR69F</v>
          </cell>
          <cell r="B51" t="str">
            <v>MAREXPO896</v>
          </cell>
          <cell r="D51">
            <v>44227</v>
          </cell>
          <cell r="I51" t="str">
            <v>N</v>
          </cell>
        </row>
        <row r="52">
          <cell r="A52" t="str">
            <v>AR69F</v>
          </cell>
          <cell r="B52" t="str">
            <v>MAREXPO896</v>
          </cell>
          <cell r="D52">
            <v>44227</v>
          </cell>
          <cell r="I52" t="str">
            <v>N</v>
          </cell>
        </row>
        <row r="53">
          <cell r="A53" t="str">
            <v>AR69F</v>
          </cell>
          <cell r="B53" t="str">
            <v>MARFRAN896</v>
          </cell>
          <cell r="D53">
            <v>44135</v>
          </cell>
          <cell r="I53" t="str">
            <v>N</v>
          </cell>
        </row>
        <row r="54">
          <cell r="A54" t="str">
            <v>AR69F</v>
          </cell>
          <cell r="B54" t="str">
            <v>MARFRAN896</v>
          </cell>
          <cell r="D54">
            <v>44165</v>
          </cell>
          <cell r="I54" t="str">
            <v>N</v>
          </cell>
        </row>
        <row r="55">
          <cell r="A55" t="str">
            <v>AR76M</v>
          </cell>
          <cell r="B55" t="str">
            <v>MAREXPO896</v>
          </cell>
          <cell r="D55">
            <v>43890</v>
          </cell>
          <cell r="I55" t="str">
            <v>O</v>
          </cell>
        </row>
        <row r="56">
          <cell r="A56" t="str">
            <v>AR76X</v>
          </cell>
          <cell r="B56" t="str">
            <v>MAREXPO896</v>
          </cell>
          <cell r="D56">
            <v>43890</v>
          </cell>
          <cell r="I56" t="str">
            <v>O</v>
          </cell>
        </row>
        <row r="57">
          <cell r="A57" t="str">
            <v>AT90N</v>
          </cell>
          <cell r="B57" t="str">
            <v>MAREXPO896</v>
          </cell>
          <cell r="D57">
            <v>43982</v>
          </cell>
          <cell r="I57" t="str">
            <v>O</v>
          </cell>
        </row>
        <row r="58">
          <cell r="A58" t="str">
            <v>AT90N</v>
          </cell>
          <cell r="B58" t="str">
            <v>MAREXPO896</v>
          </cell>
          <cell r="D58">
            <v>43982</v>
          </cell>
          <cell r="I58" t="str">
            <v>O</v>
          </cell>
        </row>
        <row r="59">
          <cell r="A59" t="str">
            <v>AT90N</v>
          </cell>
          <cell r="B59" t="str">
            <v>MAREXPO896</v>
          </cell>
          <cell r="D59">
            <v>43982</v>
          </cell>
          <cell r="I59" t="str">
            <v>O</v>
          </cell>
        </row>
        <row r="60">
          <cell r="A60" t="str">
            <v>AV43T</v>
          </cell>
          <cell r="B60" t="str">
            <v>MAREXPO896</v>
          </cell>
          <cell r="D60">
            <v>44074</v>
          </cell>
          <cell r="I60" t="str">
            <v>O</v>
          </cell>
        </row>
        <row r="61">
          <cell r="A61" t="str">
            <v>AV43T</v>
          </cell>
          <cell r="B61" t="str">
            <v>MAREXPO896</v>
          </cell>
          <cell r="D61">
            <v>44074</v>
          </cell>
          <cell r="I61" t="str">
            <v>O</v>
          </cell>
        </row>
        <row r="62">
          <cell r="A62" t="str">
            <v>AV43T</v>
          </cell>
          <cell r="B62" t="str">
            <v>MARFRAN896</v>
          </cell>
          <cell r="D62">
            <v>44196</v>
          </cell>
          <cell r="I62" t="str">
            <v>N</v>
          </cell>
        </row>
        <row r="63">
          <cell r="A63" t="str">
            <v>AV44L</v>
          </cell>
          <cell r="B63" t="str">
            <v>MAREXPO896</v>
          </cell>
          <cell r="D63">
            <v>44074</v>
          </cell>
          <cell r="I63" t="str">
            <v>O</v>
          </cell>
        </row>
        <row r="64">
          <cell r="A64" t="str">
            <v>AV44L</v>
          </cell>
          <cell r="B64" t="str">
            <v>MAREXPO896</v>
          </cell>
          <cell r="D64">
            <v>44074</v>
          </cell>
          <cell r="I64" t="str">
            <v>O</v>
          </cell>
        </row>
        <row r="65">
          <cell r="A65" t="str">
            <v>AV44L</v>
          </cell>
          <cell r="B65" t="str">
            <v>MAREXPO896</v>
          </cell>
          <cell r="D65">
            <v>44196</v>
          </cell>
          <cell r="I65" t="str">
            <v>N</v>
          </cell>
        </row>
        <row r="66">
          <cell r="A66" t="str">
            <v>AV44L</v>
          </cell>
          <cell r="B66" t="str">
            <v>MARFRAN896</v>
          </cell>
          <cell r="D66">
            <v>44165</v>
          </cell>
          <cell r="I66" t="str">
            <v>N</v>
          </cell>
        </row>
        <row r="67">
          <cell r="A67" t="str">
            <v>AV44L</v>
          </cell>
          <cell r="B67" t="str">
            <v>MARFRAN896</v>
          </cell>
          <cell r="D67">
            <v>44196</v>
          </cell>
          <cell r="I67" t="str">
            <v>N</v>
          </cell>
        </row>
        <row r="68">
          <cell r="A68" t="str">
            <v>AV44L</v>
          </cell>
          <cell r="B68" t="str">
            <v>MARFRAN896</v>
          </cell>
          <cell r="D68">
            <v>44196</v>
          </cell>
          <cell r="I68" t="str">
            <v>N</v>
          </cell>
        </row>
        <row r="69">
          <cell r="A69" t="str">
            <v>AV44L</v>
          </cell>
          <cell r="B69" t="str">
            <v>MARFRAN896</v>
          </cell>
          <cell r="D69">
            <v>44196</v>
          </cell>
          <cell r="I69" t="str">
            <v>N</v>
          </cell>
        </row>
        <row r="70">
          <cell r="A70" t="str">
            <v>AV44L</v>
          </cell>
          <cell r="B70" t="str">
            <v>MARFRAN896</v>
          </cell>
          <cell r="D70">
            <v>44196</v>
          </cell>
          <cell r="I70" t="str">
            <v>N</v>
          </cell>
        </row>
        <row r="71">
          <cell r="A71" t="str">
            <v>AW28K</v>
          </cell>
          <cell r="B71" t="str">
            <v>MARFRAN896</v>
          </cell>
          <cell r="D71">
            <v>44500</v>
          </cell>
          <cell r="I71" t="str">
            <v>N</v>
          </cell>
        </row>
        <row r="72">
          <cell r="A72" t="str">
            <v>AW28K</v>
          </cell>
          <cell r="B72" t="str">
            <v>MARFRAN896</v>
          </cell>
          <cell r="D72">
            <v>44530</v>
          </cell>
          <cell r="I72" t="str">
            <v>N</v>
          </cell>
        </row>
        <row r="73">
          <cell r="A73" t="str">
            <v>AW28K</v>
          </cell>
          <cell r="B73" t="str">
            <v>MARFRAN896</v>
          </cell>
          <cell r="D73">
            <v>44561</v>
          </cell>
          <cell r="I73" t="str">
            <v>N</v>
          </cell>
        </row>
        <row r="74">
          <cell r="A74" t="str">
            <v>AW65Y</v>
          </cell>
          <cell r="B74" t="str">
            <v>MAREXPO896</v>
          </cell>
          <cell r="D74">
            <v>44227</v>
          </cell>
          <cell r="I74" t="str">
            <v>N</v>
          </cell>
        </row>
        <row r="75">
          <cell r="A75" t="str">
            <v>AW65Y</v>
          </cell>
          <cell r="B75" t="str">
            <v>MARFRAN896</v>
          </cell>
          <cell r="D75">
            <v>44227</v>
          </cell>
          <cell r="I75" t="str">
            <v>N</v>
          </cell>
        </row>
        <row r="76">
          <cell r="A76" t="str">
            <v>AW65Y</v>
          </cell>
          <cell r="B76" t="str">
            <v>MARFRAN896</v>
          </cell>
          <cell r="D76">
            <v>44227</v>
          </cell>
          <cell r="I76" t="str">
            <v>N</v>
          </cell>
        </row>
        <row r="77">
          <cell r="A77" t="str">
            <v>AW66C</v>
          </cell>
          <cell r="B77" t="str">
            <v>MAREXPO896</v>
          </cell>
          <cell r="D77">
            <v>44227</v>
          </cell>
          <cell r="I77" t="str">
            <v>N</v>
          </cell>
        </row>
        <row r="78">
          <cell r="A78" t="str">
            <v>AW85H</v>
          </cell>
          <cell r="B78" t="str">
            <v>MARFRAN896</v>
          </cell>
          <cell r="D78">
            <v>44561</v>
          </cell>
          <cell r="I78" t="str">
            <v>N</v>
          </cell>
        </row>
        <row r="79">
          <cell r="A79" t="str">
            <v>AW85P</v>
          </cell>
          <cell r="B79" t="str">
            <v>MARFRAN896</v>
          </cell>
          <cell r="D79">
            <v>44227</v>
          </cell>
          <cell r="I79" t="str">
            <v>N</v>
          </cell>
        </row>
        <row r="80">
          <cell r="A80" t="str">
            <v>AY05A</v>
          </cell>
          <cell r="B80" t="str">
            <v>MAREXPO896</v>
          </cell>
          <cell r="D80">
            <v>44074</v>
          </cell>
          <cell r="I80" t="str">
            <v>O</v>
          </cell>
        </row>
        <row r="81">
          <cell r="A81" t="str">
            <v>AY05C</v>
          </cell>
          <cell r="B81" t="str">
            <v>MAREXPO896</v>
          </cell>
          <cell r="D81">
            <v>43982</v>
          </cell>
          <cell r="I81" t="str">
            <v>O</v>
          </cell>
        </row>
        <row r="82">
          <cell r="A82" t="str">
            <v>AY05C</v>
          </cell>
          <cell r="B82" t="str">
            <v>MAREXPO896</v>
          </cell>
          <cell r="D82">
            <v>43982</v>
          </cell>
          <cell r="I82" t="str">
            <v>O</v>
          </cell>
        </row>
        <row r="83">
          <cell r="A83" t="str">
            <v>AY05C</v>
          </cell>
          <cell r="B83" t="str">
            <v>MAREXPO896</v>
          </cell>
          <cell r="D83">
            <v>43982</v>
          </cell>
          <cell r="I83" t="str">
            <v>O</v>
          </cell>
        </row>
        <row r="84">
          <cell r="A84" t="str">
            <v>AY19M</v>
          </cell>
          <cell r="B84" t="str">
            <v>MARFRAN896</v>
          </cell>
          <cell r="D84">
            <v>44592</v>
          </cell>
          <cell r="I84" t="str">
            <v>N</v>
          </cell>
        </row>
        <row r="85">
          <cell r="A85" t="str">
            <v>AY72A</v>
          </cell>
          <cell r="B85" t="str">
            <v>MAREXPO896</v>
          </cell>
          <cell r="D85">
            <v>43982</v>
          </cell>
          <cell r="I85" t="str">
            <v>O</v>
          </cell>
        </row>
        <row r="86">
          <cell r="A86" t="str">
            <v>AY72A</v>
          </cell>
          <cell r="B86" t="str">
            <v>MAREXPO896</v>
          </cell>
          <cell r="D86">
            <v>43982</v>
          </cell>
          <cell r="I86" t="str">
            <v>O</v>
          </cell>
        </row>
        <row r="87">
          <cell r="A87" t="str">
            <v>AY72A</v>
          </cell>
          <cell r="B87" t="str">
            <v>MAREXPO896</v>
          </cell>
          <cell r="D87">
            <v>43982</v>
          </cell>
          <cell r="I87" t="str">
            <v>O</v>
          </cell>
        </row>
        <row r="88">
          <cell r="A88" t="str">
            <v>AY72A</v>
          </cell>
          <cell r="B88" t="str">
            <v>MAREXPO896</v>
          </cell>
          <cell r="D88">
            <v>44074</v>
          </cell>
          <cell r="I88" t="str">
            <v>O</v>
          </cell>
        </row>
        <row r="89">
          <cell r="A89" t="str">
            <v>AY72A</v>
          </cell>
          <cell r="B89" t="str">
            <v>MAREXPO896</v>
          </cell>
          <cell r="D89">
            <v>44227</v>
          </cell>
          <cell r="I89" t="str">
            <v>N</v>
          </cell>
        </row>
        <row r="90">
          <cell r="A90" t="str">
            <v>AY72A</v>
          </cell>
          <cell r="B90" t="str">
            <v>MARFRAN896</v>
          </cell>
          <cell r="D90">
            <v>44074</v>
          </cell>
          <cell r="I90" t="str">
            <v>N</v>
          </cell>
        </row>
        <row r="91">
          <cell r="A91" t="str">
            <v>AY72A</v>
          </cell>
          <cell r="B91" t="str">
            <v>MARFRAN896</v>
          </cell>
          <cell r="D91">
            <v>44135</v>
          </cell>
          <cell r="I91" t="str">
            <v>N</v>
          </cell>
        </row>
        <row r="92">
          <cell r="A92" t="str">
            <v>AY72A</v>
          </cell>
          <cell r="B92" t="str">
            <v>MARFRAN896</v>
          </cell>
          <cell r="D92">
            <v>44227</v>
          </cell>
          <cell r="I92" t="str">
            <v>N</v>
          </cell>
        </row>
        <row r="93">
          <cell r="A93" t="str">
            <v>AY72H</v>
          </cell>
          <cell r="B93" t="str">
            <v>MAREXPO896</v>
          </cell>
          <cell r="D93">
            <v>44347</v>
          </cell>
          <cell r="I93" t="str">
            <v>O</v>
          </cell>
        </row>
        <row r="94">
          <cell r="A94" t="str">
            <v>AY72H</v>
          </cell>
          <cell r="B94" t="str">
            <v>MAREXPO896</v>
          </cell>
          <cell r="D94">
            <v>44347</v>
          </cell>
          <cell r="I94" t="str">
            <v>O</v>
          </cell>
        </row>
        <row r="95">
          <cell r="A95" t="str">
            <v>AY72H</v>
          </cell>
          <cell r="B95" t="str">
            <v>MAREXPO896</v>
          </cell>
          <cell r="D95">
            <v>44530</v>
          </cell>
          <cell r="I95" t="str">
            <v>N</v>
          </cell>
        </row>
        <row r="96">
          <cell r="A96" t="str">
            <v>AY72H</v>
          </cell>
          <cell r="B96" t="str">
            <v>MAREXPO896</v>
          </cell>
          <cell r="D96">
            <v>44561</v>
          </cell>
          <cell r="I96" t="str">
            <v>N</v>
          </cell>
        </row>
        <row r="97">
          <cell r="A97" t="str">
            <v>AY97T</v>
          </cell>
          <cell r="B97" t="str">
            <v>MAREXPO896</v>
          </cell>
          <cell r="D97">
            <v>44347</v>
          </cell>
          <cell r="I97" t="str">
            <v>O</v>
          </cell>
        </row>
        <row r="98">
          <cell r="A98" t="str">
            <v>AY97T</v>
          </cell>
          <cell r="B98" t="str">
            <v>MAREXPO896</v>
          </cell>
          <cell r="D98">
            <v>44347</v>
          </cell>
          <cell r="I98" t="str">
            <v>O</v>
          </cell>
        </row>
        <row r="99">
          <cell r="A99" t="str">
            <v>AY97T</v>
          </cell>
          <cell r="B99" t="str">
            <v>MAREXPO896</v>
          </cell>
          <cell r="D99">
            <v>44347</v>
          </cell>
          <cell r="I99" t="str">
            <v>O</v>
          </cell>
        </row>
        <row r="100">
          <cell r="A100" t="str">
            <v>AY97T</v>
          </cell>
          <cell r="B100" t="str">
            <v>MAREXPO896</v>
          </cell>
          <cell r="D100">
            <v>44530</v>
          </cell>
          <cell r="I100" t="str">
            <v>N</v>
          </cell>
        </row>
        <row r="101">
          <cell r="A101" t="str">
            <v>AY97T</v>
          </cell>
          <cell r="B101" t="str">
            <v>MAREXPO896</v>
          </cell>
          <cell r="D101">
            <v>44530</v>
          </cell>
          <cell r="I101" t="str">
            <v>N</v>
          </cell>
        </row>
        <row r="102">
          <cell r="A102" t="str">
            <v>AY97T</v>
          </cell>
          <cell r="B102" t="str">
            <v>MAREXPO896</v>
          </cell>
          <cell r="D102">
            <v>44561</v>
          </cell>
          <cell r="I102" t="str">
            <v>N</v>
          </cell>
        </row>
        <row r="103">
          <cell r="A103" t="str">
            <v>AY97T</v>
          </cell>
          <cell r="B103" t="str">
            <v>MAREXPO896</v>
          </cell>
          <cell r="D103">
            <v>44561</v>
          </cell>
          <cell r="I103" t="str">
            <v>N</v>
          </cell>
        </row>
        <row r="104">
          <cell r="A104" t="str">
            <v>BB35L</v>
          </cell>
          <cell r="B104" t="str">
            <v>MAREXPO896</v>
          </cell>
          <cell r="D104">
            <v>43585</v>
          </cell>
          <cell r="I104" t="str">
            <v>O</v>
          </cell>
        </row>
        <row r="105">
          <cell r="A105" t="str">
            <v>BB35L</v>
          </cell>
          <cell r="B105" t="str">
            <v>MAREXPO896</v>
          </cell>
          <cell r="D105">
            <v>43585</v>
          </cell>
          <cell r="I105" t="str">
            <v>O</v>
          </cell>
        </row>
        <row r="106">
          <cell r="A106" t="str">
            <v>BB35L</v>
          </cell>
          <cell r="B106" t="str">
            <v>MAREXPO896</v>
          </cell>
          <cell r="D106">
            <v>43616</v>
          </cell>
          <cell r="I106" t="str">
            <v>O</v>
          </cell>
        </row>
        <row r="107">
          <cell r="A107" t="str">
            <v>BB35L</v>
          </cell>
          <cell r="B107" t="str">
            <v>MAREXPO896</v>
          </cell>
          <cell r="D107">
            <v>43646</v>
          </cell>
          <cell r="I107" t="str">
            <v>O</v>
          </cell>
        </row>
        <row r="108">
          <cell r="A108" t="str">
            <v>BB35L</v>
          </cell>
          <cell r="B108" t="str">
            <v>MAREXPO896</v>
          </cell>
          <cell r="D108">
            <v>43646</v>
          </cell>
          <cell r="I108" t="str">
            <v>O</v>
          </cell>
        </row>
        <row r="109">
          <cell r="A109" t="str">
            <v>BC83Y</v>
          </cell>
          <cell r="B109" t="str">
            <v>MAREXPO896</v>
          </cell>
          <cell r="D109">
            <v>43982</v>
          </cell>
          <cell r="I109" t="str">
            <v>O</v>
          </cell>
        </row>
        <row r="110">
          <cell r="A110" t="str">
            <v>BC83Y</v>
          </cell>
          <cell r="B110" t="str">
            <v>MAREXPO896</v>
          </cell>
          <cell r="D110">
            <v>43982</v>
          </cell>
          <cell r="I110" t="str">
            <v>O</v>
          </cell>
        </row>
        <row r="111">
          <cell r="A111" t="str">
            <v>BC83Y</v>
          </cell>
          <cell r="B111" t="str">
            <v>MAREXPO896</v>
          </cell>
          <cell r="D111">
            <v>43982</v>
          </cell>
          <cell r="I111" t="str">
            <v>O</v>
          </cell>
        </row>
        <row r="112">
          <cell r="A112" t="str">
            <v>BF20P</v>
          </cell>
          <cell r="B112" t="str">
            <v>MAREXPO896</v>
          </cell>
          <cell r="D112">
            <v>43708</v>
          </cell>
          <cell r="I112" t="str">
            <v>O</v>
          </cell>
        </row>
        <row r="113">
          <cell r="A113" t="str">
            <v>BF20P</v>
          </cell>
          <cell r="B113" t="str">
            <v>MAREXPO896</v>
          </cell>
          <cell r="D113">
            <v>43738</v>
          </cell>
          <cell r="I113" t="str">
            <v>O</v>
          </cell>
        </row>
        <row r="114">
          <cell r="A114" t="str">
            <v>BF20P</v>
          </cell>
          <cell r="B114" t="str">
            <v>MAREXPO896</v>
          </cell>
          <cell r="D114">
            <v>43738</v>
          </cell>
          <cell r="I114" t="str">
            <v>O</v>
          </cell>
        </row>
        <row r="115">
          <cell r="A115" t="str">
            <v>BF81R</v>
          </cell>
          <cell r="B115" t="str">
            <v>MARFRAN896</v>
          </cell>
          <cell r="D115">
            <v>44377</v>
          </cell>
          <cell r="I115" t="str">
            <v>N</v>
          </cell>
        </row>
        <row r="116">
          <cell r="A116" t="str">
            <v>BF81R</v>
          </cell>
          <cell r="B116" t="str">
            <v>MARFRAN896</v>
          </cell>
          <cell r="D116">
            <v>44408</v>
          </cell>
          <cell r="I116" t="str">
            <v>N</v>
          </cell>
        </row>
        <row r="117">
          <cell r="A117" t="str">
            <v>BF81W</v>
          </cell>
          <cell r="B117" t="str">
            <v>MARFRAN896</v>
          </cell>
          <cell r="D117">
            <v>44012</v>
          </cell>
          <cell r="I117" t="str">
            <v>N</v>
          </cell>
        </row>
        <row r="118">
          <cell r="A118" t="str">
            <v>BF81W</v>
          </cell>
          <cell r="B118" t="str">
            <v>MARFRAN896</v>
          </cell>
          <cell r="D118">
            <v>44043</v>
          </cell>
          <cell r="I118" t="str">
            <v>N</v>
          </cell>
        </row>
        <row r="119">
          <cell r="A119" t="str">
            <v>BF82B</v>
          </cell>
          <cell r="B119" t="str">
            <v>MARFRAN896</v>
          </cell>
          <cell r="D119">
            <v>43982</v>
          </cell>
          <cell r="I119" t="str">
            <v>N</v>
          </cell>
        </row>
        <row r="120">
          <cell r="A120" t="str">
            <v>BF82B</v>
          </cell>
          <cell r="B120" t="str">
            <v>MARFRAN896</v>
          </cell>
          <cell r="D120">
            <v>43982</v>
          </cell>
          <cell r="I120" t="str">
            <v>N</v>
          </cell>
        </row>
        <row r="121">
          <cell r="A121" t="str">
            <v>BF82B</v>
          </cell>
          <cell r="B121" t="str">
            <v>MARFRAN896</v>
          </cell>
          <cell r="D121">
            <v>44012</v>
          </cell>
          <cell r="I121" t="str">
            <v>N</v>
          </cell>
        </row>
        <row r="122">
          <cell r="A122" t="str">
            <v>BF82B</v>
          </cell>
          <cell r="B122" t="str">
            <v>MARFRAN896</v>
          </cell>
          <cell r="D122">
            <v>44012</v>
          </cell>
          <cell r="I122" t="str">
            <v>N</v>
          </cell>
        </row>
        <row r="123">
          <cell r="A123" t="str">
            <v>BF82B</v>
          </cell>
          <cell r="B123" t="str">
            <v>MARFRAN896</v>
          </cell>
          <cell r="D123">
            <v>44074</v>
          </cell>
          <cell r="I123" t="str">
            <v>N</v>
          </cell>
        </row>
        <row r="124">
          <cell r="A124" t="str">
            <v>BF82B</v>
          </cell>
          <cell r="B124" t="str">
            <v>MARFRAN896</v>
          </cell>
          <cell r="D124">
            <v>44074</v>
          </cell>
          <cell r="I124" t="str">
            <v>N</v>
          </cell>
        </row>
        <row r="125">
          <cell r="A125" t="str">
            <v>BF82F</v>
          </cell>
          <cell r="B125" t="str">
            <v>MARFRAN896</v>
          </cell>
          <cell r="D125">
            <v>44012</v>
          </cell>
          <cell r="I125" t="str">
            <v>N</v>
          </cell>
        </row>
        <row r="126">
          <cell r="A126" t="str">
            <v>BF82F</v>
          </cell>
          <cell r="B126" t="str">
            <v>MARFRAN896</v>
          </cell>
          <cell r="D126">
            <v>44012</v>
          </cell>
          <cell r="I126" t="str">
            <v>N</v>
          </cell>
        </row>
        <row r="127">
          <cell r="A127" t="str">
            <v>BF82F</v>
          </cell>
          <cell r="B127" t="str">
            <v>MARFRAN896</v>
          </cell>
          <cell r="D127">
            <v>44074</v>
          </cell>
          <cell r="I127" t="str">
            <v>N</v>
          </cell>
        </row>
        <row r="128">
          <cell r="A128" t="str">
            <v>BF82F</v>
          </cell>
          <cell r="B128" t="str">
            <v>MARFRAN896</v>
          </cell>
          <cell r="D128">
            <v>44074</v>
          </cell>
          <cell r="I128" t="str">
            <v>N</v>
          </cell>
        </row>
        <row r="129">
          <cell r="A129" t="str">
            <v>BK73P</v>
          </cell>
          <cell r="B129" t="str">
            <v>MAREXPO896</v>
          </cell>
          <cell r="D129">
            <v>43890</v>
          </cell>
          <cell r="I129" t="str">
            <v>O</v>
          </cell>
        </row>
        <row r="130">
          <cell r="A130" t="str">
            <v>BM68L</v>
          </cell>
          <cell r="B130" t="str">
            <v>MAREXPO896</v>
          </cell>
          <cell r="D130">
            <v>44074</v>
          </cell>
          <cell r="I130" t="str">
            <v>O</v>
          </cell>
        </row>
        <row r="131">
          <cell r="A131" t="str">
            <v>BM97R</v>
          </cell>
          <cell r="B131" t="str">
            <v>MAREXPO896</v>
          </cell>
          <cell r="D131">
            <v>43677</v>
          </cell>
          <cell r="I131" t="str">
            <v>O</v>
          </cell>
        </row>
        <row r="132">
          <cell r="A132" t="str">
            <v>BM97R</v>
          </cell>
          <cell r="B132" t="str">
            <v>MAREXPO896</v>
          </cell>
          <cell r="D132">
            <v>43799</v>
          </cell>
          <cell r="I132" t="str">
            <v>O</v>
          </cell>
        </row>
        <row r="133">
          <cell r="A133" t="str">
            <v>BM98P</v>
          </cell>
          <cell r="B133" t="str">
            <v>MAREXPO896</v>
          </cell>
          <cell r="D133">
            <v>43982</v>
          </cell>
          <cell r="I133" t="str">
            <v>O</v>
          </cell>
        </row>
        <row r="134">
          <cell r="A134" t="str">
            <v>BM98T</v>
          </cell>
          <cell r="B134" t="str">
            <v>MAREXPO896</v>
          </cell>
          <cell r="D134">
            <v>43982</v>
          </cell>
          <cell r="I134" t="str">
            <v>O</v>
          </cell>
        </row>
        <row r="135">
          <cell r="A135" t="str">
            <v>BN57D</v>
          </cell>
          <cell r="B135" t="str">
            <v>MAREXPO896</v>
          </cell>
          <cell r="D135">
            <v>44196</v>
          </cell>
          <cell r="I135" t="str">
            <v>N</v>
          </cell>
        </row>
        <row r="136">
          <cell r="A136" t="str">
            <v>BN57D</v>
          </cell>
          <cell r="B136" t="str">
            <v>MARFRAN896</v>
          </cell>
          <cell r="D136">
            <v>44196</v>
          </cell>
          <cell r="I136" t="str">
            <v>N</v>
          </cell>
        </row>
        <row r="137">
          <cell r="A137" t="str">
            <v>BN58T</v>
          </cell>
          <cell r="B137" t="str">
            <v>MARFRAN896</v>
          </cell>
          <cell r="D137">
            <v>43769</v>
          </cell>
          <cell r="I137" t="str">
            <v>O</v>
          </cell>
        </row>
        <row r="138">
          <cell r="A138" t="str">
            <v>BP00Y</v>
          </cell>
          <cell r="B138" t="str">
            <v>MARFRAN896</v>
          </cell>
          <cell r="D138">
            <v>43890</v>
          </cell>
          <cell r="I138" t="str">
            <v>O</v>
          </cell>
        </row>
        <row r="139">
          <cell r="A139" t="str">
            <v>BP01T</v>
          </cell>
          <cell r="B139" t="str">
            <v>MARFRAN896</v>
          </cell>
          <cell r="D139">
            <v>44196</v>
          </cell>
          <cell r="I139" t="str">
            <v>N</v>
          </cell>
        </row>
        <row r="140">
          <cell r="A140" t="str">
            <v>BP01T</v>
          </cell>
          <cell r="B140" t="str">
            <v>MARFRAN896</v>
          </cell>
          <cell r="D140">
            <v>44561</v>
          </cell>
          <cell r="I140" t="str">
            <v>N</v>
          </cell>
        </row>
        <row r="141">
          <cell r="A141" t="str">
            <v>BP01X</v>
          </cell>
          <cell r="B141" t="str">
            <v>MARFRAN896</v>
          </cell>
          <cell r="D141">
            <v>44561</v>
          </cell>
          <cell r="I141" t="str">
            <v>N</v>
          </cell>
        </row>
        <row r="142">
          <cell r="A142" t="str">
            <v>BP37W</v>
          </cell>
          <cell r="B142" t="str">
            <v>MARFRAN896</v>
          </cell>
          <cell r="D142">
            <v>43861</v>
          </cell>
          <cell r="I142" t="str">
            <v>N</v>
          </cell>
        </row>
        <row r="143">
          <cell r="A143" t="str">
            <v>BP38V</v>
          </cell>
          <cell r="B143" t="str">
            <v>MARFRAN896</v>
          </cell>
          <cell r="D143">
            <v>43982</v>
          </cell>
          <cell r="I143" t="str">
            <v>N</v>
          </cell>
        </row>
        <row r="144">
          <cell r="A144" t="str">
            <v>BP38V</v>
          </cell>
          <cell r="B144" t="str">
            <v>MARFRAN896</v>
          </cell>
          <cell r="D144">
            <v>44012</v>
          </cell>
          <cell r="I144" t="str">
            <v>N</v>
          </cell>
        </row>
        <row r="145">
          <cell r="A145" t="str">
            <v>BW80P</v>
          </cell>
          <cell r="B145" t="str">
            <v>MAREXPO896</v>
          </cell>
          <cell r="D145">
            <v>44100</v>
          </cell>
          <cell r="I145" t="str">
            <v>O</v>
          </cell>
        </row>
        <row r="146">
          <cell r="A146" t="str">
            <v>BW80P</v>
          </cell>
          <cell r="B146" t="str">
            <v>MAREXPO896</v>
          </cell>
          <cell r="D146">
            <v>44100</v>
          </cell>
          <cell r="I146" t="str">
            <v>O</v>
          </cell>
        </row>
        <row r="147">
          <cell r="A147" t="str">
            <v>BW80P</v>
          </cell>
          <cell r="B147" t="str">
            <v>MAREXPO896</v>
          </cell>
          <cell r="D147">
            <v>44101</v>
          </cell>
          <cell r="I147" t="str">
            <v>O</v>
          </cell>
        </row>
        <row r="148">
          <cell r="A148" t="str">
            <v>BW80P</v>
          </cell>
          <cell r="B148" t="str">
            <v>MAREXPO896</v>
          </cell>
          <cell r="D148">
            <v>44225</v>
          </cell>
          <cell r="I148" t="str">
            <v>N</v>
          </cell>
        </row>
        <row r="149">
          <cell r="A149" t="str">
            <v>BW80P</v>
          </cell>
          <cell r="B149" t="str">
            <v>MAREXPO896</v>
          </cell>
          <cell r="D149">
            <v>44226</v>
          </cell>
          <cell r="I149" t="str">
            <v>N</v>
          </cell>
        </row>
        <row r="150">
          <cell r="A150" t="str">
            <v>BY36N</v>
          </cell>
          <cell r="B150" t="str">
            <v>MARFRAN896</v>
          </cell>
          <cell r="D150">
            <v>44196</v>
          </cell>
          <cell r="I150" t="str">
            <v>N</v>
          </cell>
        </row>
        <row r="151">
          <cell r="A151" t="str">
            <v>BY37B</v>
          </cell>
          <cell r="B151" t="str">
            <v>MARFRAN896</v>
          </cell>
          <cell r="D151">
            <v>44043</v>
          </cell>
          <cell r="I151" t="str">
            <v>N</v>
          </cell>
        </row>
        <row r="152">
          <cell r="A152" t="str">
            <v>BY37B</v>
          </cell>
          <cell r="B152" t="str">
            <v>MARFRAN896</v>
          </cell>
          <cell r="D152">
            <v>44227</v>
          </cell>
          <cell r="I152" t="str">
            <v>N</v>
          </cell>
        </row>
        <row r="153">
          <cell r="A153" t="str">
            <v>BY39A</v>
          </cell>
          <cell r="B153" t="str">
            <v>MAREXPO896</v>
          </cell>
          <cell r="D153">
            <v>44228</v>
          </cell>
          <cell r="I153" t="str">
            <v>N</v>
          </cell>
        </row>
        <row r="154">
          <cell r="A154" t="str">
            <v>BY94K</v>
          </cell>
          <cell r="B154" t="str">
            <v>MARFRAN896</v>
          </cell>
          <cell r="D154">
            <v>44165</v>
          </cell>
          <cell r="I154" t="str">
            <v>N</v>
          </cell>
        </row>
        <row r="155">
          <cell r="A155" t="str">
            <v>BY94P</v>
          </cell>
          <cell r="B155" t="str">
            <v>MARFRAN896</v>
          </cell>
          <cell r="D155">
            <v>44165</v>
          </cell>
          <cell r="I155" t="str">
            <v>N</v>
          </cell>
        </row>
        <row r="156">
          <cell r="A156" t="str">
            <v>BY95A</v>
          </cell>
          <cell r="B156" t="str">
            <v>MARFRAN896</v>
          </cell>
          <cell r="D156">
            <v>44165</v>
          </cell>
          <cell r="I156" t="str">
            <v>N</v>
          </cell>
        </row>
        <row r="157">
          <cell r="A157" t="str">
            <v>BY97H</v>
          </cell>
          <cell r="B157" t="str">
            <v>MARFRAN896</v>
          </cell>
          <cell r="D157">
            <v>44561</v>
          </cell>
          <cell r="I157" t="str">
            <v>N</v>
          </cell>
        </row>
        <row r="158">
          <cell r="A158" t="str">
            <v>CA11S</v>
          </cell>
          <cell r="B158" t="str">
            <v>MAREXPO896</v>
          </cell>
          <cell r="D158">
            <v>44043</v>
          </cell>
          <cell r="I158" t="str">
            <v>N</v>
          </cell>
        </row>
        <row r="159">
          <cell r="A159" t="str">
            <v>CA97G</v>
          </cell>
          <cell r="B159" t="str">
            <v>MARFRAN896</v>
          </cell>
          <cell r="D159">
            <v>44561</v>
          </cell>
          <cell r="I159" t="str">
            <v>N</v>
          </cell>
        </row>
        <row r="160">
          <cell r="A160" t="str">
            <v>CA97G</v>
          </cell>
          <cell r="B160" t="str">
            <v>MARFRAN896</v>
          </cell>
          <cell r="D160">
            <v>44561</v>
          </cell>
          <cell r="I160" t="str">
            <v>N</v>
          </cell>
        </row>
        <row r="161">
          <cell r="A161" t="str">
            <v>CB09P</v>
          </cell>
          <cell r="B161" t="str">
            <v>MAREXPO896</v>
          </cell>
          <cell r="D161">
            <v>44196</v>
          </cell>
          <cell r="I161" t="str">
            <v>N</v>
          </cell>
        </row>
        <row r="162">
          <cell r="A162" t="str">
            <v>CB09P</v>
          </cell>
          <cell r="B162" t="str">
            <v>MAREXPO896</v>
          </cell>
          <cell r="D162">
            <v>44227</v>
          </cell>
          <cell r="I162" t="str">
            <v>N</v>
          </cell>
        </row>
        <row r="163">
          <cell r="A163" t="str">
            <v>NL677</v>
          </cell>
          <cell r="B163" t="str">
            <v>MAREXPO896</v>
          </cell>
          <cell r="D163">
            <v>42582</v>
          </cell>
          <cell r="I163" t="str">
            <v>O</v>
          </cell>
        </row>
        <row r="164">
          <cell r="A164" t="str">
            <v>NL677</v>
          </cell>
          <cell r="B164" t="str">
            <v>MAREXPO896</v>
          </cell>
          <cell r="D164">
            <v>42980</v>
          </cell>
          <cell r="I164" t="str">
            <v>O</v>
          </cell>
        </row>
        <row r="165">
          <cell r="A165" t="str">
            <v>NL677</v>
          </cell>
          <cell r="B165" t="str">
            <v>MAREXPO896</v>
          </cell>
          <cell r="D165">
            <v>43220</v>
          </cell>
          <cell r="I165" t="str">
            <v>O</v>
          </cell>
        </row>
        <row r="166">
          <cell r="A166" t="str">
            <v>NL677</v>
          </cell>
          <cell r="B166" t="str">
            <v>MAREXPO896</v>
          </cell>
          <cell r="D166">
            <v>43251</v>
          </cell>
          <cell r="I166" t="str">
            <v>O</v>
          </cell>
        </row>
        <row r="167">
          <cell r="A167" t="str">
            <v>NL677</v>
          </cell>
          <cell r="B167" t="str">
            <v>MAREXPO896</v>
          </cell>
          <cell r="D167">
            <v>43312</v>
          </cell>
          <cell r="I167" t="str">
            <v>O</v>
          </cell>
        </row>
        <row r="168">
          <cell r="A168" t="str">
            <v>NL677</v>
          </cell>
          <cell r="B168" t="str">
            <v>MAREXPO896</v>
          </cell>
          <cell r="D168">
            <v>43404</v>
          </cell>
          <cell r="I168" t="str">
            <v>O</v>
          </cell>
        </row>
        <row r="169">
          <cell r="A169" t="str">
            <v>NL677</v>
          </cell>
          <cell r="B169" t="str">
            <v>MAREXPO896</v>
          </cell>
          <cell r="D169">
            <v>43434</v>
          </cell>
          <cell r="I169" t="str">
            <v>O</v>
          </cell>
        </row>
        <row r="170">
          <cell r="A170" t="str">
            <v>NL677</v>
          </cell>
          <cell r="B170" t="str">
            <v>MAREXPO896</v>
          </cell>
          <cell r="D170">
            <v>43585</v>
          </cell>
          <cell r="I170" t="str">
            <v>O</v>
          </cell>
        </row>
        <row r="171">
          <cell r="A171" t="str">
            <v>NL677</v>
          </cell>
          <cell r="B171" t="str">
            <v>MAREXPO896</v>
          </cell>
          <cell r="D171">
            <v>43616</v>
          </cell>
          <cell r="I171" t="str">
            <v>O</v>
          </cell>
        </row>
        <row r="172">
          <cell r="A172" t="str">
            <v>NL677</v>
          </cell>
          <cell r="B172" t="str">
            <v>MAREXPO896</v>
          </cell>
          <cell r="D172">
            <v>43708</v>
          </cell>
          <cell r="I172" t="str">
            <v>O</v>
          </cell>
        </row>
        <row r="173">
          <cell r="A173" t="str">
            <v>NL678</v>
          </cell>
          <cell r="B173" t="str">
            <v>MAREXPO896</v>
          </cell>
          <cell r="D173">
            <v>41790</v>
          </cell>
          <cell r="I173" t="str">
            <v>O</v>
          </cell>
        </row>
        <row r="174">
          <cell r="A174" t="str">
            <v>NL678</v>
          </cell>
          <cell r="B174" t="str">
            <v>MAREXPO896</v>
          </cell>
          <cell r="D174">
            <v>42004</v>
          </cell>
          <cell r="I174" t="str">
            <v>O</v>
          </cell>
        </row>
        <row r="175">
          <cell r="A175" t="str">
            <v>NL678</v>
          </cell>
          <cell r="B175" t="str">
            <v>MAREXPO896</v>
          </cell>
          <cell r="D175">
            <v>42947</v>
          </cell>
          <cell r="I175" t="str">
            <v>O</v>
          </cell>
        </row>
        <row r="176">
          <cell r="A176" t="str">
            <v>NL678</v>
          </cell>
          <cell r="B176" t="str">
            <v>MAREXPO896</v>
          </cell>
          <cell r="D176">
            <v>43014</v>
          </cell>
          <cell r="I176" t="str">
            <v>O</v>
          </cell>
        </row>
        <row r="177">
          <cell r="A177" t="str">
            <v>NL678</v>
          </cell>
          <cell r="B177" t="str">
            <v>MAREXPO896</v>
          </cell>
          <cell r="D177">
            <v>43039</v>
          </cell>
          <cell r="I177" t="str">
            <v>O</v>
          </cell>
        </row>
        <row r="178">
          <cell r="A178" t="str">
            <v>NL678</v>
          </cell>
          <cell r="B178" t="str">
            <v>MAREXPO896</v>
          </cell>
          <cell r="D178">
            <v>43180</v>
          </cell>
          <cell r="I178" t="str">
            <v>O</v>
          </cell>
        </row>
        <row r="179">
          <cell r="A179" t="str">
            <v>NL678</v>
          </cell>
          <cell r="B179" t="str">
            <v>MAREXPO896</v>
          </cell>
          <cell r="D179">
            <v>43190</v>
          </cell>
          <cell r="I179" t="str">
            <v>O</v>
          </cell>
        </row>
        <row r="180">
          <cell r="A180" t="str">
            <v>NL678</v>
          </cell>
          <cell r="B180" t="str">
            <v>MAREXPO896</v>
          </cell>
          <cell r="D180">
            <v>43190</v>
          </cell>
          <cell r="I180" t="str">
            <v>O</v>
          </cell>
        </row>
        <row r="181">
          <cell r="A181" t="str">
            <v>NL678</v>
          </cell>
          <cell r="B181" t="str">
            <v>MAREXPO896</v>
          </cell>
          <cell r="D181">
            <v>43251</v>
          </cell>
          <cell r="I181" t="str">
            <v>O</v>
          </cell>
        </row>
        <row r="182">
          <cell r="A182" t="str">
            <v>NL678</v>
          </cell>
          <cell r="B182" t="str">
            <v>MAREXPO896</v>
          </cell>
          <cell r="D182">
            <v>43343</v>
          </cell>
          <cell r="I182" t="str">
            <v>O</v>
          </cell>
        </row>
        <row r="183">
          <cell r="A183" t="str">
            <v>NL678</v>
          </cell>
          <cell r="B183" t="str">
            <v>MAREXPO896</v>
          </cell>
          <cell r="D183">
            <v>43434</v>
          </cell>
          <cell r="I183" t="str">
            <v>O</v>
          </cell>
        </row>
        <row r="184">
          <cell r="A184" t="str">
            <v>NL678</v>
          </cell>
          <cell r="B184" t="str">
            <v>MAREXPO896</v>
          </cell>
          <cell r="D184">
            <v>43525</v>
          </cell>
          <cell r="I184" t="str">
            <v>O</v>
          </cell>
        </row>
        <row r="185">
          <cell r="A185" t="str">
            <v>NL678</v>
          </cell>
          <cell r="B185" t="str">
            <v>MAREXPO896</v>
          </cell>
          <cell r="D185">
            <v>43585</v>
          </cell>
          <cell r="I185" t="str">
            <v>O</v>
          </cell>
        </row>
        <row r="186">
          <cell r="A186" t="str">
            <v>NL678</v>
          </cell>
          <cell r="B186" t="str">
            <v>MAREXPO896</v>
          </cell>
          <cell r="D186">
            <v>43616</v>
          </cell>
          <cell r="I186" t="str">
            <v>O</v>
          </cell>
        </row>
        <row r="187">
          <cell r="A187" t="str">
            <v>NL678</v>
          </cell>
          <cell r="B187" t="str">
            <v>MAREXPO896</v>
          </cell>
          <cell r="D187">
            <v>43677</v>
          </cell>
          <cell r="I187" t="str">
            <v>O</v>
          </cell>
        </row>
        <row r="188">
          <cell r="A188" t="str">
            <v>NL678</v>
          </cell>
          <cell r="B188" t="str">
            <v>MAREXPO896</v>
          </cell>
          <cell r="D188">
            <v>43921</v>
          </cell>
          <cell r="I188" t="str">
            <v>O</v>
          </cell>
        </row>
        <row r="189">
          <cell r="A189" t="str">
            <v>NL678</v>
          </cell>
          <cell r="B189" t="str">
            <v>MAREXPO896</v>
          </cell>
          <cell r="D189">
            <v>43921</v>
          </cell>
          <cell r="I189" t="str">
            <v>N</v>
          </cell>
        </row>
        <row r="190">
          <cell r="A190" t="str">
            <v>NL678</v>
          </cell>
          <cell r="B190" t="str">
            <v>MAREXPO896</v>
          </cell>
          <cell r="D190">
            <v>43921</v>
          </cell>
          <cell r="I190" t="str">
            <v>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6936-D257-465C-95AB-0EBD535107C7}">
  <dimension ref="A1:D10"/>
  <sheetViews>
    <sheetView tabSelected="1" workbookViewId="0">
      <selection activeCell="H10" sqref="H10"/>
    </sheetView>
  </sheetViews>
  <sheetFormatPr baseColWidth="10" defaultRowHeight="15" x14ac:dyDescent="0.25"/>
  <cols>
    <col min="3" max="3" width="15.7109375" bestFit="1" customWidth="1"/>
    <col min="4" max="4" width="13.140625" bestFit="1" customWidth="1"/>
  </cols>
  <sheetData>
    <row r="1" spans="1:4" ht="15.75" thickBot="1" x14ac:dyDescent="0.3">
      <c r="A1" s="1"/>
      <c r="B1" s="17" t="s">
        <v>0</v>
      </c>
      <c r="C1" s="18"/>
      <c r="D1" s="19"/>
    </row>
    <row r="2" spans="1:4" ht="15.75" thickBot="1" x14ac:dyDescent="0.3">
      <c r="A2" s="6" t="s">
        <v>1</v>
      </c>
      <c r="B2" s="7" t="s">
        <v>2</v>
      </c>
      <c r="C2" s="7" t="s">
        <v>3</v>
      </c>
      <c r="D2" s="8" t="s">
        <v>4</v>
      </c>
    </row>
    <row r="3" spans="1:4" x14ac:dyDescent="0.25">
      <c r="A3" s="9" t="str">
        <f>'[1]Rapatriement palettes 2 proch s'!C2</f>
        <v>AH79P</v>
      </c>
      <c r="B3" s="10">
        <f>_xlfn.MINIFS([2]Débords!$D$2:$D$190,[2]Débords!$A$2:$A$190,A3,[2]Débords!$I$2:$I$190,"N",[2]Débords!$B$2:$B$190,"MARFRAN896")</f>
        <v>44227</v>
      </c>
      <c r="C3" s="2"/>
      <c r="D3" s="11"/>
    </row>
    <row r="4" spans="1:4" x14ac:dyDescent="0.25">
      <c r="A4" s="3" t="str">
        <f>'[1]Rapatriement palettes 2 proch s'!C3</f>
        <v>AH81D</v>
      </c>
      <c r="B4" s="4">
        <f>_xlfn.MINIFS([2]Débords!$D$2:$D$190,[2]Débords!$A$2:$A$190,A4,[2]Débords!$I$2:$I$190,"N",[2]Débords!$B$2:$B$190,"MARFRAN896")</f>
        <v>44165</v>
      </c>
      <c r="C4" s="5"/>
      <c r="D4" s="12"/>
    </row>
    <row r="5" spans="1:4" x14ac:dyDescent="0.25">
      <c r="A5" s="3" t="str">
        <f>'[1]Rapatriement palettes 2 proch s'!C4</f>
        <v>AH81S</v>
      </c>
      <c r="B5" s="4">
        <f>_xlfn.MINIFS([2]Débords!$D$2:$D$190,[2]Débords!$A$2:$A$190,A5,[2]Débords!$I$2:$I$190,"N",[2]Débords!$B$2:$B$190,"MARFRAN896")</f>
        <v>0</v>
      </c>
      <c r="C5" s="5"/>
      <c r="D5" s="12"/>
    </row>
    <row r="6" spans="1:4" x14ac:dyDescent="0.25">
      <c r="A6" s="3" t="str">
        <f>'[1]Rapatriement palettes 2 proch s'!C5</f>
        <v>AH82B</v>
      </c>
      <c r="B6" s="4">
        <f>_xlfn.MINIFS([2]Débords!$D$2:$D$190,[2]Débords!$A$2:$A$190,A6,[2]Débords!$I$2:$I$190,"N",[2]Débords!$B$2:$B$190,"MARFRAN896")</f>
        <v>44227</v>
      </c>
      <c r="C6" s="5"/>
      <c r="D6" s="12"/>
    </row>
    <row r="7" spans="1:4" x14ac:dyDescent="0.25">
      <c r="A7" s="3" t="str">
        <f>'[1]Rapatriement palettes 2 proch s'!C6</f>
        <v>AH91Y</v>
      </c>
      <c r="B7" s="4">
        <f>_xlfn.MINIFS([2]Débords!$D$2:$D$190,[2]Débords!$A$2:$A$190,A7,[2]Débords!$I$2:$I$190,"N",[2]Débords!$B$2:$B$190,"MARFRAN896")</f>
        <v>44561</v>
      </c>
      <c r="C7" s="5"/>
      <c r="D7" s="12"/>
    </row>
    <row r="8" spans="1:4" x14ac:dyDescent="0.25">
      <c r="A8" s="3" t="str">
        <f>'[1]Rapatriement palettes 2 proch s'!C7</f>
        <v>AH96T</v>
      </c>
      <c r="B8" s="4">
        <f>_xlfn.MINIFS([2]Débords!$D$2:$D$190,[2]Débords!$A$2:$A$190,A8,[2]Débords!$I$2:$I$190,"N",[2]Débords!$B$2:$B$190,"MARFRAN896")</f>
        <v>44561</v>
      </c>
      <c r="C8" s="5"/>
      <c r="D8" s="12"/>
    </row>
    <row r="9" spans="1:4" x14ac:dyDescent="0.25">
      <c r="A9" s="3" t="str">
        <f>'[1]Rapatriement palettes 2 proch s'!C8</f>
        <v>AH97K</v>
      </c>
      <c r="B9" s="4">
        <f>_xlfn.MINIFS([2]Débords!$D$2:$D$190,[2]Débords!$A$2:$A$190,A9,[2]Débords!$I$2:$I$190,"N",[2]Débords!$B$2:$B$190,"MARFRAN896")</f>
        <v>44530</v>
      </c>
      <c r="C9" s="5"/>
      <c r="D9" s="12"/>
    </row>
    <row r="10" spans="1:4" ht="15.75" thickBot="1" x14ac:dyDescent="0.3">
      <c r="A10" s="13" t="str">
        <f>'[1]Rapatriement palettes 2 proch s'!C9</f>
        <v>AH97M</v>
      </c>
      <c r="B10" s="14">
        <f>_xlfn.MINIFS([2]Débords!$D$2:$D$190,[2]Débords!$A$2:$A$190,A10,[2]Débords!$I$2:$I$190,"N",[2]Débords!$B$2:$B$190,"MARFRAN896")</f>
        <v>44500</v>
      </c>
      <c r="C10" s="15"/>
      <c r="D10" s="1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056D-DC5F-4975-A477-07F1F1F9E8EB}">
  <dimension ref="A1:G190"/>
  <sheetViews>
    <sheetView workbookViewId="0">
      <selection activeCell="J6" sqref="J6"/>
    </sheetView>
  </sheetViews>
  <sheetFormatPr baseColWidth="10" defaultRowHeight="15" x14ac:dyDescent="0.25"/>
  <cols>
    <col min="5" max="5" width="24.85546875" bestFit="1" customWidth="1"/>
    <col min="6" max="6" width="13.85546875" bestFit="1" customWidth="1"/>
  </cols>
  <sheetData>
    <row r="1" spans="1:7" ht="15.75" thickBot="1" x14ac:dyDescent="0.3">
      <c r="A1" s="20" t="s">
        <v>5</v>
      </c>
      <c r="B1" s="20" t="s">
        <v>2</v>
      </c>
      <c r="C1" s="20" t="s">
        <v>6</v>
      </c>
      <c r="D1" s="20" t="s">
        <v>7</v>
      </c>
      <c r="E1" s="20" t="s">
        <v>8</v>
      </c>
      <c r="F1" s="20" t="s">
        <v>9</v>
      </c>
      <c r="G1" s="20" t="s">
        <v>10</v>
      </c>
    </row>
    <row r="2" spans="1:7" ht="15.75" thickBot="1" x14ac:dyDescent="0.3">
      <c r="A2" s="21" t="s">
        <v>11</v>
      </c>
      <c r="B2" s="22">
        <v>44227</v>
      </c>
      <c r="C2" s="23">
        <v>14648</v>
      </c>
      <c r="D2" s="23">
        <v>28</v>
      </c>
      <c r="E2" s="21" t="s">
        <v>12</v>
      </c>
      <c r="F2" s="21" t="s">
        <v>13</v>
      </c>
      <c r="G2" s="21" t="s">
        <v>14</v>
      </c>
    </row>
    <row r="3" spans="1:7" ht="15.75" thickBot="1" x14ac:dyDescent="0.3">
      <c r="A3" s="21" t="s">
        <v>11</v>
      </c>
      <c r="B3" s="22">
        <v>44227</v>
      </c>
      <c r="C3" s="23">
        <v>1575</v>
      </c>
      <c r="D3" s="23">
        <v>3</v>
      </c>
      <c r="E3" s="21" t="s">
        <v>15</v>
      </c>
      <c r="F3" s="21" t="s">
        <v>13</v>
      </c>
      <c r="G3" s="21" t="s">
        <v>14</v>
      </c>
    </row>
    <row r="4" spans="1:7" ht="15.75" thickBot="1" x14ac:dyDescent="0.3">
      <c r="A4" s="21" t="s">
        <v>16</v>
      </c>
      <c r="B4" s="22">
        <v>44227</v>
      </c>
      <c r="C4" s="23">
        <v>10395</v>
      </c>
      <c r="D4" s="23">
        <v>99</v>
      </c>
      <c r="E4" s="21" t="s">
        <v>12</v>
      </c>
      <c r="F4" s="21" t="s">
        <v>13</v>
      </c>
      <c r="G4" s="21" t="s">
        <v>14</v>
      </c>
    </row>
    <row r="5" spans="1:7" ht="15.75" thickBot="1" x14ac:dyDescent="0.3">
      <c r="A5" s="21" t="s">
        <v>16</v>
      </c>
      <c r="B5" s="22">
        <v>44227</v>
      </c>
      <c r="C5" s="23">
        <v>3465</v>
      </c>
      <c r="D5" s="23">
        <v>33</v>
      </c>
      <c r="E5" s="21" t="s">
        <v>17</v>
      </c>
      <c r="F5" s="21" t="s">
        <v>13</v>
      </c>
      <c r="G5" s="21" t="s">
        <v>14</v>
      </c>
    </row>
    <row r="6" spans="1:7" ht="15.75" thickBot="1" x14ac:dyDescent="0.3">
      <c r="A6" s="21" t="s">
        <v>16</v>
      </c>
      <c r="B6" s="22">
        <v>44227</v>
      </c>
      <c r="C6" s="23">
        <v>16065</v>
      </c>
      <c r="D6" s="23">
        <v>153</v>
      </c>
      <c r="E6" s="21" t="s">
        <v>15</v>
      </c>
      <c r="F6" s="21" t="s">
        <v>13</v>
      </c>
      <c r="G6" s="21" t="s">
        <v>14</v>
      </c>
    </row>
    <row r="7" spans="1:7" ht="15.75" thickBot="1" x14ac:dyDescent="0.3">
      <c r="A7" s="21" t="s">
        <v>16</v>
      </c>
      <c r="B7" s="22">
        <v>44227</v>
      </c>
      <c r="C7" s="23">
        <v>4515</v>
      </c>
      <c r="D7" s="23">
        <v>43</v>
      </c>
      <c r="E7" s="21" t="s">
        <v>18</v>
      </c>
      <c r="F7" s="21" t="s">
        <v>13</v>
      </c>
      <c r="G7" s="21" t="s">
        <v>14</v>
      </c>
    </row>
    <row r="8" spans="1:7" ht="15.75" thickBot="1" x14ac:dyDescent="0.3">
      <c r="A8" s="21" t="s">
        <v>16</v>
      </c>
      <c r="B8" s="22">
        <v>44165</v>
      </c>
      <c r="C8" s="23">
        <v>3465</v>
      </c>
      <c r="D8" s="23">
        <v>33</v>
      </c>
      <c r="E8" s="21" t="s">
        <v>12</v>
      </c>
      <c r="F8" s="21" t="s">
        <v>13</v>
      </c>
      <c r="G8" s="21" t="s">
        <v>14</v>
      </c>
    </row>
    <row r="9" spans="1:7" ht="15.75" thickBot="1" x14ac:dyDescent="0.3">
      <c r="A9" s="21" t="s">
        <v>16</v>
      </c>
      <c r="B9" s="22">
        <v>44165</v>
      </c>
      <c r="C9" s="23">
        <v>7350</v>
      </c>
      <c r="D9" s="23">
        <v>70</v>
      </c>
      <c r="E9" s="21" t="s">
        <v>15</v>
      </c>
      <c r="F9" s="21" t="s">
        <v>13</v>
      </c>
      <c r="G9" s="21" t="s">
        <v>14</v>
      </c>
    </row>
    <row r="10" spans="1:7" ht="15.75" thickBot="1" x14ac:dyDescent="0.3">
      <c r="A10" s="21" t="s">
        <v>19</v>
      </c>
      <c r="B10" s="22">
        <v>44227</v>
      </c>
      <c r="C10" s="23">
        <v>1890</v>
      </c>
      <c r="D10" s="23">
        <v>30</v>
      </c>
      <c r="E10" s="21" t="s">
        <v>12</v>
      </c>
      <c r="F10" s="21" t="s">
        <v>13</v>
      </c>
      <c r="G10" s="21" t="s">
        <v>14</v>
      </c>
    </row>
    <row r="11" spans="1:7" ht="15.75" thickBot="1" x14ac:dyDescent="0.3">
      <c r="A11" s="21" t="s">
        <v>20</v>
      </c>
      <c r="B11" s="22">
        <v>44227</v>
      </c>
      <c r="C11" s="23">
        <v>8</v>
      </c>
      <c r="D11" s="23">
        <v>1</v>
      </c>
      <c r="E11" s="21" t="s">
        <v>12</v>
      </c>
      <c r="F11" s="21" t="s">
        <v>13</v>
      </c>
      <c r="G11" s="21" t="s">
        <v>14</v>
      </c>
    </row>
    <row r="12" spans="1:7" ht="15.75" thickBot="1" x14ac:dyDescent="0.3">
      <c r="A12" s="21" t="s">
        <v>20</v>
      </c>
      <c r="B12" s="22">
        <v>44227</v>
      </c>
      <c r="C12" s="23">
        <v>35</v>
      </c>
      <c r="D12" s="23">
        <v>1</v>
      </c>
      <c r="E12" s="21" t="s">
        <v>15</v>
      </c>
      <c r="F12" s="21" t="s">
        <v>13</v>
      </c>
      <c r="G12" s="21" t="s">
        <v>14</v>
      </c>
    </row>
    <row r="13" spans="1:7" ht="15.75" thickBot="1" x14ac:dyDescent="0.3">
      <c r="A13" s="21" t="s">
        <v>20</v>
      </c>
      <c r="B13" s="22">
        <v>44227</v>
      </c>
      <c r="C13" s="23">
        <v>1680</v>
      </c>
      <c r="D13" s="23">
        <v>48</v>
      </c>
      <c r="E13" s="21" t="s">
        <v>12</v>
      </c>
      <c r="F13" s="21" t="s">
        <v>13</v>
      </c>
      <c r="G13" s="21" t="s">
        <v>14</v>
      </c>
    </row>
    <row r="14" spans="1:7" ht="15.75" thickBot="1" x14ac:dyDescent="0.3">
      <c r="A14" s="21" t="s">
        <v>20</v>
      </c>
      <c r="B14" s="22">
        <v>44227</v>
      </c>
      <c r="C14" s="23">
        <v>1900</v>
      </c>
      <c r="D14" s="23">
        <v>55</v>
      </c>
      <c r="E14" s="21" t="s">
        <v>15</v>
      </c>
      <c r="F14" s="21" t="s">
        <v>13</v>
      </c>
      <c r="G14" s="21" t="s">
        <v>14</v>
      </c>
    </row>
    <row r="15" spans="1:7" ht="15.75" thickBot="1" x14ac:dyDescent="0.3">
      <c r="A15" s="21" t="s">
        <v>21</v>
      </c>
      <c r="B15" s="22">
        <v>44561</v>
      </c>
      <c r="C15" s="23">
        <v>6300</v>
      </c>
      <c r="D15" s="23">
        <v>12</v>
      </c>
      <c r="E15" s="21" t="s">
        <v>18</v>
      </c>
      <c r="F15" s="21" t="s">
        <v>13</v>
      </c>
      <c r="G15" s="21" t="s">
        <v>14</v>
      </c>
    </row>
    <row r="16" spans="1:7" ht="15.75" thickBot="1" x14ac:dyDescent="0.3">
      <c r="A16" s="21" t="s">
        <v>22</v>
      </c>
      <c r="B16" s="22">
        <v>44530</v>
      </c>
      <c r="C16" s="23">
        <v>13533</v>
      </c>
      <c r="D16" s="23">
        <v>26</v>
      </c>
      <c r="E16" s="21" t="s">
        <v>17</v>
      </c>
      <c r="F16" s="21" t="s">
        <v>13</v>
      </c>
      <c r="G16" s="21" t="s">
        <v>14</v>
      </c>
    </row>
    <row r="17" spans="1:7" ht="15.75" thickBot="1" x14ac:dyDescent="0.3">
      <c r="A17" s="21" t="s">
        <v>22</v>
      </c>
      <c r="B17" s="22">
        <v>44561</v>
      </c>
      <c r="C17" s="23">
        <v>3174</v>
      </c>
      <c r="D17" s="23">
        <v>7</v>
      </c>
      <c r="E17" s="21" t="s">
        <v>17</v>
      </c>
      <c r="F17" s="21" t="s">
        <v>13</v>
      </c>
      <c r="G17" s="21" t="s">
        <v>14</v>
      </c>
    </row>
    <row r="18" spans="1:7" ht="15.75" thickBot="1" x14ac:dyDescent="0.3">
      <c r="A18" s="21" t="s">
        <v>23</v>
      </c>
      <c r="B18" s="22">
        <v>44347</v>
      </c>
      <c r="C18" s="23">
        <v>364</v>
      </c>
      <c r="D18" s="23">
        <v>3</v>
      </c>
      <c r="E18" s="21" t="s">
        <v>12</v>
      </c>
      <c r="F18" s="21" t="s">
        <v>13</v>
      </c>
      <c r="G18" s="21" t="s">
        <v>13</v>
      </c>
    </row>
    <row r="19" spans="1:7" ht="15.75" thickBot="1" x14ac:dyDescent="0.3">
      <c r="A19" s="21" t="s">
        <v>23</v>
      </c>
      <c r="B19" s="22">
        <v>44347</v>
      </c>
      <c r="C19" s="23">
        <v>114</v>
      </c>
      <c r="D19" s="23">
        <v>1</v>
      </c>
      <c r="E19" s="21" t="s">
        <v>15</v>
      </c>
      <c r="F19" s="21" t="s">
        <v>13</v>
      </c>
      <c r="G19" s="21" t="s">
        <v>13</v>
      </c>
    </row>
    <row r="20" spans="1:7" ht="15.75" thickBot="1" x14ac:dyDescent="0.3">
      <c r="A20" s="21" t="s">
        <v>23</v>
      </c>
      <c r="B20" s="22">
        <v>44530</v>
      </c>
      <c r="C20" s="23">
        <v>4100</v>
      </c>
      <c r="D20" s="23">
        <v>31</v>
      </c>
      <c r="E20" s="21" t="s">
        <v>12</v>
      </c>
      <c r="F20" s="21" t="s">
        <v>13</v>
      </c>
      <c r="G20" s="21" t="s">
        <v>14</v>
      </c>
    </row>
    <row r="21" spans="1:7" ht="15.75" thickBot="1" x14ac:dyDescent="0.3">
      <c r="A21" s="21" t="s">
        <v>23</v>
      </c>
      <c r="B21" s="22">
        <v>44530</v>
      </c>
      <c r="C21" s="23">
        <v>4358</v>
      </c>
      <c r="D21" s="23">
        <v>33</v>
      </c>
      <c r="E21" s="21" t="s">
        <v>17</v>
      </c>
      <c r="F21" s="21" t="s">
        <v>13</v>
      </c>
      <c r="G21" s="21" t="s">
        <v>14</v>
      </c>
    </row>
    <row r="22" spans="1:7" ht="15.75" thickBot="1" x14ac:dyDescent="0.3">
      <c r="A22" s="21" t="s">
        <v>23</v>
      </c>
      <c r="B22" s="22">
        <v>44561</v>
      </c>
      <c r="C22" s="23">
        <v>17822</v>
      </c>
      <c r="D22" s="23">
        <v>134</v>
      </c>
      <c r="E22" s="21" t="s">
        <v>12</v>
      </c>
      <c r="F22" s="21" t="s">
        <v>13</v>
      </c>
      <c r="G22" s="21" t="s">
        <v>14</v>
      </c>
    </row>
    <row r="23" spans="1:7" ht="15.75" thickBot="1" x14ac:dyDescent="0.3">
      <c r="A23" s="21" t="s">
        <v>23</v>
      </c>
      <c r="B23" s="22">
        <v>44561</v>
      </c>
      <c r="C23" s="23">
        <v>8777</v>
      </c>
      <c r="D23" s="23">
        <v>66</v>
      </c>
      <c r="E23" s="21" t="s">
        <v>17</v>
      </c>
      <c r="F23" s="21" t="s">
        <v>13</v>
      </c>
      <c r="G23" s="21" t="s">
        <v>14</v>
      </c>
    </row>
    <row r="24" spans="1:7" ht="15.75" thickBot="1" x14ac:dyDescent="0.3">
      <c r="A24" s="21" t="s">
        <v>23</v>
      </c>
      <c r="B24" s="22">
        <v>44561</v>
      </c>
      <c r="C24" s="23">
        <v>7224</v>
      </c>
      <c r="D24" s="23">
        <v>55</v>
      </c>
      <c r="E24" s="21" t="s">
        <v>15</v>
      </c>
      <c r="F24" s="21" t="s">
        <v>13</v>
      </c>
      <c r="G24" s="21" t="s">
        <v>14</v>
      </c>
    </row>
    <row r="25" spans="1:7" ht="15.75" thickBot="1" x14ac:dyDescent="0.3">
      <c r="A25" s="21" t="s">
        <v>23</v>
      </c>
      <c r="B25" s="22">
        <v>44561</v>
      </c>
      <c r="C25" s="23">
        <v>13096</v>
      </c>
      <c r="D25" s="23">
        <v>99</v>
      </c>
      <c r="E25" s="21" t="s">
        <v>24</v>
      </c>
      <c r="F25" s="21" t="s">
        <v>13</v>
      </c>
      <c r="G25" s="21" t="s">
        <v>14</v>
      </c>
    </row>
    <row r="26" spans="1:7" ht="15.75" thickBot="1" x14ac:dyDescent="0.3">
      <c r="A26" s="21" t="s">
        <v>25</v>
      </c>
      <c r="B26" s="22">
        <v>44347</v>
      </c>
      <c r="C26" s="23">
        <v>266</v>
      </c>
      <c r="D26" s="23">
        <v>2</v>
      </c>
      <c r="E26" s="21" t="s">
        <v>12</v>
      </c>
      <c r="F26" s="21" t="s">
        <v>13</v>
      </c>
      <c r="G26" s="21" t="s">
        <v>13</v>
      </c>
    </row>
    <row r="27" spans="1:7" ht="15.75" thickBot="1" x14ac:dyDescent="0.3">
      <c r="A27" s="21" t="s">
        <v>25</v>
      </c>
      <c r="B27" s="22">
        <v>44561</v>
      </c>
      <c r="C27" s="23">
        <v>119</v>
      </c>
      <c r="D27" s="23">
        <v>1</v>
      </c>
      <c r="E27" s="21" t="s">
        <v>24</v>
      </c>
      <c r="F27" s="21" t="s">
        <v>13</v>
      </c>
      <c r="G27" s="21" t="s">
        <v>14</v>
      </c>
    </row>
    <row r="28" spans="1:7" ht="15.75" thickBot="1" x14ac:dyDescent="0.3">
      <c r="A28" s="21" t="s">
        <v>25</v>
      </c>
      <c r="B28" s="22">
        <v>44592</v>
      </c>
      <c r="C28" s="23">
        <v>8775</v>
      </c>
      <c r="D28" s="23">
        <v>66</v>
      </c>
      <c r="E28" s="21" t="s">
        <v>17</v>
      </c>
      <c r="F28" s="21" t="s">
        <v>13</v>
      </c>
      <c r="G28" s="21" t="s">
        <v>14</v>
      </c>
    </row>
    <row r="29" spans="1:7" ht="15.75" thickBot="1" x14ac:dyDescent="0.3">
      <c r="A29" s="21" t="s">
        <v>25</v>
      </c>
      <c r="B29" s="22">
        <v>44561</v>
      </c>
      <c r="C29" s="23">
        <v>17551</v>
      </c>
      <c r="D29" s="23">
        <v>132</v>
      </c>
      <c r="E29" s="21" t="s">
        <v>17</v>
      </c>
      <c r="F29" s="21" t="s">
        <v>13</v>
      </c>
      <c r="G29" s="21" t="s">
        <v>14</v>
      </c>
    </row>
    <row r="30" spans="1:7" ht="15.75" thickBot="1" x14ac:dyDescent="0.3">
      <c r="A30" s="21" t="s">
        <v>25</v>
      </c>
      <c r="B30" s="22">
        <v>44561</v>
      </c>
      <c r="C30" s="23">
        <v>13167</v>
      </c>
      <c r="D30" s="23">
        <v>99</v>
      </c>
      <c r="E30" s="21" t="s">
        <v>15</v>
      </c>
      <c r="F30" s="21" t="s">
        <v>13</v>
      </c>
      <c r="G30" s="21" t="s">
        <v>14</v>
      </c>
    </row>
    <row r="31" spans="1:7" ht="15.75" thickBot="1" x14ac:dyDescent="0.3">
      <c r="A31" s="21" t="s">
        <v>25</v>
      </c>
      <c r="B31" s="22">
        <v>44561</v>
      </c>
      <c r="C31" s="23">
        <v>4256</v>
      </c>
      <c r="D31" s="23">
        <v>32</v>
      </c>
      <c r="E31" s="21" t="s">
        <v>24</v>
      </c>
      <c r="F31" s="21" t="s">
        <v>13</v>
      </c>
      <c r="G31" s="21" t="s">
        <v>14</v>
      </c>
    </row>
    <row r="32" spans="1:7" ht="15.75" thickBot="1" x14ac:dyDescent="0.3">
      <c r="A32" s="21" t="s">
        <v>26</v>
      </c>
      <c r="B32" s="22">
        <v>44530</v>
      </c>
      <c r="C32" s="23">
        <v>6111</v>
      </c>
      <c r="D32" s="23">
        <v>97</v>
      </c>
      <c r="E32" s="21" t="s">
        <v>24</v>
      </c>
      <c r="F32" s="21" t="s">
        <v>13</v>
      </c>
      <c r="G32" s="21" t="s">
        <v>14</v>
      </c>
    </row>
    <row r="33" spans="1:7" ht="15.75" thickBot="1" x14ac:dyDescent="0.3">
      <c r="A33" s="21" t="s">
        <v>26</v>
      </c>
      <c r="B33" s="22">
        <v>44561</v>
      </c>
      <c r="C33" s="23">
        <v>252</v>
      </c>
      <c r="D33" s="23">
        <v>4</v>
      </c>
      <c r="E33" s="21" t="s">
        <v>15</v>
      </c>
      <c r="F33" s="21" t="s">
        <v>13</v>
      </c>
      <c r="G33" s="21" t="s">
        <v>14</v>
      </c>
    </row>
    <row r="34" spans="1:7" ht="15.75" thickBot="1" x14ac:dyDescent="0.3">
      <c r="A34" s="21" t="s">
        <v>26</v>
      </c>
      <c r="B34" s="22">
        <v>44561</v>
      </c>
      <c r="C34" s="23">
        <v>8190</v>
      </c>
      <c r="D34" s="23">
        <v>130</v>
      </c>
      <c r="E34" s="21" t="s">
        <v>24</v>
      </c>
      <c r="F34" s="21" t="s">
        <v>13</v>
      </c>
      <c r="G34" s="21" t="s">
        <v>14</v>
      </c>
    </row>
    <row r="35" spans="1:7" ht="15.75" thickBot="1" x14ac:dyDescent="0.3">
      <c r="A35" s="21" t="s">
        <v>27</v>
      </c>
      <c r="B35" s="22">
        <v>44500</v>
      </c>
      <c r="C35" s="23">
        <v>665</v>
      </c>
      <c r="D35" s="23">
        <v>19</v>
      </c>
      <c r="E35" s="21" t="s">
        <v>17</v>
      </c>
      <c r="F35" s="21" t="s">
        <v>13</v>
      </c>
      <c r="G35" s="21" t="s">
        <v>14</v>
      </c>
    </row>
    <row r="36" spans="1:7" ht="15.75" thickBot="1" x14ac:dyDescent="0.3">
      <c r="A36" s="21" t="s">
        <v>27</v>
      </c>
      <c r="B36" s="22">
        <v>44561</v>
      </c>
      <c r="C36" s="23">
        <v>1645</v>
      </c>
      <c r="D36" s="23">
        <v>47</v>
      </c>
      <c r="E36" s="21" t="s">
        <v>17</v>
      </c>
      <c r="F36" s="21" t="s">
        <v>13</v>
      </c>
      <c r="G36" s="21" t="s">
        <v>14</v>
      </c>
    </row>
    <row r="37" spans="1:7" ht="15.75" thickBot="1" x14ac:dyDescent="0.3">
      <c r="A37" s="21" t="s">
        <v>28</v>
      </c>
      <c r="B37" s="22">
        <v>44561</v>
      </c>
      <c r="C37" s="23">
        <v>14758</v>
      </c>
      <c r="D37" s="23">
        <v>66</v>
      </c>
      <c r="E37" s="21" t="s">
        <v>12</v>
      </c>
      <c r="F37" s="21" t="s">
        <v>13</v>
      </c>
      <c r="G37" s="21" t="s">
        <v>14</v>
      </c>
    </row>
    <row r="38" spans="1:7" ht="15.75" thickBot="1" x14ac:dyDescent="0.3">
      <c r="A38" s="21" t="s">
        <v>29</v>
      </c>
      <c r="B38" s="22">
        <v>44377</v>
      </c>
      <c r="C38" s="23">
        <v>196</v>
      </c>
      <c r="D38" s="23">
        <v>2</v>
      </c>
      <c r="E38" s="21" t="s">
        <v>18</v>
      </c>
      <c r="F38" s="21" t="s">
        <v>13</v>
      </c>
      <c r="G38" s="21" t="s">
        <v>14</v>
      </c>
    </row>
    <row r="39" spans="1:7" ht="15.75" thickBot="1" x14ac:dyDescent="0.3">
      <c r="A39" s="21" t="s">
        <v>29</v>
      </c>
      <c r="B39" s="22">
        <v>44561</v>
      </c>
      <c r="C39" s="23">
        <v>3038</v>
      </c>
      <c r="D39" s="23">
        <v>31</v>
      </c>
      <c r="E39" s="21" t="s">
        <v>18</v>
      </c>
      <c r="F39" s="21" t="s">
        <v>13</v>
      </c>
      <c r="G39" s="21" t="s">
        <v>14</v>
      </c>
    </row>
    <row r="40" spans="1:7" ht="15.75" thickBot="1" x14ac:dyDescent="0.3">
      <c r="A40" s="21" t="s">
        <v>30</v>
      </c>
      <c r="B40" s="22">
        <v>44561</v>
      </c>
      <c r="C40" s="23">
        <v>56</v>
      </c>
      <c r="D40" s="23">
        <v>1</v>
      </c>
      <c r="E40" s="21" t="s">
        <v>17</v>
      </c>
      <c r="F40" s="21" t="s">
        <v>13</v>
      </c>
      <c r="G40" s="21" t="s">
        <v>14</v>
      </c>
    </row>
    <row r="41" spans="1:7" ht="15.75" thickBot="1" x14ac:dyDescent="0.3">
      <c r="A41" s="21" t="s">
        <v>30</v>
      </c>
      <c r="B41" s="22">
        <v>44561</v>
      </c>
      <c r="C41" s="23">
        <v>4184</v>
      </c>
      <c r="D41" s="23">
        <v>47</v>
      </c>
      <c r="E41" s="21" t="s">
        <v>15</v>
      </c>
      <c r="F41" s="21" t="s">
        <v>13</v>
      </c>
      <c r="G41" s="21" t="s">
        <v>14</v>
      </c>
    </row>
    <row r="42" spans="1:7" ht="15.75" thickBot="1" x14ac:dyDescent="0.3">
      <c r="A42" s="21" t="s">
        <v>30</v>
      </c>
      <c r="B42" s="22">
        <v>44561</v>
      </c>
      <c r="C42" s="23">
        <v>6000</v>
      </c>
      <c r="D42" s="23">
        <v>67</v>
      </c>
      <c r="E42" s="21" t="s">
        <v>24</v>
      </c>
      <c r="F42" s="21" t="s">
        <v>13</v>
      </c>
      <c r="G42" s="21" t="s">
        <v>14</v>
      </c>
    </row>
    <row r="43" spans="1:7" ht="15.75" thickBot="1" x14ac:dyDescent="0.3">
      <c r="A43" s="21" t="s">
        <v>30</v>
      </c>
      <c r="B43" s="22">
        <v>44439</v>
      </c>
      <c r="C43" s="23">
        <v>2340</v>
      </c>
      <c r="D43" s="23">
        <v>26</v>
      </c>
      <c r="E43" s="21" t="s">
        <v>24</v>
      </c>
      <c r="F43" s="21" t="s">
        <v>13</v>
      </c>
      <c r="G43" s="21" t="s">
        <v>14</v>
      </c>
    </row>
    <row r="44" spans="1:7" ht="15.75" thickBot="1" x14ac:dyDescent="0.3">
      <c r="A44" s="21" t="s">
        <v>30</v>
      </c>
      <c r="B44" s="22">
        <v>44500</v>
      </c>
      <c r="C44" s="23">
        <v>2160</v>
      </c>
      <c r="D44" s="23">
        <v>24</v>
      </c>
      <c r="E44" s="21" t="s">
        <v>24</v>
      </c>
      <c r="F44" s="21" t="s">
        <v>13</v>
      </c>
      <c r="G44" s="21" t="s">
        <v>14</v>
      </c>
    </row>
    <row r="45" spans="1:7" ht="15.75" thickBot="1" x14ac:dyDescent="0.3">
      <c r="A45" s="21" t="s">
        <v>30</v>
      </c>
      <c r="B45" s="22">
        <v>44500</v>
      </c>
      <c r="C45" s="23">
        <v>3330</v>
      </c>
      <c r="D45" s="23">
        <v>37</v>
      </c>
      <c r="E45" s="21" t="s">
        <v>18</v>
      </c>
      <c r="F45" s="21" t="s">
        <v>13</v>
      </c>
      <c r="G45" s="21" t="s">
        <v>14</v>
      </c>
    </row>
    <row r="46" spans="1:7" ht="15.75" thickBot="1" x14ac:dyDescent="0.3">
      <c r="A46" s="21" t="s">
        <v>30</v>
      </c>
      <c r="B46" s="22">
        <v>44530</v>
      </c>
      <c r="C46" s="23">
        <v>8909</v>
      </c>
      <c r="D46" s="23">
        <v>99</v>
      </c>
      <c r="E46" s="21" t="s">
        <v>17</v>
      </c>
      <c r="F46" s="21" t="s">
        <v>13</v>
      </c>
      <c r="G46" s="21" t="s">
        <v>14</v>
      </c>
    </row>
    <row r="47" spans="1:7" ht="15.75" thickBot="1" x14ac:dyDescent="0.3">
      <c r="A47" s="21" t="s">
        <v>30</v>
      </c>
      <c r="B47" s="22">
        <v>44530</v>
      </c>
      <c r="C47" s="23">
        <v>10350</v>
      </c>
      <c r="D47" s="23">
        <v>115</v>
      </c>
      <c r="E47" s="21" t="s">
        <v>24</v>
      </c>
      <c r="F47" s="21" t="s">
        <v>13</v>
      </c>
      <c r="G47" s="21" t="s">
        <v>14</v>
      </c>
    </row>
    <row r="48" spans="1:7" ht="15.75" thickBot="1" x14ac:dyDescent="0.3">
      <c r="A48" s="21" t="s">
        <v>30</v>
      </c>
      <c r="B48" s="22">
        <v>44530</v>
      </c>
      <c r="C48" s="23">
        <v>2610</v>
      </c>
      <c r="D48" s="23">
        <v>29</v>
      </c>
      <c r="E48" s="21" t="s">
        <v>18</v>
      </c>
      <c r="F48" s="21" t="s">
        <v>13</v>
      </c>
      <c r="G48" s="21" t="s">
        <v>14</v>
      </c>
    </row>
    <row r="49" spans="1:7" ht="15.75" thickBot="1" x14ac:dyDescent="0.3">
      <c r="A49" s="21" t="s">
        <v>30</v>
      </c>
      <c r="B49" s="22">
        <v>44561</v>
      </c>
      <c r="C49" s="23">
        <v>8820</v>
      </c>
      <c r="D49" s="23">
        <v>98</v>
      </c>
      <c r="E49" s="21" t="s">
        <v>17</v>
      </c>
      <c r="F49" s="21" t="s">
        <v>13</v>
      </c>
      <c r="G49" s="21" t="s">
        <v>14</v>
      </c>
    </row>
    <row r="50" spans="1:7" ht="15.75" thickBot="1" x14ac:dyDescent="0.3">
      <c r="A50" s="21" t="s">
        <v>30</v>
      </c>
      <c r="B50" s="22">
        <v>44561</v>
      </c>
      <c r="C50" s="23">
        <v>1710</v>
      </c>
      <c r="D50" s="23">
        <v>19</v>
      </c>
      <c r="E50" s="21" t="s">
        <v>15</v>
      </c>
      <c r="F50" s="21" t="s">
        <v>13</v>
      </c>
      <c r="G50" s="21" t="s">
        <v>14</v>
      </c>
    </row>
    <row r="51" spans="1:7" ht="15.75" thickBot="1" x14ac:dyDescent="0.3">
      <c r="A51" s="21" t="s">
        <v>31</v>
      </c>
      <c r="B51" s="22">
        <v>44227</v>
      </c>
      <c r="C51" s="23">
        <v>360</v>
      </c>
      <c r="D51" s="23">
        <v>4</v>
      </c>
      <c r="E51" s="21" t="s">
        <v>12</v>
      </c>
      <c r="F51" s="21" t="s">
        <v>13</v>
      </c>
      <c r="G51" s="21" t="s">
        <v>14</v>
      </c>
    </row>
    <row r="52" spans="1:7" ht="15.75" thickBot="1" x14ac:dyDescent="0.3">
      <c r="A52" s="21" t="s">
        <v>31</v>
      </c>
      <c r="B52" s="22">
        <v>44227</v>
      </c>
      <c r="C52" s="23">
        <v>11430</v>
      </c>
      <c r="D52" s="23">
        <v>127</v>
      </c>
      <c r="E52" s="21" t="s">
        <v>15</v>
      </c>
      <c r="F52" s="21" t="s">
        <v>13</v>
      </c>
      <c r="G52" s="21" t="s">
        <v>14</v>
      </c>
    </row>
    <row r="53" spans="1:7" ht="15.75" thickBot="1" x14ac:dyDescent="0.3">
      <c r="A53" s="21" t="s">
        <v>31</v>
      </c>
      <c r="B53" s="22">
        <v>44135</v>
      </c>
      <c r="C53" s="23">
        <v>990</v>
      </c>
      <c r="D53" s="23">
        <v>11</v>
      </c>
      <c r="E53" s="21" t="s">
        <v>12</v>
      </c>
      <c r="F53" s="21" t="s">
        <v>13</v>
      </c>
      <c r="G53" s="21" t="s">
        <v>14</v>
      </c>
    </row>
    <row r="54" spans="1:7" ht="15.75" thickBot="1" x14ac:dyDescent="0.3">
      <c r="A54" s="21" t="s">
        <v>31</v>
      </c>
      <c r="B54" s="22">
        <v>44165</v>
      </c>
      <c r="C54" s="23">
        <v>1858</v>
      </c>
      <c r="D54" s="23">
        <v>22</v>
      </c>
      <c r="E54" s="21" t="s">
        <v>12</v>
      </c>
      <c r="F54" s="21" t="s">
        <v>13</v>
      </c>
      <c r="G54" s="21" t="s">
        <v>14</v>
      </c>
    </row>
    <row r="55" spans="1:7" ht="15.75" thickBot="1" x14ac:dyDescent="0.3">
      <c r="A55" s="21" t="s">
        <v>32</v>
      </c>
      <c r="B55" s="22">
        <v>43890</v>
      </c>
      <c r="C55" s="23">
        <v>13712</v>
      </c>
      <c r="D55" s="23">
        <v>43.75</v>
      </c>
      <c r="E55" s="21" t="s">
        <v>12</v>
      </c>
      <c r="F55" s="21" t="s">
        <v>13</v>
      </c>
      <c r="G55" s="21" t="s">
        <v>13</v>
      </c>
    </row>
    <row r="56" spans="1:7" ht="15.75" thickBot="1" x14ac:dyDescent="0.3">
      <c r="A56" s="21" t="s">
        <v>33</v>
      </c>
      <c r="B56" s="22">
        <v>43890</v>
      </c>
      <c r="C56" s="23">
        <v>18147</v>
      </c>
      <c r="D56" s="23">
        <v>46.25</v>
      </c>
      <c r="E56" s="21" t="s">
        <v>12</v>
      </c>
      <c r="F56" s="21" t="s">
        <v>13</v>
      </c>
      <c r="G56" s="21" t="s">
        <v>13</v>
      </c>
    </row>
    <row r="57" spans="1:7" ht="15.75" thickBot="1" x14ac:dyDescent="0.3">
      <c r="A57" s="21" t="s">
        <v>34</v>
      </c>
      <c r="B57" s="22">
        <v>43982</v>
      </c>
      <c r="C57" s="23">
        <v>4049</v>
      </c>
      <c r="D57" s="23">
        <v>9</v>
      </c>
      <c r="E57" s="21" t="s">
        <v>12</v>
      </c>
      <c r="F57" s="21" t="s">
        <v>13</v>
      </c>
      <c r="G57" s="21" t="s">
        <v>13</v>
      </c>
    </row>
    <row r="58" spans="1:7" ht="15.75" thickBot="1" x14ac:dyDescent="0.3">
      <c r="A58" s="21" t="s">
        <v>34</v>
      </c>
      <c r="B58" s="22">
        <v>43982</v>
      </c>
      <c r="C58" s="23">
        <v>899</v>
      </c>
      <c r="D58" s="23">
        <v>2</v>
      </c>
      <c r="E58" s="21" t="s">
        <v>15</v>
      </c>
      <c r="F58" s="21" t="s">
        <v>13</v>
      </c>
      <c r="G58" s="21" t="s">
        <v>13</v>
      </c>
    </row>
    <row r="59" spans="1:7" ht="15.75" thickBot="1" x14ac:dyDescent="0.3">
      <c r="A59" s="21" t="s">
        <v>34</v>
      </c>
      <c r="B59" s="22">
        <v>43982</v>
      </c>
      <c r="C59" s="23">
        <v>3150</v>
      </c>
      <c r="D59" s="23">
        <v>7</v>
      </c>
      <c r="E59" s="21" t="s">
        <v>17</v>
      </c>
      <c r="F59" s="21" t="s">
        <v>13</v>
      </c>
      <c r="G59" s="21" t="s">
        <v>13</v>
      </c>
    </row>
    <row r="60" spans="1:7" ht="15.75" thickBot="1" x14ac:dyDescent="0.3">
      <c r="A60" s="21" t="s">
        <v>35</v>
      </c>
      <c r="B60" s="22">
        <v>44074</v>
      </c>
      <c r="C60" s="23">
        <v>1596</v>
      </c>
      <c r="D60" s="23">
        <v>4</v>
      </c>
      <c r="E60" s="21" t="s">
        <v>12</v>
      </c>
      <c r="F60" s="21" t="s">
        <v>13</v>
      </c>
      <c r="G60" s="21" t="s">
        <v>13</v>
      </c>
    </row>
    <row r="61" spans="1:7" ht="15.75" thickBot="1" x14ac:dyDescent="0.3">
      <c r="A61" s="21" t="s">
        <v>35</v>
      </c>
      <c r="B61" s="22">
        <v>44074</v>
      </c>
      <c r="C61" s="23">
        <v>5039</v>
      </c>
      <c r="D61" s="23">
        <v>13</v>
      </c>
      <c r="E61" s="21" t="s">
        <v>15</v>
      </c>
      <c r="F61" s="21" t="s">
        <v>13</v>
      </c>
      <c r="G61" s="21" t="s">
        <v>13</v>
      </c>
    </row>
    <row r="62" spans="1:7" ht="15.75" thickBot="1" x14ac:dyDescent="0.3">
      <c r="A62" s="21" t="s">
        <v>35</v>
      </c>
      <c r="B62" s="22">
        <v>44196</v>
      </c>
      <c r="C62" s="23">
        <v>13200</v>
      </c>
      <c r="D62" s="23">
        <v>33</v>
      </c>
      <c r="E62" s="21" t="s">
        <v>17</v>
      </c>
      <c r="F62" s="21" t="s">
        <v>13</v>
      </c>
      <c r="G62" s="21" t="s">
        <v>14</v>
      </c>
    </row>
    <row r="63" spans="1:7" ht="15.75" thickBot="1" x14ac:dyDescent="0.3">
      <c r="A63" s="21" t="s">
        <v>36</v>
      </c>
      <c r="B63" s="22">
        <v>44074</v>
      </c>
      <c r="C63" s="23">
        <v>2583</v>
      </c>
      <c r="D63" s="23">
        <v>18</v>
      </c>
      <c r="E63" s="21" t="s">
        <v>12</v>
      </c>
      <c r="F63" s="21" t="s">
        <v>13</v>
      </c>
      <c r="G63" s="21" t="s">
        <v>13</v>
      </c>
    </row>
    <row r="64" spans="1:7" ht="15.75" thickBot="1" x14ac:dyDescent="0.3">
      <c r="A64" s="21" t="s">
        <v>36</v>
      </c>
      <c r="B64" s="22">
        <v>44074</v>
      </c>
      <c r="C64" s="23">
        <v>1857</v>
      </c>
      <c r="D64" s="23">
        <v>13</v>
      </c>
      <c r="E64" s="21" t="s">
        <v>15</v>
      </c>
      <c r="F64" s="21" t="s">
        <v>13</v>
      </c>
      <c r="G64" s="21" t="s">
        <v>13</v>
      </c>
    </row>
    <row r="65" spans="1:7" ht="15.75" thickBot="1" x14ac:dyDescent="0.3">
      <c r="A65" s="21" t="s">
        <v>36</v>
      </c>
      <c r="B65" s="22">
        <v>44196</v>
      </c>
      <c r="C65" s="23">
        <v>6848</v>
      </c>
      <c r="D65" s="23">
        <v>49</v>
      </c>
      <c r="E65" s="21" t="s">
        <v>12</v>
      </c>
      <c r="F65" s="21" t="s">
        <v>13</v>
      </c>
      <c r="G65" s="21" t="s">
        <v>14</v>
      </c>
    </row>
    <row r="66" spans="1:7" ht="15.75" thickBot="1" x14ac:dyDescent="0.3">
      <c r="A66" s="21" t="s">
        <v>36</v>
      </c>
      <c r="B66" s="22">
        <v>44165</v>
      </c>
      <c r="C66" s="23">
        <v>2736</v>
      </c>
      <c r="D66" s="23">
        <v>19</v>
      </c>
      <c r="E66" s="21" t="s">
        <v>18</v>
      </c>
      <c r="F66" s="21" t="s">
        <v>13</v>
      </c>
      <c r="G66" s="21" t="s">
        <v>14</v>
      </c>
    </row>
    <row r="67" spans="1:7" ht="15.75" thickBot="1" x14ac:dyDescent="0.3">
      <c r="A67" s="21" t="s">
        <v>36</v>
      </c>
      <c r="B67" s="22">
        <v>44196</v>
      </c>
      <c r="C67" s="23">
        <v>2736</v>
      </c>
      <c r="D67" s="23">
        <v>19</v>
      </c>
      <c r="E67" s="21" t="s">
        <v>12</v>
      </c>
      <c r="F67" s="21" t="s">
        <v>13</v>
      </c>
      <c r="G67" s="21" t="s">
        <v>14</v>
      </c>
    </row>
    <row r="68" spans="1:7" ht="15.75" thickBot="1" x14ac:dyDescent="0.3">
      <c r="A68" s="21" t="s">
        <v>36</v>
      </c>
      <c r="B68" s="22">
        <v>44196</v>
      </c>
      <c r="C68" s="23">
        <v>4464</v>
      </c>
      <c r="D68" s="23">
        <v>31</v>
      </c>
      <c r="E68" s="21" t="s">
        <v>17</v>
      </c>
      <c r="F68" s="21" t="s">
        <v>13</v>
      </c>
      <c r="G68" s="21" t="s">
        <v>14</v>
      </c>
    </row>
    <row r="69" spans="1:7" ht="15.75" thickBot="1" x14ac:dyDescent="0.3">
      <c r="A69" s="21" t="s">
        <v>36</v>
      </c>
      <c r="B69" s="22">
        <v>44196</v>
      </c>
      <c r="C69" s="23">
        <v>9504</v>
      </c>
      <c r="D69" s="23">
        <v>66</v>
      </c>
      <c r="E69" s="21" t="s">
        <v>15</v>
      </c>
      <c r="F69" s="21" t="s">
        <v>13</v>
      </c>
      <c r="G69" s="21" t="s">
        <v>14</v>
      </c>
    </row>
    <row r="70" spans="1:7" ht="15.75" thickBot="1" x14ac:dyDescent="0.3">
      <c r="A70" s="21" t="s">
        <v>36</v>
      </c>
      <c r="B70" s="22">
        <v>44196</v>
      </c>
      <c r="C70" s="23">
        <v>16272</v>
      </c>
      <c r="D70" s="23">
        <v>113</v>
      </c>
      <c r="E70" s="21" t="s">
        <v>18</v>
      </c>
      <c r="F70" s="21" t="s">
        <v>13</v>
      </c>
      <c r="G70" s="21" t="s">
        <v>14</v>
      </c>
    </row>
    <row r="71" spans="1:7" ht="15.75" thickBot="1" x14ac:dyDescent="0.3">
      <c r="A71" s="21" t="s">
        <v>37</v>
      </c>
      <c r="B71" s="22">
        <v>44500</v>
      </c>
      <c r="C71" s="23">
        <v>150</v>
      </c>
      <c r="D71" s="23">
        <v>1</v>
      </c>
      <c r="E71" s="21" t="s">
        <v>18</v>
      </c>
      <c r="F71" s="21" t="s">
        <v>13</v>
      </c>
      <c r="G71" s="21" t="s">
        <v>14</v>
      </c>
    </row>
    <row r="72" spans="1:7" ht="15.75" thickBot="1" x14ac:dyDescent="0.3">
      <c r="A72" s="21" t="s">
        <v>37</v>
      </c>
      <c r="B72" s="22">
        <v>44530</v>
      </c>
      <c r="C72" s="23">
        <v>1650</v>
      </c>
      <c r="D72" s="23">
        <v>11</v>
      </c>
      <c r="E72" s="21" t="s">
        <v>18</v>
      </c>
      <c r="F72" s="21" t="s">
        <v>13</v>
      </c>
      <c r="G72" s="21" t="s">
        <v>14</v>
      </c>
    </row>
    <row r="73" spans="1:7" ht="15.75" thickBot="1" x14ac:dyDescent="0.3">
      <c r="A73" s="21" t="s">
        <v>37</v>
      </c>
      <c r="B73" s="22">
        <v>44561</v>
      </c>
      <c r="C73" s="23">
        <v>3150</v>
      </c>
      <c r="D73" s="23">
        <v>21</v>
      </c>
      <c r="E73" s="21" t="s">
        <v>18</v>
      </c>
      <c r="F73" s="21" t="s">
        <v>13</v>
      </c>
      <c r="G73" s="21" t="s">
        <v>14</v>
      </c>
    </row>
    <row r="74" spans="1:7" ht="15.75" thickBot="1" x14ac:dyDescent="0.3">
      <c r="A74" s="21" t="s">
        <v>38</v>
      </c>
      <c r="B74" s="22">
        <v>44227</v>
      </c>
      <c r="C74" s="23">
        <v>4724</v>
      </c>
      <c r="D74" s="23">
        <v>45</v>
      </c>
      <c r="E74" s="21" t="s">
        <v>12</v>
      </c>
      <c r="F74" s="21" t="s">
        <v>13</v>
      </c>
      <c r="G74" s="21" t="s">
        <v>14</v>
      </c>
    </row>
    <row r="75" spans="1:7" ht="15.75" thickBot="1" x14ac:dyDescent="0.3">
      <c r="A75" s="21" t="s">
        <v>38</v>
      </c>
      <c r="B75" s="22">
        <v>44227</v>
      </c>
      <c r="C75" s="23">
        <v>5040</v>
      </c>
      <c r="D75" s="23">
        <v>48</v>
      </c>
      <c r="E75" s="21" t="s">
        <v>12</v>
      </c>
      <c r="F75" s="21" t="s">
        <v>13</v>
      </c>
      <c r="G75" s="21" t="s">
        <v>14</v>
      </c>
    </row>
    <row r="76" spans="1:7" ht="15.75" thickBot="1" x14ac:dyDescent="0.3">
      <c r="A76" s="21" t="s">
        <v>38</v>
      </c>
      <c r="B76" s="22">
        <v>44227</v>
      </c>
      <c r="C76" s="23">
        <v>17325</v>
      </c>
      <c r="D76" s="23">
        <v>165</v>
      </c>
      <c r="E76" s="21" t="s">
        <v>18</v>
      </c>
      <c r="F76" s="21" t="s">
        <v>13</v>
      </c>
      <c r="G76" s="21" t="s">
        <v>14</v>
      </c>
    </row>
    <row r="77" spans="1:7" ht="15.75" thickBot="1" x14ac:dyDescent="0.3">
      <c r="A77" s="21" t="s">
        <v>39</v>
      </c>
      <c r="B77" s="22">
        <v>44227</v>
      </c>
      <c r="C77" s="23">
        <v>16574</v>
      </c>
      <c r="D77" s="23">
        <v>51</v>
      </c>
      <c r="E77" s="21" t="s">
        <v>12</v>
      </c>
      <c r="F77" s="21" t="s">
        <v>13</v>
      </c>
      <c r="G77" s="21" t="s">
        <v>14</v>
      </c>
    </row>
    <row r="78" spans="1:7" ht="15.75" thickBot="1" x14ac:dyDescent="0.3">
      <c r="A78" s="21" t="s">
        <v>40</v>
      </c>
      <c r="B78" s="22">
        <v>44561</v>
      </c>
      <c r="C78" s="23">
        <v>2376</v>
      </c>
      <c r="D78" s="23">
        <v>33</v>
      </c>
      <c r="E78" s="21" t="s">
        <v>17</v>
      </c>
      <c r="F78" s="21" t="s">
        <v>13</v>
      </c>
      <c r="G78" s="21" t="s">
        <v>14</v>
      </c>
    </row>
    <row r="79" spans="1:7" ht="15.75" thickBot="1" x14ac:dyDescent="0.3">
      <c r="A79" s="21" t="s">
        <v>41</v>
      </c>
      <c r="B79" s="22">
        <v>44227</v>
      </c>
      <c r="C79" s="23">
        <v>2467</v>
      </c>
      <c r="D79" s="23">
        <v>35</v>
      </c>
      <c r="E79" s="21" t="s">
        <v>15</v>
      </c>
      <c r="F79" s="21" t="s">
        <v>13</v>
      </c>
      <c r="G79" s="21" t="s">
        <v>14</v>
      </c>
    </row>
    <row r="80" spans="1:7" ht="15.75" thickBot="1" x14ac:dyDescent="0.3">
      <c r="A80" s="21" t="s">
        <v>42</v>
      </c>
      <c r="B80" s="22">
        <v>44074</v>
      </c>
      <c r="C80" s="23">
        <v>210</v>
      </c>
      <c r="D80" s="23">
        <v>2</v>
      </c>
      <c r="E80" s="21" t="s">
        <v>15</v>
      </c>
      <c r="F80" s="21" t="s">
        <v>13</v>
      </c>
      <c r="G80" s="21" t="s">
        <v>13</v>
      </c>
    </row>
    <row r="81" spans="1:7" ht="15.75" thickBot="1" x14ac:dyDescent="0.3">
      <c r="A81" s="21" t="s">
        <v>43</v>
      </c>
      <c r="B81" s="22">
        <v>43982</v>
      </c>
      <c r="C81" s="23">
        <v>9540</v>
      </c>
      <c r="D81" s="23">
        <v>91</v>
      </c>
      <c r="E81" s="21" t="s">
        <v>12</v>
      </c>
      <c r="F81" s="21" t="s">
        <v>13</v>
      </c>
      <c r="G81" s="21" t="s">
        <v>13</v>
      </c>
    </row>
    <row r="82" spans="1:7" ht="15.75" thickBot="1" x14ac:dyDescent="0.3">
      <c r="A82" s="21" t="s">
        <v>43</v>
      </c>
      <c r="B82" s="22">
        <v>43982</v>
      </c>
      <c r="C82" s="23">
        <v>5997</v>
      </c>
      <c r="D82" s="23">
        <v>58</v>
      </c>
      <c r="E82" s="21" t="s">
        <v>17</v>
      </c>
      <c r="F82" s="21" t="s">
        <v>13</v>
      </c>
      <c r="G82" s="21" t="s">
        <v>13</v>
      </c>
    </row>
    <row r="83" spans="1:7" ht="15.75" thickBot="1" x14ac:dyDescent="0.3">
      <c r="A83" s="21" t="s">
        <v>43</v>
      </c>
      <c r="B83" s="22">
        <v>43982</v>
      </c>
      <c r="C83" s="23">
        <v>9579</v>
      </c>
      <c r="D83" s="23">
        <v>92</v>
      </c>
      <c r="E83" s="21" t="s">
        <v>15</v>
      </c>
      <c r="F83" s="21" t="s">
        <v>13</v>
      </c>
      <c r="G83" s="21" t="s">
        <v>13</v>
      </c>
    </row>
    <row r="84" spans="1:7" ht="15.75" thickBot="1" x14ac:dyDescent="0.3">
      <c r="A84" s="21" t="s">
        <v>44</v>
      </c>
      <c r="B84" s="22">
        <v>44592</v>
      </c>
      <c r="C84" s="23">
        <v>13167</v>
      </c>
      <c r="D84" s="23">
        <v>99</v>
      </c>
      <c r="E84" s="21" t="s">
        <v>18</v>
      </c>
      <c r="F84" s="21" t="s">
        <v>13</v>
      </c>
      <c r="G84" s="21" t="s">
        <v>14</v>
      </c>
    </row>
    <row r="85" spans="1:7" ht="15.75" thickBot="1" x14ac:dyDescent="0.3">
      <c r="A85" s="21" t="s">
        <v>45</v>
      </c>
      <c r="B85" s="22">
        <v>43982</v>
      </c>
      <c r="C85" s="23">
        <v>2003</v>
      </c>
      <c r="D85" s="23">
        <v>20</v>
      </c>
      <c r="E85" s="21" t="s">
        <v>17</v>
      </c>
      <c r="F85" s="21" t="s">
        <v>13</v>
      </c>
      <c r="G85" s="21" t="s">
        <v>13</v>
      </c>
    </row>
    <row r="86" spans="1:7" ht="15.75" thickBot="1" x14ac:dyDescent="0.3">
      <c r="A86" s="21" t="s">
        <v>45</v>
      </c>
      <c r="B86" s="22">
        <v>43982</v>
      </c>
      <c r="C86" s="23">
        <v>4514</v>
      </c>
      <c r="D86" s="23">
        <v>43</v>
      </c>
      <c r="E86" s="21" t="s">
        <v>12</v>
      </c>
      <c r="F86" s="21" t="s">
        <v>13</v>
      </c>
      <c r="G86" s="21" t="s">
        <v>13</v>
      </c>
    </row>
    <row r="87" spans="1:7" ht="15.75" thickBot="1" x14ac:dyDescent="0.3">
      <c r="A87" s="21" t="s">
        <v>45</v>
      </c>
      <c r="B87" s="22">
        <v>43982</v>
      </c>
      <c r="C87" s="23">
        <v>2513</v>
      </c>
      <c r="D87" s="23">
        <v>24</v>
      </c>
      <c r="E87" s="21" t="s">
        <v>15</v>
      </c>
      <c r="F87" s="21" t="s">
        <v>13</v>
      </c>
      <c r="G87" s="21" t="s">
        <v>13</v>
      </c>
    </row>
    <row r="88" spans="1:7" ht="15.75" thickBot="1" x14ac:dyDescent="0.3">
      <c r="A88" s="21" t="s">
        <v>45</v>
      </c>
      <c r="B88" s="22">
        <v>44074</v>
      </c>
      <c r="C88" s="23">
        <v>420</v>
      </c>
      <c r="D88" s="23">
        <v>4</v>
      </c>
      <c r="E88" s="21" t="s">
        <v>12</v>
      </c>
      <c r="F88" s="21" t="s">
        <v>13</v>
      </c>
      <c r="G88" s="21" t="s">
        <v>13</v>
      </c>
    </row>
    <row r="89" spans="1:7" ht="15.75" thickBot="1" x14ac:dyDescent="0.3">
      <c r="A89" s="21" t="s">
        <v>45</v>
      </c>
      <c r="B89" s="22">
        <v>44227</v>
      </c>
      <c r="C89" s="23">
        <v>1155</v>
      </c>
      <c r="D89" s="23">
        <v>11</v>
      </c>
      <c r="E89" s="21" t="s">
        <v>18</v>
      </c>
      <c r="F89" s="21" t="s">
        <v>13</v>
      </c>
      <c r="G89" s="21" t="s">
        <v>14</v>
      </c>
    </row>
    <row r="90" spans="1:7" ht="15.75" thickBot="1" x14ac:dyDescent="0.3">
      <c r="A90" s="21" t="s">
        <v>45</v>
      </c>
      <c r="B90" s="22">
        <v>44074</v>
      </c>
      <c r="C90" s="23">
        <v>1260</v>
      </c>
      <c r="D90" s="23">
        <v>12</v>
      </c>
      <c r="E90" s="21" t="s">
        <v>18</v>
      </c>
      <c r="F90" s="21" t="s">
        <v>13</v>
      </c>
      <c r="G90" s="21" t="s">
        <v>14</v>
      </c>
    </row>
    <row r="91" spans="1:7" ht="15.75" thickBot="1" x14ac:dyDescent="0.3">
      <c r="A91" s="21" t="s">
        <v>45</v>
      </c>
      <c r="B91" s="22">
        <v>44135</v>
      </c>
      <c r="C91" s="23">
        <v>525</v>
      </c>
      <c r="D91" s="23">
        <v>5</v>
      </c>
      <c r="E91" s="21" t="s">
        <v>18</v>
      </c>
      <c r="F91" s="21" t="s">
        <v>13</v>
      </c>
      <c r="G91" s="21" t="s">
        <v>14</v>
      </c>
    </row>
    <row r="92" spans="1:7" ht="15.75" thickBot="1" x14ac:dyDescent="0.3">
      <c r="A92" s="21" t="s">
        <v>45</v>
      </c>
      <c r="B92" s="22">
        <v>44227</v>
      </c>
      <c r="C92" s="23">
        <v>525</v>
      </c>
      <c r="D92" s="23">
        <v>5</v>
      </c>
      <c r="E92" s="21" t="s">
        <v>18</v>
      </c>
      <c r="F92" s="21" t="s">
        <v>13</v>
      </c>
      <c r="G92" s="21" t="s">
        <v>14</v>
      </c>
    </row>
    <row r="93" spans="1:7" ht="15.75" thickBot="1" x14ac:dyDescent="0.3">
      <c r="A93" s="21" t="s">
        <v>46</v>
      </c>
      <c r="B93" s="22">
        <v>44347</v>
      </c>
      <c r="C93" s="23">
        <v>1028</v>
      </c>
      <c r="D93" s="23">
        <v>8</v>
      </c>
      <c r="E93" s="21" t="s">
        <v>12</v>
      </c>
      <c r="F93" s="21" t="s">
        <v>13</v>
      </c>
      <c r="G93" s="21" t="s">
        <v>13</v>
      </c>
    </row>
    <row r="94" spans="1:7" ht="15.75" thickBot="1" x14ac:dyDescent="0.3">
      <c r="A94" s="21" t="s">
        <v>46</v>
      </c>
      <c r="B94" s="22">
        <v>44347</v>
      </c>
      <c r="C94" s="23">
        <v>265</v>
      </c>
      <c r="D94" s="23">
        <v>2</v>
      </c>
      <c r="E94" s="21" t="s">
        <v>17</v>
      </c>
      <c r="F94" s="21" t="s">
        <v>13</v>
      </c>
      <c r="G94" s="21" t="s">
        <v>13</v>
      </c>
    </row>
    <row r="95" spans="1:7" ht="15.75" thickBot="1" x14ac:dyDescent="0.3">
      <c r="A95" s="21" t="s">
        <v>46</v>
      </c>
      <c r="B95" s="22">
        <v>44530</v>
      </c>
      <c r="C95" s="23">
        <v>2793</v>
      </c>
      <c r="D95" s="23">
        <v>21</v>
      </c>
      <c r="E95" s="21" t="s">
        <v>12</v>
      </c>
      <c r="F95" s="21" t="s">
        <v>13</v>
      </c>
      <c r="G95" s="21" t="s">
        <v>14</v>
      </c>
    </row>
    <row r="96" spans="1:7" ht="15.75" thickBot="1" x14ac:dyDescent="0.3">
      <c r="A96" s="21" t="s">
        <v>46</v>
      </c>
      <c r="B96" s="22">
        <v>44561</v>
      </c>
      <c r="C96" s="23">
        <v>4385</v>
      </c>
      <c r="D96" s="23">
        <v>34</v>
      </c>
      <c r="E96" s="21" t="s">
        <v>12</v>
      </c>
      <c r="F96" s="21" t="s">
        <v>13</v>
      </c>
      <c r="G96" s="21" t="s">
        <v>14</v>
      </c>
    </row>
    <row r="97" spans="1:7" ht="15.75" thickBot="1" x14ac:dyDescent="0.3">
      <c r="A97" s="21" t="s">
        <v>47</v>
      </c>
      <c r="B97" s="22">
        <v>44347</v>
      </c>
      <c r="C97" s="23">
        <v>4875</v>
      </c>
      <c r="D97" s="23">
        <v>15</v>
      </c>
      <c r="E97" s="21" t="s">
        <v>12</v>
      </c>
      <c r="F97" s="21" t="s">
        <v>13</v>
      </c>
      <c r="G97" s="21" t="s">
        <v>13</v>
      </c>
    </row>
    <row r="98" spans="1:7" ht="15.75" thickBot="1" x14ac:dyDescent="0.3">
      <c r="A98" s="21" t="s">
        <v>47</v>
      </c>
      <c r="B98" s="22">
        <v>44347</v>
      </c>
      <c r="C98" s="23">
        <v>974</v>
      </c>
      <c r="D98" s="23">
        <v>3</v>
      </c>
      <c r="E98" s="21" t="s">
        <v>17</v>
      </c>
      <c r="F98" s="21" t="s">
        <v>13</v>
      </c>
      <c r="G98" s="21" t="s">
        <v>13</v>
      </c>
    </row>
    <row r="99" spans="1:7" ht="15.75" thickBot="1" x14ac:dyDescent="0.3">
      <c r="A99" s="21" t="s">
        <v>47</v>
      </c>
      <c r="B99" s="22">
        <v>44347</v>
      </c>
      <c r="C99" s="23">
        <v>1936</v>
      </c>
      <c r="D99" s="23">
        <v>6</v>
      </c>
      <c r="E99" s="21" t="s">
        <v>15</v>
      </c>
      <c r="F99" s="21" t="s">
        <v>13</v>
      </c>
      <c r="G99" s="21" t="s">
        <v>13</v>
      </c>
    </row>
    <row r="100" spans="1:7" ht="15.75" thickBot="1" x14ac:dyDescent="0.3">
      <c r="A100" s="21" t="s">
        <v>47</v>
      </c>
      <c r="B100" s="22">
        <v>44530</v>
      </c>
      <c r="C100" s="23">
        <v>13000</v>
      </c>
      <c r="D100" s="23">
        <v>40</v>
      </c>
      <c r="E100" s="21" t="s">
        <v>12</v>
      </c>
      <c r="F100" s="21" t="s">
        <v>13</v>
      </c>
      <c r="G100" s="21" t="s">
        <v>14</v>
      </c>
    </row>
    <row r="101" spans="1:7" ht="15.75" thickBot="1" x14ac:dyDescent="0.3">
      <c r="A101" s="21" t="s">
        <v>47</v>
      </c>
      <c r="B101" s="22">
        <v>44530</v>
      </c>
      <c r="C101" s="23">
        <v>2475</v>
      </c>
      <c r="D101" s="23">
        <v>8</v>
      </c>
      <c r="E101" s="21" t="s">
        <v>17</v>
      </c>
      <c r="F101" s="21" t="s">
        <v>13</v>
      </c>
      <c r="G101" s="21" t="s">
        <v>14</v>
      </c>
    </row>
    <row r="102" spans="1:7" ht="15.75" thickBot="1" x14ac:dyDescent="0.3">
      <c r="A102" s="21" t="s">
        <v>47</v>
      </c>
      <c r="B102" s="22">
        <v>44561</v>
      </c>
      <c r="C102" s="23">
        <v>10598</v>
      </c>
      <c r="D102" s="23">
        <v>33</v>
      </c>
      <c r="E102" s="21" t="s">
        <v>12</v>
      </c>
      <c r="F102" s="21" t="s">
        <v>13</v>
      </c>
      <c r="G102" s="21" t="s">
        <v>14</v>
      </c>
    </row>
    <row r="103" spans="1:7" ht="15.75" thickBot="1" x14ac:dyDescent="0.3">
      <c r="A103" s="21" t="s">
        <v>47</v>
      </c>
      <c r="B103" s="22">
        <v>44561</v>
      </c>
      <c r="C103" s="23">
        <v>18593</v>
      </c>
      <c r="D103" s="23">
        <v>58</v>
      </c>
      <c r="E103" s="21" t="s">
        <v>17</v>
      </c>
      <c r="F103" s="21" t="s">
        <v>13</v>
      </c>
      <c r="G103" s="21" t="s">
        <v>14</v>
      </c>
    </row>
    <row r="104" spans="1:7" ht="15.75" thickBot="1" x14ac:dyDescent="0.3">
      <c r="A104" s="21" t="s">
        <v>48</v>
      </c>
      <c r="B104" s="22">
        <v>43585</v>
      </c>
      <c r="C104" s="23">
        <v>447</v>
      </c>
      <c r="D104" s="23">
        <v>3</v>
      </c>
      <c r="E104" s="21" t="s">
        <v>12</v>
      </c>
      <c r="F104" s="21" t="s">
        <v>13</v>
      </c>
      <c r="G104" s="21" t="s">
        <v>13</v>
      </c>
    </row>
    <row r="105" spans="1:7" ht="15.75" thickBot="1" x14ac:dyDescent="0.3">
      <c r="A105" s="21" t="s">
        <v>48</v>
      </c>
      <c r="B105" s="22">
        <v>43585</v>
      </c>
      <c r="C105" s="23">
        <v>588</v>
      </c>
      <c r="D105" s="23">
        <v>3</v>
      </c>
      <c r="E105" s="21" t="s">
        <v>15</v>
      </c>
      <c r="F105" s="21" t="s">
        <v>13</v>
      </c>
      <c r="G105" s="21" t="s">
        <v>13</v>
      </c>
    </row>
    <row r="106" spans="1:7" ht="15.75" thickBot="1" x14ac:dyDescent="0.3">
      <c r="A106" s="21" t="s">
        <v>48</v>
      </c>
      <c r="B106" s="22">
        <v>43616</v>
      </c>
      <c r="C106" s="23">
        <v>980</v>
      </c>
      <c r="D106" s="23">
        <v>5</v>
      </c>
      <c r="E106" s="21" t="s">
        <v>12</v>
      </c>
      <c r="F106" s="21" t="s">
        <v>13</v>
      </c>
      <c r="G106" s="21" t="s">
        <v>13</v>
      </c>
    </row>
    <row r="107" spans="1:7" ht="15.75" thickBot="1" x14ac:dyDescent="0.3">
      <c r="A107" s="21" t="s">
        <v>48</v>
      </c>
      <c r="B107" s="22">
        <v>43646</v>
      </c>
      <c r="C107" s="23">
        <v>4483</v>
      </c>
      <c r="D107" s="23">
        <v>23</v>
      </c>
      <c r="E107" s="21" t="s">
        <v>12</v>
      </c>
      <c r="F107" s="21" t="s">
        <v>13</v>
      </c>
      <c r="G107" s="21" t="s">
        <v>13</v>
      </c>
    </row>
    <row r="108" spans="1:7" ht="15.75" thickBot="1" x14ac:dyDescent="0.3">
      <c r="A108" s="21" t="s">
        <v>48</v>
      </c>
      <c r="B108" s="22">
        <v>43646</v>
      </c>
      <c r="C108" s="23">
        <v>196</v>
      </c>
      <c r="D108" s="23">
        <v>1</v>
      </c>
      <c r="E108" s="21" t="s">
        <v>15</v>
      </c>
      <c r="F108" s="21" t="s">
        <v>13</v>
      </c>
      <c r="G108" s="21" t="s">
        <v>13</v>
      </c>
    </row>
    <row r="109" spans="1:7" ht="15.75" thickBot="1" x14ac:dyDescent="0.3">
      <c r="A109" s="21" t="s">
        <v>49</v>
      </c>
      <c r="B109" s="22">
        <v>43982</v>
      </c>
      <c r="C109" s="23">
        <v>3117</v>
      </c>
      <c r="D109" s="23">
        <v>7</v>
      </c>
      <c r="E109" s="21" t="s">
        <v>12</v>
      </c>
      <c r="F109" s="21" t="s">
        <v>13</v>
      </c>
      <c r="G109" s="21" t="s">
        <v>13</v>
      </c>
    </row>
    <row r="110" spans="1:7" ht="15.75" thickBot="1" x14ac:dyDescent="0.3">
      <c r="A110" s="21" t="s">
        <v>49</v>
      </c>
      <c r="B110" s="22">
        <v>43982</v>
      </c>
      <c r="C110" s="23">
        <v>3150</v>
      </c>
      <c r="D110" s="23">
        <v>7</v>
      </c>
      <c r="E110" s="21" t="s">
        <v>15</v>
      </c>
      <c r="F110" s="21" t="s">
        <v>13</v>
      </c>
      <c r="G110" s="21" t="s">
        <v>13</v>
      </c>
    </row>
    <row r="111" spans="1:7" ht="15.75" thickBot="1" x14ac:dyDescent="0.3">
      <c r="A111" s="21" t="s">
        <v>49</v>
      </c>
      <c r="B111" s="22">
        <v>43982</v>
      </c>
      <c r="C111" s="23">
        <v>4048</v>
      </c>
      <c r="D111" s="23">
        <v>9</v>
      </c>
      <c r="E111" s="21" t="s">
        <v>17</v>
      </c>
      <c r="F111" s="21" t="s">
        <v>13</v>
      </c>
      <c r="G111" s="21" t="s">
        <v>13</v>
      </c>
    </row>
    <row r="112" spans="1:7" ht="15.75" thickBot="1" x14ac:dyDescent="0.3">
      <c r="A112" s="21" t="s">
        <v>50</v>
      </c>
      <c r="B112" s="22">
        <v>43708</v>
      </c>
      <c r="C112" s="23">
        <v>7011</v>
      </c>
      <c r="D112" s="23">
        <v>30</v>
      </c>
      <c r="E112" s="21" t="s">
        <v>12</v>
      </c>
      <c r="F112" s="21" t="s">
        <v>13</v>
      </c>
      <c r="G112" s="21" t="s">
        <v>13</v>
      </c>
    </row>
    <row r="113" spans="1:7" ht="15.75" thickBot="1" x14ac:dyDescent="0.3">
      <c r="A113" s="21" t="s">
        <v>50</v>
      </c>
      <c r="B113" s="22">
        <v>43738</v>
      </c>
      <c r="C113" s="23">
        <v>476</v>
      </c>
      <c r="D113" s="23">
        <v>2</v>
      </c>
      <c r="E113" s="21" t="s">
        <v>15</v>
      </c>
      <c r="F113" s="21" t="s">
        <v>13</v>
      </c>
      <c r="G113" s="21" t="s">
        <v>13</v>
      </c>
    </row>
    <row r="114" spans="1:7" ht="15.75" thickBot="1" x14ac:dyDescent="0.3">
      <c r="A114" s="21" t="s">
        <v>50</v>
      </c>
      <c r="B114" s="22">
        <v>43738</v>
      </c>
      <c r="C114" s="23">
        <v>5464</v>
      </c>
      <c r="D114" s="23">
        <v>23</v>
      </c>
      <c r="E114" s="21" t="s">
        <v>12</v>
      </c>
      <c r="F114" s="21" t="s">
        <v>13</v>
      </c>
      <c r="G114" s="21" t="s">
        <v>13</v>
      </c>
    </row>
    <row r="115" spans="1:7" ht="15.75" thickBot="1" x14ac:dyDescent="0.3">
      <c r="A115" s="21" t="s">
        <v>51</v>
      </c>
      <c r="B115" s="22">
        <v>44377</v>
      </c>
      <c r="C115" s="23">
        <v>2538</v>
      </c>
      <c r="D115" s="23">
        <v>73</v>
      </c>
      <c r="E115" s="21" t="s">
        <v>15</v>
      </c>
      <c r="F115" s="21" t="s">
        <v>13</v>
      </c>
      <c r="G115" s="21" t="s">
        <v>14</v>
      </c>
    </row>
    <row r="116" spans="1:7" ht="15.75" thickBot="1" x14ac:dyDescent="0.3">
      <c r="A116" s="21" t="s">
        <v>51</v>
      </c>
      <c r="B116" s="22">
        <v>44408</v>
      </c>
      <c r="C116" s="23">
        <v>2039</v>
      </c>
      <c r="D116" s="23">
        <v>59</v>
      </c>
      <c r="E116" s="21" t="s">
        <v>15</v>
      </c>
      <c r="F116" s="21" t="s">
        <v>13</v>
      </c>
      <c r="G116" s="21" t="s">
        <v>14</v>
      </c>
    </row>
    <row r="117" spans="1:7" ht="15.75" thickBot="1" x14ac:dyDescent="0.3">
      <c r="A117" s="21" t="s">
        <v>52</v>
      </c>
      <c r="B117" s="22">
        <v>44012</v>
      </c>
      <c r="C117" s="23">
        <v>1362</v>
      </c>
      <c r="D117" s="23">
        <v>39</v>
      </c>
      <c r="E117" s="21" t="s">
        <v>17</v>
      </c>
      <c r="F117" s="21" t="s">
        <v>13</v>
      </c>
      <c r="G117" s="21" t="s">
        <v>14</v>
      </c>
    </row>
    <row r="118" spans="1:7" ht="15.75" thickBot="1" x14ac:dyDescent="0.3">
      <c r="A118" s="21" t="s">
        <v>52</v>
      </c>
      <c r="B118" s="22">
        <v>44043</v>
      </c>
      <c r="C118" s="23">
        <v>2100</v>
      </c>
      <c r="D118" s="23">
        <v>60</v>
      </c>
      <c r="E118" s="21" t="s">
        <v>17</v>
      </c>
      <c r="F118" s="21" t="s">
        <v>13</v>
      </c>
      <c r="G118" s="21" t="s">
        <v>14</v>
      </c>
    </row>
    <row r="119" spans="1:7" ht="15.75" thickBot="1" x14ac:dyDescent="0.3">
      <c r="A119" s="21" t="s">
        <v>53</v>
      </c>
      <c r="B119" s="22">
        <v>43982</v>
      </c>
      <c r="C119" s="23">
        <v>180</v>
      </c>
      <c r="D119" s="23">
        <v>5</v>
      </c>
      <c r="E119" s="21" t="s">
        <v>12</v>
      </c>
      <c r="F119" s="21" t="s">
        <v>13</v>
      </c>
      <c r="G119" s="21" t="s">
        <v>14</v>
      </c>
    </row>
    <row r="120" spans="1:7" ht="15.75" thickBot="1" x14ac:dyDescent="0.3">
      <c r="A120" s="21" t="s">
        <v>53</v>
      </c>
      <c r="B120" s="22">
        <v>43982</v>
      </c>
      <c r="C120" s="23">
        <v>3284</v>
      </c>
      <c r="D120" s="23">
        <v>92</v>
      </c>
      <c r="E120" s="21" t="s">
        <v>24</v>
      </c>
      <c r="F120" s="21" t="s">
        <v>13</v>
      </c>
      <c r="G120" s="21" t="s">
        <v>14</v>
      </c>
    </row>
    <row r="121" spans="1:7" ht="15.75" thickBot="1" x14ac:dyDescent="0.3">
      <c r="A121" s="21" t="s">
        <v>53</v>
      </c>
      <c r="B121" s="22">
        <v>44012</v>
      </c>
      <c r="C121" s="23">
        <v>216</v>
      </c>
      <c r="D121" s="23">
        <v>6</v>
      </c>
      <c r="E121" s="21" t="s">
        <v>12</v>
      </c>
      <c r="F121" s="21" t="s">
        <v>13</v>
      </c>
      <c r="G121" s="21" t="s">
        <v>14</v>
      </c>
    </row>
    <row r="122" spans="1:7" ht="15.75" thickBot="1" x14ac:dyDescent="0.3">
      <c r="A122" s="21" t="s">
        <v>53</v>
      </c>
      <c r="B122" s="22">
        <v>44012</v>
      </c>
      <c r="C122" s="23">
        <v>9</v>
      </c>
      <c r="D122" s="23">
        <v>1</v>
      </c>
      <c r="E122" s="21" t="s">
        <v>24</v>
      </c>
      <c r="F122" s="21" t="s">
        <v>13</v>
      </c>
      <c r="G122" s="21" t="s">
        <v>14</v>
      </c>
    </row>
    <row r="123" spans="1:7" ht="15.75" thickBot="1" x14ac:dyDescent="0.3">
      <c r="A123" s="21" t="s">
        <v>53</v>
      </c>
      <c r="B123" s="22">
        <v>44074</v>
      </c>
      <c r="C123" s="23">
        <v>3168</v>
      </c>
      <c r="D123" s="23">
        <v>88</v>
      </c>
      <c r="E123" s="21" t="s">
        <v>12</v>
      </c>
      <c r="F123" s="21" t="s">
        <v>13</v>
      </c>
      <c r="G123" s="21" t="s">
        <v>14</v>
      </c>
    </row>
    <row r="124" spans="1:7" ht="15.75" thickBot="1" x14ac:dyDescent="0.3">
      <c r="A124" s="21" t="s">
        <v>53</v>
      </c>
      <c r="B124" s="22">
        <v>44074</v>
      </c>
      <c r="C124" s="23">
        <v>45</v>
      </c>
      <c r="D124" s="23">
        <v>2</v>
      </c>
      <c r="E124" s="21" t="s">
        <v>24</v>
      </c>
      <c r="F124" s="21" t="s">
        <v>13</v>
      </c>
      <c r="G124" s="21" t="s">
        <v>14</v>
      </c>
    </row>
    <row r="125" spans="1:7" ht="15.75" thickBot="1" x14ac:dyDescent="0.3">
      <c r="A125" s="21" t="s">
        <v>54</v>
      </c>
      <c r="B125" s="22">
        <v>44012</v>
      </c>
      <c r="C125" s="23">
        <v>2849</v>
      </c>
      <c r="D125" s="23">
        <v>68</v>
      </c>
      <c r="E125" s="21" t="s">
        <v>12</v>
      </c>
      <c r="F125" s="21" t="s">
        <v>13</v>
      </c>
      <c r="G125" s="21" t="s">
        <v>14</v>
      </c>
    </row>
    <row r="126" spans="1:7" ht="15.75" thickBot="1" x14ac:dyDescent="0.3">
      <c r="A126" s="21" t="s">
        <v>54</v>
      </c>
      <c r="B126" s="22">
        <v>44012</v>
      </c>
      <c r="C126" s="23">
        <v>1398</v>
      </c>
      <c r="D126" s="23">
        <v>34</v>
      </c>
      <c r="E126" s="21" t="s">
        <v>24</v>
      </c>
      <c r="F126" s="21" t="s">
        <v>13</v>
      </c>
      <c r="G126" s="21" t="s">
        <v>14</v>
      </c>
    </row>
    <row r="127" spans="1:7" ht="15.75" thickBot="1" x14ac:dyDescent="0.3">
      <c r="A127" s="21" t="s">
        <v>54</v>
      </c>
      <c r="B127" s="22">
        <v>44074</v>
      </c>
      <c r="C127" s="23">
        <v>1271</v>
      </c>
      <c r="D127" s="23">
        <v>31</v>
      </c>
      <c r="E127" s="21" t="s">
        <v>12</v>
      </c>
      <c r="F127" s="21" t="s">
        <v>13</v>
      </c>
      <c r="G127" s="21" t="s">
        <v>14</v>
      </c>
    </row>
    <row r="128" spans="1:7" ht="15.75" thickBot="1" x14ac:dyDescent="0.3">
      <c r="A128" s="21" t="s">
        <v>54</v>
      </c>
      <c r="B128" s="22">
        <v>44074</v>
      </c>
      <c r="C128" s="23">
        <v>80</v>
      </c>
      <c r="D128" s="23">
        <v>3</v>
      </c>
      <c r="E128" s="21" t="s">
        <v>24</v>
      </c>
      <c r="F128" s="21" t="s">
        <v>13</v>
      </c>
      <c r="G128" s="21" t="s">
        <v>14</v>
      </c>
    </row>
    <row r="129" spans="1:7" ht="15.75" thickBot="1" x14ac:dyDescent="0.3">
      <c r="A129" s="21" t="s">
        <v>55</v>
      </c>
      <c r="B129" s="22">
        <v>43890</v>
      </c>
      <c r="C129" s="23">
        <v>7094</v>
      </c>
      <c r="D129" s="23">
        <v>32.5</v>
      </c>
      <c r="E129" s="21" t="s">
        <v>24</v>
      </c>
      <c r="F129" s="21" t="s">
        <v>13</v>
      </c>
      <c r="G129" s="21" t="s">
        <v>13</v>
      </c>
    </row>
    <row r="130" spans="1:7" ht="15.75" thickBot="1" x14ac:dyDescent="0.3">
      <c r="A130" s="21" t="s">
        <v>56</v>
      </c>
      <c r="B130" s="22">
        <v>44074</v>
      </c>
      <c r="C130" s="23">
        <v>1200</v>
      </c>
      <c r="D130" s="23">
        <v>3</v>
      </c>
      <c r="E130" s="21" t="s">
        <v>15</v>
      </c>
      <c r="F130" s="21" t="s">
        <v>13</v>
      </c>
      <c r="G130" s="21" t="s">
        <v>13</v>
      </c>
    </row>
    <row r="131" spans="1:7" ht="15.75" thickBot="1" x14ac:dyDescent="0.3">
      <c r="A131" s="21" t="s">
        <v>57</v>
      </c>
      <c r="B131" s="22">
        <v>43677</v>
      </c>
      <c r="C131" s="23">
        <v>681</v>
      </c>
      <c r="D131" s="23">
        <v>4</v>
      </c>
      <c r="E131" s="21" t="s">
        <v>12</v>
      </c>
      <c r="F131" s="21" t="s">
        <v>13</v>
      </c>
      <c r="G131" s="21" t="s">
        <v>13</v>
      </c>
    </row>
    <row r="132" spans="1:7" ht="15.75" thickBot="1" x14ac:dyDescent="0.3">
      <c r="A132" s="21" t="s">
        <v>57</v>
      </c>
      <c r="B132" s="22">
        <v>43799</v>
      </c>
      <c r="C132" s="23">
        <v>5795</v>
      </c>
      <c r="D132" s="23">
        <v>33</v>
      </c>
      <c r="E132" s="21" t="s">
        <v>24</v>
      </c>
      <c r="F132" s="21" t="s">
        <v>13</v>
      </c>
      <c r="G132" s="21" t="s">
        <v>13</v>
      </c>
    </row>
    <row r="133" spans="1:7" ht="15.75" thickBot="1" x14ac:dyDescent="0.3">
      <c r="A133" s="21" t="s">
        <v>58</v>
      </c>
      <c r="B133" s="22">
        <v>43982</v>
      </c>
      <c r="C133" s="23">
        <v>219</v>
      </c>
      <c r="D133" s="23">
        <v>1.25</v>
      </c>
      <c r="E133" s="21" t="s">
        <v>12</v>
      </c>
      <c r="F133" s="21" t="s">
        <v>13</v>
      </c>
      <c r="G133" s="21" t="s">
        <v>13</v>
      </c>
    </row>
    <row r="134" spans="1:7" ht="15.75" thickBot="1" x14ac:dyDescent="0.3">
      <c r="A134" s="21" t="s">
        <v>59</v>
      </c>
      <c r="B134" s="22">
        <v>43982</v>
      </c>
      <c r="C134" s="23">
        <v>879</v>
      </c>
      <c r="D134" s="23">
        <v>5</v>
      </c>
      <c r="E134" s="21" t="s">
        <v>12</v>
      </c>
      <c r="F134" s="21" t="s">
        <v>13</v>
      </c>
      <c r="G134" s="21" t="s">
        <v>13</v>
      </c>
    </row>
    <row r="135" spans="1:7" ht="15.75" thickBot="1" x14ac:dyDescent="0.3">
      <c r="A135" s="21" t="s">
        <v>60</v>
      </c>
      <c r="B135" s="22">
        <v>44196</v>
      </c>
      <c r="C135" s="23">
        <v>126</v>
      </c>
      <c r="D135" s="23">
        <v>1</v>
      </c>
      <c r="E135" s="21" t="s">
        <v>15</v>
      </c>
      <c r="F135" s="21" t="s">
        <v>13</v>
      </c>
      <c r="G135" s="21" t="s">
        <v>14</v>
      </c>
    </row>
    <row r="136" spans="1:7" ht="15.75" thickBot="1" x14ac:dyDescent="0.3">
      <c r="A136" s="21" t="s">
        <v>60</v>
      </c>
      <c r="B136" s="22">
        <v>44196</v>
      </c>
      <c r="C136" s="23">
        <v>20664</v>
      </c>
      <c r="D136" s="23">
        <v>164</v>
      </c>
      <c r="E136" s="21" t="s">
        <v>15</v>
      </c>
      <c r="F136" s="21" t="s">
        <v>13</v>
      </c>
      <c r="G136" s="21" t="s">
        <v>14</v>
      </c>
    </row>
    <row r="137" spans="1:7" ht="15.75" thickBot="1" x14ac:dyDescent="0.3">
      <c r="A137" s="21" t="s">
        <v>61</v>
      </c>
      <c r="B137" s="22">
        <v>43769</v>
      </c>
      <c r="C137" s="23">
        <v>6930</v>
      </c>
      <c r="D137" s="23">
        <v>99</v>
      </c>
      <c r="E137" s="21" t="s">
        <v>15</v>
      </c>
      <c r="F137" s="21" t="s">
        <v>13</v>
      </c>
      <c r="G137" s="21" t="s">
        <v>13</v>
      </c>
    </row>
    <row r="138" spans="1:7" ht="15.75" thickBot="1" x14ac:dyDescent="0.3">
      <c r="A138" s="21" t="s">
        <v>62</v>
      </c>
      <c r="B138" s="22">
        <v>43890</v>
      </c>
      <c r="C138" s="23">
        <v>15890</v>
      </c>
      <c r="D138" s="23">
        <v>227</v>
      </c>
      <c r="E138" s="21" t="s">
        <v>15</v>
      </c>
      <c r="F138" s="21" t="s">
        <v>13</v>
      </c>
      <c r="G138" s="21" t="s">
        <v>13</v>
      </c>
    </row>
    <row r="139" spans="1:7" ht="15.75" thickBot="1" x14ac:dyDescent="0.3">
      <c r="A139" s="21" t="s">
        <v>63</v>
      </c>
      <c r="B139" s="22">
        <v>44196</v>
      </c>
      <c r="C139" s="23">
        <v>3465</v>
      </c>
      <c r="D139" s="23">
        <v>33</v>
      </c>
      <c r="E139" s="21" t="s">
        <v>15</v>
      </c>
      <c r="F139" s="21" t="s">
        <v>13</v>
      </c>
      <c r="G139" s="21" t="s">
        <v>14</v>
      </c>
    </row>
    <row r="140" spans="1:7" ht="15.75" thickBot="1" x14ac:dyDescent="0.3">
      <c r="A140" s="21" t="s">
        <v>63</v>
      </c>
      <c r="B140" s="22">
        <v>44561</v>
      </c>
      <c r="C140" s="23">
        <v>6930</v>
      </c>
      <c r="D140" s="23">
        <v>66</v>
      </c>
      <c r="E140" s="21" t="s">
        <v>24</v>
      </c>
      <c r="F140" s="21" t="s">
        <v>13</v>
      </c>
      <c r="G140" s="21" t="s">
        <v>14</v>
      </c>
    </row>
    <row r="141" spans="1:7" ht="15.75" thickBot="1" x14ac:dyDescent="0.3">
      <c r="A141" s="21" t="s">
        <v>64</v>
      </c>
      <c r="B141" s="22">
        <v>44561</v>
      </c>
      <c r="C141" s="23">
        <v>2310</v>
      </c>
      <c r="D141" s="23">
        <v>33</v>
      </c>
      <c r="E141" s="21" t="s">
        <v>17</v>
      </c>
      <c r="F141" s="21" t="s">
        <v>13</v>
      </c>
      <c r="G141" s="21" t="s">
        <v>14</v>
      </c>
    </row>
    <row r="142" spans="1:7" ht="15.75" thickBot="1" x14ac:dyDescent="0.3">
      <c r="A142" s="21" t="s">
        <v>65</v>
      </c>
      <c r="B142" s="22">
        <v>43861</v>
      </c>
      <c r="C142" s="23">
        <v>9310</v>
      </c>
      <c r="D142" s="23">
        <v>133</v>
      </c>
      <c r="E142" s="21" t="s">
        <v>15</v>
      </c>
      <c r="F142" s="21" t="s">
        <v>13</v>
      </c>
      <c r="G142" s="21" t="s">
        <v>14</v>
      </c>
    </row>
    <row r="143" spans="1:7" ht="15.75" thickBot="1" x14ac:dyDescent="0.3">
      <c r="A143" s="21" t="s">
        <v>66</v>
      </c>
      <c r="B143" s="22">
        <v>43982</v>
      </c>
      <c r="C143" s="23">
        <v>6860</v>
      </c>
      <c r="D143" s="23">
        <v>98</v>
      </c>
      <c r="E143" s="21" t="s">
        <v>15</v>
      </c>
      <c r="F143" s="21" t="s">
        <v>13</v>
      </c>
      <c r="G143" s="21" t="s">
        <v>14</v>
      </c>
    </row>
    <row r="144" spans="1:7" ht="15.75" thickBot="1" x14ac:dyDescent="0.3">
      <c r="A144" s="21" t="s">
        <v>66</v>
      </c>
      <c r="B144" s="22">
        <v>44012</v>
      </c>
      <c r="C144" s="23">
        <v>70</v>
      </c>
      <c r="D144" s="23">
        <v>1</v>
      </c>
      <c r="E144" s="21" t="s">
        <v>15</v>
      </c>
      <c r="F144" s="21" t="s">
        <v>13</v>
      </c>
      <c r="G144" s="21" t="s">
        <v>14</v>
      </c>
    </row>
    <row r="145" spans="1:7" ht="15.75" thickBot="1" x14ac:dyDescent="0.3">
      <c r="A145" s="21" t="s">
        <v>67</v>
      </c>
      <c r="B145" s="22">
        <v>44100</v>
      </c>
      <c r="C145" s="23">
        <v>799</v>
      </c>
      <c r="D145" s="23">
        <v>2</v>
      </c>
      <c r="E145" s="21" t="s">
        <v>12</v>
      </c>
      <c r="F145" s="21" t="s">
        <v>13</v>
      </c>
      <c r="G145" s="21" t="s">
        <v>13</v>
      </c>
    </row>
    <row r="146" spans="1:7" ht="15.75" thickBot="1" x14ac:dyDescent="0.3">
      <c r="A146" s="21" t="s">
        <v>67</v>
      </c>
      <c r="B146" s="22">
        <v>44100</v>
      </c>
      <c r="C146" s="23">
        <v>800</v>
      </c>
      <c r="D146" s="23">
        <v>2</v>
      </c>
      <c r="E146" s="21" t="s">
        <v>15</v>
      </c>
      <c r="F146" s="21" t="s">
        <v>13</v>
      </c>
      <c r="G146" s="21" t="s">
        <v>13</v>
      </c>
    </row>
    <row r="147" spans="1:7" ht="15.75" thickBot="1" x14ac:dyDescent="0.3">
      <c r="A147" s="21" t="s">
        <v>67</v>
      </c>
      <c r="B147" s="22">
        <v>44101</v>
      </c>
      <c r="C147" s="23">
        <v>1995</v>
      </c>
      <c r="D147" s="23">
        <v>5</v>
      </c>
      <c r="E147" s="21" t="s">
        <v>12</v>
      </c>
      <c r="F147" s="21" t="s">
        <v>13</v>
      </c>
      <c r="G147" s="21" t="s">
        <v>13</v>
      </c>
    </row>
    <row r="148" spans="1:7" ht="15.75" thickBot="1" x14ac:dyDescent="0.3">
      <c r="A148" s="21" t="s">
        <v>67</v>
      </c>
      <c r="B148" s="22">
        <v>44225</v>
      </c>
      <c r="C148" s="23">
        <v>7538</v>
      </c>
      <c r="D148" s="23">
        <v>19</v>
      </c>
      <c r="E148" s="21" t="s">
        <v>12</v>
      </c>
      <c r="F148" s="21" t="s">
        <v>13</v>
      </c>
      <c r="G148" s="21" t="s">
        <v>14</v>
      </c>
    </row>
    <row r="149" spans="1:7" ht="15.75" thickBot="1" x14ac:dyDescent="0.3">
      <c r="A149" s="21" t="s">
        <v>67</v>
      </c>
      <c r="B149" s="22">
        <v>44226</v>
      </c>
      <c r="C149" s="23">
        <v>5531</v>
      </c>
      <c r="D149" s="23">
        <v>14</v>
      </c>
      <c r="E149" s="21" t="s">
        <v>12</v>
      </c>
      <c r="F149" s="21" t="s">
        <v>13</v>
      </c>
      <c r="G149" s="21" t="s">
        <v>14</v>
      </c>
    </row>
    <row r="150" spans="1:7" ht="15.75" thickBot="1" x14ac:dyDescent="0.3">
      <c r="A150" s="21" t="s">
        <v>68</v>
      </c>
      <c r="B150" s="22">
        <v>44196</v>
      </c>
      <c r="C150" s="23">
        <v>10710</v>
      </c>
      <c r="D150" s="23">
        <v>153</v>
      </c>
      <c r="E150" s="21" t="s">
        <v>15</v>
      </c>
      <c r="F150" s="21" t="s">
        <v>13</v>
      </c>
      <c r="G150" s="21" t="s">
        <v>14</v>
      </c>
    </row>
    <row r="151" spans="1:7" ht="15.75" thickBot="1" x14ac:dyDescent="0.3">
      <c r="A151" s="21" t="s">
        <v>69</v>
      </c>
      <c r="B151" s="22">
        <v>44043</v>
      </c>
      <c r="C151" s="23">
        <v>6930</v>
      </c>
      <c r="D151" s="23">
        <v>99</v>
      </c>
      <c r="E151" s="21" t="s">
        <v>15</v>
      </c>
      <c r="F151" s="21" t="s">
        <v>13</v>
      </c>
      <c r="G151" s="21" t="s">
        <v>14</v>
      </c>
    </row>
    <row r="152" spans="1:7" ht="15.75" thickBot="1" x14ac:dyDescent="0.3">
      <c r="A152" s="21" t="s">
        <v>69</v>
      </c>
      <c r="B152" s="22">
        <v>44227</v>
      </c>
      <c r="C152" s="23">
        <v>4620</v>
      </c>
      <c r="D152" s="23">
        <v>66</v>
      </c>
      <c r="E152" s="21" t="s">
        <v>24</v>
      </c>
      <c r="F152" s="21" t="s">
        <v>13</v>
      </c>
      <c r="G152" s="21" t="s">
        <v>14</v>
      </c>
    </row>
    <row r="153" spans="1:7" ht="15.75" thickBot="1" x14ac:dyDescent="0.3">
      <c r="A153" s="21" t="s">
        <v>70</v>
      </c>
      <c r="B153" s="22">
        <v>44228</v>
      </c>
      <c r="C153" s="23">
        <v>6144</v>
      </c>
      <c r="D153" s="23">
        <v>32</v>
      </c>
      <c r="E153" s="21" t="s">
        <v>12</v>
      </c>
      <c r="F153" s="21" t="s">
        <v>13</v>
      </c>
      <c r="G153" s="21" t="s">
        <v>14</v>
      </c>
    </row>
    <row r="154" spans="1:7" ht="15.75" thickBot="1" x14ac:dyDescent="0.3">
      <c r="A154" s="21" t="s">
        <v>71</v>
      </c>
      <c r="B154" s="22">
        <v>44165</v>
      </c>
      <c r="C154" s="23">
        <v>15801</v>
      </c>
      <c r="D154" s="23">
        <v>226</v>
      </c>
      <c r="E154" s="21" t="s">
        <v>15</v>
      </c>
      <c r="F154" s="21" t="s">
        <v>13</v>
      </c>
      <c r="G154" s="21" t="s">
        <v>14</v>
      </c>
    </row>
    <row r="155" spans="1:7" ht="15.75" thickBot="1" x14ac:dyDescent="0.3">
      <c r="A155" s="21" t="s">
        <v>72</v>
      </c>
      <c r="B155" s="22">
        <v>44165</v>
      </c>
      <c r="C155" s="23">
        <v>31500</v>
      </c>
      <c r="D155" s="23">
        <v>450</v>
      </c>
      <c r="E155" s="21" t="s">
        <v>15</v>
      </c>
      <c r="F155" s="21" t="s">
        <v>13</v>
      </c>
      <c r="G155" s="21" t="s">
        <v>14</v>
      </c>
    </row>
    <row r="156" spans="1:7" ht="15.75" thickBot="1" x14ac:dyDescent="0.3">
      <c r="A156" s="21" t="s">
        <v>73</v>
      </c>
      <c r="B156" s="22">
        <v>44165</v>
      </c>
      <c r="C156" s="23">
        <v>28196</v>
      </c>
      <c r="D156" s="23">
        <v>212</v>
      </c>
      <c r="E156" s="21" t="s">
        <v>15</v>
      </c>
      <c r="F156" s="21" t="s">
        <v>13</v>
      </c>
      <c r="G156" s="21" t="s">
        <v>14</v>
      </c>
    </row>
    <row r="157" spans="1:7" ht="15.75" thickBot="1" x14ac:dyDescent="0.3">
      <c r="A157" s="21" t="s">
        <v>74</v>
      </c>
      <c r="B157" s="22">
        <v>44561</v>
      </c>
      <c r="C157" s="23">
        <v>62588</v>
      </c>
      <c r="D157" s="23">
        <v>471</v>
      </c>
      <c r="E157" s="21" t="s">
        <v>18</v>
      </c>
      <c r="F157" s="21" t="s">
        <v>13</v>
      </c>
      <c r="G157" s="21" t="s">
        <v>14</v>
      </c>
    </row>
    <row r="158" spans="1:7" ht="15.75" thickBot="1" x14ac:dyDescent="0.3">
      <c r="A158" s="21" t="s">
        <v>75</v>
      </c>
      <c r="B158" s="22">
        <v>44043</v>
      </c>
      <c r="C158" s="23">
        <v>7415</v>
      </c>
      <c r="D158" s="23">
        <v>106</v>
      </c>
      <c r="E158" s="21" t="s">
        <v>12</v>
      </c>
      <c r="F158" s="21" t="s">
        <v>13</v>
      </c>
      <c r="G158" s="21" t="s">
        <v>14</v>
      </c>
    </row>
    <row r="159" spans="1:7" ht="15.75" thickBot="1" x14ac:dyDescent="0.3">
      <c r="A159" s="21" t="s">
        <v>76</v>
      </c>
      <c r="B159" s="22">
        <v>44561</v>
      </c>
      <c r="C159" s="23">
        <v>6930</v>
      </c>
      <c r="D159" s="23">
        <v>66</v>
      </c>
      <c r="E159" s="21" t="s">
        <v>17</v>
      </c>
      <c r="F159" s="21" t="s">
        <v>13</v>
      </c>
      <c r="G159" s="21" t="s">
        <v>14</v>
      </c>
    </row>
    <row r="160" spans="1:7" ht="15.75" thickBot="1" x14ac:dyDescent="0.3">
      <c r="A160" s="21" t="s">
        <v>76</v>
      </c>
      <c r="B160" s="22">
        <v>44561</v>
      </c>
      <c r="C160" s="23">
        <v>17196</v>
      </c>
      <c r="D160" s="23">
        <v>164</v>
      </c>
      <c r="E160" s="21" t="s">
        <v>24</v>
      </c>
      <c r="F160" s="21" t="s">
        <v>13</v>
      </c>
      <c r="G160" s="21" t="s">
        <v>14</v>
      </c>
    </row>
    <row r="161" spans="1:7" ht="15.75" thickBot="1" x14ac:dyDescent="0.3">
      <c r="A161" s="21" t="s">
        <v>77</v>
      </c>
      <c r="B161" s="22">
        <v>44196</v>
      </c>
      <c r="C161" s="23">
        <v>105</v>
      </c>
      <c r="D161" s="23">
        <v>1</v>
      </c>
      <c r="E161" s="21" t="s">
        <v>15</v>
      </c>
      <c r="F161" s="21" t="s">
        <v>13</v>
      </c>
      <c r="G161" s="21" t="s">
        <v>14</v>
      </c>
    </row>
    <row r="162" spans="1:7" ht="15.75" thickBot="1" x14ac:dyDescent="0.3">
      <c r="A162" s="21" t="s">
        <v>77</v>
      </c>
      <c r="B162" s="22">
        <v>44227</v>
      </c>
      <c r="C162" s="23">
        <v>1469</v>
      </c>
      <c r="D162" s="23">
        <v>14</v>
      </c>
      <c r="E162" s="21" t="s">
        <v>15</v>
      </c>
      <c r="F162" s="21" t="s">
        <v>13</v>
      </c>
      <c r="G162" s="21" t="s">
        <v>14</v>
      </c>
    </row>
    <row r="163" spans="1:7" ht="15.75" thickBot="1" x14ac:dyDescent="0.3">
      <c r="A163" s="21" t="s">
        <v>78</v>
      </c>
      <c r="B163" s="22">
        <v>42582</v>
      </c>
      <c r="C163" s="23">
        <v>48</v>
      </c>
      <c r="D163" s="23">
        <v>1.25</v>
      </c>
      <c r="E163" s="21" t="s">
        <v>15</v>
      </c>
      <c r="F163" s="21" t="s">
        <v>13</v>
      </c>
      <c r="G163" s="21" t="s">
        <v>13</v>
      </c>
    </row>
    <row r="164" spans="1:7" ht="15.75" thickBot="1" x14ac:dyDescent="0.3">
      <c r="A164" s="21" t="s">
        <v>78</v>
      </c>
      <c r="B164" s="22">
        <v>42980</v>
      </c>
      <c r="C164" s="23">
        <v>68</v>
      </c>
      <c r="D164" s="23">
        <v>1.25</v>
      </c>
      <c r="E164" s="21" t="s">
        <v>15</v>
      </c>
      <c r="F164" s="21" t="s">
        <v>13</v>
      </c>
      <c r="G164" s="21" t="s">
        <v>13</v>
      </c>
    </row>
    <row r="165" spans="1:7" ht="15.75" thickBot="1" x14ac:dyDescent="0.3">
      <c r="A165" s="21" t="s">
        <v>78</v>
      </c>
      <c r="B165" s="22">
        <v>43220</v>
      </c>
      <c r="C165" s="23">
        <v>77</v>
      </c>
      <c r="D165" s="23">
        <v>1.25</v>
      </c>
      <c r="E165" s="21" t="s">
        <v>15</v>
      </c>
      <c r="F165" s="21" t="s">
        <v>13</v>
      </c>
      <c r="G165" s="21" t="s">
        <v>13</v>
      </c>
    </row>
    <row r="166" spans="1:7" ht="15.75" thickBot="1" x14ac:dyDescent="0.3">
      <c r="A166" s="21" t="s">
        <v>78</v>
      </c>
      <c r="B166" s="22">
        <v>43251</v>
      </c>
      <c r="C166" s="23">
        <v>35</v>
      </c>
      <c r="D166" s="23">
        <v>1.25</v>
      </c>
      <c r="E166" s="21" t="s">
        <v>15</v>
      </c>
      <c r="F166" s="21" t="s">
        <v>13</v>
      </c>
      <c r="G166" s="21" t="s">
        <v>13</v>
      </c>
    </row>
    <row r="167" spans="1:7" ht="15.75" thickBot="1" x14ac:dyDescent="0.3">
      <c r="A167" s="21" t="s">
        <v>78</v>
      </c>
      <c r="B167" s="22">
        <v>43312</v>
      </c>
      <c r="C167" s="23">
        <v>47</v>
      </c>
      <c r="D167" s="23">
        <v>1.25</v>
      </c>
      <c r="E167" s="21" t="s">
        <v>15</v>
      </c>
      <c r="F167" s="21" t="s">
        <v>13</v>
      </c>
      <c r="G167" s="21" t="s">
        <v>13</v>
      </c>
    </row>
    <row r="168" spans="1:7" ht="15.75" thickBot="1" x14ac:dyDescent="0.3">
      <c r="A168" s="21" t="s">
        <v>78</v>
      </c>
      <c r="B168" s="22">
        <v>43404</v>
      </c>
      <c r="C168" s="23">
        <v>167</v>
      </c>
      <c r="D168" s="23">
        <v>1.25</v>
      </c>
      <c r="E168" s="21" t="s">
        <v>15</v>
      </c>
      <c r="F168" s="21" t="s">
        <v>13</v>
      </c>
      <c r="G168" s="21" t="s">
        <v>13</v>
      </c>
    </row>
    <row r="169" spans="1:7" ht="15.75" thickBot="1" x14ac:dyDescent="0.3">
      <c r="A169" s="21" t="s">
        <v>78</v>
      </c>
      <c r="B169" s="22">
        <v>43434</v>
      </c>
      <c r="C169" s="23">
        <v>230</v>
      </c>
      <c r="D169" s="23">
        <v>1.25</v>
      </c>
      <c r="E169" s="21" t="s">
        <v>15</v>
      </c>
      <c r="F169" s="21" t="s">
        <v>13</v>
      </c>
      <c r="G169" s="21" t="s">
        <v>13</v>
      </c>
    </row>
    <row r="170" spans="1:7" ht="15.75" thickBot="1" x14ac:dyDescent="0.3">
      <c r="A170" s="21" t="s">
        <v>78</v>
      </c>
      <c r="B170" s="22">
        <v>43585</v>
      </c>
      <c r="C170" s="23">
        <v>140</v>
      </c>
      <c r="D170" s="23">
        <v>2.5</v>
      </c>
      <c r="E170" s="21" t="s">
        <v>15</v>
      </c>
      <c r="F170" s="21" t="s">
        <v>13</v>
      </c>
      <c r="G170" s="21" t="s">
        <v>13</v>
      </c>
    </row>
    <row r="171" spans="1:7" ht="15.75" thickBot="1" x14ac:dyDescent="0.3">
      <c r="A171" s="21" t="s">
        <v>78</v>
      </c>
      <c r="B171" s="22">
        <v>43616</v>
      </c>
      <c r="C171" s="23">
        <v>59</v>
      </c>
      <c r="D171" s="23">
        <v>1.25</v>
      </c>
      <c r="E171" s="21" t="s">
        <v>15</v>
      </c>
      <c r="F171" s="21" t="s">
        <v>13</v>
      </c>
      <c r="G171" s="21" t="s">
        <v>13</v>
      </c>
    </row>
    <row r="172" spans="1:7" ht="15.75" thickBot="1" x14ac:dyDescent="0.3">
      <c r="A172" s="21" t="s">
        <v>78</v>
      </c>
      <c r="B172" s="22">
        <v>43708</v>
      </c>
      <c r="C172" s="23">
        <v>368</v>
      </c>
      <c r="D172" s="23">
        <v>3.75</v>
      </c>
      <c r="E172" s="21" t="s">
        <v>15</v>
      </c>
      <c r="F172" s="21" t="s">
        <v>13</v>
      </c>
      <c r="G172" s="21" t="s">
        <v>13</v>
      </c>
    </row>
    <row r="173" spans="1:7" ht="15.75" thickBot="1" x14ac:dyDescent="0.3">
      <c r="A173" s="21" t="s">
        <v>79</v>
      </c>
      <c r="B173" s="22">
        <v>41790</v>
      </c>
      <c r="C173" s="23">
        <v>350</v>
      </c>
      <c r="D173" s="23">
        <v>1</v>
      </c>
      <c r="E173" s="21" t="s">
        <v>12</v>
      </c>
      <c r="F173" s="21" t="s">
        <v>13</v>
      </c>
      <c r="G173" s="21" t="s">
        <v>13</v>
      </c>
    </row>
    <row r="174" spans="1:7" ht="15.75" thickBot="1" x14ac:dyDescent="0.3">
      <c r="A174" s="21" t="s">
        <v>79</v>
      </c>
      <c r="B174" s="22">
        <v>42004</v>
      </c>
      <c r="C174" s="23">
        <v>346</v>
      </c>
      <c r="D174" s="23">
        <v>1</v>
      </c>
      <c r="E174" s="21" t="s">
        <v>12</v>
      </c>
      <c r="F174" s="21" t="s">
        <v>13</v>
      </c>
      <c r="G174" s="21" t="s">
        <v>13</v>
      </c>
    </row>
    <row r="175" spans="1:7" ht="15.75" thickBot="1" x14ac:dyDescent="0.3">
      <c r="A175" s="21" t="s">
        <v>79</v>
      </c>
      <c r="B175" s="22">
        <v>42947</v>
      </c>
      <c r="C175" s="23">
        <v>518</v>
      </c>
      <c r="D175" s="23">
        <v>1</v>
      </c>
      <c r="E175" s="21" t="s">
        <v>12</v>
      </c>
      <c r="F175" s="21" t="s">
        <v>13</v>
      </c>
      <c r="G175" s="21" t="s">
        <v>13</v>
      </c>
    </row>
    <row r="176" spans="1:7" ht="15.75" thickBot="1" x14ac:dyDescent="0.3">
      <c r="A176" s="21" t="s">
        <v>79</v>
      </c>
      <c r="B176" s="22">
        <v>43014</v>
      </c>
      <c r="C176" s="23">
        <v>15</v>
      </c>
      <c r="D176" s="23">
        <v>1</v>
      </c>
      <c r="E176" s="21" t="s">
        <v>12</v>
      </c>
      <c r="F176" s="21" t="s">
        <v>13</v>
      </c>
      <c r="G176" s="21" t="s">
        <v>13</v>
      </c>
    </row>
    <row r="177" spans="1:7" ht="15.75" thickBot="1" x14ac:dyDescent="0.3">
      <c r="A177" s="21" t="s">
        <v>79</v>
      </c>
      <c r="B177" s="22">
        <v>43039</v>
      </c>
      <c r="C177" s="23">
        <v>56</v>
      </c>
      <c r="D177" s="23">
        <v>2</v>
      </c>
      <c r="E177" s="21" t="s">
        <v>12</v>
      </c>
      <c r="F177" s="21" t="s">
        <v>13</v>
      </c>
      <c r="G177" s="21" t="s">
        <v>13</v>
      </c>
    </row>
    <row r="178" spans="1:7" ht="15.75" thickBot="1" x14ac:dyDescent="0.3">
      <c r="A178" s="21" t="s">
        <v>79</v>
      </c>
      <c r="B178" s="22">
        <v>43180</v>
      </c>
      <c r="C178" s="23">
        <v>525</v>
      </c>
      <c r="D178" s="23">
        <v>1</v>
      </c>
      <c r="E178" s="21" t="s">
        <v>12</v>
      </c>
      <c r="F178" s="21" t="s">
        <v>13</v>
      </c>
      <c r="G178" s="21" t="s">
        <v>13</v>
      </c>
    </row>
    <row r="179" spans="1:7" ht="15.75" thickBot="1" x14ac:dyDescent="0.3">
      <c r="A179" s="21" t="s">
        <v>79</v>
      </c>
      <c r="B179" s="22">
        <v>43190</v>
      </c>
      <c r="C179" s="23">
        <v>208</v>
      </c>
      <c r="D179" s="23">
        <v>5</v>
      </c>
      <c r="E179" s="21" t="s">
        <v>12</v>
      </c>
      <c r="F179" s="21" t="s">
        <v>13</v>
      </c>
      <c r="G179" s="21" t="s">
        <v>13</v>
      </c>
    </row>
    <row r="180" spans="1:7" ht="15.75" thickBot="1" x14ac:dyDescent="0.3">
      <c r="A180" s="21" t="s">
        <v>79</v>
      </c>
      <c r="B180" s="22">
        <v>43190</v>
      </c>
      <c r="C180" s="23">
        <v>158</v>
      </c>
      <c r="D180" s="23">
        <v>4</v>
      </c>
      <c r="E180" s="21" t="s">
        <v>15</v>
      </c>
      <c r="F180" s="21" t="s">
        <v>13</v>
      </c>
      <c r="G180" s="21" t="s">
        <v>13</v>
      </c>
    </row>
    <row r="181" spans="1:7" ht="15.75" thickBot="1" x14ac:dyDescent="0.3">
      <c r="A181" s="21" t="s">
        <v>79</v>
      </c>
      <c r="B181" s="22">
        <v>43251</v>
      </c>
      <c r="C181" s="23">
        <v>37</v>
      </c>
      <c r="D181" s="23">
        <v>1</v>
      </c>
      <c r="E181" s="21" t="s">
        <v>12</v>
      </c>
      <c r="F181" s="21" t="s">
        <v>13</v>
      </c>
      <c r="G181" s="21" t="s">
        <v>13</v>
      </c>
    </row>
    <row r="182" spans="1:7" ht="15.75" thickBot="1" x14ac:dyDescent="0.3">
      <c r="A182" s="21" t="s">
        <v>79</v>
      </c>
      <c r="B182" s="22">
        <v>43343</v>
      </c>
      <c r="C182" s="23">
        <v>506</v>
      </c>
      <c r="D182" s="23">
        <v>6</v>
      </c>
      <c r="E182" s="21" t="s">
        <v>12</v>
      </c>
      <c r="F182" s="21" t="s">
        <v>13</v>
      </c>
      <c r="G182" s="21" t="s">
        <v>13</v>
      </c>
    </row>
    <row r="183" spans="1:7" ht="15.75" thickBot="1" x14ac:dyDescent="0.3">
      <c r="A183" s="21" t="s">
        <v>79</v>
      </c>
      <c r="B183" s="22">
        <v>43434</v>
      </c>
      <c r="C183" s="23">
        <v>176</v>
      </c>
      <c r="D183" s="23">
        <v>1</v>
      </c>
      <c r="E183" s="21" t="s">
        <v>12</v>
      </c>
      <c r="F183" s="21" t="s">
        <v>13</v>
      </c>
      <c r="G183" s="21" t="s">
        <v>13</v>
      </c>
    </row>
    <row r="184" spans="1:7" ht="15.75" thickBot="1" x14ac:dyDescent="0.3">
      <c r="A184" s="21" t="s">
        <v>79</v>
      </c>
      <c r="B184" s="22">
        <v>43525</v>
      </c>
      <c r="C184" s="23">
        <v>30</v>
      </c>
      <c r="D184" s="23">
        <v>1</v>
      </c>
      <c r="E184" s="21" t="s">
        <v>12</v>
      </c>
      <c r="F184" s="21" t="s">
        <v>13</v>
      </c>
      <c r="G184" s="21" t="s">
        <v>13</v>
      </c>
    </row>
    <row r="185" spans="1:7" ht="15.75" thickBot="1" x14ac:dyDescent="0.3">
      <c r="A185" s="21" t="s">
        <v>79</v>
      </c>
      <c r="B185" s="22">
        <v>43585</v>
      </c>
      <c r="C185" s="23">
        <v>40</v>
      </c>
      <c r="D185" s="23">
        <v>1</v>
      </c>
      <c r="E185" s="21" t="s">
        <v>15</v>
      </c>
      <c r="F185" s="21" t="s">
        <v>13</v>
      </c>
      <c r="G185" s="21" t="s">
        <v>13</v>
      </c>
    </row>
    <row r="186" spans="1:7" ht="15.75" thickBot="1" x14ac:dyDescent="0.3">
      <c r="A186" s="21" t="s">
        <v>79</v>
      </c>
      <c r="B186" s="22">
        <v>43616</v>
      </c>
      <c r="C186" s="23">
        <v>256</v>
      </c>
      <c r="D186" s="23">
        <v>2</v>
      </c>
      <c r="E186" s="21" t="s">
        <v>12</v>
      </c>
      <c r="F186" s="21" t="s">
        <v>13</v>
      </c>
      <c r="G186" s="21" t="s">
        <v>13</v>
      </c>
    </row>
    <row r="187" spans="1:7" ht="15.75" thickBot="1" x14ac:dyDescent="0.3">
      <c r="A187" s="21" t="s">
        <v>79</v>
      </c>
      <c r="B187" s="22">
        <v>43677</v>
      </c>
      <c r="C187" s="23">
        <v>252</v>
      </c>
      <c r="D187" s="23">
        <v>2</v>
      </c>
      <c r="E187" s="21" t="s">
        <v>12</v>
      </c>
      <c r="F187" s="21" t="s">
        <v>13</v>
      </c>
      <c r="G187" s="21" t="s">
        <v>13</v>
      </c>
    </row>
    <row r="188" spans="1:7" ht="15.75" thickBot="1" x14ac:dyDescent="0.3">
      <c r="A188" s="21" t="s">
        <v>79</v>
      </c>
      <c r="B188" s="22">
        <v>43921</v>
      </c>
      <c r="C188" s="23">
        <v>883</v>
      </c>
      <c r="D188" s="23">
        <v>4</v>
      </c>
      <c r="E188" s="21" t="s">
        <v>12</v>
      </c>
      <c r="F188" s="21" t="s">
        <v>13</v>
      </c>
      <c r="G188" s="21" t="s">
        <v>13</v>
      </c>
    </row>
    <row r="189" spans="1:7" ht="15.75" thickBot="1" x14ac:dyDescent="0.3">
      <c r="A189" s="21" t="s">
        <v>79</v>
      </c>
      <c r="B189" s="22">
        <v>43921</v>
      </c>
      <c r="C189" s="23">
        <v>48</v>
      </c>
      <c r="D189" s="23">
        <v>1</v>
      </c>
      <c r="E189" s="21" t="s">
        <v>15</v>
      </c>
      <c r="F189" s="21" t="s">
        <v>13</v>
      </c>
      <c r="G189" s="21" t="s">
        <v>14</v>
      </c>
    </row>
    <row r="190" spans="1:7" ht="15.75" thickBot="1" x14ac:dyDescent="0.3">
      <c r="A190" s="21" t="s">
        <v>79</v>
      </c>
      <c r="B190" s="22">
        <v>43921</v>
      </c>
      <c r="C190" s="23">
        <v>1705</v>
      </c>
      <c r="D190" s="23">
        <v>9</v>
      </c>
      <c r="E190" s="21" t="s">
        <v>15</v>
      </c>
      <c r="F190" s="21" t="s">
        <v>13</v>
      </c>
      <c r="G190" s="2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Nesta</dc:creator>
  <cp:lastModifiedBy>Lucas Nesta</cp:lastModifiedBy>
  <dcterms:created xsi:type="dcterms:W3CDTF">2019-03-09T11:39:22Z</dcterms:created>
  <dcterms:modified xsi:type="dcterms:W3CDTF">2019-03-09T11:41:55Z</dcterms:modified>
</cp:coreProperties>
</file>