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Y:\"/>
    </mc:Choice>
  </mc:AlternateContent>
  <bookViews>
    <workbookView xWindow="31890" yWindow="-108" windowWidth="19422" windowHeight="10422"/>
  </bookViews>
  <sheets>
    <sheet name="Feuil1" sheetId="1" r:id="rId1"/>
    <sheet name="Feuil2" sheetId="2" r:id="rId2"/>
    <sheet name="Feuil3" sheetId="3" r:id="rId3"/>
  </sheets>
  <definedNames>
    <definedName name="Ligne1">Feuil1!$F$1:$P$1</definedName>
    <definedName name="ligne2">Feuil1!$F$2:$P$2</definedName>
    <definedName name="Ligne3">Feuil1!$F$3:$P$3</definedName>
    <definedName name="ligne4">Feuil1!$F$4:$P$4</definedName>
    <definedName name="tabl1">Feuil1!$F$1:$P$2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Q4" i="1" s="1"/>
  <c r="Q3" i="1"/>
  <c r="E4" i="1" l="1"/>
  <c r="E17" i="1"/>
  <c r="E18" i="1"/>
  <c r="E16" i="1"/>
  <c r="R3" i="1"/>
  <c r="R4" i="1"/>
  <c r="F5" i="1" l="1"/>
  <c r="G5" i="1"/>
  <c r="H6" i="1"/>
  <c r="J4" i="1" l="1"/>
  <c r="K4" i="1" s="1"/>
  <c r="L4" i="1" s="1"/>
  <c r="M4" i="1" s="1"/>
  <c r="N4" i="1" s="1"/>
  <c r="O4" i="1" s="1"/>
  <c r="P4" i="1" s="1"/>
  <c r="I4" i="1"/>
  <c r="H4" i="1"/>
</calcChain>
</file>

<file path=xl/sharedStrings.xml><?xml version="1.0" encoding="utf-8"?>
<sst xmlns="http://schemas.openxmlformats.org/spreadsheetml/2006/main" count="39" uniqueCount="25">
  <si>
    <t>0 -&gt; 4</t>
  </si>
  <si>
    <t>5 -&gt; 9</t>
  </si>
  <si>
    <t>10 -&gt; 19</t>
  </si>
  <si>
    <t>20 -&gt; 29</t>
  </si>
  <si>
    <t>30 -&gt; 49</t>
  </si>
  <si>
    <t>50 -&gt; 59</t>
  </si>
  <si>
    <t>60 -&gt; 99</t>
  </si>
  <si>
    <t>100 -&gt; 199</t>
  </si>
  <si>
    <t>200 -&gt; 299</t>
  </si>
  <si>
    <t>300 -&gt; 499</t>
  </si>
  <si>
    <t>500 -&gt; 100000</t>
  </si>
  <si>
    <t>quantité?</t>
  </si>
  <si>
    <t>On met une quantité dans la partie orange</t>
  </si>
  <si>
    <t xml:space="preserve">Exemple: </t>
  </si>
  <si>
    <t>les colonnes F à P seront cachées</t>
  </si>
  <si>
    <t>il faut trouver le prix qui correspond à la quantité demandée dans la partie bleue</t>
  </si>
  <si>
    <t>ATTENTION, il faut se servir des colonnes (en gras) car ces valeurs peuvent changer (0,5,10,20,50,…)</t>
  </si>
  <si>
    <t>Améliorer votre prix avec une quantité de:</t>
  </si>
  <si>
    <t>Pour un prix de:</t>
  </si>
  <si>
    <t>en jaune, trouver la quantité où le prix va baisser</t>
  </si>
  <si>
    <t>en vert, la quantité pour que le prix baisse</t>
  </si>
  <si>
    <t>&lt;</t>
  </si>
  <si>
    <t>INDEX(Ligne3;EQUIV(D3;ligne2;1))</t>
  </si>
  <si>
    <t>INDEX(ligne2;EQUIV(MIN(E2;Ligne3);Ligne3;0))</t>
  </si>
  <si>
    <t>INDEX(Ligne3;EQUIV(MIN(Ligne3);Ligne3;0))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</si>
</sst>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0" fillId="3" borderId="0" xfId="0" applyFill="1"/>
    <xf numFmtId="49" fontId="1" fillId="0" borderId="0" xfId="0" applyNumberFormat="1" applyFont="1" applyAlignment="1">
      <alignment horizontal="center" wrapText="1"/>
    </xf>
    <xf numFmtId="0" fontId="0" fillId="4" borderId="0" xfId="0" applyFill="1"/>
    <xf numFmtId="0" fontId="0" fillId="5" borderId="0" xfId="0" applyFill="1"/>
    <xf numFmtId="0" fontId="0" fillId="6" borderId="0" xfId="0" applyFill="1"/>
    <xf numFmtId="2" fontId="0" fillId="0" borderId="0" xfId="0" applyNumberFormat="1"/>
    <xf numFmtId="0" fontId="2" fillId="0" borderId="0" xfId="0" applyFont="1"/>
    <xf numFmtId="0" fontId="2" fillId="2" borderId="0" xfId="0" applyFont="1" applyFill="1"/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S18"/>
  <sheetViews>
    <sheetView tabSelected="1" topLeftCell="C1" zoomScale="85" zoomScaleNormal="85" workbookViewId="0">
      <selection activeCell="D4" sqref="D4"/>
    </sheetView>
  </sheetViews>
  <sheetFormatPr baseColWidth="10" defaultRowHeight="14.4" x14ac:dyDescent="0.55000000000000004"/>
  <cols>
    <col min="17" max="17" width="15.734375" customWidth="1"/>
    <col min="18" max="18" width="13.26171875" customWidth="1"/>
  </cols>
  <sheetData>
    <row r="1" spans="3:19" ht="45.75" customHeight="1" x14ac:dyDescent="0.55000000000000004">
      <c r="D1" s="1" t="s">
        <v>11</v>
      </c>
      <c r="E1" s="1"/>
      <c r="F1" s="1" t="s">
        <v>0</v>
      </c>
      <c r="G1" s="1" t="s">
        <v>1</v>
      </c>
      <c r="H1" s="1" t="s">
        <v>2</v>
      </c>
      <c r="I1" s="1" t="s">
        <v>3</v>
      </c>
      <c r="J1" s="1" t="s">
        <v>4</v>
      </c>
      <c r="K1" s="1" t="s">
        <v>5</v>
      </c>
      <c r="L1" s="1" t="s">
        <v>6</v>
      </c>
      <c r="M1" s="1" t="s">
        <v>7</v>
      </c>
      <c r="N1" s="1" t="s">
        <v>8</v>
      </c>
      <c r="O1" s="1" t="s">
        <v>9</v>
      </c>
      <c r="P1" s="1" t="s">
        <v>10</v>
      </c>
      <c r="Q1" s="3" t="s">
        <v>17</v>
      </c>
      <c r="R1" s="3" t="s">
        <v>18</v>
      </c>
    </row>
    <row r="2" spans="3:19" x14ac:dyDescent="0.55000000000000004">
      <c r="F2" s="7">
        <v>0</v>
      </c>
      <c r="G2">
        <v>5</v>
      </c>
      <c r="H2">
        <v>10</v>
      </c>
      <c r="I2">
        <v>20</v>
      </c>
      <c r="J2">
        <v>30</v>
      </c>
      <c r="K2">
        <v>50</v>
      </c>
      <c r="L2">
        <v>60</v>
      </c>
      <c r="M2">
        <v>100</v>
      </c>
      <c r="N2">
        <v>200</v>
      </c>
      <c r="O2">
        <v>300</v>
      </c>
      <c r="P2">
        <v>500</v>
      </c>
      <c r="Q2" s="8"/>
    </row>
    <row r="3" spans="3:19" x14ac:dyDescent="0.55000000000000004">
      <c r="C3" t="s">
        <v>21</v>
      </c>
      <c r="D3" s="2">
        <v>20</v>
      </c>
      <c r="E3" s="9">
        <f>INDEX(Ligne3,MATCH(D3,ligne2,1))</f>
        <v>0.19</v>
      </c>
      <c r="F3">
        <v>0.19</v>
      </c>
      <c r="G3">
        <v>0.19</v>
      </c>
      <c r="H3">
        <v>0.19</v>
      </c>
      <c r="I3">
        <v>0.19</v>
      </c>
      <c r="J3">
        <v>0.15</v>
      </c>
      <c r="K3">
        <v>0.15</v>
      </c>
      <c r="L3">
        <v>0.15</v>
      </c>
      <c r="M3">
        <v>0.13</v>
      </c>
      <c r="N3">
        <v>0.13</v>
      </c>
      <c r="O3">
        <v>0.13</v>
      </c>
      <c r="P3">
        <v>0.12</v>
      </c>
      <c r="Q3" s="4">
        <f>INDEX(ligne2,MATCH(MIN(E2,Ligne3),Ligne3,0))</f>
        <v>500</v>
      </c>
      <c r="R3" s="5">
        <f>INDEX(Ligne3,MATCH(MIN(Ligne3),Ligne3,0))</f>
        <v>0.12</v>
      </c>
    </row>
    <row r="4" spans="3:19" x14ac:dyDescent="0.55000000000000004">
      <c r="D4" s="2">
        <v>1</v>
      </c>
      <c r="E4" s="9">
        <f>INDEX(ligne4,MATCH(D4,ligne2,1))</f>
        <v>0.19</v>
      </c>
      <c r="F4">
        <v>0.19</v>
      </c>
      <c r="G4">
        <v>0.19</v>
      </c>
      <c r="H4">
        <f>G4-0.01</f>
        <v>0.18</v>
      </c>
      <c r="I4">
        <f>H4-0.01</f>
        <v>0.16999999999999998</v>
      </c>
      <c r="J4">
        <f t="shared" ref="J4:P4" si="0">I4-0.01</f>
        <v>0.15999999999999998</v>
      </c>
      <c r="K4">
        <f t="shared" si="0"/>
        <v>0.14999999999999997</v>
      </c>
      <c r="L4">
        <f t="shared" si="0"/>
        <v>0.13999999999999996</v>
      </c>
      <c r="M4">
        <f t="shared" si="0"/>
        <v>0.12999999999999995</v>
      </c>
      <c r="N4">
        <f t="shared" si="0"/>
        <v>0.11999999999999995</v>
      </c>
      <c r="O4">
        <f t="shared" si="0"/>
        <v>0.10999999999999996</v>
      </c>
      <c r="P4">
        <f t="shared" si="0"/>
        <v>9.9999999999999964E-2</v>
      </c>
      <c r="Q4" s="4">
        <f>INDEX(ligne2,MATCH(MIN(E3,Ligne3),Ligne3,0))</f>
        <v>500</v>
      </c>
      <c r="R4" s="5">
        <f>INDEX(ligne4,MATCH(MIN(Ligne3),Ligne3,0))</f>
        <v>9.9999999999999964E-2</v>
      </c>
    </row>
    <row r="5" spans="3:19" x14ac:dyDescent="0.55000000000000004">
      <c r="C5" s="10"/>
      <c r="D5" s="10"/>
      <c r="E5" s="11" t="s">
        <v>22</v>
      </c>
      <c r="F5">
        <f t="shared" ref="F5:G5" si="1">INDEX(G2:Q2,1,1)</f>
        <v>5</v>
      </c>
      <c r="G5">
        <f t="shared" si="1"/>
        <v>10</v>
      </c>
    </row>
    <row r="6" spans="3:19" x14ac:dyDescent="0.55000000000000004">
      <c r="D6" t="s">
        <v>14</v>
      </c>
      <c r="H6">
        <f>+SUMIFS($J$3:$J$24,$I$3:$I$24,B3,$L$3:$L$24,"&gt;="&amp;E2,$M$3:$M$24,"&lt;="&amp;F3)</f>
        <v>0</v>
      </c>
      <c r="Q6" s="4" t="s">
        <v>23</v>
      </c>
      <c r="R6" s="4"/>
      <c r="S6" s="4"/>
    </row>
    <row r="7" spans="3:19" x14ac:dyDescent="0.55000000000000004">
      <c r="D7" t="s">
        <v>12</v>
      </c>
      <c r="Q7" s="5" t="s">
        <v>24</v>
      </c>
      <c r="R7" s="5"/>
      <c r="S7" s="5"/>
    </row>
    <row r="8" spans="3:19" x14ac:dyDescent="0.55000000000000004">
      <c r="D8" t="s">
        <v>15</v>
      </c>
    </row>
    <row r="9" spans="3:19" hidden="1" x14ac:dyDescent="0.55000000000000004">
      <c r="D9" t="s">
        <v>16</v>
      </c>
    </row>
    <row r="10" spans="3:19" x14ac:dyDescent="0.55000000000000004">
      <c r="D10" t="s">
        <v>19</v>
      </c>
    </row>
    <row r="11" spans="3:19" x14ac:dyDescent="0.55000000000000004">
      <c r="D11" t="s">
        <v>20</v>
      </c>
    </row>
    <row r="14" spans="3:19" x14ac:dyDescent="0.55000000000000004">
      <c r="D14" t="s">
        <v>13</v>
      </c>
    </row>
    <row r="15" spans="3:19" ht="43.2" x14ac:dyDescent="0.55000000000000004">
      <c r="D15" s="1" t="s">
        <v>11</v>
      </c>
      <c r="E15" s="1"/>
      <c r="F15" s="1" t="s">
        <v>0</v>
      </c>
      <c r="G15" s="1" t="s">
        <v>1</v>
      </c>
      <c r="H15" s="1" t="s">
        <v>2</v>
      </c>
      <c r="I15" s="1" t="s">
        <v>3</v>
      </c>
      <c r="J15" s="1" t="s">
        <v>4</v>
      </c>
      <c r="K15" s="1" t="s">
        <v>5</v>
      </c>
      <c r="L15" s="1" t="s">
        <v>6</v>
      </c>
      <c r="M15" s="1" t="s">
        <v>7</v>
      </c>
      <c r="N15" s="1" t="s">
        <v>8</v>
      </c>
      <c r="O15" s="1" t="s">
        <v>9</v>
      </c>
      <c r="P15" s="1" t="s">
        <v>10</v>
      </c>
      <c r="Q15" s="3" t="s">
        <v>17</v>
      </c>
      <c r="R15" s="3" t="s">
        <v>18</v>
      </c>
    </row>
    <row r="16" spans="3:19" x14ac:dyDescent="0.55000000000000004">
      <c r="D16" s="6">
        <v>1</v>
      </c>
      <c r="E16" s="9">
        <f>INDEX(Ligne3,MATCH(D16,ligne2,1))</f>
        <v>0.19</v>
      </c>
      <c r="Q16" s="4">
        <v>30</v>
      </c>
      <c r="R16" s="5">
        <v>0.15</v>
      </c>
    </row>
    <row r="17" spans="4:18" x14ac:dyDescent="0.55000000000000004">
      <c r="D17" s="6">
        <v>499</v>
      </c>
      <c r="E17" s="9">
        <f>INDEX(Ligne3,MATCH(D17,ligne2,1))</f>
        <v>0.13</v>
      </c>
      <c r="Q17" s="4">
        <v>500</v>
      </c>
      <c r="R17" s="5">
        <v>0.12</v>
      </c>
    </row>
    <row r="18" spans="4:18" x14ac:dyDescent="0.55000000000000004">
      <c r="D18" s="6">
        <v>9999</v>
      </c>
      <c r="E18" s="9">
        <f>INDEX(Ligne3,MATCH(D18,ligne2,1))</f>
        <v>0.12</v>
      </c>
      <c r="Q18" s="4"/>
      <c r="R18" s="5"/>
    </row>
  </sheetData>
  <pageMargins left="0.7" right="0.7" top="0.75" bottom="0.75" header="0.3" footer="0.3"/>
  <pageSetup paperSize="259" orientation="landscape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5500000000000000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5500000000000000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Ligne1</vt:lpstr>
      <vt:lpstr>ligne2</vt:lpstr>
      <vt:lpstr>Ligne3</vt:lpstr>
      <vt:lpstr>ligne4</vt:lpstr>
      <vt:lpstr>tabl1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 CONSTANT</dc:creator>
  <cp:lastModifiedBy>Ingrid RAYMOND</cp:lastModifiedBy>
  <dcterms:created xsi:type="dcterms:W3CDTF">2019-03-05T09:00:28Z</dcterms:created>
  <dcterms:modified xsi:type="dcterms:W3CDTF">2019-03-08T08:36:55Z</dcterms:modified>
</cp:coreProperties>
</file>