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/>
  <mc:AlternateContent xmlns:mc="http://schemas.openxmlformats.org/markup-compatibility/2006">
    <mc:Choice Requires="x15">
      <x15ac:absPath xmlns:x15ac="http://schemas.microsoft.com/office/spreadsheetml/2010/11/ac" url="C:\Users\phili\Desktop\"/>
    </mc:Choice>
  </mc:AlternateContent>
  <xr:revisionPtr revIDLastSave="0" documentId="13_ncr:1_{9A6B2551-175C-4D8E-AD08-2F115AA08A1E}" xr6:coauthVersionLast="40" xr6:coauthVersionMax="40" xr10:uidLastSave="{00000000-0000-0000-0000-000000000000}"/>
  <bookViews>
    <workbookView xWindow="-120" yWindow="-120" windowWidth="29040" windowHeight="17640" tabRatio="478" activeTab="1" xr2:uid="{00000000-000D-0000-FFFF-FFFF00000000}"/>
  </bookViews>
  <sheets>
    <sheet name="Feuille 1" sheetId="1" r:id="rId1"/>
    <sheet name="Feuille 2" sheetId="3" r:id="rId2"/>
  </sheets>
  <definedNames>
    <definedName name="_xlnm.Print_Titles" localSheetId="0">'Feuille 1'!$4:$4</definedName>
    <definedName name="_xlnm.Print_Titles" localSheetId="1">'Feuille 2'!$4:$4</definedName>
    <definedName name="LigneTitreRégion1..C5" localSheetId="1">'Feuille 2'!$B$3</definedName>
    <definedName name="LigneTitreRégion1..C5">'Feuille 1'!$B$3</definedName>
    <definedName name="LigneTitreRégion2..G4" localSheetId="1">'Feuille 2'!#REF!</definedName>
    <definedName name="LigneTitreRégion2..G4">'Feuille 1'!#REF!</definedName>
    <definedName name="LigneTitreRégion3..H15" localSheetId="1">'Feuille 2'!#REF!</definedName>
    <definedName name="LigneTitreRégion3..H15">'Feuille 1'!#REF!</definedName>
    <definedName name="LigneTitreRégion4..G16" localSheetId="1">'Feuille 2'!#REF!</definedName>
    <definedName name="LigneTitreRégion4..G16">'Feuille 1'!#REF!</definedName>
    <definedName name="LigneTitreRégion5..H17" localSheetId="1">'Feuille 2'!#REF!</definedName>
    <definedName name="LigneTitreRégion5..H17">'Feuille 1'!#REF!</definedName>
    <definedName name="Titre1" localSheetId="1">FeuilleDeTemps2[[#Headers],[Jour]]</definedName>
    <definedName name="Titre1">FeuilleDeTemps[[#Headers],[Jour]]</definedName>
    <definedName name="_xlnm.Print_Area" localSheetId="0">'Feuille 1'!$B$1:$G$39</definedName>
    <definedName name="_xlnm.Print_Area" localSheetId="1">'Feuille 2'!$B$1:$G$39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36" i="3" l="1"/>
  <c r="O5" i="3"/>
  <c r="O3" i="3"/>
  <c r="G1" i="3" s="1"/>
  <c r="B5" i="3" l="1"/>
  <c r="B6" i="3" s="1"/>
  <c r="B7" i="3" s="1"/>
  <c r="B8" i="3" s="1"/>
  <c r="B9" i="3" s="1"/>
  <c r="B10" i="3" s="1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B34" i="3" s="1"/>
  <c r="B35" i="3" s="1"/>
  <c r="O4" i="3"/>
  <c r="C5" i="3"/>
  <c r="C6" i="3" s="1"/>
  <c r="F6" i="3" s="1"/>
  <c r="G6" i="3" s="1"/>
  <c r="F5" i="3"/>
  <c r="G5" i="3" s="1"/>
  <c r="F1" i="3"/>
  <c r="C7" i="3" l="1"/>
  <c r="F7" i="3"/>
  <c r="G7" i="3" s="1"/>
  <c r="C8" i="3"/>
  <c r="F8" i="3" l="1"/>
  <c r="G8" i="3" s="1"/>
  <c r="C9" i="3"/>
  <c r="F9" i="3" l="1"/>
  <c r="G9" i="3" s="1"/>
  <c r="C10" i="3"/>
  <c r="F10" i="3" l="1"/>
  <c r="G10" i="3" s="1"/>
  <c r="C11" i="3"/>
  <c r="F11" i="3" l="1"/>
  <c r="G11" i="3" s="1"/>
  <c r="C12" i="3"/>
  <c r="F12" i="3" l="1"/>
  <c r="G12" i="3" s="1"/>
  <c r="C13" i="3"/>
  <c r="F13" i="3" l="1"/>
  <c r="G13" i="3" s="1"/>
  <c r="C14" i="3"/>
  <c r="F14" i="3" l="1"/>
  <c r="G14" i="3" s="1"/>
  <c r="C15" i="3"/>
  <c r="F15" i="3" l="1"/>
  <c r="G15" i="3" s="1"/>
  <c r="C16" i="3"/>
  <c r="F16" i="3" l="1"/>
  <c r="G16" i="3" s="1"/>
  <c r="C17" i="3"/>
  <c r="F17" i="3" l="1"/>
  <c r="G17" i="3" s="1"/>
  <c r="C18" i="3"/>
  <c r="F18" i="3" l="1"/>
  <c r="G18" i="3" s="1"/>
  <c r="C19" i="3"/>
  <c r="F19" i="3" l="1"/>
  <c r="G19" i="3" s="1"/>
  <c r="C20" i="3"/>
  <c r="F20" i="3" l="1"/>
  <c r="G20" i="3" s="1"/>
  <c r="C21" i="3"/>
  <c r="F21" i="3" l="1"/>
  <c r="G21" i="3" s="1"/>
  <c r="C22" i="3"/>
  <c r="F22" i="3" l="1"/>
  <c r="G22" i="3" s="1"/>
  <c r="C23" i="3"/>
  <c r="F23" i="3" l="1"/>
  <c r="G23" i="3" s="1"/>
  <c r="C24" i="3"/>
  <c r="F24" i="3" l="1"/>
  <c r="G24" i="3" s="1"/>
  <c r="C25" i="3"/>
  <c r="F25" i="3" l="1"/>
  <c r="G25" i="3" s="1"/>
  <c r="C26" i="3"/>
  <c r="F26" i="3" l="1"/>
  <c r="G26" i="3" s="1"/>
  <c r="C27" i="3"/>
  <c r="F27" i="3" l="1"/>
  <c r="G27" i="3" s="1"/>
  <c r="C28" i="3"/>
  <c r="F28" i="3" l="1"/>
  <c r="G28" i="3" s="1"/>
  <c r="C29" i="3"/>
  <c r="F29" i="3" l="1"/>
  <c r="G29" i="3" s="1"/>
  <c r="C30" i="3"/>
  <c r="F30" i="3" l="1"/>
  <c r="G30" i="3" s="1"/>
  <c r="C31" i="3"/>
  <c r="F31" i="3" l="1"/>
  <c r="G31" i="3" s="1"/>
  <c r="C32" i="3"/>
  <c r="F32" i="3" l="1"/>
  <c r="G32" i="3" s="1"/>
  <c r="C33" i="3"/>
  <c r="F33" i="3" l="1"/>
  <c r="G33" i="3" s="1"/>
  <c r="C34" i="3"/>
  <c r="F34" i="3" l="1"/>
  <c r="G34" i="3" s="1"/>
  <c r="C35" i="3"/>
  <c r="F35" i="3" s="1"/>
  <c r="G35" i="3" s="1"/>
  <c r="I36" i="1" l="1"/>
  <c r="O3" i="1" l="1"/>
  <c r="F1" i="1" s="1"/>
  <c r="C5" i="1" l="1"/>
  <c r="B5" i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O4" i="1"/>
  <c r="G1" i="1"/>
  <c r="C6" i="1" l="1"/>
  <c r="F6" i="1" s="1"/>
  <c r="F5" i="1"/>
  <c r="G5" i="1"/>
  <c r="C7" i="1"/>
  <c r="F7" i="1" s="1"/>
  <c r="G6" i="1" l="1"/>
  <c r="C8" i="1"/>
  <c r="F8" i="1" s="1"/>
  <c r="C9" i="1" l="1"/>
  <c r="F9" i="1" s="1"/>
  <c r="G7" i="1"/>
  <c r="C10" i="1" l="1"/>
  <c r="F10" i="1" s="1"/>
  <c r="G8" i="1"/>
  <c r="C11" i="1" l="1"/>
  <c r="F11" i="1" s="1"/>
  <c r="G9" i="1"/>
  <c r="C12" i="1" l="1"/>
  <c r="F12" i="1" s="1"/>
  <c r="G10" i="1"/>
  <c r="C13" i="1" l="1"/>
  <c r="F13" i="1" s="1"/>
  <c r="G11" i="1"/>
  <c r="C14" i="1" l="1"/>
  <c r="F14" i="1" s="1"/>
  <c r="G12" i="1"/>
  <c r="C15" i="1" l="1"/>
  <c r="F15" i="1" s="1"/>
  <c r="G13" i="1"/>
  <c r="C16" i="1" l="1"/>
  <c r="F16" i="1" s="1"/>
  <c r="G14" i="1"/>
  <c r="C17" i="1" l="1"/>
  <c r="F17" i="1" s="1"/>
  <c r="G15" i="1"/>
  <c r="C18" i="1" l="1"/>
  <c r="F18" i="1" s="1"/>
  <c r="G16" i="1"/>
  <c r="C19" i="1" l="1"/>
  <c r="F19" i="1" s="1"/>
  <c r="G17" i="1"/>
  <c r="C20" i="1" l="1"/>
  <c r="F20" i="1" s="1"/>
  <c r="G18" i="1"/>
  <c r="C21" i="1" l="1"/>
  <c r="F21" i="1" s="1"/>
  <c r="G19" i="1"/>
  <c r="C22" i="1" l="1"/>
  <c r="F22" i="1" s="1"/>
  <c r="G20" i="1"/>
  <c r="C23" i="1" l="1"/>
  <c r="F23" i="1" s="1"/>
  <c r="G21" i="1"/>
  <c r="C24" i="1" l="1"/>
  <c r="F24" i="1" s="1"/>
  <c r="G22" i="1"/>
  <c r="C25" i="1" l="1"/>
  <c r="F25" i="1" s="1"/>
  <c r="G23" i="1"/>
  <c r="C26" i="1" l="1"/>
  <c r="F26" i="1" s="1"/>
  <c r="G24" i="1"/>
  <c r="C27" i="1" l="1"/>
  <c r="F27" i="1" s="1"/>
  <c r="G25" i="1"/>
  <c r="C28" i="1" l="1"/>
  <c r="F28" i="1" s="1"/>
  <c r="G26" i="1"/>
  <c r="C29" i="1" l="1"/>
  <c r="F29" i="1" s="1"/>
  <c r="G27" i="1"/>
  <c r="C30" i="1" l="1"/>
  <c r="F30" i="1" s="1"/>
  <c r="G28" i="1"/>
  <c r="C31" i="1" l="1"/>
  <c r="F31" i="1" s="1"/>
  <c r="G29" i="1"/>
  <c r="C32" i="1" l="1"/>
  <c r="F32" i="1" s="1"/>
  <c r="G30" i="1"/>
  <c r="C33" i="1" l="1"/>
  <c r="F33" i="1" s="1"/>
  <c r="G31" i="1"/>
  <c r="C34" i="1" l="1"/>
  <c r="F34" i="1" s="1"/>
  <c r="G32" i="1"/>
  <c r="C35" i="1" l="1"/>
  <c r="G33" i="1"/>
  <c r="G34" i="1" l="1"/>
  <c r="F35" i="1"/>
  <c r="G35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tc={8A11663D-C242-41B5-A994-E211F7749BCF}</author>
  </authors>
  <commentList>
    <comment ref="I36" authorId="0" shapeId="0" xr:uid="{8A11663D-C242-41B5-A994-E211F7749BC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Total des heures de presence</t>
      </text>
    </comment>
  </commentList>
</comments>
</file>

<file path=xl/sharedStrings.xml><?xml version="1.0" encoding="utf-8"?>
<sst xmlns="http://schemas.openxmlformats.org/spreadsheetml/2006/main" count="114" uniqueCount="38">
  <si>
    <t>Employé :</t>
  </si>
  <si>
    <t>Jour</t>
  </si>
  <si>
    <t>Date</t>
  </si>
  <si>
    <t>Signature de l’employé</t>
  </si>
  <si>
    <t>Lundi</t>
  </si>
  <si>
    <t>Mardi</t>
  </si>
  <si>
    <t>Mercredi</t>
  </si>
  <si>
    <t>Heures de prise de service</t>
  </si>
  <si>
    <t>Heures de fin de service</t>
  </si>
  <si>
    <t>Vendredi</t>
  </si>
  <si>
    <t>Jeudi</t>
  </si>
  <si>
    <t>Samedi</t>
  </si>
  <si>
    <t>Dimanche</t>
  </si>
  <si>
    <t>Date de prise de service</t>
  </si>
  <si>
    <t>Date de fin de service</t>
  </si>
  <si>
    <t>Jour2</t>
  </si>
  <si>
    <t>Validé par la direction</t>
  </si>
  <si>
    <t>Repos</t>
  </si>
  <si>
    <t>Congés</t>
  </si>
  <si>
    <t>Planning du mois de</t>
  </si>
  <si>
    <t>Travail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</si>
  <si>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</si>
  <si>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</si>
  <si>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</si>
  <si>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</si>
  <si>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</si>
  <si>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</si>
  <si>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</si>
  <si>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</si>
  <si>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</si>
  <si>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</si>
  <si>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</si>
  <si>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</si>
  <si>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17H30</t>
  </si>
  <si>
    <t>08H00</t>
  </si>
  <si>
    <t xml:space="preserve">Nom de l'entreprise (Sigle)  </t>
  </si>
  <si>
    <t>Nom du Salarié</t>
  </si>
  <si>
    <t>Jour férié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</si>
</sst>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9">
    <numFmt numFmtId="164" formatCode="_(* #,##0_);_(* \(#,##0\);_(* &quot;-&quot;_);_(@_)"/>
    <numFmt numFmtId="165" formatCode="0#&quot; &quot;##&quot; &quot;##&quot; &quot;##&quot; &quot;##"/>
    <numFmt numFmtId="166" formatCode="#,##0.00\ &quot;€&quot;"/>
    <numFmt numFmtId="167" formatCode="#,##0\ &quot;€&quot;"/>
    <numFmt numFmtId="168" formatCode="mmmm"/>
    <numFmt numFmtId="169" formatCode="yyyy"/>
    <numFmt numFmtId="170" formatCode="dddd"/>
    <numFmt numFmtId="171" formatCode="h:mm;@"/>
    <numFmt numFmtId="172" formatCode="[h]\ :\ mm\ ;\ @"/>
  </numFmts>
  <fonts count="18" x14ac:knownFonts="1">
    <font>
      <sz val="11"/>
      <name val="Century Gothic"/>
      <family val="2"/>
      <scheme val="minor"/>
    </font>
    <font>
      <sz val="11"/>
      <color theme="1"/>
      <name val="Century Gothic"/>
      <family val="2"/>
      <scheme val="minor"/>
    </font>
    <font>
      <sz val="11"/>
      <name val="Century Gothic"/>
      <family val="2"/>
      <scheme val="minor"/>
    </font>
    <font>
      <b/>
      <sz val="22"/>
      <color theme="1" tint="0.24994659260841701"/>
      <name val="Century Gothic"/>
      <family val="2"/>
      <scheme val="minor"/>
    </font>
    <font>
      <b/>
      <sz val="11"/>
      <name val="Century Gothic"/>
      <family val="2"/>
      <scheme val="minor"/>
    </font>
    <font>
      <sz val="11"/>
      <name val="Century Gothic"/>
      <family val="2"/>
      <scheme val="major"/>
    </font>
    <font>
      <b/>
      <sz val="22"/>
      <color theme="1" tint="0.24994659260841701"/>
      <name val="Century Gothic"/>
      <family val="2"/>
      <scheme val="major"/>
    </font>
    <font>
      <b/>
      <sz val="16"/>
      <name val="Century Gothic"/>
      <family val="2"/>
      <scheme val="minor"/>
    </font>
    <font>
      <b/>
      <sz val="28"/>
      <name val="Century Gothic"/>
      <family val="2"/>
      <scheme val="minor"/>
    </font>
    <font>
      <sz val="20"/>
      <name val="Century Gothic"/>
      <family val="2"/>
      <scheme val="minor"/>
    </font>
    <font>
      <sz val="48"/>
      <name val="Century Gothic"/>
      <family val="2"/>
      <scheme val="minor"/>
    </font>
    <font>
      <b/>
      <sz val="48"/>
      <color theme="1" tint="0.24994659260841701"/>
      <name val="Century Gothic"/>
      <family val="2"/>
      <scheme val="minor"/>
    </font>
    <font>
      <b/>
      <sz val="18"/>
      <name val="Century Gothic"/>
      <family val="2"/>
      <scheme val="minor"/>
    </font>
    <font>
      <sz val="11"/>
      <color theme="0"/>
      <name val="Century Gothic"/>
      <family val="2"/>
      <scheme val="minor"/>
    </font>
    <font>
      <sz val="11"/>
      <color rgb="FF006100"/>
      <name val="Century Gothic"/>
      <family val="2"/>
      <scheme val="minor"/>
    </font>
    <font>
      <b/>
      <sz val="22"/>
      <name val="Century Gothic"/>
      <family val="2"/>
      <scheme val="minor"/>
    </font>
    <font>
      <sz val="18"/>
      <name val="Century Gothic"/>
      <family val="2"/>
      <scheme val="minor"/>
    </font>
    <font>
      <sz val="9"/>
      <color indexed="81"/>
      <name val="Tahoma"/>
      <charset val="1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C6EFCE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double">
        <color auto="1"/>
      </left>
      <right style="double">
        <color auto="1"/>
      </right>
      <top style="thick">
        <color auto="1"/>
      </top>
      <bottom style="double">
        <color auto="1"/>
      </bottom>
      <diagonal/>
    </border>
  </borders>
  <cellStyleXfs count="23">
    <xf numFmtId="0" fontId="0" fillId="0" borderId="0" applyFill="0" applyBorder="0">
      <alignment horizontal="left" vertical="center" wrapText="1" indent="1"/>
    </xf>
    <xf numFmtId="166" fontId="2" fillId="0" borderId="0" applyFill="0" applyBorder="0" applyProtection="0">
      <alignment horizontal="right" vertical="center" indent="1"/>
    </xf>
    <xf numFmtId="2" fontId="2" fillId="0" borderId="0" applyFont="0" applyFill="0" applyBorder="0" applyProtection="0">
      <alignment horizontal="right" vertical="center" indent="1"/>
    </xf>
    <xf numFmtId="164" fontId="2" fillId="0" borderId="0" applyFont="0" applyFill="0" applyBorder="0" applyAlignment="0" applyProtection="0"/>
    <xf numFmtId="167" fontId="2" fillId="2" borderId="1" applyProtection="0">
      <alignment horizontal="right" vertical="center" indent="1"/>
    </xf>
    <xf numFmtId="9" fontId="2" fillId="0" borderId="0" applyFont="0" applyFill="0" applyBorder="0" applyAlignment="0" applyProtection="0"/>
    <xf numFmtId="0" fontId="6" fillId="0" borderId="0" applyNumberFormat="0" applyFill="0" applyBorder="0" applyProtection="0">
      <alignment horizontal="right"/>
    </xf>
    <xf numFmtId="0" fontId="3" fillId="0" borderId="0" applyNumberFormat="0" applyFill="0" applyBorder="0" applyProtection="0">
      <alignment horizontal="left" vertical="center"/>
    </xf>
    <xf numFmtId="0" fontId="4" fillId="4" borderId="1" applyNumberFormat="0" applyProtection="0">
      <alignment horizontal="left" vertical="center" indent="1"/>
    </xf>
    <xf numFmtId="0" fontId="2" fillId="0" borderId="0" applyNumberFormat="0" applyFill="0" applyBorder="0" applyProtection="0">
      <alignment horizontal="left"/>
    </xf>
    <xf numFmtId="0" fontId="2" fillId="0" borderId="0" applyNumberFormat="0" applyFill="0" applyBorder="0" applyProtection="0">
      <alignment horizontal="right" indent="1"/>
    </xf>
    <xf numFmtId="2" fontId="4" fillId="2" borderId="1" applyProtection="0">
      <alignment horizontal="right" vertical="center" indent="1"/>
    </xf>
    <xf numFmtId="0" fontId="1" fillId="3" borderId="1" applyNumberFormat="0" applyAlignment="0" applyProtection="0"/>
    <xf numFmtId="14" fontId="2" fillId="2" borderId="0" applyFont="0" applyFill="0" applyBorder="0" applyAlignment="0">
      <alignment horizontal="left" vertical="center" indent="1"/>
    </xf>
    <xf numFmtId="165" fontId="2" fillId="0" borderId="0" applyFont="0" applyFill="0" applyBorder="0" applyAlignment="0"/>
    <xf numFmtId="0" fontId="5" fillId="0" borderId="0" applyNumberFormat="0" applyFill="0" applyBorder="0" applyProtection="0">
      <alignment horizontal="left" wrapText="1"/>
    </xf>
    <xf numFmtId="0" fontId="2" fillId="0" borderId="0" applyNumberFormat="0" applyFill="0" applyBorder="0" applyProtection="0">
      <alignment horizontal="left" wrapText="1"/>
    </xf>
    <xf numFmtId="0" fontId="2" fillId="0" borderId="2" applyNumberFormat="0" applyFont="0" applyFill="0" applyProtection="0">
      <alignment horizontal="left" wrapText="1"/>
    </xf>
    <xf numFmtId="0" fontId="2" fillId="0" borderId="0" applyNumberFormat="0" applyFill="0" applyBorder="0" applyProtection="0">
      <alignment vertical="center"/>
    </xf>
    <xf numFmtId="0" fontId="13" fillId="5" borderId="0" applyNumberFormat="0" applyBorder="0" applyAlignment="0" applyProtection="0"/>
    <xf numFmtId="0" fontId="13" fillId="6" borderId="0" applyNumberFormat="0" applyBorder="0" applyAlignment="0" applyProtection="0"/>
    <xf numFmtId="0" fontId="14" fillId="7" borderId="0" applyNumberFormat="0" applyBorder="0" applyAlignment="0" applyProtection="0"/>
    <xf numFmtId="0" fontId="13" fillId="9" borderId="0" applyNumberFormat="0" applyBorder="0" applyAlignment="0" applyProtection="0"/>
  </cellStyleXfs>
  <cellXfs count="58">
    <xf numFmtId="0" fontId="0" fillId="0" borderId="0" xfId="0">
      <alignment horizontal="left" vertical="center" wrapText="1" indent="1"/>
    </xf>
    <xf numFmtId="0" fontId="0" fillId="0" borderId="0" xfId="0" applyAlignment="1">
      <alignment horizontal="left" vertical="center" indent="1"/>
    </xf>
    <xf numFmtId="0" fontId="2" fillId="0" borderId="0" xfId="9">
      <alignment horizontal="left"/>
    </xf>
    <xf numFmtId="0" fontId="2" fillId="0" borderId="0" xfId="18">
      <alignment vertical="center"/>
    </xf>
    <xf numFmtId="14" fontId="2" fillId="0" borderId="2" xfId="13" applyFill="1" applyBorder="1" applyAlignment="1">
      <alignment horizontal="left" wrapText="1"/>
    </xf>
    <xf numFmtId="0" fontId="2" fillId="0" borderId="2" xfId="17">
      <alignment horizontal="left" wrapText="1"/>
    </xf>
    <xf numFmtId="165" fontId="0" fillId="0" borderId="2" xfId="14" applyFont="1" applyBorder="1" applyAlignment="1">
      <alignment horizontal="left" wrapText="1"/>
    </xf>
    <xf numFmtId="14" fontId="9" fillId="0" borderId="0" xfId="13" applyFont="1" applyFill="1" applyAlignment="1">
      <alignment horizontal="right" vertical="center" indent="1"/>
    </xf>
    <xf numFmtId="0" fontId="10" fillId="0" borderId="0" xfId="0" applyFont="1">
      <alignment horizontal="left" vertical="center" wrapText="1" indent="1"/>
    </xf>
    <xf numFmtId="0" fontId="0" fillId="0" borderId="0" xfId="0" applyAlignment="1">
      <alignment horizontal="center" vertical="center"/>
    </xf>
    <xf numFmtId="14" fontId="9" fillId="0" borderId="0" xfId="13" applyFont="1" applyFill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>
      <alignment horizontal="left" vertical="center" wrapText="1" indent="1"/>
    </xf>
    <xf numFmtId="168" fontId="15" fillId="0" borderId="0" xfId="0" applyNumberFormat="1" applyFont="1" applyAlignment="1">
      <alignment horizontal="center" vertical="center" wrapText="1"/>
    </xf>
    <xf numFmtId="169" fontId="15" fillId="0" borderId="0" xfId="0" applyNumberFormat="1" applyFont="1" applyAlignment="1">
      <alignment horizontal="center" vertical="center" wrapText="1"/>
    </xf>
    <xf numFmtId="170" fontId="0" fillId="0" borderId="0" xfId="0" applyNumberFormat="1">
      <alignment horizontal="left" vertical="center" wrapText="1" indent="1"/>
    </xf>
    <xf numFmtId="170" fontId="7" fillId="0" borderId="0" xfId="0" applyNumberFormat="1" applyFont="1">
      <alignment horizontal="left" vertical="center" wrapText="1" indent="1"/>
    </xf>
    <xf numFmtId="0" fontId="0" fillId="2" borderId="0" xfId="0" applyFill="1" applyAlignment="1">
      <alignment horizontal="left" vertical="center" indent="1"/>
    </xf>
    <xf numFmtId="0" fontId="14" fillId="0" borderId="0" xfId="21" applyFill="1" applyAlignment="1">
      <alignment horizontal="left" vertical="center" wrapText="1" indent="1"/>
    </xf>
    <xf numFmtId="0" fontId="13" fillId="6" borderId="0" xfId="20" applyAlignment="1">
      <alignment horizontal="left" vertical="center" wrapText="1" indent="1"/>
    </xf>
    <xf numFmtId="0" fontId="13" fillId="5" borderId="0" xfId="19" applyAlignment="1">
      <alignment horizontal="left" vertical="center" wrapText="1" indent="1"/>
    </xf>
    <xf numFmtId="2" fontId="12" fillId="0" borderId="0" xfId="2" applyFont="1" applyAlignment="1">
      <alignment horizontal="center" vertical="center"/>
    </xf>
    <xf numFmtId="2" fontId="13" fillId="8" borderId="0" xfId="19" applyNumberFormat="1" applyFill="1" applyAlignment="1">
      <alignment horizontal="center" vertical="center"/>
    </xf>
    <xf numFmtId="2" fontId="12" fillId="8" borderId="0" xfId="2" applyFont="1" applyFill="1" applyAlignment="1">
      <alignment horizontal="center" vertical="center"/>
    </xf>
    <xf numFmtId="2" fontId="16" fillId="8" borderId="0" xfId="2" applyFont="1" applyFill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2" borderId="0" xfId="0" applyFill="1" applyAlignment="1">
      <alignment horizontal="left" vertical="center"/>
    </xf>
    <xf numFmtId="172" fontId="7" fillId="0" borderId="3" xfId="0" applyNumberFormat="1" applyFont="1" applyBorder="1" applyAlignment="1">
      <alignment horizontal="left" vertical="center" wrapText="1"/>
    </xf>
    <xf numFmtId="172" fontId="7" fillId="0" borderId="4" xfId="0" applyNumberFormat="1" applyFont="1" applyBorder="1" applyAlignment="1">
      <alignment horizontal="left" vertical="center" wrapText="1"/>
    </xf>
    <xf numFmtId="172" fontId="7" fillId="0" borderId="5" xfId="0" applyNumberFormat="1" applyFont="1" applyBorder="1" applyAlignment="1">
      <alignment horizontal="left" vertical="center" wrapText="1"/>
    </xf>
    <xf numFmtId="169" fontId="15" fillId="0" borderId="0" xfId="0" applyNumberFormat="1" applyFont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9" fillId="0" borderId="0" xfId="0" applyFont="1" applyAlignment="1">
      <alignment horizontal="left" vertical="center" wrapText="1"/>
    </xf>
    <xf numFmtId="171" fontId="7" fillId="0" borderId="0" xfId="0" applyNumberFormat="1" applyFont="1">
      <alignment horizontal="left" vertical="center" wrapText="1" indent="1"/>
    </xf>
    <xf numFmtId="20" fontId="0" fillId="0" borderId="0" xfId="0" applyNumberFormat="1">
      <alignment horizontal="left" vertical="center" wrapText="1" indent="1"/>
    </xf>
    <xf numFmtId="14" fontId="9" fillId="8" borderId="0" xfId="19" applyNumberFormat="1" applyFont="1" applyFill="1" applyAlignment="1">
      <alignment horizontal="center" vertical="center"/>
    </xf>
    <xf numFmtId="2" fontId="9" fillId="8" borderId="0" xfId="19" applyNumberFormat="1" applyFont="1" applyFill="1" applyAlignment="1">
      <alignment horizontal="center" vertical="center"/>
    </xf>
    <xf numFmtId="172" fontId="0" fillId="0" borderId="6" xfId="0" applyNumberFormat="1" applyBorder="1" applyAlignment="1">
      <alignment horizontal="left" vertical="center"/>
    </xf>
    <xf numFmtId="14" fontId="9" fillId="0" borderId="0" xfId="20" applyNumberFormat="1" applyFont="1" applyFill="1" applyAlignment="1">
      <alignment horizontal="center" vertical="center"/>
    </xf>
    <xf numFmtId="14" fontId="9" fillId="0" borderId="0" xfId="20" applyNumberFormat="1" applyFont="1" applyFill="1" applyAlignment="1">
      <alignment horizontal="right" vertical="center" indent="1"/>
    </xf>
    <xf numFmtId="2" fontId="12" fillId="0" borderId="0" xfId="2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6" fillId="0" borderId="0" xfId="6">
      <alignment horizontal="right"/>
    </xf>
    <xf numFmtId="0" fontId="8" fillId="0" borderId="2" xfId="17" applyFont="1">
      <alignment horizontal="left" wrapText="1"/>
    </xf>
    <xf numFmtId="0" fontId="11" fillId="0" borderId="0" xfId="7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13" fillId="5" borderId="0" xfId="19" applyNumberFormat="1" applyAlignment="1">
      <alignment horizontal="center" vertical="center"/>
    </xf>
    <xf numFmtId="2" fontId="13" fillId="5" borderId="0" xfId="19" applyNumberFormat="1" applyAlignment="1">
      <alignment horizontal="center" vertical="center"/>
    </xf>
    <xf numFmtId="14" fontId="13" fillId="6" borderId="0" xfId="20" applyNumberFormat="1" applyAlignment="1">
      <alignment horizontal="center" vertical="center"/>
    </xf>
    <xf numFmtId="2" fontId="13" fillId="6" borderId="0" xfId="20" applyNumberFormat="1" applyAlignment="1">
      <alignment horizontal="center" vertical="center"/>
    </xf>
    <xf numFmtId="14" fontId="13" fillId="6" borderId="0" xfId="20" applyNumberFormat="1" applyAlignment="1">
      <alignment horizontal="right" vertical="center" indent="1"/>
    </xf>
    <xf numFmtId="172" fontId="0" fillId="0" borderId="0" xfId="0" applyNumberFormat="1" applyAlignment="1">
      <alignment horizontal="left" vertical="center"/>
    </xf>
    <xf numFmtId="14" fontId="13" fillId="9" borderId="0" xfId="22" applyNumberFormat="1" applyAlignment="1">
      <alignment horizontal="center" vertical="center"/>
    </xf>
    <xf numFmtId="2" fontId="13" fillId="9" borderId="0" xfId="22" applyNumberFormat="1" applyAlignment="1">
      <alignment horizontal="center" vertical="center"/>
    </xf>
    <xf numFmtId="14" fontId="13" fillId="9" borderId="0" xfId="22" applyNumberFormat="1" applyAlignment="1">
      <alignment horizontal="right" vertical="center" indent="1"/>
    </xf>
    <xf numFmtId="0" fontId="13" fillId="9" borderId="0" xfId="22" applyAlignment="1">
      <alignment horizontal="left" vertical="center" wrapText="1" indent="1"/>
    </xf>
  </cellXfs>
  <cellStyles count="23">
    <cellStyle name="20 % - Accent1" xfId="12" builtinId="30" customBuiltin="1"/>
    <cellStyle name="Accent4" xfId="22" builtinId="41"/>
    <cellStyle name="Accent5" xfId="19" builtinId="45"/>
    <cellStyle name="Accent6" xfId="20" builtinId="49"/>
    <cellStyle name="Date" xfId="13" xr:uid="{00000000-0005-0000-0000-000001000000}"/>
    <cellStyle name="Entrée" xfId="17" builtinId="20" customBuiltin="1"/>
    <cellStyle name="Lien hypertexte" xfId="15" builtinId="8" customBuiltin="1"/>
    <cellStyle name="Lien hypertexte visité" xfId="16" builtinId="9" customBuiltin="1"/>
    <cellStyle name="Milliers" xfId="2" builtinId="3" customBuiltin="1"/>
    <cellStyle name="Milliers [0]" xfId="3" builtinId="6" customBuiltin="1"/>
    <cellStyle name="Monétaire" xfId="1" builtinId="4" customBuiltin="1"/>
    <cellStyle name="Monétaire [0]" xfId="4" builtinId="7" customBuiltin="1"/>
    <cellStyle name="Normal" xfId="0" builtinId="0" customBuiltin="1"/>
    <cellStyle name="Pourcentage" xfId="5" builtinId="5" customBuiltin="1"/>
    <cellStyle name="Satisfaisant" xfId="21" builtinId="26"/>
    <cellStyle name="Téléphone" xfId="14" xr:uid="{00000000-0005-0000-0000-00000B000000}"/>
    <cellStyle name="Texte explicatif" xfId="18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11" builtinId="25" customBuiltin="1"/>
  </cellStyles>
  <dxfs count="16"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entury Gothic"/>
        <family val="2"/>
        <scheme val="minor"/>
      </font>
      <numFmt numFmtId="170" formatCode="dddd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entury Gothic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font>
        <b/>
        <strike val="0"/>
        <outline val="0"/>
        <shadow val="0"/>
        <u val="none"/>
        <vertAlign val="baseline"/>
        <sz val="18"/>
        <color auto="1"/>
        <name val="Century Gothic"/>
        <family val="2"/>
        <scheme val="minor"/>
      </font>
      <alignment horizontal="center"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8"/>
        <color auto="1"/>
        <name val="Century Gothic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auto="1"/>
        <name val="Century Gothic"/>
        <family val="2"/>
        <scheme val="minor"/>
      </font>
      <numFmt numFmtId="19" formatCode="dd/mm/yyyy"/>
      <alignment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6"/>
        <color auto="1"/>
        <name val="Century Gothic"/>
        <family val="2"/>
        <scheme val="minor"/>
      </font>
      <numFmt numFmtId="170" formatCode="dddd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entury Gothic"/>
        <family val="2"/>
        <scheme val="minor"/>
      </font>
      <numFmt numFmtId="170" formatCode="dddd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entury Gothic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font>
        <b/>
        <strike val="0"/>
        <outline val="0"/>
        <shadow val="0"/>
        <u val="none"/>
        <vertAlign val="baseline"/>
        <sz val="18"/>
        <color auto="1"/>
        <name val="Century Gothic"/>
        <family val="2"/>
        <scheme val="minor"/>
      </font>
      <alignment horizontal="center"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8"/>
        <color auto="1"/>
        <name val="Century Gothic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auto="1"/>
        <name val="Century Gothic"/>
        <family val="2"/>
        <scheme val="minor"/>
      </font>
      <numFmt numFmtId="19" formatCode="dd/mm/yyyy"/>
      <alignment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6"/>
        <color auto="1"/>
        <name val="Century Gothic"/>
        <family val="2"/>
        <scheme val="minor"/>
      </font>
      <numFmt numFmtId="170" formatCode="dddd"/>
    </dxf>
    <dxf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Feuille de temps hebdomadaire" defaultPivotStyle="PivotStyleLight16">
    <tableStyle name="Feuille de temps hebdomadaire" pivot="0" count="4" xr9:uid="{00000000-0011-0000-FFFF-FFFF00000000}">
      <tableStyleElement type="wholeTable" dxfId="15"/>
      <tableStyleElement type="headerRow" dxfId="14"/>
      <tableStyleElement type="firstColumn" dxfId="13"/>
      <tableStyleElement type="lastColumn" dxfId="12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6896CE"/>
      <rgbColor rgb="00FFFF00"/>
      <rgbColor rgb="00FF00FF"/>
      <rgbColor rgb="0000FFFF"/>
      <rgbColor rgb="00800000"/>
      <rgbColor rgb="00547D92"/>
      <rgbColor rgb="00C2D5E0"/>
      <rgbColor rgb="0037525F"/>
      <rgbColor rgb="00BCBCBC"/>
      <rgbColor rgb="00008080"/>
      <rgbColor rgb="00E0E0E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FEFCF2"/>
      <rgbColor rgb="00CCFFCC"/>
      <rgbColor rgb="00FFE7BD"/>
      <rgbColor rgb="00FCFAF2"/>
      <rgbColor rgb="00FF99CC"/>
      <rgbColor rgb="00EAEAEA"/>
      <rgbColor rgb="00FDF7DF"/>
      <rgbColor rgb="003366FF"/>
      <rgbColor rgb="0033CCCC"/>
      <rgbColor rgb="0099CC00"/>
      <rgbColor rgb="00FFCC00"/>
      <rgbColor rgb="00FF9900"/>
      <rgbColor rgb="00FF6600"/>
      <rgbColor rgb="00FBF8EF"/>
      <rgbColor rgb="00CFCFCF"/>
      <rgbColor rgb="00315D71"/>
      <rgbColor rgb="00339966"/>
      <rgbColor rgb="00739ED3"/>
      <rgbColor rgb="00ECF5D7"/>
      <rgbColor rgb="00993300"/>
      <rgbColor rgb="00993366"/>
      <rgbColor rgb="00F1F6F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L$13" fmlaRange="$L$1:$L$12" noThreeD="1" sel="5" val="3"/>
</file>

<file path=xl/ctrlProps/ctrlProp2.xml><?xml version="1.0" encoding="utf-8"?>
<formControlPr xmlns="http://schemas.microsoft.com/office/spreadsheetml/2009/9/main" objectType="Drop" dropStyle="combo" dx="22" fmlaLink="$M$32" fmlaRange="$M$1:$M$31" noThreeD="1" sel="1" val="0"/>
</file>

<file path=xl/ctrlProps/ctrlProp3.xml><?xml version="1.0" encoding="utf-8"?>
<formControlPr xmlns="http://schemas.microsoft.com/office/spreadsheetml/2009/9/main" objectType="Drop" dropStyle="combo" dx="22" fmlaLink="$L$13" fmlaRange="$L$1:$L$12" noThreeD="1" sel="4" val="2"/>
</file>

<file path=xl/ctrlProps/ctrlProp4.xml><?xml version="1.0" encoding="utf-8"?>
<formControlPr xmlns="http://schemas.microsoft.com/office/spreadsheetml/2009/9/main" objectType="Drop" dropStyle="combo" dx="22" fmlaLink="$M$32" fmlaRange="$M$1:$M$31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666750</xdr:colOff>
          <xdr:row>0</xdr:row>
          <xdr:rowOff>47625</xdr:rowOff>
        </xdr:from>
        <xdr:to>
          <xdr:col>15</xdr:col>
          <xdr:colOff>466725</xdr:colOff>
          <xdr:row>1</xdr:row>
          <xdr:rowOff>47625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0</xdr:row>
          <xdr:rowOff>38100</xdr:rowOff>
        </xdr:from>
        <xdr:to>
          <xdr:col>18</xdr:col>
          <xdr:colOff>9525</xdr:colOff>
          <xdr:row>1</xdr:row>
          <xdr:rowOff>28575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666750</xdr:colOff>
          <xdr:row>0</xdr:row>
          <xdr:rowOff>47625</xdr:rowOff>
        </xdr:from>
        <xdr:to>
          <xdr:col>15</xdr:col>
          <xdr:colOff>466725</xdr:colOff>
          <xdr:row>1</xdr:row>
          <xdr:rowOff>47625</xdr:rowOff>
        </xdr:to>
        <xdr:sp macro="" textlink="">
          <xdr:nvSpPr>
            <xdr:cNvPr id="3073" name="Drop Dow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9CD550BB-FCFA-44EC-B125-E499C92D299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0</xdr:row>
          <xdr:rowOff>38100</xdr:rowOff>
        </xdr:from>
        <xdr:to>
          <xdr:col>18</xdr:col>
          <xdr:colOff>9525</xdr:colOff>
          <xdr:row>1</xdr:row>
          <xdr:rowOff>28575</xdr:rowOff>
        </xdr:to>
        <xdr:sp macro="" textlink="">
          <xdr:nvSpPr>
            <xdr:cNvPr id="3074" name="Drop Dow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BE06C53-66CE-4368-A658-D71CC778CA3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>
  <person displayName="Philippe Bouillaud" id="{A83BAFB0-0BD0-4F2D-9A31-1FE6065928DF}" userId="ca6939c9fddbeb72" providerId="Windows Live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FeuilleDeTemps" displayName="FeuilleDeTemps" ref="B4:G35" totalsRowShown="0">
  <autoFilter ref="B4:G35" xr:uid="{00000000-0009-0000-0100-000002000000}">
    <filterColumn colId="0" hiddenButton="1"/>
    <filterColumn colId="1" hiddenButton="1"/>
    <filterColumn colId="2" hiddenButton="1"/>
    <filterColumn colId="3" hiddenButton="1"/>
  </autoFilter>
  <tableColumns count="6">
    <tableColumn id="1" xr3:uid="{00000000-0010-0000-0000-000001000000}" name="Jour" dataDxfId="11">
      <calculatedColumnFormula>O3</calculatedColumnFormula>
    </tableColumn>
    <tableColumn id="2" xr3:uid="{00000000-0010-0000-0000-000002000000}" name="Date de prise de service" dataDxfId="10">
      <calculatedColumnFormula>O3</calculatedColumnFormula>
    </tableColumn>
    <tableColumn id="3" xr3:uid="{00000000-0010-0000-0000-000003000000}" name="Heures de prise de service" dataDxfId="9"/>
    <tableColumn id="7" xr3:uid="{00000000-0010-0000-0000-000007000000}" name="Heures de fin de service" dataDxfId="8"/>
    <tableColumn id="4" xr3:uid="{E013F20D-B194-4475-BB1C-77E1B4D97A3E}" name="Date de fin de service" dataDxfId="7" dataCellStyle="Date">
      <calculatedColumnFormula>C5+1</calculatedColumnFormula>
    </tableColumn>
    <tableColumn id="5" xr3:uid="{B896D02F-1044-4D9A-9909-5CB3323E2F9A}" name="Jour2" dataDxfId="6">
      <calculatedColumnFormula>FeuilleDeTemps[[#This Row],[Date de fin de service]]</calculatedColumnFormula>
    </tableColumn>
  </tableColumns>
  <tableStyleInfo name="Feuille de temps hebdomadaire" showFirstColumn="1" showLastColumn="1" showRowStripes="0" showColumnStripes="0"/>
  <extLst>
    <ext xmlns:x14="http://schemas.microsoft.com/office/spreadsheetml/2009/9/main" uri="{504A1905-F514-4f6f-8877-14C23A59335A}">
      <x14:table altTextSummary="Entrez les heures normales, les heures supplémentaires, les arrêts maladie et les congés pour chaque jour et chaque date indiqués dans les colonnes C et D de ce tableau. Le nombre total d’heures et le net à payer sont calculés automatiquement à la fin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6768D33-D47F-47EF-8E38-05A36C3F4E0C}" name="FeuilleDeTemps2" displayName="FeuilleDeTemps2" ref="B4:G35" totalsRowShown="0">
  <autoFilter ref="B4:G35" xr:uid="{00000000-0009-0000-0100-000002000000}">
    <filterColumn colId="0" hiddenButton="1"/>
    <filterColumn colId="1" hiddenButton="1"/>
    <filterColumn colId="2" hiddenButton="1"/>
    <filterColumn colId="3" hiddenButton="1"/>
  </autoFilter>
  <tableColumns count="6">
    <tableColumn id="1" xr3:uid="{26AEE46A-9403-474E-A5EC-9869670EE592}" name="Jour" dataDxfId="5">
      <calculatedColumnFormula>O3</calculatedColumnFormula>
    </tableColumn>
    <tableColumn id="2" xr3:uid="{036C4B36-5673-4FCA-99BD-12C3ECFC711B}" name="Date de prise de service" dataDxfId="4">
      <calculatedColumnFormula>O3</calculatedColumnFormula>
    </tableColumn>
    <tableColumn id="3" xr3:uid="{811868B7-023D-463F-A1AA-9A7DF75E6650}" name="Heures de prise de service" dataDxfId="3"/>
    <tableColumn id="7" xr3:uid="{16B4E04D-7C06-4F3C-AB16-11903A9EA72D}" name="Heures de fin de service" dataDxfId="2"/>
    <tableColumn id="4" xr3:uid="{52EBB802-62C8-4EB7-B6FA-307AE56A2A3E}" name="Date de fin de service" dataDxfId="1" dataCellStyle="Date">
      <calculatedColumnFormula>C5+1</calculatedColumnFormula>
    </tableColumn>
    <tableColumn id="5" xr3:uid="{254FA8DF-9AA9-43C2-8BD5-A75170AA0867}" name="Jour2" dataDxfId="0">
      <calculatedColumnFormula>FeuilleDeTemps2[[#This Row],[Date de fin de service]]</calculatedColumnFormula>
    </tableColumn>
  </tableColumns>
  <tableStyleInfo name="Feuille de temps hebdomadaire" showFirstColumn="1" showLastColumn="1" showRowStripes="0" showColumnStripes="0"/>
  <extLst>
    <ext xmlns:x14="http://schemas.microsoft.com/office/spreadsheetml/2009/9/main" uri="{504A1905-F514-4f6f-8877-14C23A59335A}">
      <x14:table altTextSummary="Entrez les heures normales, les heures supplémentaires, les arrêts maladie et les congés pour chaque jour et chaque date indiqués dans les colonnes C et D de ce tableau. Le nombre total d’heures et le net à payer sont calculés automatiquement à la fin"/>
    </ext>
  </extLst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entury Gothic">
      <a:majorFont>
        <a:latin typeface="Century Gothic" panose="020F03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entury Gothic" panose="020F03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I36" dT="2019-03-05T17:10:37.03" personId="{A83BAFB0-0BD0-4F2D-9A31-1FE6065928DF}" id="{8A11663D-C242-41B5-A994-E211F7749BCF}">
    <text>Total des heures de presence</text>
  </threadedComment>
</ThreadedComments>
</file>

<file path=xl/worksheets/_rels/sheet1.xml.rels><?xml version="1.0" encoding="UTF-8" standalone="yes"?>
<Relationships xmlns="http://schemas.openxmlformats.org/package/2006/relationships"><Relationship Id="rId8" Type="http://schemas.microsoft.com/office/2017/10/relationships/threadedComment" Target="../threadedComments/threadedComment1.xml"/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4" tint="0.79998168889431442"/>
    <pageSetUpPr fitToPage="1"/>
  </sheetPr>
  <dimension ref="B1:P39"/>
  <sheetViews>
    <sheetView showGridLines="0" showZeros="0" topLeftCell="A22" zoomScaleNormal="100" workbookViewId="0">
      <selection activeCell="F39" sqref="F39"/>
    </sheetView>
  </sheetViews>
  <sheetFormatPr baseColWidth="10" defaultColWidth="9" defaultRowHeight="30" customHeight="1" x14ac:dyDescent="0.3"/>
  <cols>
    <col min="1" max="1" width="2.625" customWidth="1"/>
    <col min="2" max="2" width="19.375" customWidth="1"/>
    <col min="3" max="3" width="24.625" customWidth="1"/>
    <col min="4" max="4" width="27" bestFit="1" customWidth="1"/>
    <col min="5" max="5" width="24.5" customWidth="1"/>
    <col min="6" max="6" width="23.125" customWidth="1"/>
    <col min="7" max="8" width="17.75" customWidth="1"/>
    <col min="9" max="9" width="17.75" style="26" customWidth="1"/>
    <col min="10" max="10" width="11.75" bestFit="1" customWidth="1"/>
    <col min="11" max="11" width="4.375" bestFit="1" customWidth="1"/>
    <col min="12" max="12" width="12.375" bestFit="1" customWidth="1"/>
    <col min="13" max="13" width="6.375" bestFit="1" customWidth="1"/>
    <col min="15" max="15" width="12.125" bestFit="1" customWidth="1"/>
  </cols>
  <sheetData>
    <row r="1" spans="2:16" ht="30" customHeight="1" x14ac:dyDescent="0.4">
      <c r="B1" s="44" t="s">
        <v>19</v>
      </c>
      <c r="C1" s="44"/>
      <c r="D1" s="44"/>
      <c r="E1" s="44"/>
      <c r="F1" s="14">
        <f>O3</f>
        <v>43586</v>
      </c>
      <c r="G1" s="15">
        <f>O3</f>
        <v>43586</v>
      </c>
      <c r="H1" s="15"/>
      <c r="I1" s="31"/>
      <c r="J1" t="s">
        <v>4</v>
      </c>
      <c r="K1">
        <v>1</v>
      </c>
      <c r="L1" t="s">
        <v>21</v>
      </c>
      <c r="M1">
        <v>2019</v>
      </c>
    </row>
    <row r="2" spans="2:16" s="8" customFormat="1" ht="42.75" customHeight="1" x14ac:dyDescent="0.3">
      <c r="B2" s="46" t="s">
        <v>35</v>
      </c>
      <c r="C2" s="47"/>
      <c r="D2" s="47"/>
      <c r="E2" s="47"/>
      <c r="F2" s="47"/>
      <c r="G2" s="47"/>
      <c r="H2" s="12"/>
      <c r="I2" s="26"/>
      <c r="J2" t="s">
        <v>5</v>
      </c>
      <c r="K2">
        <v>2</v>
      </c>
      <c r="L2" t="s">
        <v>22</v>
      </c>
      <c r="M2">
        <v>2020</v>
      </c>
    </row>
    <row r="3" spans="2:16" ht="30" customHeight="1" x14ac:dyDescent="0.45">
      <c r="B3" s="2" t="s">
        <v>0</v>
      </c>
      <c r="C3" s="45" t="s">
        <v>36</v>
      </c>
      <c r="D3" s="45"/>
      <c r="E3" s="6"/>
      <c r="J3" t="s">
        <v>6</v>
      </c>
      <c r="K3">
        <v>3</v>
      </c>
      <c r="L3" t="s">
        <v>23</v>
      </c>
      <c r="M3">
        <v>2021</v>
      </c>
      <c r="O3" s="13">
        <f>DATE(M32+2018,L13,1)</f>
        <v>43586</v>
      </c>
    </row>
    <row r="4" spans="2:16" ht="29.25" customHeight="1" thickBot="1" x14ac:dyDescent="0.35">
      <c r="B4" s="1" t="s">
        <v>1</v>
      </c>
      <c r="C4" s="9" t="s">
        <v>13</v>
      </c>
      <c r="D4" t="s">
        <v>7</v>
      </c>
      <c r="E4" s="12" t="s">
        <v>8</v>
      </c>
      <c r="F4" s="1" t="s">
        <v>14</v>
      </c>
      <c r="G4" s="18" t="s">
        <v>15</v>
      </c>
      <c r="H4" s="18"/>
      <c r="I4" s="27"/>
      <c r="J4" t="s">
        <v>10</v>
      </c>
      <c r="K4">
        <v>4</v>
      </c>
      <c r="L4" t="s">
        <v>24</v>
      </c>
      <c r="M4">
        <v>2022</v>
      </c>
      <c r="O4" s="16">
        <f>O3</f>
        <v>43586</v>
      </c>
    </row>
    <row r="5" spans="2:16" ht="29.25" customHeight="1" thickTop="1" x14ac:dyDescent="0.3">
      <c r="B5" s="17">
        <f t="shared" ref="B5" si="0">O3</f>
        <v>43586</v>
      </c>
      <c r="C5" s="10">
        <f t="shared" ref="C5" si="1">O3</f>
        <v>43586</v>
      </c>
      <c r="D5" s="22"/>
      <c r="E5" s="22"/>
      <c r="F5" s="10">
        <f t="shared" ref="F5:F35" si="2">C5+1</f>
        <v>43587</v>
      </c>
      <c r="G5" s="17">
        <f>FeuilleDeTemps[[#This Row],[Date de fin de service]]</f>
        <v>43587</v>
      </c>
      <c r="H5" s="34"/>
      <c r="I5" s="28"/>
      <c r="J5" t="s">
        <v>9</v>
      </c>
      <c r="K5">
        <v>5</v>
      </c>
      <c r="L5" t="s">
        <v>25</v>
      </c>
      <c r="M5">
        <v>2023</v>
      </c>
      <c r="O5" s="35"/>
    </row>
    <row r="6" spans="2:16" ht="29.25" customHeight="1" x14ac:dyDescent="0.3">
      <c r="B6" s="17">
        <f>B5+1</f>
        <v>43587</v>
      </c>
      <c r="C6" s="10">
        <f>C5+1</f>
        <v>43587</v>
      </c>
      <c r="D6" s="22"/>
      <c r="E6" s="22"/>
      <c r="F6" s="7">
        <f t="shared" si="2"/>
        <v>43588</v>
      </c>
      <c r="G6" s="17">
        <f>FeuilleDeTemps[[#This Row],[Date de fin de service]]</f>
        <v>43588</v>
      </c>
      <c r="H6" s="17"/>
      <c r="I6" s="29"/>
      <c r="J6" t="s">
        <v>11</v>
      </c>
      <c r="K6">
        <v>6</v>
      </c>
      <c r="L6" t="s">
        <v>26</v>
      </c>
      <c r="M6">
        <v>2024</v>
      </c>
      <c r="P6" s="19"/>
    </row>
    <row r="7" spans="2:16" ht="29.25" customHeight="1" x14ac:dyDescent="0.3">
      <c r="B7" s="17">
        <f t="shared" ref="B7:B35" si="3">B6+1</f>
        <v>43588</v>
      </c>
      <c r="C7" s="10">
        <f t="shared" ref="C7:C35" si="4">C6+1</f>
        <v>43588</v>
      </c>
      <c r="D7" s="22"/>
      <c r="E7" s="22"/>
      <c r="F7" s="7">
        <f t="shared" si="2"/>
        <v>43589</v>
      </c>
      <c r="G7" s="17">
        <f>FeuilleDeTemps[[#This Row],[Date de fin de service]]</f>
        <v>43589</v>
      </c>
      <c r="H7" s="17"/>
      <c r="I7" s="29"/>
      <c r="J7" t="s">
        <v>12</v>
      </c>
      <c r="K7">
        <v>7</v>
      </c>
      <c r="L7" t="s">
        <v>27</v>
      </c>
      <c r="M7">
        <v>2025</v>
      </c>
    </row>
    <row r="8" spans="2:16" ht="29.25" customHeight="1" x14ac:dyDescent="0.3">
      <c r="B8" s="17">
        <f t="shared" si="3"/>
        <v>43589</v>
      </c>
      <c r="C8" s="10">
        <f t="shared" si="4"/>
        <v>43589</v>
      </c>
      <c r="D8" s="22"/>
      <c r="E8" s="22"/>
      <c r="F8" s="10">
        <f t="shared" si="2"/>
        <v>43590</v>
      </c>
      <c r="G8" s="17">
        <f>FeuilleDeTemps[[#This Row],[Date de fin de service]]</f>
        <v>43590</v>
      </c>
      <c r="H8" s="17"/>
      <c r="I8" s="29"/>
      <c r="K8">
        <v>8</v>
      </c>
      <c r="L8" t="s">
        <v>28</v>
      </c>
      <c r="M8">
        <v>2026</v>
      </c>
    </row>
    <row r="9" spans="2:16" ht="29.25" customHeight="1" x14ac:dyDescent="0.3">
      <c r="B9" s="17">
        <f t="shared" si="3"/>
        <v>43590</v>
      </c>
      <c r="C9" s="10">
        <f t="shared" si="4"/>
        <v>43590</v>
      </c>
      <c r="D9" s="22"/>
      <c r="E9" s="22"/>
      <c r="F9" s="10">
        <f t="shared" si="2"/>
        <v>43591</v>
      </c>
      <c r="G9" s="17">
        <f>FeuilleDeTemps[[#This Row],[Date de fin de service]]</f>
        <v>43591</v>
      </c>
      <c r="H9" s="17"/>
      <c r="I9" s="29"/>
      <c r="K9">
        <v>9</v>
      </c>
      <c r="L9" t="s">
        <v>29</v>
      </c>
      <c r="M9">
        <v>2027</v>
      </c>
    </row>
    <row r="10" spans="2:16" ht="29.25" customHeight="1" x14ac:dyDescent="0.3">
      <c r="B10" s="17">
        <f t="shared" si="3"/>
        <v>43591</v>
      </c>
      <c r="C10" s="10">
        <f t="shared" si="4"/>
        <v>43591</v>
      </c>
      <c r="D10" s="22"/>
      <c r="E10" s="22"/>
      <c r="F10" s="10">
        <f t="shared" si="2"/>
        <v>43592</v>
      </c>
      <c r="G10" s="17">
        <f>FeuilleDeTemps[[#This Row],[Date de fin de service]]</f>
        <v>43592</v>
      </c>
      <c r="H10" s="17"/>
      <c r="I10" s="29"/>
      <c r="K10">
        <v>10</v>
      </c>
      <c r="L10" t="s">
        <v>30</v>
      </c>
      <c r="M10">
        <v>2028</v>
      </c>
    </row>
    <row r="11" spans="2:16" ht="29.25" customHeight="1" x14ac:dyDescent="0.3">
      <c r="B11" s="17">
        <f t="shared" si="3"/>
        <v>43592</v>
      </c>
      <c r="C11" s="36">
        <f t="shared" si="4"/>
        <v>43592</v>
      </c>
      <c r="D11" s="37"/>
      <c r="E11" s="37"/>
      <c r="F11" s="36">
        <f t="shared" si="2"/>
        <v>43593</v>
      </c>
      <c r="G11" s="17">
        <f>FeuilleDeTemps[[#This Row],[Date de fin de service]]</f>
        <v>43593</v>
      </c>
      <c r="H11" s="17"/>
      <c r="I11" s="29"/>
      <c r="K11">
        <v>11</v>
      </c>
      <c r="L11" t="s">
        <v>31</v>
      </c>
      <c r="M11">
        <v>2029</v>
      </c>
    </row>
    <row r="12" spans="2:16" ht="29.25" customHeight="1" x14ac:dyDescent="0.3">
      <c r="B12" s="17">
        <f t="shared" si="3"/>
        <v>43593</v>
      </c>
      <c r="C12" s="36">
        <f t="shared" si="4"/>
        <v>43593</v>
      </c>
      <c r="D12" s="37"/>
      <c r="E12" s="37"/>
      <c r="F12" s="36">
        <f t="shared" si="2"/>
        <v>43594</v>
      </c>
      <c r="G12" s="17">
        <f>FeuilleDeTemps[[#This Row],[Date de fin de service]]</f>
        <v>43594</v>
      </c>
      <c r="H12" s="17"/>
      <c r="I12" s="29"/>
      <c r="K12">
        <v>12</v>
      </c>
      <c r="L12" t="s">
        <v>32</v>
      </c>
      <c r="M12">
        <v>2030</v>
      </c>
    </row>
    <row r="13" spans="2:16" ht="29.25" customHeight="1" x14ac:dyDescent="0.3">
      <c r="B13" s="17">
        <f t="shared" si="3"/>
        <v>43594</v>
      </c>
      <c r="C13" s="36">
        <f t="shared" si="4"/>
        <v>43594</v>
      </c>
      <c r="D13" s="37"/>
      <c r="E13" s="37"/>
      <c r="F13" s="36">
        <f t="shared" si="2"/>
        <v>43595</v>
      </c>
      <c r="G13" s="17">
        <f>FeuilleDeTemps[[#This Row],[Date de fin de service]]</f>
        <v>43595</v>
      </c>
      <c r="H13" s="17"/>
      <c r="I13" s="29"/>
      <c r="K13">
        <v>13</v>
      </c>
      <c r="L13">
        <v>5</v>
      </c>
      <c r="M13">
        <v>2031</v>
      </c>
    </row>
    <row r="14" spans="2:16" ht="29.25" customHeight="1" x14ac:dyDescent="0.3">
      <c r="B14" s="17">
        <f t="shared" si="3"/>
        <v>43595</v>
      </c>
      <c r="C14" s="10">
        <f t="shared" si="4"/>
        <v>43595</v>
      </c>
      <c r="D14" s="22"/>
      <c r="E14" s="22"/>
      <c r="F14" s="7">
        <f t="shared" si="2"/>
        <v>43596</v>
      </c>
      <c r="G14" s="17">
        <f>FeuilleDeTemps[[#This Row],[Date de fin de service]]</f>
        <v>43596</v>
      </c>
      <c r="H14" s="17"/>
      <c r="I14" s="29"/>
      <c r="K14">
        <v>14</v>
      </c>
      <c r="M14">
        <v>2032</v>
      </c>
    </row>
    <row r="15" spans="2:16" ht="29.25" customHeight="1" x14ac:dyDescent="0.3">
      <c r="B15" s="17">
        <f t="shared" si="3"/>
        <v>43596</v>
      </c>
      <c r="C15" s="10">
        <f t="shared" si="4"/>
        <v>43596</v>
      </c>
      <c r="D15" s="22"/>
      <c r="E15" s="22"/>
      <c r="F15" s="7">
        <f t="shared" si="2"/>
        <v>43597</v>
      </c>
      <c r="G15" s="17">
        <f>FeuilleDeTemps[[#This Row],[Date de fin de service]]</f>
        <v>43597</v>
      </c>
      <c r="H15" s="17"/>
      <c r="I15" s="29"/>
      <c r="K15">
        <v>15</v>
      </c>
      <c r="M15">
        <v>2033</v>
      </c>
    </row>
    <row r="16" spans="2:16" ht="29.25" customHeight="1" x14ac:dyDescent="0.3">
      <c r="B16" s="17">
        <f t="shared" si="3"/>
        <v>43597</v>
      </c>
      <c r="C16" s="10">
        <f t="shared" si="4"/>
        <v>43597</v>
      </c>
      <c r="D16" s="22"/>
      <c r="E16" s="23"/>
      <c r="F16" s="7">
        <f t="shared" si="2"/>
        <v>43598</v>
      </c>
      <c r="G16" s="17">
        <f>FeuilleDeTemps[[#This Row],[Date de fin de service]]</f>
        <v>43598</v>
      </c>
      <c r="H16" s="17"/>
      <c r="I16" s="29"/>
      <c r="K16">
        <v>16</v>
      </c>
      <c r="M16">
        <v>2034</v>
      </c>
    </row>
    <row r="17" spans="2:13" ht="29.25" customHeight="1" x14ac:dyDescent="0.3">
      <c r="B17" s="17">
        <f t="shared" si="3"/>
        <v>43598</v>
      </c>
      <c r="C17" s="10">
        <f t="shared" si="4"/>
        <v>43598</v>
      </c>
      <c r="D17" s="23"/>
      <c r="E17" s="23"/>
      <c r="F17" s="7">
        <f t="shared" si="2"/>
        <v>43599</v>
      </c>
      <c r="G17" s="17">
        <f>FeuilleDeTemps[[#This Row],[Date de fin de service]]</f>
        <v>43599</v>
      </c>
      <c r="H17" s="17"/>
      <c r="I17" s="29"/>
      <c r="K17">
        <v>17</v>
      </c>
      <c r="M17">
        <v>2035</v>
      </c>
    </row>
    <row r="18" spans="2:13" ht="29.25" customHeight="1" x14ac:dyDescent="0.3">
      <c r="B18" s="17">
        <f t="shared" si="3"/>
        <v>43599</v>
      </c>
      <c r="C18" s="10">
        <f t="shared" si="4"/>
        <v>43599</v>
      </c>
      <c r="D18" s="24"/>
      <c r="E18" s="22"/>
      <c r="F18" s="7">
        <f t="shared" si="2"/>
        <v>43600</v>
      </c>
      <c r="G18" s="17">
        <f>FeuilleDeTemps[[#This Row],[Date de fin de service]]</f>
        <v>43600</v>
      </c>
      <c r="H18" s="17"/>
      <c r="I18" s="29"/>
      <c r="K18">
        <v>18</v>
      </c>
      <c r="M18">
        <v>2036</v>
      </c>
    </row>
    <row r="19" spans="2:13" ht="29.25" customHeight="1" x14ac:dyDescent="0.3">
      <c r="B19" s="17">
        <f t="shared" si="3"/>
        <v>43600</v>
      </c>
      <c r="C19" s="10">
        <f t="shared" si="4"/>
        <v>43600</v>
      </c>
      <c r="D19" s="22"/>
      <c r="E19" s="22"/>
      <c r="F19" s="7">
        <f t="shared" si="2"/>
        <v>43601</v>
      </c>
      <c r="G19" s="17">
        <f>FeuilleDeTemps[[#This Row],[Date de fin de service]]</f>
        <v>43601</v>
      </c>
      <c r="H19" s="17"/>
      <c r="I19" s="29"/>
      <c r="K19">
        <v>19</v>
      </c>
      <c r="M19">
        <v>2037</v>
      </c>
    </row>
    <row r="20" spans="2:13" ht="35.1" customHeight="1" x14ac:dyDescent="0.3">
      <c r="B20" s="17">
        <f t="shared" si="3"/>
        <v>43601</v>
      </c>
      <c r="C20" s="10">
        <f t="shared" si="4"/>
        <v>43601</v>
      </c>
      <c r="D20" s="22"/>
      <c r="E20" s="22"/>
      <c r="F20" s="7">
        <f t="shared" si="2"/>
        <v>43602</v>
      </c>
      <c r="G20" s="17">
        <f>FeuilleDeTemps[[#This Row],[Date de fin de service]]</f>
        <v>43602</v>
      </c>
      <c r="H20" s="17"/>
      <c r="I20" s="29"/>
      <c r="K20">
        <v>20</v>
      </c>
      <c r="M20">
        <v>2038</v>
      </c>
    </row>
    <row r="21" spans="2:13" ht="35.1" customHeight="1" x14ac:dyDescent="0.3">
      <c r="B21" s="17">
        <f t="shared" si="3"/>
        <v>43602</v>
      </c>
      <c r="C21" s="10">
        <f t="shared" si="4"/>
        <v>43602</v>
      </c>
      <c r="D21" s="22"/>
      <c r="E21" s="22"/>
      <c r="F21" s="7">
        <f t="shared" si="2"/>
        <v>43603</v>
      </c>
      <c r="G21" s="17">
        <f>FeuilleDeTemps[[#This Row],[Date de fin de service]]</f>
        <v>43603</v>
      </c>
      <c r="H21" s="17"/>
      <c r="I21" s="29"/>
      <c r="K21">
        <v>21</v>
      </c>
      <c r="M21">
        <v>2039</v>
      </c>
    </row>
    <row r="22" spans="2:13" ht="35.1" customHeight="1" x14ac:dyDescent="0.3">
      <c r="B22" s="17">
        <f t="shared" si="3"/>
        <v>43603</v>
      </c>
      <c r="C22" s="10">
        <f t="shared" si="4"/>
        <v>43603</v>
      </c>
      <c r="D22" s="22"/>
      <c r="E22" s="22"/>
      <c r="F22" s="7">
        <f t="shared" si="2"/>
        <v>43604</v>
      </c>
      <c r="G22" s="17">
        <f>FeuilleDeTemps[[#This Row],[Date de fin de service]]</f>
        <v>43604</v>
      </c>
      <c r="H22" s="17"/>
      <c r="I22" s="29"/>
      <c r="K22">
        <v>22</v>
      </c>
      <c r="M22">
        <v>2040</v>
      </c>
    </row>
    <row r="23" spans="2:13" ht="30" customHeight="1" x14ac:dyDescent="0.3">
      <c r="B23" s="17">
        <f t="shared" si="3"/>
        <v>43604</v>
      </c>
      <c r="C23" s="10">
        <f t="shared" si="4"/>
        <v>43604</v>
      </c>
      <c r="D23" s="22"/>
      <c r="E23" s="22"/>
      <c r="F23" s="7">
        <f t="shared" si="2"/>
        <v>43605</v>
      </c>
      <c r="G23" s="17">
        <f>FeuilleDeTemps[[#This Row],[Date de fin de service]]</f>
        <v>43605</v>
      </c>
      <c r="H23" s="17"/>
      <c r="I23" s="29"/>
      <c r="K23">
        <v>23</v>
      </c>
      <c r="M23">
        <v>2041</v>
      </c>
    </row>
    <row r="24" spans="2:13" ht="30" customHeight="1" x14ac:dyDescent="0.3">
      <c r="B24" s="17">
        <f t="shared" si="3"/>
        <v>43605</v>
      </c>
      <c r="C24" s="39">
        <f t="shared" si="4"/>
        <v>43605</v>
      </c>
      <c r="D24" s="41"/>
      <c r="E24" s="41"/>
      <c r="F24" s="40">
        <f t="shared" si="2"/>
        <v>43606</v>
      </c>
      <c r="G24" s="17">
        <f>FeuilleDeTemps[[#This Row],[Date de fin de service]]</f>
        <v>43606</v>
      </c>
      <c r="H24" s="17"/>
      <c r="I24" s="29"/>
      <c r="K24">
        <v>24</v>
      </c>
      <c r="M24">
        <v>2042</v>
      </c>
    </row>
    <row r="25" spans="2:13" ht="30" customHeight="1" x14ac:dyDescent="0.3">
      <c r="B25" s="17">
        <f t="shared" si="3"/>
        <v>43606</v>
      </c>
      <c r="C25" s="39">
        <f t="shared" si="4"/>
        <v>43606</v>
      </c>
      <c r="D25" s="41"/>
      <c r="E25" s="41"/>
      <c r="F25" s="40">
        <f t="shared" si="2"/>
        <v>43607</v>
      </c>
      <c r="G25" s="17">
        <f>FeuilleDeTemps[[#This Row],[Date de fin de service]]</f>
        <v>43607</v>
      </c>
      <c r="H25" s="17"/>
      <c r="I25" s="29"/>
      <c r="K25">
        <v>25</v>
      </c>
      <c r="M25">
        <v>2043</v>
      </c>
    </row>
    <row r="26" spans="2:13" ht="30" customHeight="1" x14ac:dyDescent="0.3">
      <c r="B26" s="17">
        <f t="shared" si="3"/>
        <v>43607</v>
      </c>
      <c r="C26" s="10">
        <f t="shared" si="4"/>
        <v>43607</v>
      </c>
      <c r="D26" s="22"/>
      <c r="E26" s="22"/>
      <c r="F26" s="7">
        <f t="shared" si="2"/>
        <v>43608</v>
      </c>
      <c r="G26" s="17">
        <f>FeuilleDeTemps[[#This Row],[Date de fin de service]]</f>
        <v>43608</v>
      </c>
      <c r="H26" s="17"/>
      <c r="I26" s="29"/>
      <c r="K26">
        <v>26</v>
      </c>
      <c r="M26">
        <v>2044</v>
      </c>
    </row>
    <row r="27" spans="2:13" ht="30" customHeight="1" x14ac:dyDescent="0.3">
      <c r="B27" s="17">
        <f t="shared" si="3"/>
        <v>43608</v>
      </c>
      <c r="C27" s="10">
        <f t="shared" si="4"/>
        <v>43608</v>
      </c>
      <c r="D27" s="22"/>
      <c r="E27" s="22"/>
      <c r="F27" s="7">
        <f t="shared" si="2"/>
        <v>43609</v>
      </c>
      <c r="G27" s="17">
        <f>FeuilleDeTemps[[#This Row],[Date de fin de service]]</f>
        <v>43609</v>
      </c>
      <c r="H27" s="17"/>
      <c r="I27" s="29"/>
      <c r="K27">
        <v>27</v>
      </c>
      <c r="M27">
        <v>2045</v>
      </c>
    </row>
    <row r="28" spans="2:13" ht="30" customHeight="1" x14ac:dyDescent="0.3">
      <c r="B28" s="17">
        <f t="shared" si="3"/>
        <v>43609</v>
      </c>
      <c r="C28" s="10">
        <f t="shared" si="4"/>
        <v>43609</v>
      </c>
      <c r="D28" s="22"/>
      <c r="E28" s="22"/>
      <c r="F28" s="7">
        <f t="shared" si="2"/>
        <v>43610</v>
      </c>
      <c r="G28" s="17">
        <f>FeuilleDeTemps[[#This Row],[Date de fin de service]]</f>
        <v>43610</v>
      </c>
      <c r="H28" s="17"/>
      <c r="I28" s="29"/>
      <c r="K28">
        <v>28</v>
      </c>
      <c r="M28">
        <v>2046</v>
      </c>
    </row>
    <row r="29" spans="2:13" ht="30" customHeight="1" x14ac:dyDescent="0.3">
      <c r="B29" s="17">
        <f t="shared" si="3"/>
        <v>43610</v>
      </c>
      <c r="C29" s="10">
        <f t="shared" si="4"/>
        <v>43610</v>
      </c>
      <c r="D29" s="22"/>
      <c r="E29" s="22"/>
      <c r="F29" s="7">
        <f t="shared" si="2"/>
        <v>43611</v>
      </c>
      <c r="G29" s="17">
        <f>FeuilleDeTemps[[#This Row],[Date de fin de service]]</f>
        <v>43611</v>
      </c>
      <c r="H29" s="17"/>
      <c r="I29" s="29"/>
      <c r="K29">
        <v>29</v>
      </c>
      <c r="M29">
        <v>2047</v>
      </c>
    </row>
    <row r="30" spans="2:13" ht="30" customHeight="1" x14ac:dyDescent="0.3">
      <c r="B30" s="17">
        <f t="shared" si="3"/>
        <v>43611</v>
      </c>
      <c r="C30" s="10">
        <f t="shared" si="4"/>
        <v>43611</v>
      </c>
      <c r="D30" s="22"/>
      <c r="E30" s="22"/>
      <c r="F30" s="7">
        <f t="shared" si="2"/>
        <v>43612</v>
      </c>
      <c r="G30" s="17">
        <f>FeuilleDeTemps[[#This Row],[Date de fin de service]]</f>
        <v>43612</v>
      </c>
      <c r="H30" s="17"/>
      <c r="I30" s="29"/>
      <c r="K30">
        <v>30</v>
      </c>
      <c r="M30">
        <v>2048</v>
      </c>
    </row>
    <row r="31" spans="2:13" ht="30" customHeight="1" x14ac:dyDescent="0.3">
      <c r="B31" s="17">
        <f t="shared" si="3"/>
        <v>43612</v>
      </c>
      <c r="C31" s="10">
        <f t="shared" si="4"/>
        <v>43612</v>
      </c>
      <c r="D31" s="22"/>
      <c r="E31" s="22"/>
      <c r="F31" s="7">
        <f t="shared" si="2"/>
        <v>43613</v>
      </c>
      <c r="G31" s="17">
        <f>FeuilleDeTemps[[#This Row],[Date de fin de service]]</f>
        <v>43613</v>
      </c>
      <c r="H31" s="17"/>
      <c r="I31" s="29"/>
      <c r="K31">
        <v>31</v>
      </c>
      <c r="M31">
        <v>2049</v>
      </c>
    </row>
    <row r="32" spans="2:13" ht="30" customHeight="1" x14ac:dyDescent="0.3">
      <c r="B32" s="17">
        <f t="shared" si="3"/>
        <v>43613</v>
      </c>
      <c r="C32" s="10">
        <f t="shared" si="4"/>
        <v>43613</v>
      </c>
      <c r="D32" s="22"/>
      <c r="E32" s="22"/>
      <c r="F32" s="7">
        <f t="shared" si="2"/>
        <v>43614</v>
      </c>
      <c r="G32" s="17">
        <f>FeuilleDeTemps[[#This Row],[Date de fin de service]]</f>
        <v>43614</v>
      </c>
      <c r="H32" s="17"/>
      <c r="I32" s="29"/>
      <c r="M32">
        <v>1</v>
      </c>
    </row>
    <row r="33" spans="2:9" ht="30" customHeight="1" x14ac:dyDescent="0.3">
      <c r="B33" s="17">
        <f t="shared" si="3"/>
        <v>43614</v>
      </c>
      <c r="C33" s="10">
        <f t="shared" si="4"/>
        <v>43614</v>
      </c>
      <c r="D33" s="22"/>
      <c r="E33" s="22"/>
      <c r="F33" s="7">
        <f t="shared" si="2"/>
        <v>43615</v>
      </c>
      <c r="G33" s="17">
        <f>FeuilleDeTemps[[#This Row],[Date de fin de service]]</f>
        <v>43615</v>
      </c>
      <c r="H33" s="17"/>
      <c r="I33" s="29"/>
    </row>
    <row r="34" spans="2:9" ht="30" customHeight="1" x14ac:dyDescent="0.3">
      <c r="B34" s="17">
        <f t="shared" si="3"/>
        <v>43615</v>
      </c>
      <c r="C34" s="10">
        <f t="shared" si="4"/>
        <v>43615</v>
      </c>
      <c r="D34" s="22"/>
      <c r="E34" s="22"/>
      <c r="F34" s="7">
        <f t="shared" si="2"/>
        <v>43616</v>
      </c>
      <c r="G34" s="17">
        <f>FeuilleDeTemps[[#This Row],[Date de fin de service]]</f>
        <v>43616</v>
      </c>
      <c r="H34" s="17"/>
      <c r="I34" s="29"/>
    </row>
    <row r="35" spans="2:9" ht="30" customHeight="1" thickBot="1" x14ac:dyDescent="0.35">
      <c r="B35" s="17">
        <f t="shared" si="3"/>
        <v>43616</v>
      </c>
      <c r="C35" s="10">
        <f t="shared" si="4"/>
        <v>43616</v>
      </c>
      <c r="D35" s="22"/>
      <c r="E35" s="22"/>
      <c r="F35" s="7">
        <f t="shared" si="2"/>
        <v>43617</v>
      </c>
      <c r="G35" s="17">
        <f>FeuilleDeTemps[[#This Row],[Date de fin de service]]</f>
        <v>43617</v>
      </c>
      <c r="H35" s="17"/>
      <c r="I35" s="30"/>
    </row>
    <row r="36" spans="2:9" ht="30" customHeight="1" thickTop="1" thickBot="1" x14ac:dyDescent="0.35">
      <c r="D36" s="3" t="s">
        <v>3</v>
      </c>
      <c r="E36" s="3" t="s">
        <v>2</v>
      </c>
      <c r="F36" s="42" t="s">
        <v>16</v>
      </c>
      <c r="G36" s="42"/>
      <c r="H36" s="9"/>
      <c r="I36" s="38">
        <f>SUM(I5:I35)</f>
        <v>0</v>
      </c>
    </row>
    <row r="37" spans="2:9" ht="30" customHeight="1" thickTop="1" x14ac:dyDescent="0.3">
      <c r="D37" s="5"/>
      <c r="E37" s="4"/>
      <c r="F37" s="42"/>
      <c r="G37" s="42"/>
      <c r="H37" s="9"/>
      <c r="I37" s="32"/>
    </row>
    <row r="38" spans="2:9" ht="30" customHeight="1" x14ac:dyDescent="0.3">
      <c r="B38" s="43"/>
      <c r="C38" s="43"/>
      <c r="D38" s="43"/>
      <c r="E38" s="43"/>
      <c r="F38" s="43"/>
      <c r="G38" s="43"/>
      <c r="H38" s="11"/>
      <c r="I38" s="33"/>
    </row>
    <row r="39" spans="2:9" ht="30" customHeight="1" x14ac:dyDescent="0.3">
      <c r="B39" s="21" t="s">
        <v>17</v>
      </c>
      <c r="C39" s="20" t="s">
        <v>18</v>
      </c>
      <c r="D39" s="25" t="s">
        <v>20</v>
      </c>
      <c r="E39" s="57" t="s">
        <v>37</v>
      </c>
    </row>
  </sheetData>
  <mergeCells count="5">
    <mergeCell ref="F36:G37"/>
    <mergeCell ref="B38:G38"/>
    <mergeCell ref="B1:E1"/>
    <mergeCell ref="C3:D3"/>
    <mergeCell ref="B2:G2"/>
  </mergeCells>
  <phoneticPr fontId="0" type="noConversion"/>
  <dataValidations count="12">
    <dataValidation allowBlank="1" showInputMessage="1" showErrorMessage="1" prompt="Créez une feuille de temps hebdomadaire dans cette feuille de calcul. Le nombre total d’heures et le net à payer sont calculés automatiquement à la fin" sqref="A1" xr:uid="{00000000-0002-0000-0000-000000000000}"/>
    <dataValidation allowBlank="1" showInputMessage="1" showErrorMessage="1" prompt="Entrez le nom de la société dans cette cellule. Entrez les détails de l’employé dans les cellules ci-dessous et la date de fin de semaine dans la cellule C5" sqref="B2" xr:uid="{00000000-0002-0000-0000-000002000000}"/>
    <dataValidation allowBlank="1" showInputMessage="1" showErrorMessage="1" prompt="Entrez le nom de l’employé dans la cellule située à droite" sqref="B3" xr:uid="{00000000-0002-0000-0000-000003000000}"/>
    <dataValidation allowBlank="1" showInputMessage="1" showErrorMessage="1" prompt="Entrez le nom de l’employé dans cette cellule" sqref="C3:D3" xr:uid="{00000000-0002-0000-0000-000006000000}"/>
    <dataValidation allowBlank="1" showInputMessage="1" showErrorMessage="1" prompt="Entrez la signature du responsable dans cette cellule" sqref="D37" xr:uid="{9C463737-A968-4FCC-AEFB-4A479683B7DC}"/>
    <dataValidation allowBlank="1" showInputMessage="1" showErrorMessage="1" prompt="Entrez la date dans cette cellule" sqref="E37" xr:uid="{98A0D9D9-1AB8-403F-9046-3FE697BF606B}"/>
    <dataValidation allowBlank="1" showInputMessage="1" showErrorMessage="1" prompt="Le titre de cette feuille de calcul figure dans cette cellule" sqref="B1:E1" xr:uid="{00000000-0002-0000-0000-000001000000}"/>
    <dataValidation allowBlank="1" showInputMessage="1" showErrorMessage="1" prompt="Entrez le numéro de téléphone de l’employé dans cette cellule" sqref="E3" xr:uid="{00000000-0002-0000-0000-000009000000}"/>
    <dataValidation allowBlank="1" showInputMessage="1" showErrorMessage="1" prompt="Entrez les heures normales dans cette colonne sous ce titre" sqref="D13 D4" xr:uid="{00000000-0002-0000-0000-00000B000000}"/>
    <dataValidation allowBlank="1" showInputMessage="1" showErrorMessage="1" prompt="La date est automatiquement mise à jour dans cette colonne sous ce titre en fonction de la date de fin de la semaine dans la cellule C5" sqref="F34 F20:F21 F4 F13:F14 C6:C35 C4 F6:F7 F27:F28" xr:uid="{00000000-0002-0000-0000-00000C000000}"/>
    <dataValidation allowBlank="1" showInputMessage="1" showErrorMessage="1" prompt="Le nombre total d’heures pour chaque jour de la semaine est calculé automatiquement dans cette colonne sous ce titre" sqref="E13 E4" xr:uid="{00000000-0002-0000-0000-000010000000}"/>
    <dataValidation allowBlank="1" showInputMessage="1" showErrorMessage="1" prompt="Les jours de la semaine sont mis à jour automatiquement dans cette colonne sous ce titre" sqref="G34:I34 I19:I20 G4:I4 G13:I14 B6:B35 B4 G6:I7 G20:H21 G27:I28" xr:uid="{00000000-0002-0000-0000-000019000000}"/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68" fitToHeight="0" orientation="portrait" r:id="rId1"/>
  <headerFooter differentFirst="1">
    <oddFooter>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13</xdr:col>
                    <xdr:colOff>666750</xdr:colOff>
                    <xdr:row>0</xdr:row>
                    <xdr:rowOff>47625</xdr:rowOff>
                  </from>
                  <to>
                    <xdr:col>15</xdr:col>
                    <xdr:colOff>466725</xdr:colOff>
                    <xdr:row>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>
                <anchor moveWithCells="1">
                  <from>
                    <xdr:col>16</xdr:col>
                    <xdr:colOff>28575</xdr:colOff>
                    <xdr:row>0</xdr:row>
                    <xdr:rowOff>38100</xdr:rowOff>
                  </from>
                  <to>
                    <xdr:col>18</xdr:col>
                    <xdr:colOff>9525</xdr:colOff>
                    <xdr:row>1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921A0F-1BAF-4825-A93D-EF1A350A4146}">
  <sheetPr>
    <tabColor theme="4" tint="0.79998168889431442"/>
    <pageSetUpPr fitToPage="1"/>
  </sheetPr>
  <dimension ref="B1:P39"/>
  <sheetViews>
    <sheetView showGridLines="0" showZeros="0" tabSelected="1" zoomScaleNormal="100" workbookViewId="0">
      <selection activeCell="I36" sqref="I36"/>
    </sheetView>
  </sheetViews>
  <sheetFormatPr baseColWidth="10" defaultColWidth="9" defaultRowHeight="30" customHeight="1" x14ac:dyDescent="0.3"/>
  <cols>
    <col min="1" max="1" width="2.625" customWidth="1"/>
    <col min="2" max="2" width="19.375" customWidth="1"/>
    <col min="3" max="3" width="24.625" customWidth="1"/>
    <col min="4" max="4" width="27" bestFit="1" customWidth="1"/>
    <col min="5" max="5" width="24.5" customWidth="1"/>
    <col min="6" max="6" width="23.125" customWidth="1"/>
    <col min="7" max="8" width="17.75" customWidth="1"/>
    <col min="9" max="9" width="17.75" style="26" customWidth="1"/>
    <col min="10" max="10" width="11.75" bestFit="1" customWidth="1"/>
    <col min="11" max="11" width="4.375" bestFit="1" customWidth="1"/>
    <col min="12" max="12" width="12.375" bestFit="1" customWidth="1"/>
    <col min="13" max="13" width="6.375" bestFit="1" customWidth="1"/>
    <col min="15" max="15" width="12.125" bestFit="1" customWidth="1"/>
  </cols>
  <sheetData>
    <row r="1" spans="2:16" ht="30" customHeight="1" x14ac:dyDescent="0.4">
      <c r="B1" s="44" t="s">
        <v>19</v>
      </c>
      <c r="C1" s="44"/>
      <c r="D1" s="44"/>
      <c r="E1" s="44"/>
      <c r="F1" s="14">
        <f>O3</f>
        <v>43556</v>
      </c>
      <c r="G1" s="15">
        <f>O3</f>
        <v>43556</v>
      </c>
      <c r="H1" s="15"/>
      <c r="I1" s="31"/>
      <c r="J1" t="s">
        <v>4</v>
      </c>
      <c r="K1">
        <v>1</v>
      </c>
      <c r="L1" t="s">
        <v>21</v>
      </c>
      <c r="M1">
        <v>2019</v>
      </c>
    </row>
    <row r="2" spans="2:16" s="8" customFormat="1" ht="42.75" customHeight="1" x14ac:dyDescent="0.3">
      <c r="B2" s="46" t="s">
        <v>35</v>
      </c>
      <c r="C2" s="47"/>
      <c r="D2" s="47"/>
      <c r="E2" s="47"/>
      <c r="F2" s="47"/>
      <c r="G2" s="47"/>
      <c r="H2" s="12"/>
      <c r="I2" s="26"/>
      <c r="J2" t="s">
        <v>5</v>
      </c>
      <c r="K2">
        <v>2</v>
      </c>
      <c r="L2" t="s">
        <v>22</v>
      </c>
      <c r="M2">
        <v>2020</v>
      </c>
    </row>
    <row r="3" spans="2:16" ht="30" customHeight="1" x14ac:dyDescent="0.45">
      <c r="B3" s="2" t="s">
        <v>0</v>
      </c>
      <c r="C3" s="45" t="s">
        <v>36</v>
      </c>
      <c r="D3" s="45"/>
      <c r="E3" s="6"/>
      <c r="J3" t="s">
        <v>6</v>
      </c>
      <c r="K3">
        <v>3</v>
      </c>
      <c r="L3" t="s">
        <v>23</v>
      </c>
      <c r="M3">
        <v>2021</v>
      </c>
      <c r="O3" s="13">
        <f>DATE(M32+2018,L13,1)</f>
        <v>43556</v>
      </c>
    </row>
    <row r="4" spans="2:16" ht="29.25" customHeight="1" thickBot="1" x14ac:dyDescent="0.35">
      <c r="B4" s="1" t="s">
        <v>1</v>
      </c>
      <c r="C4" s="9" t="s">
        <v>13</v>
      </c>
      <c r="D4" t="s">
        <v>7</v>
      </c>
      <c r="E4" s="12" t="s">
        <v>8</v>
      </c>
      <c r="F4" s="1" t="s">
        <v>14</v>
      </c>
      <c r="G4" s="18" t="s">
        <v>15</v>
      </c>
      <c r="H4" s="18"/>
      <c r="I4" s="27"/>
      <c r="J4" t="s">
        <v>10</v>
      </c>
      <c r="K4">
        <v>4</v>
      </c>
      <c r="L4" t="s">
        <v>24</v>
      </c>
      <c r="M4">
        <v>2022</v>
      </c>
      <c r="O4" s="16">
        <f>O3</f>
        <v>43556</v>
      </c>
    </row>
    <row r="5" spans="2:16" ht="29.25" customHeight="1" thickTop="1" x14ac:dyDescent="0.3">
      <c r="B5" s="17">
        <f t="shared" ref="B5" si="0">O3</f>
        <v>43556</v>
      </c>
      <c r="C5" s="10">
        <f t="shared" ref="C5" si="1">O3</f>
        <v>43556</v>
      </c>
      <c r="D5" s="22" t="s">
        <v>33</v>
      </c>
      <c r="E5" s="22" t="s">
        <v>34</v>
      </c>
      <c r="F5" s="10">
        <f t="shared" ref="F5:F35" si="2">C5+1</f>
        <v>43557</v>
      </c>
      <c r="G5" s="17">
        <f>FeuilleDeTemps2[[#This Row],[Date de fin de service]]</f>
        <v>43557</v>
      </c>
      <c r="H5" s="34"/>
      <c r="I5" s="28">
        <v>0.60416666666666663</v>
      </c>
      <c r="J5" t="s">
        <v>9</v>
      </c>
      <c r="K5">
        <v>5</v>
      </c>
      <c r="L5" t="s">
        <v>25</v>
      </c>
      <c r="M5">
        <v>2023</v>
      </c>
      <c r="O5" s="35" t="e">
        <f>FeuilleDeTemps2[[#This Row],[Heures de prise de service]]-FeuilleDeTemps2[[#This Row],[Heures de fin de service]]</f>
        <v>#VALUE!</v>
      </c>
    </row>
    <row r="6" spans="2:16" ht="29.25" customHeight="1" x14ac:dyDescent="0.3">
      <c r="B6" s="17">
        <f>B5+1</f>
        <v>43557</v>
      </c>
      <c r="C6" s="10">
        <f>C5+1</f>
        <v>43557</v>
      </c>
      <c r="D6" s="22" t="s">
        <v>33</v>
      </c>
      <c r="E6" s="22" t="s">
        <v>34</v>
      </c>
      <c r="F6" s="7">
        <f t="shared" si="2"/>
        <v>43558</v>
      </c>
      <c r="G6" s="17">
        <f>FeuilleDeTemps2[[#This Row],[Date de fin de service]]</f>
        <v>43558</v>
      </c>
      <c r="H6" s="17"/>
      <c r="I6" s="29">
        <v>0.60416666666666663</v>
      </c>
      <c r="J6" t="s">
        <v>11</v>
      </c>
      <c r="K6">
        <v>6</v>
      </c>
      <c r="L6" t="s">
        <v>26</v>
      </c>
      <c r="M6">
        <v>2024</v>
      </c>
      <c r="P6" s="19"/>
    </row>
    <row r="7" spans="2:16" ht="29.25" customHeight="1" x14ac:dyDescent="0.3">
      <c r="B7" s="17">
        <f t="shared" ref="B7:C22" si="3">B6+1</f>
        <v>43558</v>
      </c>
      <c r="C7" s="10">
        <f t="shared" si="3"/>
        <v>43558</v>
      </c>
      <c r="D7" s="22" t="s">
        <v>33</v>
      </c>
      <c r="E7" s="22" t="s">
        <v>34</v>
      </c>
      <c r="F7" s="7">
        <f t="shared" si="2"/>
        <v>43559</v>
      </c>
      <c r="G7" s="17">
        <f>FeuilleDeTemps2[[#This Row],[Date de fin de service]]</f>
        <v>43559</v>
      </c>
      <c r="H7" s="17"/>
      <c r="I7" s="29">
        <v>0.60416666666666663</v>
      </c>
      <c r="J7" t="s">
        <v>12</v>
      </c>
      <c r="K7">
        <v>7</v>
      </c>
      <c r="L7" t="s">
        <v>27</v>
      </c>
      <c r="M7">
        <v>2025</v>
      </c>
    </row>
    <row r="8" spans="2:16" ht="29.25" customHeight="1" x14ac:dyDescent="0.3">
      <c r="B8" s="17">
        <f t="shared" si="3"/>
        <v>43559</v>
      </c>
      <c r="C8" s="10">
        <f t="shared" si="3"/>
        <v>43559</v>
      </c>
      <c r="D8" s="22" t="s">
        <v>33</v>
      </c>
      <c r="E8" s="22" t="s">
        <v>34</v>
      </c>
      <c r="F8" s="10">
        <f t="shared" si="2"/>
        <v>43560</v>
      </c>
      <c r="G8" s="17">
        <f>FeuilleDeTemps2[[#This Row],[Date de fin de service]]</f>
        <v>43560</v>
      </c>
      <c r="H8" s="17"/>
      <c r="I8" s="29">
        <v>0.60416666666666663</v>
      </c>
      <c r="K8">
        <v>8</v>
      </c>
      <c r="L8" t="s">
        <v>28</v>
      </c>
      <c r="M8">
        <v>2026</v>
      </c>
    </row>
    <row r="9" spans="2:16" ht="29.25" customHeight="1" x14ac:dyDescent="0.3">
      <c r="B9" s="17">
        <f t="shared" si="3"/>
        <v>43560</v>
      </c>
      <c r="C9" s="10">
        <f t="shared" si="3"/>
        <v>43560</v>
      </c>
      <c r="D9" s="22" t="s">
        <v>33</v>
      </c>
      <c r="E9" s="22"/>
      <c r="F9" s="10">
        <f t="shared" si="2"/>
        <v>43561</v>
      </c>
      <c r="G9" s="17">
        <f>FeuilleDeTemps2[[#This Row],[Date de fin de service]]</f>
        <v>43561</v>
      </c>
      <c r="H9" s="17"/>
      <c r="I9" s="29">
        <v>0.27083333333333331</v>
      </c>
      <c r="K9">
        <v>9</v>
      </c>
      <c r="L9" t="s">
        <v>29</v>
      </c>
      <c r="M9">
        <v>2027</v>
      </c>
    </row>
    <row r="10" spans="2:16" ht="29.25" customHeight="1" x14ac:dyDescent="0.3">
      <c r="B10" s="17">
        <f t="shared" si="3"/>
        <v>43561</v>
      </c>
      <c r="C10" s="10">
        <f t="shared" si="3"/>
        <v>43561</v>
      </c>
      <c r="D10" s="22"/>
      <c r="E10" s="22" t="s">
        <v>34</v>
      </c>
      <c r="F10" s="10">
        <f t="shared" si="2"/>
        <v>43562</v>
      </c>
      <c r="G10" s="17">
        <f>FeuilleDeTemps2[[#This Row],[Date de fin de service]]</f>
        <v>43562</v>
      </c>
      <c r="H10" s="17"/>
      <c r="I10" s="29">
        <v>0.33333333333333331</v>
      </c>
      <c r="K10">
        <v>10</v>
      </c>
      <c r="L10" t="s">
        <v>30</v>
      </c>
      <c r="M10">
        <v>2028</v>
      </c>
    </row>
    <row r="11" spans="2:16" ht="29.25" customHeight="1" x14ac:dyDescent="0.3">
      <c r="B11" s="17">
        <f t="shared" si="3"/>
        <v>43562</v>
      </c>
      <c r="C11" s="48">
        <f t="shared" si="3"/>
        <v>43562</v>
      </c>
      <c r="D11" s="49"/>
      <c r="E11" s="49"/>
      <c r="F11" s="48">
        <f t="shared" si="2"/>
        <v>43563</v>
      </c>
      <c r="G11" s="17">
        <f>FeuilleDeTemps2[[#This Row],[Date de fin de service]]</f>
        <v>43563</v>
      </c>
      <c r="H11" s="17"/>
      <c r="I11" s="29"/>
      <c r="K11">
        <v>11</v>
      </c>
      <c r="L11" t="s">
        <v>31</v>
      </c>
      <c r="M11">
        <v>2029</v>
      </c>
    </row>
    <row r="12" spans="2:16" ht="29.25" customHeight="1" x14ac:dyDescent="0.3">
      <c r="B12" s="17">
        <f t="shared" si="3"/>
        <v>43563</v>
      </c>
      <c r="C12" s="48">
        <f t="shared" si="3"/>
        <v>43563</v>
      </c>
      <c r="D12" s="49"/>
      <c r="E12" s="49"/>
      <c r="F12" s="48">
        <f t="shared" si="2"/>
        <v>43564</v>
      </c>
      <c r="G12" s="17">
        <f>FeuilleDeTemps2[[#This Row],[Date de fin de service]]</f>
        <v>43564</v>
      </c>
      <c r="H12" s="17"/>
      <c r="I12" s="29"/>
      <c r="K12">
        <v>12</v>
      </c>
      <c r="L12" t="s">
        <v>32</v>
      </c>
      <c r="M12">
        <v>2030</v>
      </c>
    </row>
    <row r="13" spans="2:16" ht="29.25" customHeight="1" x14ac:dyDescent="0.3">
      <c r="B13" s="17">
        <f t="shared" si="3"/>
        <v>43564</v>
      </c>
      <c r="C13" s="48">
        <f t="shared" si="3"/>
        <v>43564</v>
      </c>
      <c r="D13" s="49"/>
      <c r="E13" s="49"/>
      <c r="F13" s="48">
        <f t="shared" si="2"/>
        <v>43565</v>
      </c>
      <c r="G13" s="17">
        <f>FeuilleDeTemps2[[#This Row],[Date de fin de service]]</f>
        <v>43565</v>
      </c>
      <c r="H13" s="17"/>
      <c r="I13" s="29"/>
      <c r="K13">
        <v>13</v>
      </c>
      <c r="L13">
        <v>4</v>
      </c>
      <c r="M13">
        <v>2031</v>
      </c>
    </row>
    <row r="14" spans="2:16" ht="29.25" customHeight="1" x14ac:dyDescent="0.3">
      <c r="B14" s="17">
        <f t="shared" si="3"/>
        <v>43565</v>
      </c>
      <c r="C14" s="10">
        <f t="shared" si="3"/>
        <v>43565</v>
      </c>
      <c r="D14" s="22" t="s">
        <v>33</v>
      </c>
      <c r="E14" s="22" t="s">
        <v>34</v>
      </c>
      <c r="F14" s="7">
        <f t="shared" si="2"/>
        <v>43566</v>
      </c>
      <c r="G14" s="17">
        <f>FeuilleDeTemps2[[#This Row],[Date de fin de service]]</f>
        <v>43566</v>
      </c>
      <c r="H14" s="17"/>
      <c r="I14" s="29">
        <v>0.60416666666666663</v>
      </c>
      <c r="K14">
        <v>14</v>
      </c>
      <c r="M14">
        <v>2032</v>
      </c>
    </row>
    <row r="15" spans="2:16" ht="29.25" customHeight="1" x14ac:dyDescent="0.3">
      <c r="B15" s="17">
        <f t="shared" si="3"/>
        <v>43566</v>
      </c>
      <c r="C15" s="10">
        <f t="shared" si="3"/>
        <v>43566</v>
      </c>
      <c r="D15" s="22" t="s">
        <v>33</v>
      </c>
      <c r="E15" s="22" t="s">
        <v>34</v>
      </c>
      <c r="F15" s="7">
        <f t="shared" si="2"/>
        <v>43567</v>
      </c>
      <c r="G15" s="17">
        <f>FeuilleDeTemps2[[#This Row],[Date de fin de service]]</f>
        <v>43567</v>
      </c>
      <c r="H15" s="17"/>
      <c r="I15" s="29">
        <v>0.60416666666666663</v>
      </c>
      <c r="K15">
        <v>15</v>
      </c>
      <c r="M15">
        <v>2033</v>
      </c>
    </row>
    <row r="16" spans="2:16" ht="29.25" customHeight="1" x14ac:dyDescent="0.3">
      <c r="B16" s="17">
        <f t="shared" si="3"/>
        <v>43567</v>
      </c>
      <c r="C16" s="10">
        <f t="shared" si="3"/>
        <v>43567</v>
      </c>
      <c r="D16" s="22" t="s">
        <v>33</v>
      </c>
      <c r="E16" s="23"/>
      <c r="F16" s="7">
        <f t="shared" si="2"/>
        <v>43568</v>
      </c>
      <c r="G16" s="17">
        <f>FeuilleDeTemps2[[#This Row],[Date de fin de service]]</f>
        <v>43568</v>
      </c>
      <c r="H16" s="17"/>
      <c r="I16" s="29">
        <v>0.27083333333333331</v>
      </c>
      <c r="K16">
        <v>16</v>
      </c>
      <c r="M16">
        <v>2034</v>
      </c>
    </row>
    <row r="17" spans="2:13" ht="29.25" customHeight="1" x14ac:dyDescent="0.3">
      <c r="B17" s="17">
        <f t="shared" si="3"/>
        <v>43568</v>
      </c>
      <c r="C17" s="10">
        <f t="shared" si="3"/>
        <v>43568</v>
      </c>
      <c r="D17" s="23"/>
      <c r="E17" s="23"/>
      <c r="F17" s="7">
        <f t="shared" si="2"/>
        <v>43569</v>
      </c>
      <c r="G17" s="17">
        <f>FeuilleDeTemps2[[#This Row],[Date de fin de service]]</f>
        <v>43569</v>
      </c>
      <c r="H17" s="17"/>
      <c r="I17" s="29">
        <v>2</v>
      </c>
      <c r="K17">
        <v>17</v>
      </c>
      <c r="M17">
        <v>2035</v>
      </c>
    </row>
    <row r="18" spans="2:13" ht="29.25" customHeight="1" x14ac:dyDescent="0.3">
      <c r="B18" s="17">
        <f t="shared" si="3"/>
        <v>43569</v>
      </c>
      <c r="C18" s="10">
        <f t="shared" si="3"/>
        <v>43569</v>
      </c>
      <c r="D18" s="24"/>
      <c r="E18" s="22" t="s">
        <v>34</v>
      </c>
      <c r="F18" s="7">
        <f t="shared" si="2"/>
        <v>43570</v>
      </c>
      <c r="G18" s="17">
        <f>FeuilleDeTemps2[[#This Row],[Date de fin de service]]</f>
        <v>43570</v>
      </c>
      <c r="H18" s="17"/>
      <c r="I18" s="29">
        <v>0.33333333333333331</v>
      </c>
      <c r="K18">
        <v>18</v>
      </c>
      <c r="M18">
        <v>2036</v>
      </c>
    </row>
    <row r="19" spans="2:13" ht="29.25" customHeight="1" x14ac:dyDescent="0.3">
      <c r="B19" s="17">
        <f t="shared" si="3"/>
        <v>43570</v>
      </c>
      <c r="C19" s="10">
        <f t="shared" si="3"/>
        <v>43570</v>
      </c>
      <c r="D19" s="22" t="s">
        <v>33</v>
      </c>
      <c r="E19" s="22" t="s">
        <v>34</v>
      </c>
      <c r="F19" s="7">
        <f t="shared" si="2"/>
        <v>43571</v>
      </c>
      <c r="G19" s="17">
        <f>FeuilleDeTemps2[[#This Row],[Date de fin de service]]</f>
        <v>43571</v>
      </c>
      <c r="H19" s="17"/>
      <c r="I19" s="29">
        <v>0.60416666666666663</v>
      </c>
      <c r="K19">
        <v>19</v>
      </c>
      <c r="M19">
        <v>2037</v>
      </c>
    </row>
    <row r="20" spans="2:13" ht="35.1" customHeight="1" x14ac:dyDescent="0.3">
      <c r="B20" s="17">
        <f t="shared" si="3"/>
        <v>43571</v>
      </c>
      <c r="C20" s="10">
        <f t="shared" si="3"/>
        <v>43571</v>
      </c>
      <c r="D20" s="22" t="s">
        <v>33</v>
      </c>
      <c r="E20" s="22" t="s">
        <v>34</v>
      </c>
      <c r="F20" s="7">
        <f t="shared" si="2"/>
        <v>43572</v>
      </c>
      <c r="G20" s="17">
        <f>FeuilleDeTemps2[[#This Row],[Date de fin de service]]</f>
        <v>43572</v>
      </c>
      <c r="H20" s="17"/>
      <c r="I20" s="29">
        <v>0.60416666666666663</v>
      </c>
      <c r="K20">
        <v>20</v>
      </c>
      <c r="M20">
        <v>2038</v>
      </c>
    </row>
    <row r="21" spans="2:13" ht="35.1" customHeight="1" x14ac:dyDescent="0.3">
      <c r="B21" s="17">
        <f t="shared" si="3"/>
        <v>43572</v>
      </c>
      <c r="C21" s="10">
        <f t="shared" si="3"/>
        <v>43572</v>
      </c>
      <c r="D21" s="22" t="s">
        <v>33</v>
      </c>
      <c r="E21" s="22" t="s">
        <v>34</v>
      </c>
      <c r="F21" s="7">
        <f t="shared" si="2"/>
        <v>43573</v>
      </c>
      <c r="G21" s="17">
        <f>FeuilleDeTemps2[[#This Row],[Date de fin de service]]</f>
        <v>43573</v>
      </c>
      <c r="H21" s="17"/>
      <c r="I21" s="29">
        <v>0.60416666666666663</v>
      </c>
      <c r="K21">
        <v>21</v>
      </c>
      <c r="M21">
        <v>2039</v>
      </c>
    </row>
    <row r="22" spans="2:13" ht="35.1" customHeight="1" x14ac:dyDescent="0.3">
      <c r="B22" s="17">
        <f t="shared" si="3"/>
        <v>43573</v>
      </c>
      <c r="C22" s="10">
        <f t="shared" si="3"/>
        <v>43573</v>
      </c>
      <c r="D22" s="22" t="s">
        <v>33</v>
      </c>
      <c r="E22" s="22" t="s">
        <v>34</v>
      </c>
      <c r="F22" s="7">
        <f t="shared" si="2"/>
        <v>43574</v>
      </c>
      <c r="G22" s="17">
        <f>FeuilleDeTemps2[[#This Row],[Date de fin de service]]</f>
        <v>43574</v>
      </c>
      <c r="H22" s="17"/>
      <c r="I22" s="29">
        <v>0.60416666666666663</v>
      </c>
      <c r="K22">
        <v>22</v>
      </c>
      <c r="M22">
        <v>2040</v>
      </c>
    </row>
    <row r="23" spans="2:13" ht="30" customHeight="1" x14ac:dyDescent="0.3">
      <c r="B23" s="17">
        <f t="shared" ref="B23:C35" si="4">B22+1</f>
        <v>43574</v>
      </c>
      <c r="C23" s="10">
        <f t="shared" si="4"/>
        <v>43574</v>
      </c>
      <c r="D23" s="22" t="s">
        <v>33</v>
      </c>
      <c r="E23" s="22" t="s">
        <v>34</v>
      </c>
      <c r="F23" s="7">
        <f t="shared" si="2"/>
        <v>43575</v>
      </c>
      <c r="G23" s="17">
        <f>FeuilleDeTemps2[[#This Row],[Date de fin de service]]</f>
        <v>43575</v>
      </c>
      <c r="H23" s="17"/>
      <c r="I23" s="29">
        <v>0.60416666666666663</v>
      </c>
      <c r="K23">
        <v>23</v>
      </c>
      <c r="M23">
        <v>2041</v>
      </c>
    </row>
    <row r="24" spans="2:13" ht="30" customHeight="1" x14ac:dyDescent="0.3">
      <c r="B24" s="17">
        <f t="shared" si="4"/>
        <v>43575</v>
      </c>
      <c r="C24" s="50">
        <f t="shared" si="4"/>
        <v>43575</v>
      </c>
      <c r="D24" s="51"/>
      <c r="E24" s="51"/>
      <c r="F24" s="52">
        <f t="shared" si="2"/>
        <v>43576</v>
      </c>
      <c r="G24" s="17">
        <f>FeuilleDeTemps2[[#This Row],[Date de fin de service]]</f>
        <v>43576</v>
      </c>
      <c r="H24" s="17"/>
      <c r="I24" s="29"/>
      <c r="K24">
        <v>24</v>
      </c>
      <c r="M24">
        <v>2042</v>
      </c>
    </row>
    <row r="25" spans="2:13" ht="30" customHeight="1" x14ac:dyDescent="0.3">
      <c r="B25" s="17">
        <f t="shared" si="4"/>
        <v>43576</v>
      </c>
      <c r="C25" s="50">
        <f t="shared" si="4"/>
        <v>43576</v>
      </c>
      <c r="D25" s="51"/>
      <c r="E25" s="51"/>
      <c r="F25" s="52">
        <f t="shared" si="2"/>
        <v>43577</v>
      </c>
      <c r="G25" s="17">
        <f>FeuilleDeTemps2[[#This Row],[Date de fin de service]]</f>
        <v>43577</v>
      </c>
      <c r="H25" s="17"/>
      <c r="I25" s="29"/>
      <c r="K25">
        <v>25</v>
      </c>
      <c r="M25">
        <v>2043</v>
      </c>
    </row>
    <row r="26" spans="2:13" ht="30" customHeight="1" x14ac:dyDescent="0.3">
      <c r="B26" s="17">
        <f t="shared" si="4"/>
        <v>43577</v>
      </c>
      <c r="C26" s="54">
        <f t="shared" si="4"/>
        <v>43577</v>
      </c>
      <c r="D26" s="55" t="s">
        <v>34</v>
      </c>
      <c r="E26" s="55" t="s">
        <v>34</v>
      </c>
      <c r="F26" s="56">
        <f t="shared" si="2"/>
        <v>43578</v>
      </c>
      <c r="G26" s="17">
        <f>FeuilleDeTemps2[[#This Row],[Date de fin de service]]</f>
        <v>43578</v>
      </c>
      <c r="H26" s="17"/>
      <c r="I26" s="29">
        <v>1</v>
      </c>
      <c r="K26">
        <v>26</v>
      </c>
      <c r="M26">
        <v>2044</v>
      </c>
    </row>
    <row r="27" spans="2:13" ht="30" customHeight="1" x14ac:dyDescent="0.3">
      <c r="B27" s="17">
        <f t="shared" si="4"/>
        <v>43578</v>
      </c>
      <c r="C27" s="10">
        <f t="shared" si="4"/>
        <v>43578</v>
      </c>
      <c r="D27" s="22" t="s">
        <v>33</v>
      </c>
      <c r="E27" s="22" t="s">
        <v>34</v>
      </c>
      <c r="F27" s="7">
        <f t="shared" si="2"/>
        <v>43579</v>
      </c>
      <c r="G27" s="17">
        <f>FeuilleDeTemps2[[#This Row],[Date de fin de service]]</f>
        <v>43579</v>
      </c>
      <c r="H27" s="17"/>
      <c r="I27" s="29">
        <v>0.60416666666666663</v>
      </c>
      <c r="K27">
        <v>27</v>
      </c>
      <c r="M27">
        <v>2045</v>
      </c>
    </row>
    <row r="28" spans="2:13" ht="30" customHeight="1" x14ac:dyDescent="0.3">
      <c r="B28" s="17">
        <f t="shared" si="4"/>
        <v>43579</v>
      </c>
      <c r="C28" s="10">
        <f t="shared" si="4"/>
        <v>43579</v>
      </c>
      <c r="D28" s="22" t="s">
        <v>33</v>
      </c>
      <c r="E28" s="22" t="s">
        <v>34</v>
      </c>
      <c r="F28" s="7">
        <f t="shared" si="2"/>
        <v>43580</v>
      </c>
      <c r="G28" s="17">
        <f>FeuilleDeTemps2[[#This Row],[Date de fin de service]]</f>
        <v>43580</v>
      </c>
      <c r="H28" s="17"/>
      <c r="I28" s="29">
        <v>0.60416666666666663</v>
      </c>
      <c r="K28">
        <v>28</v>
      </c>
      <c r="M28">
        <v>2046</v>
      </c>
    </row>
    <row r="29" spans="2:13" ht="30" customHeight="1" x14ac:dyDescent="0.3">
      <c r="B29" s="17">
        <f t="shared" si="4"/>
        <v>43580</v>
      </c>
      <c r="C29" s="10">
        <f t="shared" si="4"/>
        <v>43580</v>
      </c>
      <c r="D29" s="22" t="s">
        <v>33</v>
      </c>
      <c r="E29" s="22" t="s">
        <v>34</v>
      </c>
      <c r="F29" s="7">
        <f t="shared" si="2"/>
        <v>43581</v>
      </c>
      <c r="G29" s="17">
        <f>FeuilleDeTemps2[[#This Row],[Date de fin de service]]</f>
        <v>43581</v>
      </c>
      <c r="H29" s="17"/>
      <c r="I29" s="29">
        <v>0.60416666666666663</v>
      </c>
      <c r="K29">
        <v>29</v>
      </c>
      <c r="M29">
        <v>2047</v>
      </c>
    </row>
    <row r="30" spans="2:13" ht="30" customHeight="1" x14ac:dyDescent="0.3">
      <c r="B30" s="17">
        <f t="shared" si="4"/>
        <v>43581</v>
      </c>
      <c r="C30" s="10">
        <f t="shared" si="4"/>
        <v>43581</v>
      </c>
      <c r="D30" s="22" t="s">
        <v>33</v>
      </c>
      <c r="E30" s="22"/>
      <c r="F30" s="7">
        <f t="shared" si="2"/>
        <v>43582</v>
      </c>
      <c r="G30" s="17">
        <f>FeuilleDeTemps2[[#This Row],[Date de fin de service]]</f>
        <v>43582</v>
      </c>
      <c r="H30" s="17"/>
      <c r="I30" s="29">
        <v>0.27083333333333331</v>
      </c>
      <c r="K30">
        <v>30</v>
      </c>
      <c r="M30">
        <v>2048</v>
      </c>
    </row>
    <row r="31" spans="2:13" ht="30" customHeight="1" x14ac:dyDescent="0.3">
      <c r="B31" s="17">
        <f t="shared" si="4"/>
        <v>43582</v>
      </c>
      <c r="C31" s="10">
        <f t="shared" si="4"/>
        <v>43582</v>
      </c>
      <c r="D31" s="22"/>
      <c r="E31" s="22"/>
      <c r="F31" s="7">
        <f t="shared" si="2"/>
        <v>43583</v>
      </c>
      <c r="G31" s="17">
        <f>FeuilleDeTemps2[[#This Row],[Date de fin de service]]</f>
        <v>43583</v>
      </c>
      <c r="H31" s="17"/>
      <c r="I31" s="29">
        <v>2</v>
      </c>
      <c r="K31">
        <v>31</v>
      </c>
      <c r="M31">
        <v>2049</v>
      </c>
    </row>
    <row r="32" spans="2:13" ht="30" customHeight="1" x14ac:dyDescent="0.3">
      <c r="B32" s="17">
        <f t="shared" si="4"/>
        <v>43583</v>
      </c>
      <c r="C32" s="10">
        <f t="shared" si="4"/>
        <v>43583</v>
      </c>
      <c r="D32" s="22"/>
      <c r="E32" s="22" t="s">
        <v>34</v>
      </c>
      <c r="F32" s="7">
        <f t="shared" si="2"/>
        <v>43584</v>
      </c>
      <c r="G32" s="17">
        <f>FeuilleDeTemps2[[#This Row],[Date de fin de service]]</f>
        <v>43584</v>
      </c>
      <c r="H32" s="17"/>
      <c r="I32" s="29">
        <v>0.33333333333333331</v>
      </c>
      <c r="M32">
        <v>1</v>
      </c>
    </row>
    <row r="33" spans="2:9" ht="30" customHeight="1" x14ac:dyDescent="0.3">
      <c r="B33" s="17">
        <f t="shared" si="4"/>
        <v>43584</v>
      </c>
      <c r="C33" s="10">
        <f t="shared" si="4"/>
        <v>43584</v>
      </c>
      <c r="D33" s="22" t="s">
        <v>33</v>
      </c>
      <c r="E33" s="22" t="s">
        <v>34</v>
      </c>
      <c r="F33" s="7">
        <f t="shared" si="2"/>
        <v>43585</v>
      </c>
      <c r="G33" s="17">
        <f>FeuilleDeTemps2[[#This Row],[Date de fin de service]]</f>
        <v>43585</v>
      </c>
      <c r="H33" s="17"/>
      <c r="I33" s="29">
        <v>0.60416666666666663</v>
      </c>
    </row>
    <row r="34" spans="2:9" ht="30" customHeight="1" x14ac:dyDescent="0.3">
      <c r="B34" s="17">
        <f t="shared" si="4"/>
        <v>43585</v>
      </c>
      <c r="C34" s="10">
        <f t="shared" si="4"/>
        <v>43585</v>
      </c>
      <c r="D34" s="22" t="s">
        <v>33</v>
      </c>
      <c r="E34" s="22" t="s">
        <v>34</v>
      </c>
      <c r="F34" s="7">
        <f t="shared" si="2"/>
        <v>43586</v>
      </c>
      <c r="G34" s="17">
        <f>FeuilleDeTemps2[[#This Row],[Date de fin de service]]</f>
        <v>43586</v>
      </c>
      <c r="H34" s="17"/>
      <c r="I34" s="29">
        <v>0.27083333333333331</v>
      </c>
    </row>
    <row r="35" spans="2:9" ht="30" customHeight="1" thickBot="1" x14ac:dyDescent="0.35">
      <c r="B35" s="17">
        <f t="shared" si="4"/>
        <v>43586</v>
      </c>
      <c r="C35" s="10">
        <f t="shared" si="4"/>
        <v>43586</v>
      </c>
      <c r="D35" s="22" t="s">
        <v>33</v>
      </c>
      <c r="E35" s="22" t="s">
        <v>34</v>
      </c>
      <c r="F35" s="7">
        <f t="shared" si="2"/>
        <v>43587</v>
      </c>
      <c r="G35" s="17">
        <f>FeuilleDeTemps2[[#This Row],[Date de fin de service]]</f>
        <v>43587</v>
      </c>
      <c r="H35" s="17"/>
      <c r="I35" s="30"/>
    </row>
    <row r="36" spans="2:9" ht="30" customHeight="1" thickTop="1" x14ac:dyDescent="0.3">
      <c r="D36" s="3" t="s">
        <v>3</v>
      </c>
      <c r="E36" s="3" t="s">
        <v>2</v>
      </c>
      <c r="F36" s="42" t="s">
        <v>16</v>
      </c>
      <c r="G36" s="42"/>
      <c r="H36" s="9"/>
      <c r="I36" s="53">
        <f>SUM(I5:I35)</f>
        <v>16.145833333333329</v>
      </c>
    </row>
    <row r="37" spans="2:9" ht="30" customHeight="1" x14ac:dyDescent="0.3">
      <c r="D37" s="5"/>
      <c r="E37" s="4"/>
      <c r="F37" s="42"/>
      <c r="G37" s="42"/>
      <c r="H37" s="9"/>
      <c r="I37" s="32"/>
    </row>
    <row r="38" spans="2:9" ht="30" customHeight="1" x14ac:dyDescent="0.3">
      <c r="B38" s="43"/>
      <c r="C38" s="43"/>
      <c r="D38" s="43"/>
      <c r="E38" s="43"/>
      <c r="F38" s="43"/>
      <c r="G38" s="43"/>
      <c r="H38" s="11"/>
      <c r="I38" s="33"/>
    </row>
    <row r="39" spans="2:9" ht="30" customHeight="1" x14ac:dyDescent="0.3">
      <c r="B39" s="21" t="s">
        <v>17</v>
      </c>
      <c r="C39" s="20" t="s">
        <v>18</v>
      </c>
      <c r="D39" s="25" t="s">
        <v>20</v>
      </c>
      <c r="E39" s="57" t="s">
        <v>37</v>
      </c>
    </row>
  </sheetData>
  <mergeCells count="5">
    <mergeCell ref="B1:E1"/>
    <mergeCell ref="B2:G2"/>
    <mergeCell ref="C3:D3"/>
    <mergeCell ref="F36:G37"/>
    <mergeCell ref="B38:G38"/>
  </mergeCells>
  <dataValidations count="12">
    <dataValidation allowBlank="1" showInputMessage="1" showErrorMessage="1" prompt="Les jours de la semaine sont mis à jour automatiquement dans cette colonne sous ce titre" sqref="G34:I34 I19:I20 G4:I4 G13:I14 B6:B35 B4 G6:I7 G20:H21 G27:I28" xr:uid="{1DF4EC3D-38C9-435D-8C02-1C65627D9755}"/>
    <dataValidation allowBlank="1" showInputMessage="1" showErrorMessage="1" prompt="Le nombre total d’heures pour chaque jour de la semaine est calculé automatiquement dans cette colonne sous ce titre" sqref="E13 E4" xr:uid="{D8900B93-CCB6-4915-AB84-8B58986CA3AF}"/>
    <dataValidation allowBlank="1" showInputMessage="1" showErrorMessage="1" prompt="La date est automatiquement mise à jour dans cette colonne sous ce titre en fonction de la date de fin de la semaine dans la cellule C5" sqref="F34 F20:F21 F4 F13:F14 C6:C35 C4 F6:F7 F27:F28" xr:uid="{254AC709-F01D-49A0-83F4-88701CE2A21D}"/>
    <dataValidation allowBlank="1" showInputMessage="1" showErrorMessage="1" prompt="Entrez les heures normales dans cette colonne sous ce titre" sqref="D13 D4" xr:uid="{A87FCAB6-AE64-405F-87E9-F04127ACCAE3}"/>
    <dataValidation allowBlank="1" showInputMessage="1" showErrorMessage="1" prompt="Entrez le numéro de téléphone de l’employé dans cette cellule" sqref="E3" xr:uid="{D5ACFAC1-31B2-4C23-B6B0-5233143BA43F}"/>
    <dataValidation allowBlank="1" showInputMessage="1" showErrorMessage="1" prompt="Le titre de cette feuille de calcul figure dans cette cellule" sqref="B1:E1" xr:uid="{55491939-1D6C-4D2A-8E35-524F90C3D5CD}"/>
    <dataValidation allowBlank="1" showInputMessage="1" showErrorMessage="1" prompt="Entrez la date dans cette cellule" sqref="E37" xr:uid="{73694E3D-FC71-4E32-8ED0-92A8CB18B63D}"/>
    <dataValidation allowBlank="1" showInputMessage="1" showErrorMessage="1" prompt="Entrez la signature du responsable dans cette cellule" sqref="D37" xr:uid="{01B34B55-889A-4AD0-A2C9-6A87F389CBA0}"/>
    <dataValidation allowBlank="1" showInputMessage="1" showErrorMessage="1" prompt="Entrez le nom de l’employé dans cette cellule" sqref="C3:D3" xr:uid="{F74C3F78-DE15-4337-9B3F-B11A7A4BB8AD}"/>
    <dataValidation allowBlank="1" showInputMessage="1" showErrorMessage="1" prompt="Entrez le nom de l’employé dans la cellule située à droite" sqref="B3" xr:uid="{1567DDF6-376B-4CC0-B7B1-8DAC5F5D2E16}"/>
    <dataValidation allowBlank="1" showInputMessage="1" showErrorMessage="1" prompt="Entrez le nom de la société dans cette cellule. Entrez les détails de l’employé dans les cellules ci-dessous et la date de fin de semaine dans la cellule C5" sqref="B2" xr:uid="{D51D7C49-6D68-4B1E-B366-0C9F4FA751D9}"/>
    <dataValidation allowBlank="1" showInputMessage="1" showErrorMessage="1" prompt="Créez une feuille de temps hebdomadaire dans cette feuille de calcul. Le nombre total d’heures et le net à payer sont calculés automatiquement à la fin" sqref="A1" xr:uid="{081BF47C-E246-4CA9-820C-4C31027F938B}"/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68" fitToHeight="0" orientation="portrait" r:id="rId1"/>
  <headerFooter differentFirst="1">
    <oddFooter>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Drop Down 1">
              <controlPr defaultSize="0" autoLine="0" autoPict="0">
                <anchor moveWithCells="1">
                  <from>
                    <xdr:col>13</xdr:col>
                    <xdr:colOff>666750</xdr:colOff>
                    <xdr:row>0</xdr:row>
                    <xdr:rowOff>47625</xdr:rowOff>
                  </from>
                  <to>
                    <xdr:col>15</xdr:col>
                    <xdr:colOff>466725</xdr:colOff>
                    <xdr:row>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Drop Down 2">
              <controlPr defaultSize="0" autoLine="0" autoPict="0">
                <anchor moveWithCells="1">
                  <from>
                    <xdr:col>16</xdr:col>
                    <xdr:colOff>28575</xdr:colOff>
                    <xdr:row>0</xdr:row>
                    <xdr:rowOff>38100</xdr:rowOff>
                  </from>
                  <to>
                    <xdr:col>18</xdr:col>
                    <xdr:colOff>9525</xdr:colOff>
                    <xdr:row>1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Feuille 1</vt:lpstr>
      <vt:lpstr>Feuille 2</vt:lpstr>
      <vt:lpstr>'Feuille 1'!Impression_des_titres</vt:lpstr>
      <vt:lpstr>'Feuille 2'!Impression_des_titres</vt:lpstr>
      <vt:lpstr>'Feuille 2'!LigneTitreRégion1..C5</vt:lpstr>
      <vt:lpstr>LigneTitreRégion1..C5</vt:lpstr>
      <vt:lpstr>'Feuille 2'!Titre1</vt:lpstr>
      <vt:lpstr>Titre1</vt:lpstr>
      <vt:lpstr>'Feuille 1'!Zone_d_impression</vt:lpstr>
      <vt:lpstr>'Feuille 2'!Zone_d_impression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Philippe Bouillaud</dc:creator>
  <cp:lastModifiedBy>Philippe Bouillaud</cp:lastModifiedBy>
  <cp:lastPrinted>2019-02-27T18:38:09Z</cp:lastPrinted>
  <dcterms:created xsi:type="dcterms:W3CDTF">2017-03-21T10:38:01Z</dcterms:created>
  <dcterms:modified xsi:type="dcterms:W3CDTF">2019-03-05T18:33:44Z</dcterms:modified>
</cp:coreProperties>
</file>