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431"/>
  <workbookPr filterPrivacy="1"/>
  <bookViews>
    <workbookView xWindow="0" yWindow="0" windowWidth="22260" windowHeight="12645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1" l="1"/>
  <c r="B6" i="1"/>
  <c r="B3" i="1"/>
  <c r="B8" i="1" s="1"/>
  <c r="A1" i="1"/>
  <c r="D1" i="1" s="1"/>
</calcChain>
</file>

<file path=xl/sharedStrings.xml><?xml version="1.0" encoding="utf-8"?>
<sst xmlns="http://schemas.openxmlformats.org/spreadsheetml/2006/main" count="15" uniqueCount="15">
  <si>
    <t>Mois de :</t>
  </si>
  <si>
    <t>ENTREPRISES</t>
  </si>
  <si>
    <t>HT</t>
  </si>
  <si>
    <t>ATAA</t>
  </si>
  <si>
    <t>ATSA</t>
  </si>
  <si>
    <t>JA</t>
  </si>
  <si>
    <t>DA M1</t>
  </si>
  <si>
    <t>Travaux du Midi  1</t>
  </si>
  <si>
    <t>Réhabilitation</t>
  </si>
  <si>
    <t>DA M2</t>
  </si>
  <si>
    <t>Travaux du Midi  2</t>
  </si>
  <si>
    <t>LES TRAVAUX DU MIDI</t>
  </si>
  <si>
    <t>Sce Matériel</t>
  </si>
  <si>
    <t>Services Généraux</t>
  </si>
  <si>
    <t>Services généraux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</si>
</sst>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mmmm\-yy"/>
    <numFmt numFmtId="165" formatCode="[$-40C]mmmm\-yy;@"/>
  </numFmts>
  <fonts count="5">
    <font>
      <sz val="11"/>
      <color theme="1"/>
      <name val="Calibri"/>
      <family val="2"/>
      <scheme val="minor"/>
    </font>
    <font>
      <b/>
      <sz val="13"/>
      <name val="Arial Unicode MS"/>
      <family val="2"/>
    </font>
    <font>
      <b/>
      <sz val="13"/>
      <name val="Arial"/>
      <family val="2"/>
    </font>
    <font>
      <sz val="13"/>
      <name val="Arial"/>
      <family val="2"/>
    </font>
    <font>
      <sz val="13"/>
      <name val="Arial Unicode MS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D9ECFF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14" fontId="1" fillId="2" borderId="1" xfId="0" applyNumberFormat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3" fontId="1" fillId="3" borderId="11" xfId="0" applyNumberFormat="1" applyFont="1" applyFill="1" applyBorder="1" applyAlignment="1">
      <alignment horizontal="center" vertical="center"/>
    </xf>
    <xf numFmtId="3" fontId="1" fillId="3" borderId="12" xfId="0" applyNumberFormat="1" applyFont="1" applyFill="1" applyBorder="1" applyAlignment="1">
      <alignment horizontal="center" vertical="center"/>
    </xf>
    <xf numFmtId="3" fontId="1" fillId="3" borderId="13" xfId="0" applyNumberFormat="1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3" fontId="4" fillId="2" borderId="15" xfId="0" applyNumberFormat="1" applyFont="1" applyFill="1" applyBorder="1" applyAlignment="1" applyProtection="1">
      <alignment horizontal="center" vertical="center"/>
      <protection locked="0"/>
    </xf>
    <xf numFmtId="3" fontId="4" fillId="2" borderId="16" xfId="0" applyNumberFormat="1" applyFont="1" applyFill="1" applyBorder="1" applyAlignment="1" applyProtection="1">
      <alignment horizontal="center" vertical="center"/>
      <protection locked="0"/>
    </xf>
    <xf numFmtId="3" fontId="4" fillId="2" borderId="17" xfId="0" applyNumberFormat="1" applyFont="1" applyFill="1" applyBorder="1" applyAlignment="1" applyProtection="1">
      <alignment horizontal="center" vertical="center"/>
      <protection locked="0"/>
    </xf>
    <xf numFmtId="3" fontId="4" fillId="2" borderId="18" xfId="0" applyNumberFormat="1" applyFont="1" applyFill="1" applyBorder="1" applyAlignment="1" applyProtection="1">
      <alignment horizontal="center" vertical="center"/>
      <protection locked="0"/>
    </xf>
    <xf numFmtId="3" fontId="4" fillId="2" borderId="12" xfId="0" applyNumberFormat="1" applyFont="1" applyFill="1" applyBorder="1" applyAlignment="1" applyProtection="1">
      <alignment horizontal="center" vertical="center"/>
      <protection locked="0"/>
    </xf>
    <xf numFmtId="3" fontId="4" fillId="2" borderId="13" xfId="0" applyNumberFormat="1" applyFont="1" applyFill="1" applyBorder="1" applyAlignment="1" applyProtection="1">
      <alignment horizontal="center" vertical="center"/>
      <protection locked="0"/>
    </xf>
    <xf numFmtId="0" fontId="4" fillId="2" borderId="10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3" fontId="1" fillId="4" borderId="18" xfId="0" applyNumberFormat="1" applyFont="1" applyFill="1" applyBorder="1" applyAlignment="1">
      <alignment horizontal="center" vertical="center"/>
    </xf>
    <xf numFmtId="3" fontId="1" fillId="4" borderId="12" xfId="0" applyNumberFormat="1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3" fontId="1" fillId="4" borderId="15" xfId="0" applyNumberFormat="1" applyFont="1" applyFill="1" applyBorder="1" applyAlignment="1" applyProtection="1">
      <alignment horizontal="center" vertical="center"/>
    </xf>
    <xf numFmtId="3" fontId="1" fillId="4" borderId="16" xfId="0" applyNumberFormat="1" applyFont="1" applyFill="1" applyBorder="1" applyAlignment="1" applyProtection="1">
      <alignment horizontal="center" vertical="center"/>
    </xf>
    <xf numFmtId="3" fontId="4" fillId="2" borderId="19" xfId="0" applyNumberFormat="1" applyFont="1" applyFill="1" applyBorder="1" applyAlignment="1" applyProtection="1">
      <alignment horizontal="center" vertical="center"/>
      <protection locked="0"/>
    </xf>
    <xf numFmtId="3" fontId="4" fillId="2" borderId="20" xfId="0" applyNumberFormat="1" applyFont="1" applyFill="1" applyBorder="1" applyAlignment="1" applyProtection="1">
      <alignment horizontal="center" vertical="center"/>
      <protection locked="0"/>
    </xf>
    <xf numFmtId="3" fontId="4" fillId="2" borderId="21" xfId="0" applyNumberFormat="1" applyFont="1" applyFill="1" applyBorder="1" applyAlignment="1" applyProtection="1">
      <alignment horizontal="center" vertical="center"/>
      <protection locked="0"/>
    </xf>
    <xf numFmtId="0" fontId="1" fillId="3" borderId="22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164" fontId="1" fillId="0" borderId="2" xfId="0" applyNumberFormat="1" applyFont="1" applyFill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  <xf numFmtId="165" fontId="1" fillId="0" borderId="4" xfId="0" applyNumberFormat="1" applyFont="1" applyFill="1" applyBorder="1" applyAlignment="1">
      <alignment horizontal="left" vertical="center"/>
    </xf>
    <xf numFmtId="165" fontId="3" fillId="0" borderId="5" xfId="0" applyNumberFormat="1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activeCell="C15" sqref="C15"/>
    </sheetView>
  </sheetViews>
  <sheetFormatPr baseColWidth="10" defaultColWidth="9.140625" defaultRowHeight="15"/>
  <cols>
    <col min="1" max="1" width="40.85546875" customWidth="1"/>
    <col min="2" max="2" width="12.28515625" customWidth="1"/>
    <col min="3" max="3" width="11.140625" customWidth="1"/>
    <col min="4" max="4" width="12.140625" customWidth="1"/>
    <col min="5" max="5" width="11.5703125" customWidth="1"/>
  </cols>
  <sheetData>
    <row r="1" spans="1:5" ht="17.25" thickBot="1">
      <c r="A1" s="1">
        <f ca="1">TODAY()</f>
        <v>43528</v>
      </c>
      <c r="B1" s="30" t="s">
        <v>0</v>
      </c>
      <c r="C1" s="31"/>
      <c r="D1" s="32">
        <f ca="1">EOMONTH(A1,-10)</f>
        <v>43251</v>
      </c>
      <c r="E1" s="33"/>
    </row>
    <row r="2" spans="1:5" ht="18" thickTop="1" thickBot="1">
      <c r="A2" s="2" t="s">
        <v>1</v>
      </c>
      <c r="B2" s="3" t="s">
        <v>2</v>
      </c>
      <c r="C2" s="4" t="s">
        <v>3</v>
      </c>
      <c r="D2" s="4" t="s">
        <v>4</v>
      </c>
      <c r="E2" s="5" t="s">
        <v>5</v>
      </c>
    </row>
    <row r="3" spans="1:5" ht="18" thickTop="1" thickBot="1">
      <c r="A3" s="27" t="s">
        <v>6</v>
      </c>
      <c r="B3" s="7">
        <f>SUM(B4,B5)</f>
        <v>14810</v>
      </c>
      <c r="C3" s="8"/>
      <c r="D3" s="8"/>
      <c r="E3" s="9"/>
    </row>
    <row r="4" spans="1:5" ht="16.5">
      <c r="A4" s="28" t="s">
        <v>7</v>
      </c>
      <c r="B4" s="11">
        <v>13678</v>
      </c>
      <c r="C4" s="12"/>
      <c r="D4" s="12"/>
      <c r="E4" s="13"/>
    </row>
    <row r="5" spans="1:5" ht="16.5">
      <c r="A5" s="10" t="s">
        <v>8</v>
      </c>
      <c r="B5" s="14">
        <v>1132</v>
      </c>
      <c r="C5" s="15"/>
      <c r="D5" s="15"/>
      <c r="E5" s="16"/>
    </row>
    <row r="6" spans="1:5" ht="16.5">
      <c r="A6" s="6" t="s">
        <v>9</v>
      </c>
      <c r="B6" s="7">
        <f>B7</f>
        <v>16319</v>
      </c>
      <c r="C6" s="8"/>
      <c r="D6" s="8"/>
      <c r="E6" s="9"/>
    </row>
    <row r="7" spans="1:5" ht="16.5">
      <c r="A7" s="17" t="s">
        <v>10</v>
      </c>
      <c r="B7" s="14">
        <v>16319</v>
      </c>
      <c r="C7" s="15"/>
      <c r="D7" s="15"/>
      <c r="E7" s="16"/>
    </row>
    <row r="8" spans="1:5" ht="16.5">
      <c r="A8" s="18" t="s">
        <v>11</v>
      </c>
      <c r="B8" s="19">
        <f>B3+B7+B10+B11</f>
        <v>38205</v>
      </c>
      <c r="C8" s="20"/>
      <c r="D8" s="20"/>
      <c r="E8" s="20"/>
    </row>
    <row r="9" spans="1:5" ht="16.5">
      <c r="A9" s="21" t="s">
        <v>14</v>
      </c>
      <c r="B9" s="22">
        <f>SUM(B10:B11)</f>
        <v>7076</v>
      </c>
      <c r="C9" s="23"/>
      <c r="D9" s="23"/>
      <c r="E9" s="23"/>
    </row>
    <row r="10" spans="1:5" ht="16.5">
      <c r="A10" s="10" t="s">
        <v>12</v>
      </c>
      <c r="B10" s="14">
        <v>2874</v>
      </c>
      <c r="C10" s="15"/>
      <c r="D10" s="15"/>
      <c r="E10" s="16"/>
    </row>
    <row r="11" spans="1:5" ht="17.25" thickBot="1">
      <c r="A11" s="29" t="s">
        <v>13</v>
      </c>
      <c r="B11" s="24">
        <v>4202</v>
      </c>
      <c r="C11" s="25"/>
      <c r="D11" s="25"/>
      <c r="E11" s="26"/>
    </row>
  </sheetData>
  <protectedRanges>
    <protectedRange sqref="B9:E9" name="Plage3"/>
  </protectedRanges>
  <mergeCells count="2">
    <mergeCell ref="B1:C1"/>
    <mergeCell ref="D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2019-03-04T15:30:31Z</dcterms:modified>
</cp:coreProperties>
</file>