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S_Yoga\Desktop\"/>
    </mc:Choice>
  </mc:AlternateContent>
  <xr:revisionPtr revIDLastSave="0" documentId="13_ncr:1_{20F1C254-24E7-4DCB-A52C-94D1D8D5831A}" xr6:coauthVersionLast="40" xr6:coauthVersionMax="40" xr10:uidLastSave="{00000000-0000-0000-0000-000000000000}"/>
  <bookViews>
    <workbookView xWindow="-110" yWindow="-110" windowWidth="19420" windowHeight="10560" activeTab="1" xr2:uid="{1129D12C-3DEA-4ED0-849A-12C0B42F7E68}"/>
  </bookViews>
  <sheets>
    <sheet name="Donnée source" sheetId="2" r:id="rId1"/>
    <sheet name="Feuil1" sheetId="1" r:id="rId2"/>
  </sheet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2" i="1" l="1"/>
  <c r="G19" i="1" l="1"/>
  <c r="G18" i="1"/>
  <c r="D19" i="1"/>
  <c r="D20" i="1"/>
  <c r="D18" i="1"/>
  <c r="A18" i="1"/>
  <c r="A19" i="1"/>
  <c r="A2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Aymard de Scorbiac</author>
  </authors>
  <commentList>
    <comment ref="B17" authorId="0" shapeId="0" xr:uid="{F13EB775-56AD-4587-BEDE-3FBC7A0DC1F3}">
      <text>
        <r>
          <rPr>
            <sz val="9"/>
            <color indexed="81"/>
            <rFont val="Tahoma"/>
            <family val="2"/>
          </rPr>
          <t>Est-il possible de s'assurer de la bonne orthographie sans pouvoir faire de liste de valiation ?</t>
        </r>
      </text>
    </comment>
    <comment ref="D17" authorId="0" shapeId="0" xr:uid="{7707ADDF-8619-49A3-9CA1-1BA29F77742D}">
      <text>
        <r>
          <rPr>
            <b/>
            <sz val="9"/>
            <color indexed="81"/>
            <rFont val="Tahoma"/>
            <family val="2"/>
          </rPr>
          <t>Aymard de Scorbiac:</t>
        </r>
        <r>
          <rPr>
            <sz val="9"/>
            <color indexed="81"/>
            <rFont val="Tahoma"/>
            <family val="2"/>
          </rPr>
          <t xml:space="preserve">
Ok avec le 1er mot de "niveau"  et de "an 1 - quantité", mais pour les autres … ?
</t>
        </r>
      </text>
    </comment>
  </commentList>
</comments>
</file>

<file path=xl/sharedStrings.xml><?xml version="1.0" encoding="utf-8"?>
<sst xmlns="http://schemas.openxmlformats.org/spreadsheetml/2006/main" count="32" uniqueCount="32">
  <si>
    <t>POSTE</t>
  </si>
  <si>
    <t>POSITION</t>
  </si>
  <si>
    <t>Stagiaire</t>
  </si>
  <si>
    <t>Junior</t>
  </si>
  <si>
    <t>Senior</t>
  </si>
  <si>
    <t>Expérimenté</t>
  </si>
  <si>
    <t>Industrial designer</t>
  </si>
  <si>
    <t>Artificial Intelligence</t>
  </si>
  <si>
    <t>Back-End</t>
  </si>
  <si>
    <r>
      <t xml:space="preserve">SALAIRE PAR </t>
    </r>
    <r>
      <rPr>
        <b/>
        <u/>
        <sz val="11"/>
        <color theme="1"/>
        <rFont val="Calibri"/>
        <family val="2"/>
        <scheme val="minor"/>
      </rPr>
      <t>POSITION</t>
    </r>
    <r>
      <rPr>
        <u/>
        <sz val="11"/>
        <color theme="1"/>
        <rFont val="Calibri"/>
        <family val="2"/>
        <scheme val="minor"/>
      </rPr>
      <t xml:space="preserve"> &amp; </t>
    </r>
    <r>
      <rPr>
        <b/>
        <u/>
        <sz val="11"/>
        <color theme="1"/>
        <rFont val="Calibri"/>
        <family val="2"/>
        <scheme val="minor"/>
      </rPr>
      <t>NIVEAU</t>
    </r>
  </si>
  <si>
    <t>OBJECTIF</t>
  </si>
  <si>
    <t xml:space="preserve">Pour chaque année, renseigner : </t>
  </si>
  <si>
    <t>CONTRAINTE</t>
  </si>
  <si>
    <t>Expérimenté;</t>
  </si>
  <si>
    <t>QUESTIONS</t>
  </si>
  <si>
    <r>
      <t xml:space="preserve">Puis calculer le </t>
    </r>
    <r>
      <rPr>
        <u/>
        <sz val="11"/>
        <color theme="1"/>
        <rFont val="Calibri Light"/>
        <family val="2"/>
        <scheme val="major"/>
      </rPr>
      <t>Coût</t>
    </r>
    <r>
      <rPr>
        <sz val="11"/>
        <color theme="1"/>
        <rFont val="Calibri Light"/>
        <family val="2"/>
        <scheme val="major"/>
      </rPr>
      <t xml:space="preserve"> de l'année en cours selon la matrice de salaire de la feuille "Données Sources"</t>
    </r>
  </si>
  <si>
    <t>Junior;Senior</t>
  </si>
  <si>
    <t>2;1</t>
  </si>
  <si>
    <t>* combinaison des fonctions : Index + Equiv + Gauche + Cherche</t>
  </si>
  <si>
    <r>
      <t xml:space="preserve">3. </t>
    </r>
    <r>
      <rPr>
        <u/>
        <sz val="11"/>
        <color theme="1"/>
        <rFont val="Calibri Light"/>
        <family val="2"/>
        <scheme val="major"/>
      </rPr>
      <t>Toujours avec la contrainte "pas de VBA"</t>
    </r>
    <r>
      <rPr>
        <sz val="11"/>
        <color theme="1"/>
        <rFont val="Calibri Light"/>
        <family val="2"/>
        <scheme val="major"/>
      </rPr>
      <t>, y'a-t-il une approche plus simple pour réaliser ce calcul (ou) la possibilité d'alléger ma formule ?</t>
    </r>
  </si>
  <si>
    <t>Stagiaire;Junior</t>
  </si>
  <si>
    <r>
      <t xml:space="preserve">1. </t>
    </r>
    <r>
      <rPr>
        <u/>
        <sz val="11"/>
        <color theme="1"/>
        <rFont val="Calibri Light"/>
        <family val="2"/>
        <scheme val="major"/>
      </rPr>
      <t>"Niveau"</t>
    </r>
    <r>
      <rPr>
        <sz val="11"/>
        <color theme="1"/>
        <rFont val="Calibri Light"/>
        <family val="2"/>
        <scheme val="major"/>
      </rPr>
      <t xml:space="preserve"> : il y a un risque de mauvaise orthographie de ces positions</t>
    </r>
  </si>
  <si>
    <r>
      <t xml:space="preserve">2. </t>
    </r>
    <r>
      <rPr>
        <u/>
        <sz val="11"/>
        <color theme="1"/>
        <rFont val="Calibri Light"/>
        <family val="2"/>
        <scheme val="major"/>
      </rPr>
      <t>"Coûts</t>
    </r>
    <r>
      <rPr>
        <sz val="11"/>
        <color theme="1"/>
        <rFont val="Calibri Light"/>
        <family val="2"/>
        <scheme val="major"/>
      </rPr>
      <t>" : il peut y avoir jusqu'à 4 "Niveaux" ; pour les "Coûts", j'arrive (</t>
    </r>
    <r>
      <rPr>
        <i/>
        <sz val="11"/>
        <color theme="1"/>
        <rFont val="Calibri Light"/>
        <family val="2"/>
        <scheme val="major"/>
      </rPr>
      <t>très</t>
    </r>
    <r>
      <rPr>
        <sz val="11"/>
        <color theme="1"/>
        <rFont val="Calibri Light"/>
        <family val="2"/>
        <scheme val="major"/>
      </rPr>
      <t xml:space="preserve"> laborieusement *) gérer la 1ère, mais après … ? Fonction STXT ? Si oui, comment ?</t>
    </r>
  </si>
  <si>
    <t>2;</t>
  </si>
  <si>
    <r>
      <t xml:space="preserve">- </t>
    </r>
    <r>
      <rPr>
        <u/>
        <sz val="11"/>
        <color theme="1"/>
        <rFont val="Calibri Light"/>
        <family val="2"/>
        <scheme val="major"/>
      </rPr>
      <t>Niveau</t>
    </r>
    <r>
      <rPr>
        <sz val="11"/>
        <color theme="1"/>
        <rFont val="Calibri Light"/>
        <family val="2"/>
        <scheme val="major"/>
      </rPr>
      <t xml:space="preserve"> : les niveaux de profils qui seront recrutés, dans la même cellule </t>
    </r>
    <r>
      <rPr>
        <b/>
        <sz val="11"/>
        <color theme="1"/>
        <rFont val="Calibri Light"/>
        <family val="2"/>
        <scheme val="major"/>
      </rPr>
      <t>+</t>
    </r>
    <r>
      <rPr>
        <sz val="11"/>
        <color theme="1"/>
        <rFont val="Calibri Light"/>
        <family val="2"/>
        <scheme val="major"/>
      </rPr>
      <t xml:space="preserve"> chacun séparé de point virgule</t>
    </r>
  </si>
  <si>
    <r>
      <t xml:space="preserve">- </t>
    </r>
    <r>
      <rPr>
        <u/>
        <sz val="11"/>
        <color theme="1"/>
        <rFont val="Calibri Light"/>
        <family val="2"/>
        <scheme val="major"/>
      </rPr>
      <t>Quantité</t>
    </r>
    <r>
      <rPr>
        <sz val="11"/>
        <color theme="1"/>
        <rFont val="Calibri Light"/>
        <family val="2"/>
        <scheme val="major"/>
      </rPr>
      <t xml:space="preserve"> : le volume par niveau recruté, dans le même ordre que les niveau </t>
    </r>
    <r>
      <rPr>
        <b/>
        <sz val="11"/>
        <color theme="1"/>
        <rFont val="Calibri Light"/>
        <family val="2"/>
        <scheme val="major"/>
      </rPr>
      <t>+</t>
    </r>
    <r>
      <rPr>
        <sz val="11"/>
        <color theme="1"/>
        <rFont val="Calibri Light"/>
        <family val="2"/>
        <scheme val="major"/>
      </rPr>
      <t xml:space="preserve"> chacun séparé de point virgule</t>
    </r>
  </si>
  <si>
    <t>Stagiaire;Junior;Senior</t>
  </si>
  <si>
    <t>1;</t>
  </si>
  <si>
    <t>2;2</t>
  </si>
  <si>
    <t>1;1;1</t>
  </si>
  <si>
    <t>Stagiaire;</t>
  </si>
  <si>
    <r>
      <t xml:space="preserve">&gt;&gt;&gt; </t>
    </r>
    <r>
      <rPr>
        <u/>
        <sz val="11"/>
        <color rgb="FFFF0000"/>
        <rFont val="Calibri Light"/>
        <family val="2"/>
        <scheme val="major"/>
      </rPr>
      <t>Pas de</t>
    </r>
    <r>
      <rPr>
        <sz val="11"/>
        <color rgb="FFFF0000"/>
        <rFont val="Calibri Light"/>
        <family val="2"/>
        <scheme val="major"/>
      </rPr>
      <t xml:space="preserve"> VBA (serai incapable de le diffuser et même de le maintenir) : donc pas possible d'utiliser des listes multi-choix conditionnelles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</si>
</sst>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0%&quot; loaded&quot;"/>
    <numFmt numFmtId="165" formatCode="&quot;An &quot;General&quot; - Niveau&quot;"/>
    <numFmt numFmtId="166" formatCode="&quot;An &quot;General&quot; - Quantité&quot;"/>
    <numFmt numFmtId="167" formatCode="&quot;An &quot;General&quot; - Coût&quot;"/>
    <numFmt numFmtId="168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color rgb="FF0070C0"/>
      <name val="Calibri Light"/>
      <family val="2"/>
      <scheme val="maj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u/>
      <sz val="11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u/>
      <sz val="11"/>
      <color rgb="FFFF000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70C0"/>
      <name val="Calibri Light"/>
      <family val="2"/>
      <scheme val="major"/>
    </font>
    <font>
      <i/>
      <sz val="11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6">
    <xf numFmtId="0" fontId="0" fillId="0" borderId="0" xfId="0"/>
    <xf numFmtId="0" fontId="4" fillId="2" borderId="1" xfId="2" applyFont="1" applyFill="1" applyBorder="1" applyAlignment="1">
      <alignment horizontal="left" indent="2"/>
    </xf>
    <xf numFmtId="164" fontId="3" fillId="3" borderId="3" xfId="2" applyNumberFormat="1" applyFont="1" applyFill="1" applyBorder="1" applyAlignment="1">
      <alignment horizontal="center"/>
    </xf>
    <xf numFmtId="0" fontId="3" fillId="3" borderId="4" xfId="2" applyFont="1" applyFill="1" applyBorder="1" applyAlignment="1">
      <alignment horizontal="center"/>
    </xf>
    <xf numFmtId="0" fontId="3" fillId="3" borderId="5" xfId="2" applyFont="1" applyFill="1" applyBorder="1" applyAlignment="1">
      <alignment horizontal="center"/>
    </xf>
    <xf numFmtId="3" fontId="5" fillId="2" borderId="0" xfId="2" applyNumberFormat="1" applyFont="1" applyFill="1" applyBorder="1" applyAlignment="1">
      <alignment horizontal="center"/>
    </xf>
    <xf numFmtId="3" fontId="5" fillId="2" borderId="6" xfId="2" applyNumberFormat="1" applyFont="1" applyFill="1" applyBorder="1" applyAlignment="1">
      <alignment horizontal="center"/>
    </xf>
    <xf numFmtId="0" fontId="2" fillId="0" borderId="0" xfId="0" applyFont="1"/>
    <xf numFmtId="0" fontId="8" fillId="0" borderId="0" xfId="0" applyFont="1"/>
    <xf numFmtId="0" fontId="7" fillId="0" borderId="2" xfId="0" applyFont="1" applyBorder="1" applyAlignment="1"/>
    <xf numFmtId="165" fontId="9" fillId="4" borderId="2" xfId="0" applyNumberFormat="1" applyFont="1" applyFill="1" applyBorder="1" applyAlignment="1">
      <alignment horizontal="center"/>
    </xf>
    <xf numFmtId="166" fontId="9" fillId="2" borderId="2" xfId="0" applyNumberFormat="1" applyFont="1" applyFill="1" applyBorder="1" applyAlignment="1">
      <alignment horizontal="center"/>
    </xf>
    <xf numFmtId="167" fontId="9" fillId="2" borderId="2" xfId="0" applyNumberFormat="1" applyFont="1" applyFill="1" applyBorder="1" applyAlignment="1">
      <alignment horizontal="center"/>
    </xf>
    <xf numFmtId="0" fontId="8" fillId="0" borderId="0" xfId="0" applyFont="1" applyAlignment="1"/>
    <xf numFmtId="0" fontId="7" fillId="2" borderId="0" xfId="0" applyFont="1" applyFill="1"/>
    <xf numFmtId="0" fontId="8" fillId="2" borderId="0" xfId="0" applyFont="1" applyFill="1"/>
    <xf numFmtId="0" fontId="8" fillId="2" borderId="0" xfId="0" quotePrefix="1" applyFont="1" applyFill="1"/>
    <xf numFmtId="0" fontId="10" fillId="2" borderId="0" xfId="0" quotePrefix="1" applyFont="1" applyFill="1"/>
    <xf numFmtId="0" fontId="7" fillId="2" borderId="0" xfId="0" quotePrefix="1" applyFont="1" applyFill="1"/>
    <xf numFmtId="0" fontId="8" fillId="2" borderId="0" xfId="0" quotePrefix="1" applyFont="1" applyFill="1" applyAlignment="1">
      <alignment horizontal="left" indent="2"/>
    </xf>
    <xf numFmtId="0" fontId="8" fillId="2" borderId="0" xfId="0" quotePrefix="1" applyFont="1" applyFill="1" applyAlignment="1"/>
    <xf numFmtId="0" fontId="8" fillId="2" borderId="2" xfId="0" applyFont="1" applyFill="1" applyBorder="1"/>
    <xf numFmtId="0" fontId="14" fillId="2" borderId="2" xfId="0" applyFont="1" applyFill="1" applyBorder="1"/>
    <xf numFmtId="0" fontId="14" fillId="2" borderId="2" xfId="0" applyFont="1" applyFill="1" applyBorder="1" applyAlignment="1">
      <alignment horizontal="center"/>
    </xf>
    <xf numFmtId="168" fontId="8" fillId="2" borderId="2" xfId="1" applyNumberFormat="1" applyFont="1" applyFill="1" applyBorder="1"/>
    <xf numFmtId="0" fontId="8" fillId="2" borderId="0" xfId="0" applyFont="1" applyFill="1" applyAlignment="1"/>
  </cellXfs>
  <cellStyles count="3">
    <cellStyle name="Milliers" xfId="1" builtinId="3"/>
    <cellStyle name="Normal" xfId="0" builtinId="0"/>
    <cellStyle name="Normal 2" xfId="2" xr:uid="{85B1EBFD-F5F4-49B6-8880-39DFF3D26A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D0B2A-2F63-4D4A-898C-EC5B13B6C5BB}">
  <dimension ref="A1:E6"/>
  <sheetViews>
    <sheetView workbookViewId="0">
      <selection activeCell="A15" sqref="A15"/>
    </sheetView>
  </sheetViews>
  <sheetFormatPr baseColWidth="10" defaultRowHeight="14.5" x14ac:dyDescent="0.35"/>
  <cols>
    <col min="1" max="1" width="29.26953125" customWidth="1"/>
    <col min="2" max="5" width="16.26953125" customWidth="1"/>
  </cols>
  <sheetData>
    <row r="1" spans="1:5" x14ac:dyDescent="0.35">
      <c r="A1" s="7" t="s">
        <v>9</v>
      </c>
    </row>
    <row r="3" spans="1:5" x14ac:dyDescent="0.35">
      <c r="A3" s="2" t="s">
        <v>1</v>
      </c>
      <c r="B3" s="3" t="s">
        <v>2</v>
      </c>
      <c r="C3" s="3" t="s">
        <v>3</v>
      </c>
      <c r="D3" s="3" t="s">
        <v>4</v>
      </c>
      <c r="E3" s="4" t="s">
        <v>5</v>
      </c>
    </row>
    <row r="4" spans="1:5" x14ac:dyDescent="0.35">
      <c r="A4" s="1" t="s">
        <v>6</v>
      </c>
      <c r="B4" s="5">
        <v>12000</v>
      </c>
      <c r="C4" s="5">
        <v>35000</v>
      </c>
      <c r="D4" s="5">
        <v>50000</v>
      </c>
      <c r="E4" s="6">
        <v>70000</v>
      </c>
    </row>
    <row r="5" spans="1:5" x14ac:dyDescent="0.35">
      <c r="A5" s="1" t="s">
        <v>7</v>
      </c>
      <c r="B5" s="5">
        <v>12000</v>
      </c>
      <c r="C5" s="5">
        <v>35000</v>
      </c>
      <c r="D5" s="5">
        <v>60000</v>
      </c>
      <c r="E5" s="6">
        <v>70000</v>
      </c>
    </row>
    <row r="6" spans="1:5" x14ac:dyDescent="0.35">
      <c r="A6" s="1" t="s">
        <v>8</v>
      </c>
      <c r="B6" s="5">
        <v>12000</v>
      </c>
      <c r="C6" s="5">
        <v>35000</v>
      </c>
      <c r="D6" s="5">
        <v>50000</v>
      </c>
      <c r="E6" s="6">
        <v>70000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4FD4F-546F-4D35-931D-B2E21292024A}">
  <dimension ref="A1:H22"/>
  <sheetViews>
    <sheetView tabSelected="1" workbookViewId="0">
      <selection activeCell="A22" sqref="A22"/>
    </sheetView>
  </sheetViews>
  <sheetFormatPr baseColWidth="10" defaultRowHeight="14.5" x14ac:dyDescent="0.35"/>
  <cols>
    <col min="1" max="1" width="24.54296875" style="8" customWidth="1"/>
    <col min="2" max="2" width="23.08984375" style="8" customWidth="1"/>
    <col min="3" max="7" width="15.36328125" style="8" customWidth="1"/>
    <col min="8" max="16384" width="10.90625" style="8"/>
  </cols>
  <sheetData>
    <row r="1" spans="1:8" x14ac:dyDescent="0.35">
      <c r="A1" s="14" t="s">
        <v>10</v>
      </c>
      <c r="B1" s="15"/>
      <c r="C1" s="15"/>
      <c r="D1" s="15"/>
      <c r="E1" s="15"/>
      <c r="F1" s="15"/>
      <c r="G1" s="15"/>
      <c r="H1" s="15"/>
    </row>
    <row r="2" spans="1:8" x14ac:dyDescent="0.35">
      <c r="A2" s="16" t="s">
        <v>11</v>
      </c>
      <c r="B2" s="15"/>
      <c r="C2" s="15"/>
      <c r="D2" s="15"/>
      <c r="E2" s="15"/>
      <c r="F2" s="15"/>
      <c r="G2" s="15"/>
      <c r="H2" s="15"/>
    </row>
    <row r="3" spans="1:8" x14ac:dyDescent="0.35">
      <c r="A3" s="16" t="s">
        <v>24</v>
      </c>
      <c r="B3" s="15"/>
      <c r="C3" s="15"/>
      <c r="D3" s="15"/>
      <c r="E3" s="15"/>
      <c r="F3" s="15"/>
      <c r="G3" s="15"/>
      <c r="H3" s="15"/>
    </row>
    <row r="4" spans="1:8" x14ac:dyDescent="0.35">
      <c r="A4" s="16" t="s">
        <v>25</v>
      </c>
      <c r="B4" s="15"/>
      <c r="C4" s="15"/>
      <c r="D4" s="15"/>
      <c r="E4" s="15"/>
      <c r="F4" s="15"/>
      <c r="G4" s="15"/>
      <c r="H4" s="15"/>
    </row>
    <row r="5" spans="1:8" x14ac:dyDescent="0.35">
      <c r="A5" s="15" t="s">
        <v>15</v>
      </c>
      <c r="B5" s="15"/>
      <c r="C5" s="15"/>
      <c r="D5" s="15"/>
      <c r="E5" s="15"/>
      <c r="F5" s="15"/>
      <c r="G5" s="15"/>
      <c r="H5" s="15"/>
    </row>
    <row r="6" spans="1:8" x14ac:dyDescent="0.35">
      <c r="A6" s="15"/>
      <c r="B6" s="15"/>
      <c r="C6" s="15"/>
      <c r="D6" s="15"/>
      <c r="E6" s="15"/>
      <c r="F6" s="15"/>
      <c r="G6" s="15"/>
      <c r="H6" s="15"/>
    </row>
    <row r="7" spans="1:8" x14ac:dyDescent="0.35">
      <c r="A7" s="14" t="s">
        <v>12</v>
      </c>
      <c r="B7" s="15"/>
      <c r="C7" s="15"/>
      <c r="D7" s="15"/>
      <c r="E7" s="15"/>
      <c r="F7" s="15"/>
      <c r="G7" s="15"/>
      <c r="H7" s="15"/>
    </row>
    <row r="8" spans="1:8" x14ac:dyDescent="0.35">
      <c r="A8" s="17" t="s">
        <v>31</v>
      </c>
      <c r="B8" s="15"/>
      <c r="C8" s="15"/>
      <c r="D8" s="15"/>
      <c r="E8" s="15"/>
      <c r="F8" s="15"/>
      <c r="G8" s="15"/>
      <c r="H8" s="15"/>
    </row>
    <row r="9" spans="1:8" x14ac:dyDescent="0.35">
      <c r="A9" s="16"/>
      <c r="B9" s="15"/>
      <c r="C9" s="15"/>
      <c r="D9" s="15"/>
      <c r="E9" s="15"/>
      <c r="F9" s="15"/>
      <c r="G9" s="15"/>
      <c r="H9" s="15"/>
    </row>
    <row r="10" spans="1:8" x14ac:dyDescent="0.35">
      <c r="A10" s="18" t="s">
        <v>14</v>
      </c>
      <c r="B10" s="15"/>
      <c r="C10" s="15"/>
      <c r="D10" s="15"/>
      <c r="E10" s="15"/>
      <c r="F10" s="15"/>
      <c r="G10" s="15"/>
      <c r="H10" s="15"/>
    </row>
    <row r="11" spans="1:8" x14ac:dyDescent="0.35">
      <c r="A11" s="16" t="s">
        <v>21</v>
      </c>
      <c r="B11" s="15"/>
      <c r="C11" s="15"/>
      <c r="D11" s="15"/>
      <c r="E11" s="15"/>
      <c r="F11" s="15"/>
      <c r="G11" s="15"/>
      <c r="H11" s="15"/>
    </row>
    <row r="12" spans="1:8" x14ac:dyDescent="0.35">
      <c r="A12" s="20" t="s">
        <v>22</v>
      </c>
      <c r="B12" s="15"/>
      <c r="C12" s="15"/>
      <c r="D12" s="15"/>
      <c r="E12" s="15"/>
      <c r="F12" s="15"/>
      <c r="G12" s="15"/>
      <c r="H12" s="15"/>
    </row>
    <row r="13" spans="1:8" x14ac:dyDescent="0.35">
      <c r="A13" s="19" t="s">
        <v>18</v>
      </c>
      <c r="B13" s="15"/>
      <c r="C13" s="15"/>
      <c r="D13" s="15"/>
      <c r="E13" s="15"/>
      <c r="F13" s="15"/>
      <c r="G13" s="15"/>
      <c r="H13" s="15"/>
    </row>
    <row r="14" spans="1:8" x14ac:dyDescent="0.35">
      <c r="A14" s="20" t="s">
        <v>19</v>
      </c>
      <c r="B14" s="15"/>
      <c r="C14" s="15"/>
      <c r="D14" s="15"/>
      <c r="E14" s="15"/>
      <c r="F14" s="15"/>
      <c r="G14" s="15"/>
      <c r="H14" s="15"/>
    </row>
    <row r="15" spans="1:8" x14ac:dyDescent="0.35">
      <c r="A15" s="16"/>
      <c r="B15" s="15"/>
      <c r="C15" s="15"/>
      <c r="D15" s="15"/>
      <c r="E15" s="15"/>
      <c r="F15" s="15"/>
      <c r="G15" s="15"/>
      <c r="H15" s="15"/>
    </row>
    <row r="16" spans="1:8" x14ac:dyDescent="0.35">
      <c r="H16" s="15"/>
    </row>
    <row r="17" spans="1:8" s="13" customFormat="1" x14ac:dyDescent="0.35">
      <c r="A17" s="9" t="s">
        <v>0</v>
      </c>
      <c r="B17" s="10">
        <v>1</v>
      </c>
      <c r="C17" s="11">
        <v>1</v>
      </c>
      <c r="D17" s="12">
        <v>1</v>
      </c>
      <c r="E17" s="10">
        <v>2</v>
      </c>
      <c r="F17" s="11">
        <v>2</v>
      </c>
      <c r="G17" s="12">
        <v>2</v>
      </c>
      <c r="H17" s="25"/>
    </row>
    <row r="18" spans="1:8" x14ac:dyDescent="0.35">
      <c r="A18" s="21" t="str">
        <f>'Donnée source'!A4</f>
        <v>Industrial designer</v>
      </c>
      <c r="B18" s="22" t="s">
        <v>20</v>
      </c>
      <c r="C18" s="23" t="s">
        <v>28</v>
      </c>
      <c r="D18" s="24">
        <f>INDEX('Donnée source'!$B$4:$E$6,MATCH($A18,'Donnée source'!$A$4:$A$6,0),MATCH(LEFT(B18,SEARCH(";",B18)-1),'Donnée source'!$B$3:$E$3,0))*LEFT(C18,SEARCH(";",C18)-1)</f>
        <v>24000</v>
      </c>
      <c r="E18" s="22" t="s">
        <v>16</v>
      </c>
      <c r="F18" s="22" t="s">
        <v>17</v>
      </c>
      <c r="G18" s="24">
        <f>INDEX('Donnée source'!$B$4:$E$6,MATCH($A18,'Donnée source'!$A$4:$A$6,0),MATCH(LEFT(E18,SEARCH(";",E18)-1),'Donnée source'!$B$3:$E$3,0))*LEFT(F18,SEARCH(";",F18)-1)</f>
        <v>70000</v>
      </c>
      <c r="H18" s="15"/>
    </row>
    <row r="19" spans="1:8" x14ac:dyDescent="0.35">
      <c r="A19" s="21" t="str">
        <f>'Donnée source'!A5</f>
        <v>Artificial Intelligence</v>
      </c>
      <c r="B19" s="22" t="s">
        <v>26</v>
      </c>
      <c r="C19" s="23" t="s">
        <v>29</v>
      </c>
      <c r="D19" s="24">
        <f>INDEX('Donnée source'!$B$4:$E$6,MATCH($A19,'Donnée source'!$A$4:$A$6,0),MATCH(LEFT(B19,SEARCH(";",B19)-1),'Donnée source'!$B$3:$E$3,0))*LEFT(C19,SEARCH(";",C19)-1)</f>
        <v>12000</v>
      </c>
      <c r="E19" s="22" t="s">
        <v>30</v>
      </c>
      <c r="F19" s="22" t="s">
        <v>27</v>
      </c>
      <c r="G19" s="24">
        <f>INDEX('Donnée source'!$B$4:$E$6,MATCH($A19,'Donnée source'!$A$4:$A$6,0),MATCH(LEFT(E19,SEARCH(";",E19)-1),'Donnée source'!$B$3:$E$3,0))*LEFT(F19,SEARCH(";",F19)-1)</f>
        <v>12000</v>
      </c>
      <c r="H19" s="15"/>
    </row>
    <row r="20" spans="1:8" x14ac:dyDescent="0.35">
      <c r="A20" s="21" t="str">
        <f>'Donnée source'!A6</f>
        <v>Back-End</v>
      </c>
      <c r="B20" s="22" t="s">
        <v>13</v>
      </c>
      <c r="C20" s="23" t="s">
        <v>23</v>
      </c>
      <c r="D20" s="24">
        <f>INDEX('Donnée source'!$B$4:$E$6,MATCH($A20,'Donnée source'!$A$4:$A$6,0),MATCH(LEFT(B20,SEARCH(";",B20)-1),'Donnée source'!$B$3:$E$3,0))*LEFT(C20,SEARCH(";",C20)-1)</f>
        <v>140000</v>
      </c>
      <c r="E20" s="22"/>
      <c r="F20" s="22"/>
      <c r="G20" s="24"/>
      <c r="H20" s="15"/>
    </row>
    <row r="21" spans="1:8" x14ac:dyDescent="0.35">
      <c r="A21" s="15"/>
      <c r="B21" s="15"/>
      <c r="C21" s="15"/>
      <c r="D21" s="15"/>
      <c r="E21" s="15"/>
      <c r="F21" s="15"/>
      <c r="G21" s="15"/>
      <c r="H21" s="15"/>
    </row>
    <row r="22" spans="1:8" x14ac:dyDescent="0.35">
      <c r="A22" s="8" t="e">
        <f ca="1">extraite_mot(B18,2,";")</f>
        <v>#NAME?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35693E46-7531-4A6F-8D28-34D65D1BB417}">
          <x14:formula1>
            <xm:f>'Donnée source'!$A$4:$A$6</xm:f>
          </x14:formula1>
          <xm:sqref>A18:A20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source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Aymard de Scorbiac</dc:creator>
  <cp:lastModifiedBy>Aymard de Scorbiac</cp:lastModifiedBy>
  <dcterms:created xsi:type="dcterms:W3CDTF">2019-03-03T11:24:10Z</dcterms:created>
  <dcterms:modified xsi:type="dcterms:W3CDTF">2019-03-03T13:16:21Z</dcterms:modified>
</cp:coreProperties>
</file>