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66925"/>
  <mc:AlternateContent xmlns:mc="http://schemas.openxmlformats.org/markup-compatibility/2006">
    <mc:Choice Requires="x15">
      <x15ac:absPath xmlns:x15ac="http://schemas.microsoft.com/office/spreadsheetml/2010/11/ac" url="C:\Users\ema67\Downloads\"/>
    </mc:Choice>
  </mc:AlternateContent>
  <xr:revisionPtr revIDLastSave="0" documentId="13_ncr:1_{DF5A27B9-16A3-484A-B078-E373E9AA6000}" xr6:coauthVersionLast="45" xr6:coauthVersionMax="45" xr10:uidLastSave="{00000000-0000-0000-0000-000000000000}"/>
  <bookViews>
    <workbookView xWindow="-120" yWindow="-120" windowWidth="29040" windowHeight="15840" xr2:uid="{62EAE1F8-8D12-4FF8-BD2D-6D8D265899A3}"/>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0" i="1" l="1"/>
  <c r="G11" i="1"/>
  <c r="G12" i="1"/>
  <c r="G13" i="1"/>
  <c r="G14" i="1"/>
  <c r="G15" i="1"/>
  <c r="G16" i="1"/>
  <c r="G17" i="1"/>
  <c r="G9" i="1"/>
  <c r="F10" i="1"/>
  <c r="F11" i="1"/>
  <c r="F12" i="1"/>
  <c r="F13" i="1"/>
  <c r="F14" i="1"/>
  <c r="F15" i="1"/>
  <c r="F16" i="1"/>
  <c r="F17" i="1"/>
  <c r="F9" i="1"/>
  <c r="E10" i="1"/>
  <c r="E11" i="1"/>
  <c r="E12" i="1"/>
  <c r="E13" i="1"/>
  <c r="E14" i="1"/>
  <c r="E15" i="1"/>
  <c r="E16" i="1"/>
  <c r="E17" i="1"/>
  <c r="E9" i="1"/>
  <c r="E18" i="1" l="1"/>
  <c r="C18" i="1" l="1"/>
  <c r="D18" i="1" l="1"/>
  <c r="F18" i="1" l="1"/>
  <c r="G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 marchet</author>
  </authors>
  <commentList>
    <comment ref="B7" authorId="0" shapeId="0" xr:uid="{6641371B-21BC-4628-9A49-6E2971E3D9A6}">
      <text>
        <r>
          <rPr>
            <b/>
            <sz val="9"/>
            <color indexed="81"/>
            <rFont val="Tahoma"/>
            <charset val="1"/>
          </rPr>
          <t>objectif visé est une variable fixe</t>
        </r>
        <r>
          <rPr>
            <sz val="9"/>
            <color indexed="81"/>
            <rFont val="Tahoma"/>
            <charset val="1"/>
          </rPr>
          <t xml:space="preserve">
</t>
        </r>
      </text>
    </comment>
    <comment ref="F8" authorId="0" shapeId="0" xr:uid="{A1B78DC6-2610-4F19-A22B-6A7255286B7F}">
      <text>
        <r>
          <rPr>
            <sz val="9"/>
            <color indexed="81"/>
            <rFont val="Tahoma"/>
            <charset val="1"/>
          </rPr>
          <t xml:space="preserve">rapporte = investissement * coeff variable
</t>
        </r>
      </text>
    </comment>
    <comment ref="G8" authorId="0" shapeId="0" xr:uid="{0CCD5F3A-3624-4948-B10A-815261D359BD}">
      <text>
        <r>
          <rPr>
            <b/>
            <sz val="9"/>
            <color indexed="81"/>
            <rFont val="Tahoma"/>
            <charset val="1"/>
          </rPr>
          <t>net = rapport -investissement</t>
        </r>
        <r>
          <rPr>
            <sz val="9"/>
            <color indexed="81"/>
            <rFont val="Tahoma"/>
            <charset val="1"/>
          </rPr>
          <t xml:space="preserve">
</t>
        </r>
      </text>
    </comment>
  </commentList>
</comments>
</file>

<file path=xl/sharedStrings.xml><?xml version="1.0" encoding="utf-8"?>
<sst xmlns="http://schemas.openxmlformats.org/spreadsheetml/2006/main" count="19" uniqueCount="19">
  <si>
    <t>Objectif visé</t>
  </si>
  <si>
    <t>Devis 1</t>
  </si>
  <si>
    <t>Devis 2</t>
  </si>
  <si>
    <t>Devis 3</t>
  </si>
  <si>
    <t>Devis 4</t>
  </si>
  <si>
    <t>Devis 5</t>
  </si>
  <si>
    <t>Devis 6</t>
  </si>
  <si>
    <t>Devis 7</t>
  </si>
  <si>
    <t>Devis 8</t>
  </si>
  <si>
    <t>Devis 9</t>
  </si>
  <si>
    <t>Net</t>
  </si>
  <si>
    <t>Rapporte</t>
  </si>
  <si>
    <t>Coefficient</t>
  </si>
  <si>
    <t>A chaque fois je me retrouve avec des erreurs circulaires,,,,</t>
  </si>
  <si>
    <t>en fonction d'un objectif visé €, et d'un coefficent par devis, je veux trouver l'investissement pour chaque devis pour que ce qui me rapporte soit au moins egal à l'objectif si seulemnt un seul des devis arrive à être signé malgré l'investissement complet de tous les devis</t>
  </si>
  <si>
    <t>je fais plusieurs devis, j'investie des sommes par devis, chaque devis à un coefficient, j'investie toutes sommes, mais qu'un seul devis me rapporte qqe chose sur tous les devis engagés, je veux connaitre mon investissement pour chacun afin qu'avec qu'un seul mon objectif est atteind</t>
  </si>
  <si>
    <t>TOTAL</t>
  </si>
  <si>
    <t>INVESTISSEMENTS</t>
  </si>
  <si>
    <t>Par devis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</si>
</sst>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scheme val="minor"/>
    </font>
    <font>
      <sz val="8"/>
      <name val="Calibri"/>
      <family val="2"/>
      <scheme val="minor"/>
    </font>
    <font>
      <sz val="9"/>
      <color indexed="81"/>
      <name val="Tahoma"/>
      <charset val="1"/>
    </font>
    <font>
      <b/>
      <sz val="9"/>
      <color indexed="81"/>
      <name val="Tahoma"/>
      <charset val="1"/>
    </font>
  </fonts>
  <fills count="3">
    <fill>
      <patternFill patternType="none"/>
    </fill>
    <fill>
      <patternFill patternType="gray125"/>
    </fill>
    <fill>
      <patternFill patternType="solid">
        <fgColor theme="4"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7">
    <xf numFmtId="0" fontId="0" fillId="0" borderId="0" xfId="0"/>
    <xf numFmtId="0" fontId="0" fillId="0" borderId="1" xfId="0" applyBorder="1"/>
    <xf numFmtId="1" fontId="0" fillId="2" borderId="1" xfId="1" applyNumberFormat="1" applyFont="1" applyFill="1" applyBorder="1"/>
    <xf numFmtId="1" fontId="0" fillId="0" borderId="0" xfId="0" applyNumberFormat="1"/>
    <xf numFmtId="1" fontId="0" fillId="0" borderId="1" xfId="0" applyNumberFormat="1" applyBorder="1"/>
    <xf numFmtId="1" fontId="0" fillId="0" borderId="2" xfId="0" applyNumberFormat="1" applyBorder="1" applyAlignment="1">
      <alignment horizontal="centerContinuous"/>
    </xf>
    <xf numFmtId="1" fontId="0" fillId="0" borderId="3" xfId="0" applyNumberFormat="1" applyBorder="1" applyAlignment="1">
      <alignment horizontal="centerContinuous"/>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20</xdr:row>
      <xdr:rowOff>19050</xdr:rowOff>
    </xdr:from>
    <xdr:to>
      <xdr:col>10</xdr:col>
      <xdr:colOff>65851</xdr:colOff>
      <xdr:row>36</xdr:row>
      <xdr:rowOff>9145</xdr:rowOff>
    </xdr:to>
    <xdr:pic>
      <xdr:nvPicPr>
        <xdr:cNvPr id="2" name="Image 1">
          <a:extLst>
            <a:ext uri="{FF2B5EF4-FFF2-40B4-BE49-F238E27FC236}">
              <a16:creationId xmlns:a16="http://schemas.microsoft.com/office/drawing/2014/main" id="{C5672D53-C4AE-4FFA-95A0-A9CE5749282E}"/>
            </a:ext>
          </a:extLst>
        </xdr:cNvPr>
        <xdr:cNvPicPr>
          <a:picLocks noChangeAspect="1"/>
        </xdr:cNvPicPr>
      </xdr:nvPicPr>
      <xdr:blipFill>
        <a:blip xmlns:r="http://schemas.openxmlformats.org/officeDocument/2006/relationships" r:embed="rId1"/>
        <a:stretch>
          <a:fillRect/>
        </a:stretch>
      </xdr:blipFill>
      <xdr:spPr>
        <a:xfrm>
          <a:off x="1695450" y="3829050"/>
          <a:ext cx="6590476" cy="303809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5C047-D9DE-4941-8AC0-F6BF4B9C6F36}">
  <sheetPr codeName="Feuil1"/>
  <dimension ref="A2:G18"/>
  <sheetViews>
    <sheetView tabSelected="1" workbookViewId="0">
      <selection activeCell="Q24" sqref="Q24"/>
    </sheetView>
  </sheetViews>
  <sheetFormatPr baseColWidth="10" defaultRowHeight="15" x14ac:dyDescent="0.25"/>
  <cols>
    <col min="2" max="2" width="12.140625" bestFit="1" customWidth="1"/>
    <col min="3" max="3" width="13.42578125" bestFit="1" customWidth="1"/>
    <col min="4" max="4" width="14.5703125" bestFit="1" customWidth="1"/>
    <col min="5" max="5" width="14.5703125" customWidth="1"/>
  </cols>
  <sheetData>
    <row r="2" spans="1:7" x14ac:dyDescent="0.25">
      <c r="F2" t="s">
        <v>14</v>
      </c>
    </row>
    <row r="3" spans="1:7" x14ac:dyDescent="0.25">
      <c r="F3" t="s">
        <v>13</v>
      </c>
    </row>
    <row r="4" spans="1:7" x14ac:dyDescent="0.25">
      <c r="F4" t="s">
        <v>15</v>
      </c>
    </row>
    <row r="7" spans="1:7" x14ac:dyDescent="0.25">
      <c r="B7" s="1" t="s">
        <v>0</v>
      </c>
      <c r="C7" s="2">
        <v>1000</v>
      </c>
      <c r="D7" s="5" t="s">
        <v>17</v>
      </c>
      <c r="E7" s="6"/>
      <c r="F7" s="3"/>
      <c r="G7" s="3"/>
    </row>
    <row r="8" spans="1:7" x14ac:dyDescent="0.25">
      <c r="B8" s="1"/>
      <c r="C8" s="4" t="s">
        <v>12</v>
      </c>
      <c r="D8" s="4" t="s">
        <v>18</v>
      </c>
      <c r="E8" s="4"/>
      <c r="F8" s="4" t="s">
        <v>11</v>
      </c>
      <c r="G8" s="4" t="s">
        <v>10</v>
      </c>
    </row>
    <row r="9" spans="1:7" x14ac:dyDescent="0.25">
      <c r="A9" s="3"/>
      <c r="B9" s="1" t="s">
        <v>1</v>
      </c>
      <c r="C9" s="4">
        <v>5</v>
      </c>
      <c r="D9" s="4">
        <v>250</v>
      </c>
      <c r="E9" s="4">
        <f>($C$7+SUM($D$9:$D$17)-D9)/(C9-1)</f>
        <v>1127.25</v>
      </c>
      <c r="F9" s="4">
        <f>E9*C9</f>
        <v>5636.25</v>
      </c>
      <c r="G9" s="4">
        <f>F9-E9</f>
        <v>4509</v>
      </c>
    </row>
    <row r="10" spans="1:7" x14ac:dyDescent="0.25">
      <c r="B10" s="1" t="s">
        <v>2</v>
      </c>
      <c r="C10" s="4">
        <v>3</v>
      </c>
      <c r="D10" s="4">
        <v>350</v>
      </c>
      <c r="E10" s="4">
        <f t="shared" ref="E10:E17" si="0">($C$7+SUM($D$9:$D$17)-D10)/(C10-1)</f>
        <v>2204.5</v>
      </c>
      <c r="F10" s="4">
        <f t="shared" ref="F10:F17" si="1">E10*C10</f>
        <v>6613.5</v>
      </c>
      <c r="G10" s="4">
        <f t="shared" ref="G10:G17" si="2">F10-E10</f>
        <v>4409</v>
      </c>
    </row>
    <row r="11" spans="1:7" x14ac:dyDescent="0.25">
      <c r="B11" s="1" t="s">
        <v>3</v>
      </c>
      <c r="C11" s="4">
        <v>2</v>
      </c>
      <c r="D11" s="4">
        <v>625</v>
      </c>
      <c r="E11" s="4">
        <f t="shared" si="0"/>
        <v>4134</v>
      </c>
      <c r="F11" s="4">
        <f t="shared" si="1"/>
        <v>8268</v>
      </c>
      <c r="G11" s="4">
        <f t="shared" si="2"/>
        <v>4134</v>
      </c>
    </row>
    <row r="12" spans="1:7" x14ac:dyDescent="0.25">
      <c r="B12" s="1" t="s">
        <v>4</v>
      </c>
      <c r="C12" s="4">
        <v>1.5</v>
      </c>
      <c r="D12" s="4">
        <v>145</v>
      </c>
      <c r="E12" s="4">
        <f t="shared" si="0"/>
        <v>9228</v>
      </c>
      <c r="F12" s="4">
        <f t="shared" si="1"/>
        <v>13842</v>
      </c>
      <c r="G12" s="4">
        <f t="shared" si="2"/>
        <v>4614</v>
      </c>
    </row>
    <row r="13" spans="1:7" x14ac:dyDescent="0.25">
      <c r="B13" s="1" t="s">
        <v>5</v>
      </c>
      <c r="C13" s="4">
        <v>10</v>
      </c>
      <c r="D13" s="4">
        <v>874</v>
      </c>
      <c r="E13" s="4">
        <f t="shared" si="0"/>
        <v>431.66666666666669</v>
      </c>
      <c r="F13" s="4">
        <f t="shared" si="1"/>
        <v>4316.666666666667</v>
      </c>
      <c r="G13" s="4">
        <f t="shared" si="2"/>
        <v>3885.0000000000005</v>
      </c>
    </row>
    <row r="14" spans="1:7" x14ac:dyDescent="0.25">
      <c r="B14" s="1" t="s">
        <v>6</v>
      </c>
      <c r="C14" s="4">
        <v>2</v>
      </c>
      <c r="D14" s="4">
        <v>326</v>
      </c>
      <c r="E14" s="4">
        <f t="shared" si="0"/>
        <v>4433</v>
      </c>
      <c r="F14" s="4">
        <f t="shared" si="1"/>
        <v>8866</v>
      </c>
      <c r="G14" s="4">
        <f t="shared" si="2"/>
        <v>4433</v>
      </c>
    </row>
    <row r="15" spans="1:7" x14ac:dyDescent="0.25">
      <c r="B15" s="1" t="s">
        <v>7</v>
      </c>
      <c r="C15" s="4">
        <v>1.5</v>
      </c>
      <c r="D15" s="4">
        <v>59</v>
      </c>
      <c r="E15" s="4">
        <f t="shared" si="0"/>
        <v>9400</v>
      </c>
      <c r="F15" s="4">
        <f t="shared" si="1"/>
        <v>14100</v>
      </c>
      <c r="G15" s="4">
        <f t="shared" si="2"/>
        <v>4700</v>
      </c>
    </row>
    <row r="16" spans="1:7" x14ac:dyDescent="0.25">
      <c r="B16" s="1" t="s">
        <v>8</v>
      </c>
      <c r="C16" s="4">
        <v>1.4</v>
      </c>
      <c r="D16" s="4">
        <v>256</v>
      </c>
      <c r="E16" s="4">
        <f t="shared" si="0"/>
        <v>11257.500000000002</v>
      </c>
      <c r="F16" s="4">
        <f t="shared" si="1"/>
        <v>15760.500000000002</v>
      </c>
      <c r="G16" s="4">
        <f t="shared" si="2"/>
        <v>4503</v>
      </c>
    </row>
    <row r="17" spans="2:7" x14ac:dyDescent="0.25">
      <c r="B17" s="1" t="s">
        <v>9</v>
      </c>
      <c r="C17" s="4">
        <v>8</v>
      </c>
      <c r="D17" s="4">
        <v>874</v>
      </c>
      <c r="E17" s="4">
        <f t="shared" si="0"/>
        <v>555</v>
      </c>
      <c r="F17" s="4">
        <f t="shared" si="1"/>
        <v>4440</v>
      </c>
      <c r="G17" s="4">
        <f t="shared" si="2"/>
        <v>3885</v>
      </c>
    </row>
    <row r="18" spans="2:7" x14ac:dyDescent="0.25">
      <c r="B18" s="1" t="s">
        <v>16</v>
      </c>
      <c r="C18" s="4">
        <f>SUM(C9:C17)</f>
        <v>34.4</v>
      </c>
      <c r="D18" s="4">
        <f>SUM(D9:D17)</f>
        <v>3759</v>
      </c>
      <c r="E18" s="4">
        <f>SUM(E9:E17)</f>
        <v>42770.916666666672</v>
      </c>
      <c r="F18" s="4">
        <f>SUM(F9:F17)</f>
        <v>81842.916666666672</v>
      </c>
      <c r="G18" s="4">
        <f>SUM(G9:G17)</f>
        <v>39072</v>
      </c>
    </row>
  </sheetData>
  <phoneticPr fontId="2"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marchet</dc:creator>
  <cp:lastModifiedBy>eric marchet</cp:lastModifiedBy>
  <dcterms:created xsi:type="dcterms:W3CDTF">2019-12-22T10:29:50Z</dcterms:created>
  <dcterms:modified xsi:type="dcterms:W3CDTF">2019-12-22T15:28:38Z</dcterms:modified>
</cp:coreProperties>
</file>