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9870" yWindow="-195" windowWidth="13110" windowHeight="9300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H4" i="2"/>
  <c r="H3"/>
  <c r="K21"/>
  <c r="K10" l="1"/>
  <c r="G32"/>
  <c r="I32"/>
  <c r="P24" s="1"/>
  <c r="K20" l="1"/>
  <c r="P26" s="1"/>
  <c r="K34"/>
  <c r="K39" s="1"/>
  <c r="K32"/>
  <c r="M32" s="1"/>
  <c r="I34"/>
</calcChain>
</file>

<file path=xl/sharedStrings.xml><?xml version="1.0" encoding="utf-8"?>
<sst xmlns="http://schemas.openxmlformats.org/spreadsheetml/2006/main" count="25" uniqueCount="23">
  <si>
    <t>Longueur passepartout</t>
  </si>
  <si>
    <t>Longueur de la photo</t>
  </si>
  <si>
    <t>Longueur de la fenêtre</t>
  </si>
  <si>
    <t xml:space="preserve">   Recouvrement</t>
  </si>
  <si>
    <t xml:space="preserve">                       Recouvrement</t>
  </si>
  <si>
    <t>Longueur passe-partout en cm</t>
  </si>
  <si>
    <r>
      <rPr>
        <b/>
        <sz val="14"/>
        <color theme="3" tint="0.39997558519241921"/>
        <rFont val="Calibri"/>
        <family val="2"/>
        <scheme val="minor"/>
      </rPr>
      <t>L</t>
    </r>
    <r>
      <rPr>
        <sz val="11"/>
        <color theme="3" tint="0.39997558519241921"/>
        <rFont val="Calibri"/>
        <family val="2"/>
        <scheme val="minor"/>
      </rPr>
      <t>argeur passe-partout en cm</t>
    </r>
  </si>
  <si>
    <t>Recouvrement sur la longueur en cm (zone cachée)</t>
  </si>
  <si>
    <t>Recouvrement sur la largeur en cm (zone cachée)</t>
  </si>
  <si>
    <t>Longueur fenêtre</t>
  </si>
  <si>
    <t>Largeur fenêtre</t>
  </si>
  <si>
    <t>Dimensions à saisir en cm</t>
  </si>
  <si>
    <t>Passe-Partout</t>
  </si>
  <si>
    <t>Longueur</t>
  </si>
  <si>
    <r>
      <rPr>
        <b/>
        <sz val="14"/>
        <color theme="3" tint="0.39997558519241921"/>
        <rFont val="Calibri"/>
        <family val="2"/>
        <scheme val="minor"/>
      </rPr>
      <t>L</t>
    </r>
    <r>
      <rPr>
        <sz val="11"/>
        <color theme="3" tint="0.39997558519241921"/>
        <rFont val="Calibri"/>
        <family val="2"/>
        <scheme val="minor"/>
      </rPr>
      <t xml:space="preserve">argeur </t>
    </r>
  </si>
  <si>
    <t>Photo</t>
  </si>
  <si>
    <r>
      <rPr>
        <b/>
        <sz val="14"/>
        <color theme="3" tint="0.39997558519241921"/>
        <rFont val="Calibri"/>
        <family val="2"/>
        <scheme val="minor"/>
      </rPr>
      <t>L</t>
    </r>
    <r>
      <rPr>
        <sz val="11"/>
        <color theme="3" tint="0.39997558519241921"/>
        <rFont val="Calibri"/>
        <family val="2"/>
        <scheme val="minor"/>
      </rPr>
      <t>argeur</t>
    </r>
  </si>
  <si>
    <t>Recouvrement</t>
  </si>
  <si>
    <t>Sur Longueur</t>
  </si>
  <si>
    <t>Sur largeur</t>
  </si>
  <si>
    <t>,</t>
  </si>
  <si>
    <t>Fenêtre</t>
  </si>
  <si>
    <t>largeur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</si>
</sst>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sz val="6"/>
      <color rgb="FF000000"/>
      <name val="Times New Roman"/>
      <family val="1"/>
    </font>
    <font>
      <sz val="11"/>
      <color theme="3" tint="0.7999816888943144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2" xfId="0" applyFill="1" applyBorder="1"/>
    <xf numFmtId="0" fontId="0" fillId="2" borderId="7" xfId="0" applyFill="1" applyBorder="1"/>
    <xf numFmtId="0" fontId="0" fillId="2" borderId="0" xfId="0" applyFill="1"/>
    <xf numFmtId="0" fontId="1" fillId="2" borderId="1" xfId="0" applyFont="1" applyFill="1" applyBorder="1"/>
    <xf numFmtId="0" fontId="2" fillId="2" borderId="6" xfId="0" applyFont="1" applyFill="1" applyBorder="1"/>
    <xf numFmtId="0" fontId="2" fillId="2" borderId="10" xfId="0" applyFont="1" applyFill="1" applyBorder="1"/>
    <xf numFmtId="0" fontId="1" fillId="2" borderId="11" xfId="0" applyFont="1" applyFill="1" applyBorder="1"/>
    <xf numFmtId="0" fontId="0" fillId="3" borderId="12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2" xfId="0" applyFill="1" applyBorder="1"/>
    <xf numFmtId="0" fontId="0" fillId="3" borderId="0" xfId="0" applyFill="1" applyBorder="1"/>
    <xf numFmtId="0" fontId="0" fillId="3" borderId="7" xfId="0" applyFill="1" applyBorder="1"/>
    <xf numFmtId="0" fontId="0" fillId="0" borderId="0" xfId="0" applyBorder="1"/>
    <xf numFmtId="0" fontId="0" fillId="3" borderId="1" xfId="0" applyFill="1" applyBorder="1"/>
    <xf numFmtId="0" fontId="0" fillId="3" borderId="14" xfId="0" applyFill="1" applyBorder="1"/>
    <xf numFmtId="0" fontId="0" fillId="3" borderId="6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3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1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0" borderId="0" xfId="0" applyAlignment="1">
      <alignment horizontal="left" textRotation="90"/>
    </xf>
    <xf numFmtId="0" fontId="4" fillId="0" borderId="0" xfId="0" applyFont="1" applyAlignment="1">
      <alignment horizontal="left" readingOrder="2"/>
    </xf>
    <xf numFmtId="0" fontId="1" fillId="4" borderId="0" xfId="0" applyFont="1" applyFill="1" applyBorder="1" applyAlignment="1">
      <alignment horizontal="right"/>
    </xf>
    <xf numFmtId="0" fontId="5" fillId="4" borderId="0" xfId="0" applyFont="1" applyFill="1" applyBorder="1" applyAlignment="1">
      <alignment horizontal="center"/>
    </xf>
    <xf numFmtId="0" fontId="2" fillId="5" borderId="9" xfId="0" applyFont="1" applyFill="1" applyBorder="1"/>
    <xf numFmtId="0" fontId="2" fillId="5" borderId="5" xfId="0" applyFont="1" applyFill="1" applyBorder="1"/>
    <xf numFmtId="0" fontId="2" fillId="5" borderId="8" xfId="0" applyFont="1" applyFill="1" applyBorder="1"/>
    <xf numFmtId="0" fontId="2" fillId="5" borderId="9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0" fillId="6" borderId="0" xfId="0" applyFill="1"/>
    <xf numFmtId="0" fontId="6" fillId="6" borderId="0" xfId="0" applyFont="1" applyFill="1"/>
    <xf numFmtId="2" fontId="1" fillId="3" borderId="4" xfId="0" applyNumberFormat="1" applyFont="1" applyFill="1" applyBorder="1" applyAlignment="1">
      <alignment horizontal="center"/>
    </xf>
    <xf numFmtId="2" fontId="1" fillId="3" borderId="13" xfId="0" applyNumberFormat="1" applyFont="1" applyFill="1" applyBorder="1" applyAlignment="1">
      <alignment horizontal="center"/>
    </xf>
    <xf numFmtId="2" fontId="0" fillId="0" borderId="0" xfId="0" applyNumberFormat="1"/>
    <xf numFmtId="2" fontId="1" fillId="3" borderId="3" xfId="0" applyNumberFormat="1" applyFont="1" applyFill="1" applyBorder="1" applyAlignment="1">
      <alignment horizontal="center"/>
    </xf>
    <xf numFmtId="0" fontId="8" fillId="3" borderId="1" xfId="0" applyFont="1" applyFill="1" applyBorder="1"/>
    <xf numFmtId="0" fontId="8" fillId="3" borderId="2" xfId="0" applyFont="1" applyFill="1" applyBorder="1"/>
    <xf numFmtId="2" fontId="1" fillId="3" borderId="14" xfId="0" applyNumberFormat="1" applyFont="1" applyFill="1" applyBorder="1"/>
    <xf numFmtId="0" fontId="8" fillId="3" borderId="3" xfId="0" applyFont="1" applyFill="1" applyBorder="1"/>
    <xf numFmtId="0" fontId="8" fillId="3" borderId="0" xfId="0" applyFont="1" applyFill="1" applyBorder="1"/>
    <xf numFmtId="0" fontId="8" fillId="3" borderId="4" xfId="0" applyFont="1" applyFill="1" applyBorder="1"/>
    <xf numFmtId="0" fontId="8" fillId="3" borderId="6" xfId="0" applyFont="1" applyFill="1" applyBorder="1"/>
    <xf numFmtId="0" fontId="8" fillId="3" borderId="7" xfId="0" applyFont="1" applyFill="1" applyBorder="1"/>
    <xf numFmtId="2" fontId="2" fillId="3" borderId="15" xfId="0" applyNumberFormat="1" applyFont="1" applyFill="1" applyBorder="1"/>
    <xf numFmtId="2" fontId="7" fillId="3" borderId="4" xfId="0" applyNumberFormat="1" applyFont="1" applyFill="1" applyBorder="1" applyAlignment="1">
      <alignment horizontal="left"/>
    </xf>
    <xf numFmtId="2" fontId="9" fillId="3" borderId="4" xfId="0" applyNumberFormat="1" applyFont="1" applyFill="1" applyBorder="1" applyAlignment="1">
      <alignment horizontal="right"/>
    </xf>
    <xf numFmtId="0" fontId="0" fillId="2" borderId="0" xfId="0" applyFill="1" applyBorder="1"/>
    <xf numFmtId="0" fontId="1" fillId="2" borderId="23" xfId="0" applyFont="1" applyFill="1" applyBorder="1"/>
    <xf numFmtId="0" fontId="1" fillId="2" borderId="24" xfId="0" applyFont="1" applyFill="1" applyBorder="1"/>
    <xf numFmtId="0" fontId="2" fillId="2" borderId="25" xfId="0" applyFont="1" applyFill="1" applyBorder="1"/>
    <xf numFmtId="0" fontId="2" fillId="2" borderId="26" xfId="0" applyFont="1" applyFill="1" applyBorder="1"/>
    <xf numFmtId="0" fontId="0" fillId="0" borderId="23" xfId="0" applyBorder="1"/>
    <xf numFmtId="0" fontId="0" fillId="0" borderId="25" xfId="0" applyBorder="1"/>
    <xf numFmtId="0" fontId="0" fillId="2" borderId="24" xfId="0" applyFill="1" applyBorder="1"/>
    <xf numFmtId="0" fontId="0" fillId="2" borderId="26" xfId="0" applyFill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11</xdr:col>
      <xdr:colOff>10160</xdr:colOff>
      <xdr:row>6</xdr:row>
      <xdr:rowOff>10160</xdr:rowOff>
    </xdr:to>
    <xdr:cxnSp macro="">
      <xdr:nvCxnSpPr>
        <xdr:cNvPr id="4" name="Connecteur droit avec flèche 3"/>
        <xdr:cNvCxnSpPr/>
      </xdr:nvCxnSpPr>
      <xdr:spPr>
        <a:xfrm>
          <a:off x="4754880" y="548640"/>
          <a:ext cx="6736080" cy="10160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774700</xdr:colOff>
      <xdr:row>11</xdr:row>
      <xdr:rowOff>96520</xdr:rowOff>
    </xdr:from>
    <xdr:to>
      <xdr:col>9</xdr:col>
      <xdr:colOff>96520</xdr:colOff>
      <xdr:row>11</xdr:row>
      <xdr:rowOff>106680</xdr:rowOff>
    </xdr:to>
    <xdr:cxnSp macro="">
      <xdr:nvCxnSpPr>
        <xdr:cNvPr id="6" name="Connecteur droit avec flèche 5"/>
        <xdr:cNvCxnSpPr/>
      </xdr:nvCxnSpPr>
      <xdr:spPr>
        <a:xfrm flipV="1">
          <a:off x="5529580" y="1689100"/>
          <a:ext cx="5151120" cy="10160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</xdr:colOff>
      <xdr:row>17</xdr:row>
      <xdr:rowOff>0</xdr:rowOff>
    </xdr:from>
    <xdr:to>
      <xdr:col>9</xdr:col>
      <xdr:colOff>20320</xdr:colOff>
      <xdr:row>17</xdr:row>
      <xdr:rowOff>5080</xdr:rowOff>
    </xdr:to>
    <xdr:cxnSp macro="">
      <xdr:nvCxnSpPr>
        <xdr:cNvPr id="8" name="Connecteur droit avec flèche 7"/>
        <xdr:cNvCxnSpPr/>
      </xdr:nvCxnSpPr>
      <xdr:spPr>
        <a:xfrm flipV="1">
          <a:off x="5643880" y="2565400"/>
          <a:ext cx="4963160" cy="5080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4790045</xdr:colOff>
      <xdr:row>23</xdr:row>
      <xdr:rowOff>74319</xdr:rowOff>
    </xdr:from>
    <xdr:to>
      <xdr:col>9</xdr:col>
      <xdr:colOff>11567</xdr:colOff>
      <xdr:row>23</xdr:row>
      <xdr:rowOff>78658</xdr:rowOff>
    </xdr:to>
    <xdr:cxnSp macro="">
      <xdr:nvCxnSpPr>
        <xdr:cNvPr id="10" name="Connecteur droit avec flèche 9"/>
        <xdr:cNvCxnSpPr/>
      </xdr:nvCxnSpPr>
      <xdr:spPr>
        <a:xfrm>
          <a:off x="10428845" y="3790190"/>
          <a:ext cx="174522" cy="433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9834</xdr:colOff>
      <xdr:row>23</xdr:row>
      <xdr:rowOff>76201</xdr:rowOff>
    </xdr:from>
    <xdr:to>
      <xdr:col>10</xdr:col>
      <xdr:colOff>167148</xdr:colOff>
      <xdr:row>23</xdr:row>
      <xdr:rowOff>78660</xdr:rowOff>
    </xdr:to>
    <xdr:cxnSp macro="">
      <xdr:nvCxnSpPr>
        <xdr:cNvPr id="14" name="Connecteur droit avec flèche 13"/>
        <xdr:cNvCxnSpPr/>
      </xdr:nvCxnSpPr>
      <xdr:spPr>
        <a:xfrm rot="10800000">
          <a:off x="10700246" y="3792072"/>
          <a:ext cx="157314" cy="245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4952277</xdr:colOff>
      <xdr:row>23</xdr:row>
      <xdr:rowOff>74319</xdr:rowOff>
    </xdr:from>
    <xdr:to>
      <xdr:col>10</xdr:col>
      <xdr:colOff>95864</xdr:colOff>
      <xdr:row>23</xdr:row>
      <xdr:rowOff>78659</xdr:rowOff>
    </xdr:to>
    <xdr:cxnSp macro="">
      <xdr:nvCxnSpPr>
        <xdr:cNvPr id="18" name="Connecteur droit 17"/>
        <xdr:cNvCxnSpPr/>
      </xdr:nvCxnSpPr>
      <xdr:spPr>
        <a:xfrm>
          <a:off x="10591077" y="3790190"/>
          <a:ext cx="195199" cy="434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2225557</xdr:colOff>
      <xdr:row>30</xdr:row>
      <xdr:rowOff>1886</xdr:rowOff>
    </xdr:from>
    <xdr:to>
      <xdr:col>8</xdr:col>
      <xdr:colOff>2225558</xdr:colOff>
      <xdr:row>30</xdr:row>
      <xdr:rowOff>174040</xdr:rowOff>
    </xdr:to>
    <xdr:cxnSp macro="">
      <xdr:nvCxnSpPr>
        <xdr:cNvPr id="20" name="Connecteur droit avec flèche 19"/>
        <xdr:cNvCxnSpPr/>
      </xdr:nvCxnSpPr>
      <xdr:spPr>
        <a:xfrm rot="16200000" flipV="1">
          <a:off x="7786696" y="4973177"/>
          <a:ext cx="172154" cy="1"/>
        </a:xfrm>
        <a:prstGeom prst="straightConnector1">
          <a:avLst/>
        </a:prstGeom>
        <a:ln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2230477</xdr:colOff>
      <xdr:row>27</xdr:row>
      <xdr:rowOff>176499</xdr:rowOff>
    </xdr:from>
    <xdr:to>
      <xdr:col>8</xdr:col>
      <xdr:colOff>2232933</xdr:colOff>
      <xdr:row>29</xdr:row>
      <xdr:rowOff>9352</xdr:rowOff>
    </xdr:to>
    <xdr:cxnSp macro="">
      <xdr:nvCxnSpPr>
        <xdr:cNvPr id="21" name="Connecteur droit avec flèche 20"/>
        <xdr:cNvCxnSpPr/>
      </xdr:nvCxnSpPr>
      <xdr:spPr>
        <a:xfrm rot="5400000">
          <a:off x="7780174" y="4701097"/>
          <a:ext cx="197491" cy="2456"/>
        </a:xfrm>
        <a:prstGeom prst="straightConnector1">
          <a:avLst/>
        </a:prstGeom>
        <a:ln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2224763</xdr:colOff>
      <xdr:row>28</xdr:row>
      <xdr:rowOff>179751</xdr:rowOff>
    </xdr:from>
    <xdr:to>
      <xdr:col>8</xdr:col>
      <xdr:colOff>2226351</xdr:colOff>
      <xdr:row>30</xdr:row>
      <xdr:rowOff>22433</xdr:rowOff>
    </xdr:to>
    <xdr:cxnSp macro="">
      <xdr:nvCxnSpPr>
        <xdr:cNvPr id="22" name="Connecteur droit 21"/>
        <xdr:cNvCxnSpPr/>
      </xdr:nvCxnSpPr>
      <xdr:spPr>
        <a:xfrm rot="5400000">
          <a:off x="7813523" y="4847605"/>
          <a:ext cx="118498" cy="1588"/>
        </a:xfrm>
        <a:prstGeom prst="line">
          <a:avLst/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30</xdr:row>
      <xdr:rowOff>183776</xdr:rowOff>
    </xdr:from>
    <xdr:to>
      <xdr:col>8</xdr:col>
      <xdr:colOff>0</xdr:colOff>
      <xdr:row>31</xdr:row>
      <xdr:rowOff>1588</xdr:rowOff>
    </xdr:to>
    <xdr:cxnSp macro="">
      <xdr:nvCxnSpPr>
        <xdr:cNvPr id="35" name="Connecteur droit avec flèche 34"/>
        <xdr:cNvCxnSpPr/>
      </xdr:nvCxnSpPr>
      <xdr:spPr>
        <a:xfrm>
          <a:off x="4760259" y="5136776"/>
          <a:ext cx="878541" cy="1588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4482</xdr:colOff>
      <xdr:row>32</xdr:row>
      <xdr:rowOff>183776</xdr:rowOff>
    </xdr:from>
    <xdr:to>
      <xdr:col>9</xdr:col>
      <xdr:colOff>0</xdr:colOff>
      <xdr:row>33</xdr:row>
      <xdr:rowOff>1588</xdr:rowOff>
    </xdr:to>
    <xdr:cxnSp macro="">
      <xdr:nvCxnSpPr>
        <xdr:cNvPr id="39" name="Connecteur droit avec flèche 38"/>
        <xdr:cNvCxnSpPr/>
      </xdr:nvCxnSpPr>
      <xdr:spPr>
        <a:xfrm>
          <a:off x="4764741" y="5504329"/>
          <a:ext cx="5827059" cy="1588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31</xdr:row>
      <xdr:rowOff>0</xdr:rowOff>
    </xdr:from>
    <xdr:to>
      <xdr:col>9</xdr:col>
      <xdr:colOff>0</xdr:colOff>
      <xdr:row>31</xdr:row>
      <xdr:rowOff>1588</xdr:rowOff>
    </xdr:to>
    <xdr:cxnSp macro="">
      <xdr:nvCxnSpPr>
        <xdr:cNvPr id="41" name="Connecteur droit avec flèche 40"/>
        <xdr:cNvCxnSpPr/>
      </xdr:nvCxnSpPr>
      <xdr:spPr>
        <a:xfrm>
          <a:off x="5638800" y="5118100"/>
          <a:ext cx="4953000" cy="1588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4109</xdr:colOff>
      <xdr:row>30</xdr:row>
      <xdr:rowOff>177426</xdr:rowOff>
    </xdr:from>
    <xdr:to>
      <xdr:col>10</xdr:col>
      <xdr:colOff>778809</xdr:colOff>
      <xdr:row>30</xdr:row>
      <xdr:rowOff>179388</xdr:rowOff>
    </xdr:to>
    <xdr:cxnSp macro="">
      <xdr:nvCxnSpPr>
        <xdr:cNvPr id="42" name="Connecteur droit avec flèche 41"/>
        <xdr:cNvCxnSpPr/>
      </xdr:nvCxnSpPr>
      <xdr:spPr>
        <a:xfrm>
          <a:off x="10595909" y="5111376"/>
          <a:ext cx="876300" cy="1962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230505</xdr:colOff>
      <xdr:row>11</xdr:row>
      <xdr:rowOff>95248</xdr:rowOff>
    </xdr:from>
    <xdr:to>
      <xdr:col>5</xdr:col>
      <xdr:colOff>500380</xdr:colOff>
      <xdr:row>30</xdr:row>
      <xdr:rowOff>101600</xdr:rowOff>
    </xdr:to>
    <xdr:sp macro="" textlink="">
      <xdr:nvSpPr>
        <xdr:cNvPr id="43" name="ZoneTexte 42"/>
        <xdr:cNvSpPr txBox="1"/>
      </xdr:nvSpPr>
      <xdr:spPr>
        <a:xfrm rot="16200000">
          <a:off x="2530157" y="3320096"/>
          <a:ext cx="3595372" cy="269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 rtl="1"/>
          <a:r>
            <a:rPr lang="fr-FR" sz="1100" b="0" i="0">
              <a:solidFill>
                <a:schemeClr val="tx2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Largeur du passe-partout</a:t>
          </a:r>
          <a:endParaRPr lang="fr-FR">
            <a:solidFill>
              <a:schemeClr val="tx2">
                <a:lumMod val="60000"/>
                <a:lumOff val="40000"/>
              </a:schemeClr>
            </a:solidFill>
          </a:endParaRPr>
        </a:p>
        <a:p>
          <a:pPr rtl="1"/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5</xdr:col>
      <xdr:colOff>548640</xdr:colOff>
      <xdr:row>7</xdr:row>
      <xdr:rowOff>0</xdr:rowOff>
    </xdr:from>
    <xdr:to>
      <xdr:col>5</xdr:col>
      <xdr:colOff>571500</xdr:colOff>
      <xdr:row>35</xdr:row>
      <xdr:rowOff>7620</xdr:rowOff>
    </xdr:to>
    <xdr:cxnSp macro="">
      <xdr:nvCxnSpPr>
        <xdr:cNvPr id="45" name="Connecteur droit avec flèche 44"/>
        <xdr:cNvCxnSpPr/>
      </xdr:nvCxnSpPr>
      <xdr:spPr>
        <a:xfrm rot="5400000">
          <a:off x="1988820" y="3261360"/>
          <a:ext cx="5067300" cy="22860"/>
        </a:xfrm>
        <a:prstGeom prst="straightConnector1">
          <a:avLst/>
        </a:prstGeom>
        <a:ln>
          <a:solidFill>
            <a:schemeClr val="tx2">
              <a:lumMod val="60000"/>
              <a:lumOff val="40000"/>
            </a:schemeClr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678180</xdr:colOff>
      <xdr:row>12</xdr:row>
      <xdr:rowOff>0</xdr:rowOff>
    </xdr:from>
    <xdr:to>
      <xdr:col>6</xdr:col>
      <xdr:colOff>701040</xdr:colOff>
      <xdr:row>30</xdr:row>
      <xdr:rowOff>0</xdr:rowOff>
    </xdr:to>
    <xdr:cxnSp macro="">
      <xdr:nvCxnSpPr>
        <xdr:cNvPr id="49" name="Connecteur droit avec flèche 48"/>
        <xdr:cNvCxnSpPr/>
      </xdr:nvCxnSpPr>
      <xdr:spPr>
        <a:xfrm rot="5400000">
          <a:off x="3832860" y="3253740"/>
          <a:ext cx="3223260" cy="2286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391160</xdr:colOff>
      <xdr:row>14</xdr:row>
      <xdr:rowOff>152400</xdr:rowOff>
    </xdr:from>
    <xdr:to>
      <xdr:col>6</xdr:col>
      <xdr:colOff>624840</xdr:colOff>
      <xdr:row>26</xdr:row>
      <xdr:rowOff>60960</xdr:rowOff>
    </xdr:to>
    <xdr:sp macro="" textlink="">
      <xdr:nvSpPr>
        <xdr:cNvPr id="51" name="ZoneTexte 50"/>
        <xdr:cNvSpPr txBox="1"/>
      </xdr:nvSpPr>
      <xdr:spPr>
        <a:xfrm rot="16200000">
          <a:off x="4147820" y="3091180"/>
          <a:ext cx="2230120" cy="233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 b="0" i="0" u="none" strike="noStrike">
              <a:solidFill>
                <a:schemeClr val="tx2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Largeur de la photo</a:t>
          </a:r>
          <a:r>
            <a:rPr lang="fr-FR">
              <a:solidFill>
                <a:schemeClr val="tx2">
                  <a:lumMod val="60000"/>
                  <a:lumOff val="40000"/>
                </a:schemeClr>
              </a:solidFill>
            </a:rPr>
            <a:t> </a:t>
          </a:r>
          <a:endParaRPr lang="fr-FR" sz="1100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8</xdr:col>
      <xdr:colOff>336591</xdr:colOff>
      <xdr:row>15</xdr:row>
      <xdr:rowOff>70124</xdr:rowOff>
    </xdr:from>
    <xdr:to>
      <xdr:col>8</xdr:col>
      <xdr:colOff>621756</xdr:colOff>
      <xdr:row>26</xdr:row>
      <xdr:rowOff>32724</xdr:rowOff>
    </xdr:to>
    <xdr:sp macro="" textlink="">
      <xdr:nvSpPr>
        <xdr:cNvPr id="52" name="ZoneTexte 51"/>
        <xdr:cNvSpPr txBox="1"/>
      </xdr:nvSpPr>
      <xdr:spPr>
        <a:xfrm rot="16200000">
          <a:off x="5086236" y="3094749"/>
          <a:ext cx="2080306" cy="2851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 rtl="1"/>
          <a:r>
            <a:rPr lang="fr-FR" sz="1100" b="0" i="0">
              <a:solidFill>
                <a:schemeClr val="tx2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Largeur de la fenêtre</a:t>
          </a:r>
        </a:p>
        <a:p>
          <a:pPr algn="ctr" rtl="1"/>
          <a:endParaRPr lang="fr-FR">
            <a:solidFill>
              <a:schemeClr val="tx2">
                <a:lumMod val="60000"/>
                <a:lumOff val="40000"/>
              </a:schemeClr>
            </a:solidFill>
          </a:endParaRPr>
        </a:p>
        <a:p>
          <a:pPr rtl="1"/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8</xdr:col>
      <xdr:colOff>617079</xdr:colOff>
      <xdr:row>12</xdr:row>
      <xdr:rowOff>93496</xdr:rowOff>
    </xdr:from>
    <xdr:to>
      <xdr:col>8</xdr:col>
      <xdr:colOff>631105</xdr:colOff>
      <xdr:row>29</xdr:row>
      <xdr:rowOff>2</xdr:rowOff>
    </xdr:to>
    <xdr:cxnSp macro="">
      <xdr:nvCxnSpPr>
        <xdr:cNvPr id="54" name="Connecteur droit avec flèche 53"/>
        <xdr:cNvCxnSpPr/>
      </xdr:nvCxnSpPr>
      <xdr:spPr>
        <a:xfrm rot="16200000" flipH="1">
          <a:off x="4747305" y="3260706"/>
          <a:ext cx="3048003" cy="1402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213360</xdr:colOff>
      <xdr:row>7</xdr:row>
      <xdr:rowOff>0</xdr:rowOff>
    </xdr:from>
    <xdr:to>
      <xdr:col>10</xdr:col>
      <xdr:colOff>220980</xdr:colOff>
      <xdr:row>13</xdr:row>
      <xdr:rowOff>7620</xdr:rowOff>
    </xdr:to>
    <xdr:cxnSp macro="">
      <xdr:nvCxnSpPr>
        <xdr:cNvPr id="58" name="Connecteur droit avec flèche 57"/>
        <xdr:cNvCxnSpPr/>
      </xdr:nvCxnSpPr>
      <xdr:spPr>
        <a:xfrm rot="16200000" flipV="1">
          <a:off x="10393680" y="1242060"/>
          <a:ext cx="1013460" cy="7620"/>
        </a:xfrm>
        <a:prstGeom prst="straightConnector1">
          <a:avLst/>
        </a:prstGeom>
        <a:ln>
          <a:solidFill>
            <a:schemeClr val="tx2">
              <a:lumMod val="60000"/>
              <a:lumOff val="40000"/>
            </a:schemeClr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213360</xdr:colOff>
      <xdr:row>13</xdr:row>
      <xdr:rowOff>0</xdr:rowOff>
    </xdr:from>
    <xdr:to>
      <xdr:col>10</xdr:col>
      <xdr:colOff>220980</xdr:colOff>
      <xdr:row>29</xdr:row>
      <xdr:rowOff>0</xdr:rowOff>
    </xdr:to>
    <xdr:cxnSp macro="">
      <xdr:nvCxnSpPr>
        <xdr:cNvPr id="60" name="Connecteur droit avec flèche 59"/>
        <xdr:cNvCxnSpPr/>
      </xdr:nvCxnSpPr>
      <xdr:spPr>
        <a:xfrm rot="16200000" flipV="1">
          <a:off x="9380220" y="3261360"/>
          <a:ext cx="3040380" cy="762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479266</xdr:colOff>
      <xdr:row>6</xdr:row>
      <xdr:rowOff>176054</xdr:rowOff>
    </xdr:from>
    <xdr:to>
      <xdr:col>10</xdr:col>
      <xdr:colOff>480854</xdr:colOff>
      <xdr:row>28</xdr:row>
      <xdr:rowOff>176054</xdr:rowOff>
    </xdr:to>
    <xdr:cxnSp macro="">
      <xdr:nvCxnSpPr>
        <xdr:cNvPr id="63" name="Connecteur droit avec flèche 62"/>
        <xdr:cNvCxnSpPr/>
      </xdr:nvCxnSpPr>
      <xdr:spPr>
        <a:xfrm rot="5400000">
          <a:off x="9136380" y="2750820"/>
          <a:ext cx="4053840" cy="1588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220980</xdr:colOff>
      <xdr:row>29</xdr:row>
      <xdr:rowOff>0</xdr:rowOff>
    </xdr:from>
    <xdr:to>
      <xdr:col>10</xdr:col>
      <xdr:colOff>228600</xdr:colOff>
      <xdr:row>34</xdr:row>
      <xdr:rowOff>182880</xdr:rowOff>
    </xdr:to>
    <xdr:cxnSp macro="">
      <xdr:nvCxnSpPr>
        <xdr:cNvPr id="64" name="Connecteur droit avec flèche 63"/>
        <xdr:cNvCxnSpPr/>
      </xdr:nvCxnSpPr>
      <xdr:spPr>
        <a:xfrm rot="5400000" flipH="1" flipV="1">
          <a:off x="10405110" y="5558790"/>
          <a:ext cx="1005840" cy="7620"/>
        </a:xfrm>
        <a:prstGeom prst="straightConnector1">
          <a:avLst/>
        </a:prstGeom>
        <a:ln>
          <a:solidFill>
            <a:schemeClr val="tx2">
              <a:lumMod val="60000"/>
              <a:lumOff val="40000"/>
            </a:schemeClr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762000</xdr:colOff>
      <xdr:row>9</xdr:row>
      <xdr:rowOff>175260</xdr:rowOff>
    </xdr:from>
    <xdr:to>
      <xdr:col>16</xdr:col>
      <xdr:colOff>365760</xdr:colOff>
      <xdr:row>13</xdr:row>
      <xdr:rowOff>53340</xdr:rowOff>
    </xdr:to>
    <xdr:cxnSp macro="">
      <xdr:nvCxnSpPr>
        <xdr:cNvPr id="68" name="Connecteur droit avec flèche 67"/>
        <xdr:cNvCxnSpPr/>
      </xdr:nvCxnSpPr>
      <xdr:spPr>
        <a:xfrm rot="16200000" flipH="1">
          <a:off x="15335250" y="1352550"/>
          <a:ext cx="541020" cy="39624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4</xdr:row>
      <xdr:rowOff>137583</xdr:rowOff>
    </xdr:from>
    <xdr:to>
      <xdr:col>13</xdr:col>
      <xdr:colOff>105833</xdr:colOff>
      <xdr:row>45</xdr:row>
      <xdr:rowOff>0</xdr:rowOff>
    </xdr:to>
    <xdr:sp macro="" textlink="">
      <xdr:nvSpPr>
        <xdr:cNvPr id="26" name="PassExt"/>
        <xdr:cNvSpPr/>
      </xdr:nvSpPr>
      <xdr:spPr>
        <a:xfrm>
          <a:off x="127000" y="1016000"/>
          <a:ext cx="10160000" cy="7620000"/>
        </a:xfrm>
        <a:prstGeom prst="rect">
          <a:avLst/>
        </a:prstGeom>
        <a:solidFill>
          <a:srgbClr val="7030A0"/>
        </a:solidFill>
        <a:ln w="38100">
          <a:solidFill>
            <a:srgbClr val="7030A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>
            <a:ln w="2857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</xdr:col>
      <xdr:colOff>613833</xdr:colOff>
      <xdr:row>11</xdr:row>
      <xdr:rowOff>52917</xdr:rowOff>
    </xdr:from>
    <xdr:to>
      <xdr:col>11</xdr:col>
      <xdr:colOff>402167</xdr:colOff>
      <xdr:row>38</xdr:row>
      <xdr:rowOff>63500</xdr:rowOff>
    </xdr:to>
    <xdr:sp macro="" textlink="">
      <xdr:nvSpPr>
        <xdr:cNvPr id="28" name="Photo"/>
        <xdr:cNvSpPr/>
      </xdr:nvSpPr>
      <xdr:spPr>
        <a:xfrm>
          <a:off x="1397000" y="2286000"/>
          <a:ext cx="7620000" cy="5080000"/>
        </a:xfrm>
        <a:prstGeom prst="rect">
          <a:avLst/>
        </a:prstGeom>
        <a:solidFill>
          <a:srgbClr val="00B050"/>
        </a:solidFill>
        <a:ln w="38100">
          <a:solidFill>
            <a:srgbClr val="00B050"/>
          </a:solidFill>
          <a:prstDash val="dash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211667</xdr:colOff>
      <xdr:row>13</xdr:row>
      <xdr:rowOff>158750</xdr:rowOff>
    </xdr:from>
    <xdr:to>
      <xdr:col>11</xdr:col>
      <xdr:colOff>21167</xdr:colOff>
      <xdr:row>36</xdr:row>
      <xdr:rowOff>63500</xdr:rowOff>
    </xdr:to>
    <xdr:sp macro="" textlink="">
      <xdr:nvSpPr>
        <xdr:cNvPr id="27" name="PassInt"/>
        <xdr:cNvSpPr/>
      </xdr:nvSpPr>
      <xdr:spPr>
        <a:xfrm>
          <a:off x="1778000" y="2667000"/>
          <a:ext cx="6858000" cy="4318000"/>
        </a:xfrm>
        <a:prstGeom prst="rect">
          <a:avLst/>
        </a:prstGeom>
        <a:ln w="38100">
          <a:solidFill>
            <a:srgbClr val="C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9"/>
  <sheetViews>
    <sheetView showGridLines="0" tabSelected="1" zoomScale="90" zoomScaleNormal="90" workbookViewId="0">
      <selection activeCell="P5" sqref="P5"/>
    </sheetView>
  </sheetViews>
  <sheetFormatPr baseColWidth="10" defaultRowHeight="15"/>
  <cols>
    <col min="1" max="8" width="11.7109375" customWidth="1"/>
    <col min="9" max="9" width="11.7109375" style="26" customWidth="1"/>
    <col min="10" max="15" width="11.7109375" customWidth="1"/>
  </cols>
  <sheetData>
    <row r="1" spans="1:17" ht="16.5" thickBot="1">
      <c r="C1" s="41"/>
      <c r="D1" s="42" t="s">
        <v>11</v>
      </c>
      <c r="E1" s="41"/>
      <c r="F1" s="41"/>
    </row>
    <row r="2" spans="1:17" ht="16.5" thickTop="1" thickBot="1">
      <c r="A2" s="71" t="s">
        <v>12</v>
      </c>
      <c r="B2" s="72"/>
      <c r="C2" s="69" t="s">
        <v>15</v>
      </c>
      <c r="D2" s="70"/>
      <c r="E2" s="67" t="s">
        <v>17</v>
      </c>
      <c r="F2" s="68"/>
      <c r="G2" s="73" t="s">
        <v>21</v>
      </c>
      <c r="H2" s="74"/>
    </row>
    <row r="3" spans="1:17" ht="15.75" thickTop="1">
      <c r="A3" s="59" t="s">
        <v>13</v>
      </c>
      <c r="B3" s="60">
        <v>40</v>
      </c>
      <c r="C3" s="59" t="s">
        <v>13</v>
      </c>
      <c r="D3" s="60">
        <v>30</v>
      </c>
      <c r="E3" s="63" t="s">
        <v>18</v>
      </c>
      <c r="F3" s="60">
        <v>3</v>
      </c>
      <c r="G3" s="63" t="s">
        <v>13</v>
      </c>
      <c r="H3" s="65">
        <f>D3-F3*2</f>
        <v>24</v>
      </c>
    </row>
    <row r="4" spans="1:17" ht="19.5" thickBot="1">
      <c r="A4" s="61" t="s">
        <v>14</v>
      </c>
      <c r="B4" s="62">
        <v>30</v>
      </c>
      <c r="C4" s="61" t="s">
        <v>16</v>
      </c>
      <c r="D4" s="62">
        <v>20</v>
      </c>
      <c r="E4" s="64" t="s">
        <v>19</v>
      </c>
      <c r="F4" s="62">
        <v>3</v>
      </c>
      <c r="G4" s="64" t="s">
        <v>22</v>
      </c>
      <c r="H4" s="66">
        <f>D4-F4*2</f>
        <v>14</v>
      </c>
    </row>
    <row r="5" spans="1:17" ht="15.75" thickTop="1">
      <c r="B5" s="58" t="s">
        <v>20</v>
      </c>
      <c r="C5" s="58"/>
      <c r="D5" s="58"/>
    </row>
    <row r="6" spans="1:17">
      <c r="B6" s="14"/>
      <c r="C6" s="14"/>
      <c r="D6" s="14"/>
      <c r="I6" s="30" t="s">
        <v>0</v>
      </c>
    </row>
    <row r="7" spans="1:17" ht="15.75" thickBot="1"/>
    <row r="8" spans="1:17">
      <c r="G8" s="15"/>
      <c r="H8" s="11"/>
      <c r="I8" s="27"/>
      <c r="J8" s="20"/>
      <c r="K8" s="16"/>
    </row>
    <row r="9" spans="1:17">
      <c r="G9" s="10"/>
      <c r="H9" s="12"/>
      <c r="I9" s="25"/>
      <c r="J9" s="21"/>
      <c r="K9" s="9"/>
    </row>
    <row r="10" spans="1:17">
      <c r="G10" s="10"/>
      <c r="H10" s="12"/>
      <c r="I10" s="25"/>
      <c r="J10" s="21"/>
      <c r="K10" s="56">
        <f>((Q16-D4)+(Q22*2))/2</f>
        <v>-10</v>
      </c>
    </row>
    <row r="11" spans="1:17">
      <c r="G11" s="10"/>
      <c r="H11" s="12"/>
      <c r="I11" s="29" t="s">
        <v>1</v>
      </c>
      <c r="J11" s="21"/>
      <c r="K11" s="9"/>
    </row>
    <row r="12" spans="1:17">
      <c r="G12" s="10"/>
      <c r="H12" s="12"/>
      <c r="I12" s="25"/>
      <c r="J12" s="21"/>
      <c r="K12" s="9"/>
    </row>
    <row r="13" spans="1:17" ht="7.15" customHeight="1">
      <c r="G13" s="19"/>
      <c r="H13" s="36"/>
      <c r="I13" s="39"/>
      <c r="J13" s="38"/>
      <c r="K13" s="8"/>
    </row>
    <row r="14" spans="1:17" ht="15.75" thickBot="1">
      <c r="C14" s="33"/>
      <c r="G14" s="23"/>
      <c r="H14" s="37"/>
      <c r="I14" s="35"/>
      <c r="J14" s="37"/>
      <c r="K14" s="9"/>
    </row>
    <row r="15" spans="1:17" ht="15.75" thickBot="1">
      <c r="G15" s="23"/>
      <c r="H15" s="37"/>
      <c r="I15" s="35"/>
      <c r="J15" s="37"/>
      <c r="K15" s="9"/>
      <c r="M15" s="4" t="s">
        <v>5</v>
      </c>
      <c r="N15" s="1"/>
      <c r="O15" s="1"/>
      <c r="P15" s="1"/>
      <c r="Q15" s="7">
        <v>60</v>
      </c>
    </row>
    <row r="16" spans="1:17" ht="19.5" thickBot="1">
      <c r="G16" s="23"/>
      <c r="H16" s="37"/>
      <c r="I16" s="35"/>
      <c r="J16" s="37"/>
      <c r="K16" s="9"/>
      <c r="M16" s="5" t="s">
        <v>6</v>
      </c>
      <c r="N16" s="2"/>
      <c r="O16" s="2"/>
      <c r="P16" s="2"/>
      <c r="Q16" s="6">
        <v>0</v>
      </c>
    </row>
    <row r="17" spans="5:17">
      <c r="G17" s="23"/>
      <c r="H17" s="37"/>
      <c r="I17" s="31" t="s">
        <v>2</v>
      </c>
      <c r="J17" s="37"/>
      <c r="K17" s="9"/>
      <c r="M17" s="3"/>
      <c r="N17" s="3"/>
      <c r="O17" s="3"/>
      <c r="P17" s="3"/>
      <c r="Q17" s="3"/>
    </row>
    <row r="18" spans="5:17">
      <c r="G18" s="23"/>
      <c r="H18" s="37"/>
      <c r="I18" s="35"/>
      <c r="J18" s="37"/>
      <c r="K18" s="9"/>
    </row>
    <row r="19" spans="5:17" ht="15" customHeight="1">
      <c r="F19" s="32"/>
      <c r="G19" s="23"/>
      <c r="H19" s="37"/>
      <c r="I19" s="35"/>
      <c r="J19" s="37"/>
      <c r="K19" s="9"/>
    </row>
    <row r="20" spans="5:17" ht="15.75" thickBot="1">
      <c r="G20" s="23"/>
      <c r="H20" s="37"/>
      <c r="I20" s="35"/>
      <c r="J20" s="37"/>
      <c r="K20" s="57">
        <f>K10+K21</f>
        <v>10</v>
      </c>
      <c r="M20" s="3"/>
      <c r="N20" s="3"/>
      <c r="O20" s="3"/>
      <c r="P20" s="3"/>
      <c r="Q20" s="3"/>
    </row>
    <row r="21" spans="5:17" ht="15.75" thickBot="1">
      <c r="G21" s="23"/>
      <c r="H21" s="37"/>
      <c r="I21" s="35"/>
      <c r="J21" s="37"/>
      <c r="K21" s="56">
        <f>D4-(Q22*2)</f>
        <v>20</v>
      </c>
      <c r="M21" s="4" t="s">
        <v>7</v>
      </c>
      <c r="N21" s="1"/>
      <c r="O21" s="1"/>
      <c r="P21" s="1"/>
      <c r="Q21" s="7">
        <v>0</v>
      </c>
    </row>
    <row r="22" spans="5:17" ht="15.75" thickBot="1">
      <c r="G22" s="23"/>
      <c r="H22" s="37"/>
      <c r="I22" s="35"/>
      <c r="J22" s="37"/>
      <c r="K22" s="9"/>
      <c r="M22" s="5" t="s">
        <v>8</v>
      </c>
      <c r="N22" s="2"/>
      <c r="O22" s="2"/>
      <c r="P22" s="2"/>
      <c r="Q22" s="6">
        <v>0</v>
      </c>
    </row>
    <row r="23" spans="5:17" ht="15.75" thickBot="1">
      <c r="E23" s="14"/>
      <c r="G23" s="23"/>
      <c r="H23" s="37"/>
      <c r="I23" s="34" t="s">
        <v>3</v>
      </c>
      <c r="J23" s="37"/>
      <c r="K23" s="9"/>
    </row>
    <row r="24" spans="5:17">
      <c r="G24" s="23"/>
      <c r="H24" s="37"/>
      <c r="I24" s="35"/>
      <c r="J24" s="37"/>
      <c r="K24" s="9"/>
      <c r="N24" s="47" t="s">
        <v>9</v>
      </c>
      <c r="O24" s="48"/>
      <c r="P24" s="49">
        <f>I32</f>
        <v>30</v>
      </c>
    </row>
    <row r="25" spans="5:17">
      <c r="G25" s="23"/>
      <c r="H25" s="37"/>
      <c r="I25" s="35"/>
      <c r="J25" s="37"/>
      <c r="K25" s="9"/>
      <c r="N25" s="50"/>
      <c r="O25" s="51"/>
      <c r="P25" s="52"/>
    </row>
    <row r="26" spans="5:17" ht="15.75" thickBot="1">
      <c r="E26" s="33"/>
      <c r="G26" s="23"/>
      <c r="H26" s="37"/>
      <c r="I26" s="35"/>
      <c r="J26" s="37"/>
      <c r="K26" s="9"/>
      <c r="N26" s="53" t="s">
        <v>10</v>
      </c>
      <c r="O26" s="54"/>
      <c r="P26" s="55">
        <f>K20</f>
        <v>10</v>
      </c>
    </row>
    <row r="27" spans="5:17">
      <c r="G27" s="23"/>
      <c r="H27" s="37"/>
      <c r="I27" s="35"/>
      <c r="J27" s="37"/>
      <c r="K27" s="9"/>
    </row>
    <row r="28" spans="5:17">
      <c r="G28" s="23"/>
      <c r="H28" s="37"/>
      <c r="I28" s="35"/>
      <c r="J28" s="37"/>
      <c r="K28" s="9"/>
    </row>
    <row r="29" spans="5:17">
      <c r="G29" s="23"/>
      <c r="H29" s="37"/>
      <c r="I29" s="40" t="s">
        <v>4</v>
      </c>
      <c r="J29" s="37"/>
      <c r="K29" s="8"/>
    </row>
    <row r="30" spans="5:17" ht="7.15" customHeight="1">
      <c r="G30" s="24"/>
      <c r="H30" s="38"/>
      <c r="I30" s="39"/>
      <c r="J30" s="38"/>
      <c r="K30" s="9"/>
    </row>
    <row r="31" spans="5:17">
      <c r="G31" s="10"/>
      <c r="H31" s="12"/>
      <c r="I31" s="25"/>
      <c r="J31" s="21"/>
      <c r="K31" s="9"/>
    </row>
    <row r="32" spans="5:17">
      <c r="G32" s="46">
        <f>((Q15-D3)/2)+Q21</f>
        <v>15</v>
      </c>
      <c r="H32" s="12"/>
      <c r="I32" s="44">
        <f>D3-(Q21*2)</f>
        <v>30</v>
      </c>
      <c r="J32" s="21"/>
      <c r="K32" s="43">
        <f>Q15-(G32+I32)</f>
        <v>15</v>
      </c>
      <c r="M32" s="45">
        <f>G32+I32+K32</f>
        <v>60</v>
      </c>
    </row>
    <row r="33" spans="7:11">
      <c r="G33" s="10"/>
      <c r="H33" s="12"/>
      <c r="I33" s="25"/>
      <c r="J33" s="21"/>
      <c r="K33" s="9"/>
    </row>
    <row r="34" spans="7:11">
      <c r="G34" s="10"/>
      <c r="H34" s="12"/>
      <c r="I34" s="44">
        <f>G32+I32</f>
        <v>45</v>
      </c>
      <c r="J34" s="21"/>
      <c r="K34" s="56">
        <f>Q16-(K21+K10)</f>
        <v>-10</v>
      </c>
    </row>
    <row r="35" spans="7:11" ht="15.75" thickBot="1">
      <c r="G35" s="17"/>
      <c r="H35" s="13"/>
      <c r="I35" s="28"/>
      <c r="J35" s="22"/>
      <c r="K35" s="18"/>
    </row>
    <row r="39" spans="7:11">
      <c r="K39" s="45">
        <f>K34+K21+K10</f>
        <v>0</v>
      </c>
    </row>
  </sheetData>
  <mergeCells count="4">
    <mergeCell ref="G2:H2"/>
    <mergeCell ref="E2:F2"/>
    <mergeCell ref="C2:D2"/>
    <mergeCell ref="A2:B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ROBERT</dc:creator>
  <cp:lastModifiedBy>Erick</cp:lastModifiedBy>
  <cp:lastPrinted>2020-10-21T14:49:34Z</cp:lastPrinted>
  <dcterms:created xsi:type="dcterms:W3CDTF">2020-10-21T13:13:01Z</dcterms:created>
  <dcterms:modified xsi:type="dcterms:W3CDTF">2020-11-03T13:51:34Z</dcterms:modified>
</cp:coreProperties>
</file>