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lbenoit\Desktop\"/>
    </mc:Choice>
  </mc:AlternateContent>
  <xr:revisionPtr revIDLastSave="0" documentId="13_ncr:1_{FC2F8BFE-30EF-44A7-8DD0-16621068CB20}" xr6:coauthVersionLast="40" xr6:coauthVersionMax="40" xr10:uidLastSave="{00000000-0000-0000-0000-000000000000}"/>
  <bookViews>
    <workbookView xWindow="-120" yWindow="-120" windowWidth="29040" windowHeight="15840" xr2:uid="{00000000-000D-0000-FFFF-FFFF00000000}"/>
  </bookViews>
  <sheets>
    <sheet name="Transfert" sheetId="1" r:id="rId1"/>
    <sheet name="Donnée Famille1" sheetId="3" r:id="rId2"/>
    <sheet name="Donnée Famille 2" sheetId="4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172" i="1" l="1" a="1"/>
  <c r="T172" i="1" s="1"/>
  <c r="Q172" i="1" l="1"/>
  <c r="J8" i="1"/>
  <c r="Q8" i="1" s="1"/>
  <c r="J9" i="1"/>
  <c r="M9" i="1" s="1"/>
  <c r="J10" i="1"/>
  <c r="J11" i="1"/>
  <c r="J12" i="1"/>
  <c r="J13" i="1"/>
  <c r="L13" i="1" s="1"/>
  <c r="J14" i="1"/>
  <c r="J15" i="1"/>
  <c r="L15" i="1" s="1"/>
  <c r="J16" i="1"/>
  <c r="R16" i="1" s="1"/>
  <c r="J17" i="1"/>
  <c r="M17" i="1" s="1"/>
  <c r="J18" i="1"/>
  <c r="P18" i="1" s="1"/>
  <c r="J19" i="1"/>
  <c r="J20" i="1"/>
  <c r="R20" i="1" s="1"/>
  <c r="J21" i="1"/>
  <c r="J22" i="1"/>
  <c r="P22" i="1" s="1"/>
  <c r="J23" i="1"/>
  <c r="M23" i="1" s="1"/>
  <c r="J24" i="1"/>
  <c r="R24" i="1" s="1"/>
  <c r="J25" i="1"/>
  <c r="M25" i="1" s="1"/>
  <c r="J26" i="1"/>
  <c r="J27" i="1"/>
  <c r="J28" i="1"/>
  <c r="R28" i="1" s="1"/>
  <c r="J29" i="1"/>
  <c r="J30" i="1"/>
  <c r="L30" i="1" s="1"/>
  <c r="J31" i="1"/>
  <c r="M31" i="1" s="1"/>
  <c r="J32" i="1"/>
  <c r="R32" i="1" s="1"/>
  <c r="J33" i="1"/>
  <c r="M33" i="1" s="1"/>
  <c r="J34" i="1"/>
  <c r="L34" i="1" s="1"/>
  <c r="J35" i="1"/>
  <c r="J36" i="1"/>
  <c r="R36" i="1" s="1"/>
  <c r="J37" i="1"/>
  <c r="J38" i="1"/>
  <c r="P38" i="1" s="1"/>
  <c r="J39" i="1"/>
  <c r="M39" i="1" s="1"/>
  <c r="J40" i="1"/>
  <c r="R40" i="1" s="1"/>
  <c r="J41" i="1"/>
  <c r="M41" i="1" s="1"/>
  <c r="J42" i="1"/>
  <c r="L42" i="1" s="1"/>
  <c r="J43" i="1"/>
  <c r="J44" i="1"/>
  <c r="R44" i="1" s="1"/>
  <c r="J45" i="1"/>
  <c r="J46" i="1"/>
  <c r="P46" i="1" s="1"/>
  <c r="J47" i="1"/>
  <c r="M47" i="1" s="1"/>
  <c r="J48" i="1"/>
  <c r="R48" i="1" s="1"/>
  <c r="J49" i="1"/>
  <c r="M49" i="1" s="1"/>
  <c r="J50" i="1"/>
  <c r="J51" i="1"/>
  <c r="M51" i="1" s="1"/>
  <c r="J52" i="1"/>
  <c r="R52" i="1" s="1"/>
  <c r="J53" i="1"/>
  <c r="J54" i="1"/>
  <c r="J55" i="1"/>
  <c r="J56" i="1"/>
  <c r="R56" i="1" s="1"/>
  <c r="J57" i="1"/>
  <c r="J58" i="1"/>
  <c r="L58" i="1" s="1"/>
  <c r="J59" i="1"/>
  <c r="J60" i="1"/>
  <c r="R60" i="1" s="1"/>
  <c r="J61" i="1"/>
  <c r="J62" i="1"/>
  <c r="P62" i="1" s="1"/>
  <c r="J63" i="1"/>
  <c r="M63" i="1" s="1"/>
  <c r="J64" i="1"/>
  <c r="R64" i="1" s="1"/>
  <c r="J65" i="1"/>
  <c r="M65" i="1" s="1"/>
  <c r="J66" i="1"/>
  <c r="J67" i="1"/>
  <c r="J68" i="1"/>
  <c r="R68" i="1" s="1"/>
  <c r="J69" i="1"/>
  <c r="J70" i="1"/>
  <c r="J71" i="1"/>
  <c r="M71" i="1" s="1"/>
  <c r="J72" i="1"/>
  <c r="R72" i="1" s="1"/>
  <c r="J73" i="1"/>
  <c r="J74" i="1"/>
  <c r="L74" i="1" s="1"/>
  <c r="J75" i="1"/>
  <c r="J76" i="1"/>
  <c r="R76" i="1" s="1"/>
  <c r="J77" i="1"/>
  <c r="J78" i="1"/>
  <c r="P78" i="1" s="1"/>
  <c r="J79" i="1"/>
  <c r="M79" i="1" s="1"/>
  <c r="J80" i="1"/>
  <c r="R80" i="1" s="1"/>
  <c r="J81" i="1"/>
  <c r="M81" i="1" s="1"/>
  <c r="J82" i="1"/>
  <c r="L82" i="1" s="1"/>
  <c r="J83" i="1"/>
  <c r="M83" i="1" s="1"/>
  <c r="J84" i="1"/>
  <c r="R84" i="1" s="1"/>
  <c r="J85" i="1"/>
  <c r="J86" i="1"/>
  <c r="P86" i="1" s="1"/>
  <c r="J87" i="1"/>
  <c r="J88" i="1"/>
  <c r="R88" i="1" s="1"/>
  <c r="J89" i="1"/>
  <c r="J90" i="1"/>
  <c r="L90" i="1" s="1"/>
  <c r="J91" i="1"/>
  <c r="J92" i="1"/>
  <c r="R92" i="1" s="1"/>
  <c r="J93" i="1"/>
  <c r="J94" i="1"/>
  <c r="P94" i="1" s="1"/>
  <c r="J95" i="1"/>
  <c r="M95" i="1" s="1"/>
  <c r="J96" i="1"/>
  <c r="R96" i="1" s="1"/>
  <c r="J97" i="1"/>
  <c r="M97" i="1" s="1"/>
  <c r="J98" i="1"/>
  <c r="L98" i="1" s="1"/>
  <c r="J99" i="1"/>
  <c r="J100" i="1"/>
  <c r="R100" i="1" s="1"/>
  <c r="J101" i="1"/>
  <c r="J102" i="1"/>
  <c r="P102" i="1" s="1"/>
  <c r="J103" i="1"/>
  <c r="M103" i="1" s="1"/>
  <c r="J104" i="1"/>
  <c r="R104" i="1" s="1"/>
  <c r="J105" i="1"/>
  <c r="J106" i="1"/>
  <c r="L106" i="1" s="1"/>
  <c r="J107" i="1"/>
  <c r="J108" i="1"/>
  <c r="R108" i="1" s="1"/>
  <c r="J109" i="1"/>
  <c r="J110" i="1"/>
  <c r="P110" i="1" s="1"/>
  <c r="J111" i="1"/>
  <c r="M111" i="1" s="1"/>
  <c r="J112" i="1"/>
  <c r="R112" i="1" s="1"/>
  <c r="J113" i="1"/>
  <c r="M113" i="1" s="1"/>
  <c r="J114" i="1"/>
  <c r="L114" i="1" s="1"/>
  <c r="J115" i="1"/>
  <c r="M115" i="1" s="1"/>
  <c r="J116" i="1"/>
  <c r="R116" i="1" s="1"/>
  <c r="J117" i="1"/>
  <c r="J118" i="1"/>
  <c r="P118" i="1" s="1"/>
  <c r="J119" i="1"/>
  <c r="J120" i="1"/>
  <c r="R120" i="1" s="1"/>
  <c r="J121" i="1"/>
  <c r="J122" i="1"/>
  <c r="L122" i="1" s="1"/>
  <c r="J123" i="1"/>
  <c r="J124" i="1"/>
  <c r="R124" i="1" s="1"/>
  <c r="J125" i="1"/>
  <c r="J126" i="1"/>
  <c r="P126" i="1" s="1"/>
  <c r="J127" i="1"/>
  <c r="M127" i="1" s="1"/>
  <c r="J128" i="1"/>
  <c r="R128" i="1" s="1"/>
  <c r="J129" i="1"/>
  <c r="M129" i="1" s="1"/>
  <c r="J130" i="1"/>
  <c r="L130" i="1" s="1"/>
  <c r="J131" i="1"/>
  <c r="J132" i="1"/>
  <c r="R132" i="1" s="1"/>
  <c r="J133" i="1"/>
  <c r="J134" i="1"/>
  <c r="P134" i="1" s="1"/>
  <c r="J135" i="1"/>
  <c r="M135" i="1" s="1"/>
  <c r="J136" i="1"/>
  <c r="R136" i="1" s="1"/>
  <c r="J137" i="1"/>
  <c r="J138" i="1"/>
  <c r="L138" i="1" s="1"/>
  <c r="J139" i="1"/>
  <c r="J140" i="1"/>
  <c r="R140" i="1" s="1"/>
  <c r="J141" i="1"/>
  <c r="J142" i="1"/>
  <c r="P142" i="1" s="1"/>
  <c r="J143" i="1"/>
  <c r="M143" i="1" s="1"/>
  <c r="J144" i="1"/>
  <c r="R144" i="1" s="1"/>
  <c r="J145" i="1"/>
  <c r="M145" i="1" s="1"/>
  <c r="J146" i="1"/>
  <c r="L146" i="1" s="1"/>
  <c r="J147" i="1"/>
  <c r="M147" i="1" s="1"/>
  <c r="J148" i="1"/>
  <c r="R148" i="1" s="1"/>
  <c r="J149" i="1"/>
  <c r="J150" i="1"/>
  <c r="P150" i="1" s="1"/>
  <c r="J151" i="1"/>
  <c r="J152" i="1"/>
  <c r="R152" i="1" s="1"/>
  <c r="J153" i="1"/>
  <c r="J154" i="1"/>
  <c r="L154" i="1" s="1"/>
  <c r="J155" i="1"/>
  <c r="J156" i="1"/>
  <c r="R156" i="1" s="1"/>
  <c r="J157" i="1"/>
  <c r="J158" i="1"/>
  <c r="P158" i="1" s="1"/>
  <c r="J159" i="1"/>
  <c r="M159" i="1" s="1"/>
  <c r="J160" i="1"/>
  <c r="R160" i="1" s="1"/>
  <c r="J161" i="1"/>
  <c r="M161" i="1" s="1"/>
  <c r="J162" i="1"/>
  <c r="L162" i="1" s="1"/>
  <c r="J163" i="1"/>
  <c r="J164" i="1"/>
  <c r="R164" i="1" s="1"/>
  <c r="J165" i="1"/>
  <c r="N165" i="1" s="1"/>
  <c r="J166" i="1"/>
  <c r="P166" i="1" s="1"/>
  <c r="J167" i="1"/>
  <c r="M167" i="1" s="1"/>
  <c r="J168" i="1"/>
  <c r="R168" i="1" s="1"/>
  <c r="J169" i="1"/>
  <c r="J170" i="1"/>
  <c r="L170" i="1" s="1"/>
  <c r="J171" i="1"/>
  <c r="N171" i="1" s="1"/>
  <c r="J7" i="1"/>
  <c r="L7" i="1" s="1"/>
  <c r="N12" i="1"/>
  <c r="N20" i="1"/>
  <c r="N28" i="1"/>
  <c r="N36" i="1"/>
  <c r="N60" i="1"/>
  <c r="N76" i="1"/>
  <c r="N92" i="1"/>
  <c r="N108" i="1"/>
  <c r="M12" i="1"/>
  <c r="M20" i="1"/>
  <c r="M28" i="1"/>
  <c r="M36" i="1"/>
  <c r="M44" i="1"/>
  <c r="M60" i="1"/>
  <c r="M72" i="1"/>
  <c r="M88" i="1"/>
  <c r="M108" i="1"/>
  <c r="M160" i="1"/>
  <c r="L20" i="1"/>
  <c r="L44" i="1"/>
  <c r="L80" i="1"/>
  <c r="L96" i="1"/>
  <c r="I171" i="1"/>
  <c r="H19" i="1"/>
  <c r="L144" i="1" l="1"/>
  <c r="N148" i="1"/>
  <c r="L104" i="1"/>
  <c r="L60" i="1"/>
  <c r="M96" i="1"/>
  <c r="N132" i="1"/>
  <c r="N84" i="1"/>
  <c r="N52" i="1"/>
  <c r="L92" i="1"/>
  <c r="M100" i="1"/>
  <c r="M80" i="1"/>
  <c r="N100" i="1"/>
  <c r="N68" i="1"/>
  <c r="L128" i="1"/>
  <c r="L160" i="1"/>
  <c r="L118" i="1"/>
  <c r="M136" i="1"/>
  <c r="N116" i="1"/>
  <c r="L136" i="1"/>
  <c r="M124" i="1"/>
  <c r="N140" i="1"/>
  <c r="N44" i="1"/>
  <c r="M52" i="1"/>
  <c r="L112" i="1"/>
  <c r="L86" i="1"/>
  <c r="L150" i="1"/>
  <c r="L124" i="1"/>
  <c r="M144" i="1"/>
  <c r="M116" i="1"/>
  <c r="N124" i="1"/>
  <c r="L156" i="1"/>
  <c r="M164" i="1"/>
  <c r="M152" i="1"/>
  <c r="Q160" i="1"/>
  <c r="L164" i="1"/>
  <c r="L152" i="1"/>
  <c r="L140" i="1"/>
  <c r="L126" i="1"/>
  <c r="L116" i="1"/>
  <c r="L100" i="1"/>
  <c r="L88" i="1"/>
  <c r="L76" i="1"/>
  <c r="L56" i="1"/>
  <c r="L32" i="1"/>
  <c r="L16" i="1"/>
  <c r="M148" i="1"/>
  <c r="M132" i="1"/>
  <c r="M120" i="1"/>
  <c r="M104" i="1"/>
  <c r="M92" i="1"/>
  <c r="M76" i="1"/>
  <c r="M64" i="1"/>
  <c r="M48" i="1"/>
  <c r="M32" i="1"/>
  <c r="M16" i="1"/>
  <c r="N156" i="1"/>
  <c r="N136" i="1"/>
  <c r="N120" i="1"/>
  <c r="N104" i="1"/>
  <c r="N88" i="1"/>
  <c r="N72" i="1"/>
  <c r="N56" i="1"/>
  <c r="N40" i="1"/>
  <c r="N24" i="1"/>
  <c r="N8" i="1"/>
  <c r="Q128" i="1"/>
  <c r="Q64" i="1"/>
  <c r="L158" i="1"/>
  <c r="L148" i="1"/>
  <c r="L132" i="1"/>
  <c r="L120" i="1"/>
  <c r="L108" i="1"/>
  <c r="L94" i="1"/>
  <c r="L84" i="1"/>
  <c r="L64" i="1"/>
  <c r="L40" i="1"/>
  <c r="M156" i="1"/>
  <c r="M140" i="1"/>
  <c r="M128" i="1"/>
  <c r="M112" i="1"/>
  <c r="M84" i="1"/>
  <c r="M68" i="1"/>
  <c r="M56" i="1"/>
  <c r="M40" i="1"/>
  <c r="M24" i="1"/>
  <c r="M8" i="1"/>
  <c r="N144" i="1"/>
  <c r="N128" i="1"/>
  <c r="N112" i="1"/>
  <c r="N96" i="1"/>
  <c r="N80" i="1"/>
  <c r="N64" i="1"/>
  <c r="N48" i="1"/>
  <c r="N32" i="1"/>
  <c r="N16" i="1"/>
  <c r="Q32" i="1"/>
  <c r="M15" i="1"/>
  <c r="L166" i="1"/>
  <c r="L134" i="1"/>
  <c r="L102" i="1"/>
  <c r="L142" i="1"/>
  <c r="L110" i="1"/>
  <c r="L78" i="1"/>
  <c r="L62" i="1"/>
  <c r="Q96" i="1"/>
  <c r="P170" i="1"/>
  <c r="P162" i="1"/>
  <c r="P154" i="1"/>
  <c r="P146" i="1"/>
  <c r="P138" i="1"/>
  <c r="P130" i="1"/>
  <c r="P122" i="1"/>
  <c r="P114" i="1"/>
  <c r="P106" i="1"/>
  <c r="P98" i="1"/>
  <c r="P90" i="1"/>
  <c r="P82" i="1"/>
  <c r="P66" i="1"/>
  <c r="P58" i="1"/>
  <c r="P42" i="1"/>
  <c r="P34" i="1"/>
  <c r="P26" i="1"/>
  <c r="N168" i="1"/>
  <c r="N152" i="1"/>
  <c r="P168" i="1"/>
  <c r="P160" i="1"/>
  <c r="P152" i="1"/>
  <c r="P144" i="1"/>
  <c r="P136" i="1"/>
  <c r="P128" i="1"/>
  <c r="P120" i="1"/>
  <c r="P112" i="1"/>
  <c r="P104" i="1"/>
  <c r="P96" i="1"/>
  <c r="P88" i="1"/>
  <c r="P80" i="1"/>
  <c r="P72" i="1"/>
  <c r="P64" i="1"/>
  <c r="P56" i="1"/>
  <c r="P48" i="1"/>
  <c r="P32" i="1"/>
  <c r="P24" i="1"/>
  <c r="P16" i="1"/>
  <c r="Q152" i="1"/>
  <c r="Q120" i="1"/>
  <c r="Q88" i="1"/>
  <c r="Q56" i="1"/>
  <c r="Q24" i="1"/>
  <c r="Q144" i="1"/>
  <c r="Q112" i="1"/>
  <c r="Q80" i="1"/>
  <c r="Q48" i="1"/>
  <c r="Q16" i="1"/>
  <c r="L168" i="1"/>
  <c r="M168" i="1"/>
  <c r="N160" i="1"/>
  <c r="P164" i="1"/>
  <c r="P156" i="1"/>
  <c r="P148" i="1"/>
  <c r="P140" i="1"/>
  <c r="P132" i="1"/>
  <c r="P124" i="1"/>
  <c r="P116" i="1"/>
  <c r="P108" i="1"/>
  <c r="P100" i="1"/>
  <c r="P92" i="1"/>
  <c r="P84" i="1"/>
  <c r="P76" i="1"/>
  <c r="P68" i="1"/>
  <c r="P60" i="1"/>
  <c r="P44" i="1"/>
  <c r="P36" i="1"/>
  <c r="P28" i="1"/>
  <c r="P20" i="1"/>
  <c r="Q168" i="1"/>
  <c r="Q136" i="1"/>
  <c r="Q104" i="1"/>
  <c r="Q72" i="1"/>
  <c r="Q40" i="1"/>
  <c r="Q165" i="1"/>
  <c r="M165" i="1"/>
  <c r="P165" i="1"/>
  <c r="Q157" i="1"/>
  <c r="P157" i="1"/>
  <c r="Q149" i="1"/>
  <c r="M149" i="1"/>
  <c r="P149" i="1"/>
  <c r="Q137" i="1"/>
  <c r="R137" i="1"/>
  <c r="N137" i="1"/>
  <c r="P137" i="1"/>
  <c r="Q117" i="1"/>
  <c r="M117" i="1"/>
  <c r="P117" i="1"/>
  <c r="Q169" i="1"/>
  <c r="R169" i="1"/>
  <c r="N169" i="1"/>
  <c r="P169" i="1"/>
  <c r="Q161" i="1"/>
  <c r="R161" i="1"/>
  <c r="P161" i="1"/>
  <c r="N161" i="1"/>
  <c r="Q153" i="1"/>
  <c r="R153" i="1"/>
  <c r="N153" i="1"/>
  <c r="P153" i="1"/>
  <c r="Q145" i="1"/>
  <c r="R145" i="1"/>
  <c r="P145" i="1"/>
  <c r="N145" i="1"/>
  <c r="Q141" i="1"/>
  <c r="P141" i="1"/>
  <c r="Q133" i="1"/>
  <c r="M133" i="1"/>
  <c r="P133" i="1"/>
  <c r="Q129" i="1"/>
  <c r="R129" i="1"/>
  <c r="P129" i="1"/>
  <c r="N129" i="1"/>
  <c r="Q125" i="1"/>
  <c r="P125" i="1"/>
  <c r="Q121" i="1"/>
  <c r="R121" i="1"/>
  <c r="N121" i="1"/>
  <c r="P121" i="1"/>
  <c r="Q113" i="1"/>
  <c r="R113" i="1"/>
  <c r="P113" i="1"/>
  <c r="N113" i="1"/>
  <c r="Q109" i="1"/>
  <c r="P109" i="1"/>
  <c r="Q105" i="1"/>
  <c r="R105" i="1"/>
  <c r="N105" i="1"/>
  <c r="P105" i="1"/>
  <c r="Q101" i="1"/>
  <c r="M101" i="1"/>
  <c r="P101" i="1"/>
  <c r="Q97" i="1"/>
  <c r="R97" i="1"/>
  <c r="P97" i="1"/>
  <c r="N97" i="1"/>
  <c r="Q93" i="1"/>
  <c r="P93" i="1"/>
  <c r="Q89" i="1"/>
  <c r="R89" i="1"/>
  <c r="N89" i="1"/>
  <c r="P89" i="1"/>
  <c r="Q85" i="1"/>
  <c r="M85" i="1"/>
  <c r="P85" i="1"/>
  <c r="Q81" i="1"/>
  <c r="R81" i="1"/>
  <c r="P81" i="1"/>
  <c r="N81" i="1"/>
  <c r="Q77" i="1"/>
  <c r="P77" i="1"/>
  <c r="Q73" i="1"/>
  <c r="R73" i="1"/>
  <c r="N73" i="1"/>
  <c r="Q69" i="1"/>
  <c r="M69" i="1"/>
  <c r="Q65" i="1"/>
  <c r="R65" i="1"/>
  <c r="P65" i="1"/>
  <c r="N65" i="1"/>
  <c r="Q61" i="1"/>
  <c r="P61" i="1"/>
  <c r="Q57" i="1"/>
  <c r="R57" i="1"/>
  <c r="N57" i="1"/>
  <c r="P57" i="1"/>
  <c r="Q53" i="1"/>
  <c r="M53" i="1"/>
  <c r="Q49" i="1"/>
  <c r="R49" i="1"/>
  <c r="N49" i="1"/>
  <c r="Q45" i="1"/>
  <c r="P45" i="1"/>
  <c r="M45" i="1"/>
  <c r="Q41" i="1"/>
  <c r="R41" i="1"/>
  <c r="N41" i="1"/>
  <c r="Q37" i="1"/>
  <c r="M37" i="1"/>
  <c r="P37" i="1"/>
  <c r="Q33" i="1"/>
  <c r="R33" i="1"/>
  <c r="P33" i="1"/>
  <c r="N33" i="1"/>
  <c r="Q29" i="1"/>
  <c r="M29" i="1"/>
  <c r="Q25" i="1"/>
  <c r="R25" i="1"/>
  <c r="N25" i="1"/>
  <c r="P25" i="1"/>
  <c r="Q21" i="1"/>
  <c r="M21" i="1"/>
  <c r="P21" i="1"/>
  <c r="Q17" i="1"/>
  <c r="L17" i="1"/>
  <c r="R17" i="1"/>
  <c r="P17" i="1"/>
  <c r="N17" i="1"/>
  <c r="Q13" i="1"/>
  <c r="M13" i="1"/>
  <c r="Q9" i="1"/>
  <c r="R9" i="1"/>
  <c r="N9" i="1"/>
  <c r="R165" i="1"/>
  <c r="R133" i="1"/>
  <c r="R101" i="1"/>
  <c r="R69" i="1"/>
  <c r="R37" i="1"/>
  <c r="L169" i="1"/>
  <c r="L165" i="1"/>
  <c r="L161" i="1"/>
  <c r="L157" i="1"/>
  <c r="L153" i="1"/>
  <c r="L149" i="1"/>
  <c r="L145" i="1"/>
  <c r="L141" i="1"/>
  <c r="L137" i="1"/>
  <c r="L133" i="1"/>
  <c r="L129" i="1"/>
  <c r="L125" i="1"/>
  <c r="L121" i="1"/>
  <c r="L117" i="1"/>
  <c r="L113" i="1"/>
  <c r="L109" i="1"/>
  <c r="L105" i="1"/>
  <c r="L101" i="1"/>
  <c r="L97" i="1"/>
  <c r="L93" i="1"/>
  <c r="L89" i="1"/>
  <c r="L85" i="1"/>
  <c r="L81" i="1"/>
  <c r="L77" i="1"/>
  <c r="L73" i="1"/>
  <c r="L61" i="1"/>
  <c r="L57" i="1"/>
  <c r="L45" i="1"/>
  <c r="L41" i="1"/>
  <c r="L33" i="1"/>
  <c r="L21" i="1"/>
  <c r="M153" i="1"/>
  <c r="M141" i="1"/>
  <c r="M121" i="1"/>
  <c r="M109" i="1"/>
  <c r="M89" i="1"/>
  <c r="M77" i="1"/>
  <c r="M57" i="1"/>
  <c r="N157" i="1"/>
  <c r="N149" i="1"/>
  <c r="N141" i="1"/>
  <c r="N133" i="1"/>
  <c r="N125" i="1"/>
  <c r="N117" i="1"/>
  <c r="N109" i="1"/>
  <c r="N101" i="1"/>
  <c r="N93" i="1"/>
  <c r="N85" i="1"/>
  <c r="N77" i="1"/>
  <c r="N69" i="1"/>
  <c r="N61" i="1"/>
  <c r="N53" i="1"/>
  <c r="N45" i="1"/>
  <c r="N37" i="1"/>
  <c r="N29" i="1"/>
  <c r="N21" i="1"/>
  <c r="N13" i="1"/>
  <c r="P9" i="1"/>
  <c r="R157" i="1"/>
  <c r="R125" i="1"/>
  <c r="R93" i="1"/>
  <c r="R61" i="1"/>
  <c r="R29" i="1"/>
  <c r="Q171" i="1"/>
  <c r="R171" i="1"/>
  <c r="P171" i="1"/>
  <c r="M171" i="1"/>
  <c r="Q167" i="1"/>
  <c r="R167" i="1"/>
  <c r="P167" i="1"/>
  <c r="N167" i="1"/>
  <c r="Q163" i="1"/>
  <c r="R163" i="1"/>
  <c r="P163" i="1"/>
  <c r="Q159" i="1"/>
  <c r="R159" i="1"/>
  <c r="P159" i="1"/>
  <c r="N159" i="1"/>
  <c r="Q155" i="1"/>
  <c r="R155" i="1"/>
  <c r="P155" i="1"/>
  <c r="M155" i="1"/>
  <c r="Q151" i="1"/>
  <c r="R151" i="1"/>
  <c r="P151" i="1"/>
  <c r="N151" i="1"/>
  <c r="Q147" i="1"/>
  <c r="R147" i="1"/>
  <c r="P147" i="1"/>
  <c r="Q143" i="1"/>
  <c r="R143" i="1"/>
  <c r="P143" i="1"/>
  <c r="N143" i="1"/>
  <c r="Q139" i="1"/>
  <c r="R139" i="1"/>
  <c r="P139" i="1"/>
  <c r="M139" i="1"/>
  <c r="Q135" i="1"/>
  <c r="R135" i="1"/>
  <c r="P135" i="1"/>
  <c r="N135" i="1"/>
  <c r="Q131" i="1"/>
  <c r="R131" i="1"/>
  <c r="P131" i="1"/>
  <c r="Q127" i="1"/>
  <c r="R127" i="1"/>
  <c r="P127" i="1"/>
  <c r="N127" i="1"/>
  <c r="Q123" i="1"/>
  <c r="R123" i="1"/>
  <c r="P123" i="1"/>
  <c r="M123" i="1"/>
  <c r="Q119" i="1"/>
  <c r="R119" i="1"/>
  <c r="P119" i="1"/>
  <c r="N119" i="1"/>
  <c r="Q115" i="1"/>
  <c r="R115" i="1"/>
  <c r="P115" i="1"/>
  <c r="Q111" i="1"/>
  <c r="R111" i="1"/>
  <c r="P111" i="1"/>
  <c r="N111" i="1"/>
  <c r="Q107" i="1"/>
  <c r="R107" i="1"/>
  <c r="P107" i="1"/>
  <c r="M107" i="1"/>
  <c r="Q103" i="1"/>
  <c r="R103" i="1"/>
  <c r="P103" i="1"/>
  <c r="N103" i="1"/>
  <c r="Q99" i="1"/>
  <c r="R99" i="1"/>
  <c r="P99" i="1"/>
  <c r="Q95" i="1"/>
  <c r="R95" i="1"/>
  <c r="P95" i="1"/>
  <c r="N95" i="1"/>
  <c r="Q91" i="1"/>
  <c r="R91" i="1"/>
  <c r="P91" i="1"/>
  <c r="M91" i="1"/>
  <c r="Q87" i="1"/>
  <c r="R87" i="1"/>
  <c r="P87" i="1"/>
  <c r="N87" i="1"/>
  <c r="Q83" i="1"/>
  <c r="R83" i="1"/>
  <c r="P83" i="1"/>
  <c r="Q79" i="1"/>
  <c r="R79" i="1"/>
  <c r="P79" i="1"/>
  <c r="N79" i="1"/>
  <c r="Q75" i="1"/>
  <c r="R75" i="1"/>
  <c r="M75" i="1"/>
  <c r="Q71" i="1"/>
  <c r="R71" i="1"/>
  <c r="P71" i="1"/>
  <c r="N71" i="1"/>
  <c r="Q67" i="1"/>
  <c r="R67" i="1"/>
  <c r="P67" i="1"/>
  <c r="Q63" i="1"/>
  <c r="R63" i="1"/>
  <c r="P63" i="1"/>
  <c r="N63" i="1"/>
  <c r="Q59" i="1"/>
  <c r="R59" i="1"/>
  <c r="P59" i="1"/>
  <c r="M59" i="1"/>
  <c r="Q55" i="1"/>
  <c r="R55" i="1"/>
  <c r="N55" i="1"/>
  <c r="Q51" i="1"/>
  <c r="R51" i="1"/>
  <c r="Q47" i="1"/>
  <c r="R47" i="1"/>
  <c r="P47" i="1"/>
  <c r="N47" i="1"/>
  <c r="Q43" i="1"/>
  <c r="R43" i="1"/>
  <c r="P43" i="1"/>
  <c r="M43" i="1"/>
  <c r="Q39" i="1"/>
  <c r="R39" i="1"/>
  <c r="N39" i="1"/>
  <c r="Q35" i="1"/>
  <c r="R35" i="1"/>
  <c r="P35" i="1"/>
  <c r="M35" i="1"/>
  <c r="Q31" i="1"/>
  <c r="R31" i="1"/>
  <c r="N31" i="1"/>
  <c r="Q27" i="1"/>
  <c r="R27" i="1"/>
  <c r="P27" i="1"/>
  <c r="M27" i="1"/>
  <c r="Q23" i="1"/>
  <c r="R23" i="1"/>
  <c r="P23" i="1"/>
  <c r="N23" i="1"/>
  <c r="Q19" i="1"/>
  <c r="R19" i="1"/>
  <c r="P19" i="1"/>
  <c r="M19" i="1"/>
  <c r="Q15" i="1"/>
  <c r="R15" i="1"/>
  <c r="P15" i="1"/>
  <c r="N15" i="1"/>
  <c r="Q11" i="1"/>
  <c r="R11" i="1"/>
  <c r="P11" i="1"/>
  <c r="M11" i="1"/>
  <c r="R149" i="1"/>
  <c r="R117" i="1"/>
  <c r="R85" i="1"/>
  <c r="R53" i="1"/>
  <c r="R21" i="1"/>
  <c r="L171" i="1"/>
  <c r="L167" i="1"/>
  <c r="L163" i="1"/>
  <c r="L159" i="1"/>
  <c r="L155" i="1"/>
  <c r="L151" i="1"/>
  <c r="L147" i="1"/>
  <c r="L143" i="1"/>
  <c r="L139" i="1"/>
  <c r="L135" i="1"/>
  <c r="L131" i="1"/>
  <c r="L127" i="1"/>
  <c r="L123" i="1"/>
  <c r="L119" i="1"/>
  <c r="L115" i="1"/>
  <c r="L111" i="1"/>
  <c r="L107" i="1"/>
  <c r="L103" i="1"/>
  <c r="L99" i="1"/>
  <c r="L95" i="1"/>
  <c r="L91" i="1"/>
  <c r="L87" i="1"/>
  <c r="L83" i="1"/>
  <c r="L79" i="1"/>
  <c r="L75" i="1"/>
  <c r="L63" i="1"/>
  <c r="L59" i="1"/>
  <c r="L55" i="1"/>
  <c r="L43" i="1"/>
  <c r="L39" i="1"/>
  <c r="L35" i="1"/>
  <c r="L31" i="1"/>
  <c r="L19" i="1"/>
  <c r="M169" i="1"/>
  <c r="M163" i="1"/>
  <c r="M157" i="1"/>
  <c r="M151" i="1"/>
  <c r="M137" i="1"/>
  <c r="M131" i="1"/>
  <c r="M125" i="1"/>
  <c r="M119" i="1"/>
  <c r="M105" i="1"/>
  <c r="M99" i="1"/>
  <c r="M93" i="1"/>
  <c r="M87" i="1"/>
  <c r="M73" i="1"/>
  <c r="M67" i="1"/>
  <c r="M61" i="1"/>
  <c r="M55" i="1"/>
  <c r="N163" i="1"/>
  <c r="N155" i="1"/>
  <c r="N147" i="1"/>
  <c r="N139" i="1"/>
  <c r="N131" i="1"/>
  <c r="N123" i="1"/>
  <c r="N115" i="1"/>
  <c r="N107" i="1"/>
  <c r="N99" i="1"/>
  <c r="N91" i="1"/>
  <c r="N83" i="1"/>
  <c r="N75" i="1"/>
  <c r="N67" i="1"/>
  <c r="N59" i="1"/>
  <c r="N51" i="1"/>
  <c r="N43" i="1"/>
  <c r="N35" i="1"/>
  <c r="N27" i="1"/>
  <c r="N19" i="1"/>
  <c r="N11" i="1"/>
  <c r="R141" i="1"/>
  <c r="R109" i="1"/>
  <c r="R77" i="1"/>
  <c r="R45" i="1"/>
  <c r="R13" i="1"/>
  <c r="N7" i="1"/>
  <c r="R7" i="1"/>
  <c r="Q7" i="1"/>
  <c r="P7" i="1"/>
  <c r="R12" i="1"/>
  <c r="P12" i="1"/>
  <c r="R8" i="1"/>
  <c r="P8" i="1"/>
  <c r="Q156" i="1"/>
  <c r="Q140" i="1"/>
  <c r="Q124" i="1"/>
  <c r="Q108" i="1"/>
  <c r="Q92" i="1"/>
  <c r="Q76" i="1"/>
  <c r="Q60" i="1"/>
  <c r="Q44" i="1"/>
  <c r="Q28" i="1"/>
  <c r="Q12" i="1"/>
  <c r="N164" i="1"/>
  <c r="R170" i="1"/>
  <c r="Q170" i="1"/>
  <c r="R166" i="1"/>
  <c r="Q166" i="1"/>
  <c r="R162" i="1"/>
  <c r="Q162" i="1"/>
  <c r="R158" i="1"/>
  <c r="Q158" i="1"/>
  <c r="R154" i="1"/>
  <c r="Q154" i="1"/>
  <c r="R150" i="1"/>
  <c r="Q150" i="1"/>
  <c r="R146" i="1"/>
  <c r="Q146" i="1"/>
  <c r="R142" i="1"/>
  <c r="Q142" i="1"/>
  <c r="R138" i="1"/>
  <c r="Q138" i="1"/>
  <c r="R134" i="1"/>
  <c r="Q134" i="1"/>
  <c r="R130" i="1"/>
  <c r="Q130" i="1"/>
  <c r="R126" i="1"/>
  <c r="Q126" i="1"/>
  <c r="R122" i="1"/>
  <c r="Q122" i="1"/>
  <c r="R118" i="1"/>
  <c r="Q118" i="1"/>
  <c r="R114" i="1"/>
  <c r="Q114" i="1"/>
  <c r="R110" i="1"/>
  <c r="Q110" i="1"/>
  <c r="R106" i="1"/>
  <c r="Q106" i="1"/>
  <c r="R102" i="1"/>
  <c r="Q102" i="1"/>
  <c r="R98" i="1"/>
  <c r="Q98" i="1"/>
  <c r="R94" i="1"/>
  <c r="Q94" i="1"/>
  <c r="R90" i="1"/>
  <c r="Q90" i="1"/>
  <c r="R86" i="1"/>
  <c r="Q86" i="1"/>
  <c r="R82" i="1"/>
  <c r="Q82" i="1"/>
  <c r="R78" i="1"/>
  <c r="Q78" i="1"/>
  <c r="R74" i="1"/>
  <c r="Q74" i="1"/>
  <c r="R70" i="1"/>
  <c r="Q70" i="1"/>
  <c r="R66" i="1"/>
  <c r="Q66" i="1"/>
  <c r="R62" i="1"/>
  <c r="Q62" i="1"/>
  <c r="R58" i="1"/>
  <c r="Q58" i="1"/>
  <c r="R54" i="1"/>
  <c r="Q54" i="1"/>
  <c r="R50" i="1"/>
  <c r="Q50" i="1"/>
  <c r="R46" i="1"/>
  <c r="Q46" i="1"/>
  <c r="R42" i="1"/>
  <c r="Q42" i="1"/>
  <c r="R38" i="1"/>
  <c r="Q38" i="1"/>
  <c r="R34" i="1"/>
  <c r="Q34" i="1"/>
  <c r="R30" i="1"/>
  <c r="Q30" i="1"/>
  <c r="R26" i="1"/>
  <c r="Q26" i="1"/>
  <c r="R22" i="1"/>
  <c r="Q22" i="1"/>
  <c r="R18" i="1"/>
  <c r="Q18" i="1"/>
  <c r="R14" i="1"/>
  <c r="P14" i="1"/>
  <c r="Q14" i="1"/>
  <c r="R10" i="1"/>
  <c r="P10" i="1"/>
  <c r="Q10" i="1"/>
  <c r="Q164" i="1"/>
  <c r="Q148" i="1"/>
  <c r="Q132" i="1"/>
  <c r="Q116" i="1"/>
  <c r="Q100" i="1"/>
  <c r="Q84" i="1"/>
  <c r="Q68" i="1"/>
  <c r="Q52" i="1"/>
  <c r="Q36" i="1"/>
  <c r="Q20" i="1"/>
  <c r="N170" i="1"/>
  <c r="M170" i="1"/>
  <c r="N158" i="1"/>
  <c r="M158" i="1"/>
  <c r="N146" i="1"/>
  <c r="M146" i="1"/>
  <c r="N134" i="1"/>
  <c r="M134" i="1"/>
  <c r="N122" i="1"/>
  <c r="M122" i="1"/>
  <c r="N110" i="1"/>
  <c r="M110" i="1"/>
  <c r="N98" i="1"/>
  <c r="M98" i="1"/>
  <c r="N82" i="1"/>
  <c r="M82" i="1"/>
  <c r="N74" i="1"/>
  <c r="M74" i="1"/>
  <c r="N62" i="1"/>
  <c r="M62" i="1"/>
  <c r="N50" i="1"/>
  <c r="M50" i="1"/>
  <c r="N34" i="1"/>
  <c r="M34" i="1"/>
  <c r="N26" i="1"/>
  <c r="M26" i="1"/>
  <c r="N14" i="1"/>
  <c r="M14" i="1"/>
  <c r="L14" i="1"/>
  <c r="N162" i="1"/>
  <c r="M162" i="1"/>
  <c r="N150" i="1"/>
  <c r="M150" i="1"/>
  <c r="N138" i="1"/>
  <c r="M138" i="1"/>
  <c r="N126" i="1"/>
  <c r="M126" i="1"/>
  <c r="N114" i="1"/>
  <c r="M114" i="1"/>
  <c r="N102" i="1"/>
  <c r="M102" i="1"/>
  <c r="N90" i="1"/>
  <c r="M90" i="1"/>
  <c r="N78" i="1"/>
  <c r="M78" i="1"/>
  <c r="N66" i="1"/>
  <c r="M66" i="1"/>
  <c r="N54" i="1"/>
  <c r="M54" i="1"/>
  <c r="N46" i="1"/>
  <c r="M46" i="1"/>
  <c r="N38" i="1"/>
  <c r="M38" i="1"/>
  <c r="N22" i="1"/>
  <c r="M22" i="1"/>
  <c r="N10" i="1"/>
  <c r="M10" i="1"/>
  <c r="N166" i="1"/>
  <c r="M166" i="1"/>
  <c r="N154" i="1"/>
  <c r="M154" i="1"/>
  <c r="N142" i="1"/>
  <c r="M142" i="1"/>
  <c r="N130" i="1"/>
  <c r="M130" i="1"/>
  <c r="N118" i="1"/>
  <c r="M118" i="1"/>
  <c r="N106" i="1"/>
  <c r="M106" i="1"/>
  <c r="N94" i="1"/>
  <c r="M94" i="1"/>
  <c r="N86" i="1"/>
  <c r="M86" i="1"/>
  <c r="N70" i="1"/>
  <c r="M70" i="1"/>
  <c r="N58" i="1"/>
  <c r="M58" i="1"/>
  <c r="N42" i="1"/>
  <c r="M42" i="1"/>
  <c r="N30" i="1"/>
  <c r="M30" i="1"/>
  <c r="N18" i="1"/>
  <c r="M18" i="1"/>
  <c r="L18" i="1"/>
  <c r="M7" i="1"/>
  <c r="V171" i="1" l="1" a="1"/>
  <c r="V171" i="1" s="1"/>
  <c r="V168" i="1" a="1"/>
  <c r="V168" i="1" s="1"/>
  <c r="V167" i="1" a="1"/>
  <c r="V167" i="1" s="1"/>
  <c r="V170" i="1" a="1"/>
  <c r="V170" i="1" s="1"/>
  <c r="V166" i="1" a="1"/>
  <c r="V166" i="1" s="1"/>
  <c r="V169" i="1" a="1"/>
  <c r="V169" i="1" s="1"/>
  <c r="L3" i="1"/>
  <c r="S1" i="1"/>
  <c r="U169" i="1" a="1"/>
  <c r="U169" i="1" s="1"/>
  <c r="U170" i="1" a="1"/>
  <c r="U170" i="1" s="1"/>
  <c r="U166" i="1" a="1"/>
  <c r="U166" i="1" s="1"/>
  <c r="U171" i="1" a="1"/>
  <c r="U171" i="1" s="1"/>
  <c r="U167" i="1" a="1"/>
  <c r="U167" i="1" s="1"/>
  <c r="U168" i="1" a="1"/>
  <c r="U168" i="1" s="1"/>
  <c r="Z1" i="1"/>
  <c r="X171" i="1" a="1"/>
  <c r="X171" i="1" s="1"/>
  <c r="X169" i="1" a="1"/>
  <c r="X169" i="1" s="1"/>
  <c r="X170" i="1" a="1"/>
  <c r="X170" i="1" s="1"/>
  <c r="X166" i="1" a="1"/>
  <c r="X166" i="1" s="1"/>
  <c r="X168" i="1" a="1"/>
  <c r="X168" i="1" s="1"/>
  <c r="X167" i="1" a="1"/>
  <c r="X167" i="1" s="1"/>
  <c r="Y171" i="1" a="1"/>
  <c r="Y171" i="1" s="1"/>
  <c r="Y167" i="1" a="1"/>
  <c r="Y167" i="1" s="1"/>
  <c r="Y168" i="1" a="1"/>
  <c r="Y168" i="1" s="1"/>
  <c r="Y169" i="1" a="1"/>
  <c r="Y169" i="1" s="1"/>
  <c r="Y170" i="1" a="1"/>
  <c r="Y170" i="1" s="1"/>
  <c r="Y166" i="1" a="1"/>
  <c r="Y166" i="1" s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I170" i="1" s="1"/>
  <c r="H7" i="1"/>
  <c r="H8" i="1"/>
  <c r="H9" i="1"/>
  <c r="H10" i="1"/>
  <c r="H11" i="1"/>
  <c r="H12" i="1"/>
  <c r="H13" i="1"/>
  <c r="H14" i="1"/>
  <c r="H15" i="1"/>
  <c r="H16" i="1"/>
  <c r="H17" i="1"/>
  <c r="H18" i="1"/>
  <c r="I169" i="1" l="1"/>
  <c r="I168" i="1" s="1"/>
  <c r="I167" i="1" s="1"/>
  <c r="I166" i="1" s="1"/>
  <c r="I165" i="1" s="1"/>
  <c r="I164" i="1" s="1"/>
  <c r="I163" i="1" s="1"/>
  <c r="I162" i="1" s="1"/>
  <c r="I161" i="1" s="1"/>
  <c r="I160" i="1" s="1"/>
  <c r="I159" i="1" s="1"/>
  <c r="I158" i="1" s="1"/>
  <c r="I157" i="1" s="1"/>
  <c r="I156" i="1" s="1"/>
  <c r="I155" i="1" s="1"/>
  <c r="I154" i="1" s="1"/>
  <c r="I153" i="1" s="1"/>
  <c r="I152" i="1" s="1"/>
  <c r="I151" i="1" s="1"/>
  <c r="I150" i="1" s="1"/>
  <c r="I149" i="1" s="1"/>
  <c r="I148" i="1" s="1"/>
  <c r="I147" i="1" s="1"/>
  <c r="I146" i="1" s="1"/>
  <c r="I145" i="1" s="1"/>
  <c r="I144" i="1" s="1"/>
  <c r="I143" i="1" s="1"/>
  <c r="I142" i="1" s="1"/>
  <c r="I141" i="1" s="1"/>
  <c r="I140" i="1" s="1"/>
  <c r="I139" i="1" s="1"/>
  <c r="I138" i="1" s="1"/>
  <c r="I137" i="1" s="1"/>
  <c r="I136" i="1" s="1"/>
  <c r="I135" i="1" s="1"/>
  <c r="I134" i="1" s="1"/>
  <c r="I133" i="1" s="1"/>
  <c r="I132" i="1" s="1"/>
  <c r="I131" i="1" s="1"/>
  <c r="I130" i="1" s="1"/>
  <c r="I129" i="1" s="1"/>
  <c r="I128" i="1" s="1"/>
  <c r="I127" i="1" s="1"/>
  <c r="I126" i="1" s="1"/>
  <c r="I125" i="1" s="1"/>
  <c r="I124" i="1" s="1"/>
  <c r="I123" i="1" s="1"/>
  <c r="I122" i="1" s="1"/>
  <c r="I121" i="1" s="1"/>
  <c r="I120" i="1" s="1"/>
  <c r="I119" i="1" s="1"/>
  <c r="I118" i="1" s="1"/>
  <c r="I117" i="1" s="1"/>
  <c r="I116" i="1" s="1"/>
  <c r="I115" i="1" s="1"/>
  <c r="I114" i="1" s="1"/>
  <c r="I113" i="1" s="1"/>
  <c r="I112" i="1" s="1"/>
  <c r="I111" i="1" s="1"/>
  <c r="I110" i="1" s="1"/>
  <c r="I109" i="1" s="1"/>
  <c r="I108" i="1" s="1"/>
  <c r="I107" i="1" s="1"/>
  <c r="I106" i="1" s="1"/>
  <c r="I105" i="1" s="1"/>
  <c r="I104" i="1" s="1"/>
  <c r="I103" i="1" s="1"/>
  <c r="I102" i="1" s="1"/>
  <c r="I101" i="1" s="1"/>
  <c r="I100" i="1" s="1"/>
  <c r="I99" i="1" s="1"/>
  <c r="I98" i="1" s="1"/>
  <c r="I97" i="1" s="1"/>
  <c r="I96" i="1" s="1"/>
  <c r="I95" i="1" s="1"/>
  <c r="I94" i="1" s="1"/>
  <c r="I93" i="1" s="1"/>
  <c r="I92" i="1" s="1"/>
  <c r="I91" i="1" s="1"/>
  <c r="I90" i="1" s="1"/>
  <c r="I89" i="1" s="1"/>
  <c r="I88" i="1" s="1"/>
  <c r="I87" i="1" s="1"/>
  <c r="I86" i="1" s="1"/>
  <c r="I85" i="1" s="1"/>
  <c r="I84" i="1" s="1"/>
  <c r="I83" i="1" s="1"/>
  <c r="I82" i="1" s="1"/>
  <c r="I81" i="1" s="1"/>
  <c r="I80" i="1" s="1"/>
  <c r="I79" i="1" s="1"/>
  <c r="I78" i="1" s="1"/>
  <c r="I77" i="1" s="1"/>
  <c r="I76" i="1" s="1"/>
  <c r="I75" i="1" s="1"/>
  <c r="I74" i="1" l="1"/>
  <c r="P75" i="1"/>
  <c r="I73" i="1" l="1"/>
  <c r="P74" i="1"/>
  <c r="I72" i="1" l="1"/>
  <c r="P73" i="1"/>
  <c r="I71" i="1" l="1"/>
  <c r="L72" i="1"/>
  <c r="X130" i="1" a="1"/>
  <c r="Y30" i="1" a="1"/>
  <c r="Y113" i="1" a="1"/>
  <c r="Y124" i="1" a="1"/>
  <c r="V80" i="1" a="1"/>
  <c r="V11" i="1" a="1"/>
  <c r="Y15" i="1" a="1"/>
  <c r="X60" i="1" a="1"/>
  <c r="X52" i="1" a="1"/>
  <c r="Y150" i="1" a="1"/>
  <c r="V66" i="1" a="1"/>
  <c r="Y23" i="1" a="1"/>
  <c r="U113" i="1" a="1"/>
  <c r="U103" i="1" a="1"/>
  <c r="V116" i="1" a="1"/>
  <c r="Y1" i="1" a="1"/>
  <c r="V90" i="1" a="1"/>
  <c r="Y6" i="1" a="1"/>
  <c r="U124" i="1" a="1"/>
  <c r="U21" i="1" a="1"/>
  <c r="X149" i="1" a="1"/>
  <c r="X146" i="1" a="1"/>
  <c r="V18" i="1" a="1"/>
  <c r="V15" i="1" a="1"/>
  <c r="U74" i="1" a="1"/>
  <c r="U22" i="1" a="1"/>
  <c r="U46" i="1" a="1"/>
  <c r="Y151" i="1" a="1"/>
  <c r="Y165" i="1" a="1"/>
  <c r="Y129" i="1" a="1"/>
  <c r="V74" i="1" a="1"/>
  <c r="V93" i="1" a="1"/>
  <c r="U10" i="1" a="1"/>
  <c r="U87" i="1" a="1"/>
  <c r="V124" i="1" a="1"/>
  <c r="V30" i="1" a="1"/>
  <c r="U158" i="1" a="1"/>
  <c r="U144" i="1" a="1"/>
  <c r="Y145" i="1" a="1"/>
  <c r="X71" i="1" a="1"/>
  <c r="X108" i="1" a="1"/>
  <c r="V139" i="1" a="1"/>
  <c r="V135" i="1" a="1"/>
  <c r="U121" i="1" a="1"/>
  <c r="U41" i="1" a="1"/>
  <c r="U131" i="1" a="1"/>
  <c r="Y56" i="1" a="1"/>
  <c r="V159" i="1" a="1"/>
  <c r="V48" i="1" a="1"/>
  <c r="U130" i="1" a="1"/>
  <c r="U67" i="1" a="1"/>
  <c r="X75" i="1" a="1"/>
  <c r="X154" i="1" a="1"/>
  <c r="X59" i="1" a="1"/>
  <c r="V7" i="1" a="1"/>
  <c r="U106" i="1" a="1"/>
  <c r="U49" i="1" a="1"/>
  <c r="X125" i="1" a="1"/>
  <c r="Y61" i="1" a="1"/>
  <c r="Y133" i="1" a="1"/>
  <c r="V34" i="1" a="1"/>
  <c r="V95" i="1" a="1"/>
  <c r="Y66" i="1" a="1"/>
  <c r="U5" i="1" a="1"/>
  <c r="X72" i="1" a="1"/>
  <c r="X43" i="1" a="1"/>
  <c r="Y109" i="1" a="1"/>
  <c r="V69" i="1" a="1"/>
  <c r="V16" i="1" a="1"/>
  <c r="V44" i="1" a="1"/>
  <c r="Y34" i="1" a="1"/>
  <c r="X47" i="1" a="1"/>
  <c r="X68" i="1" a="1"/>
  <c r="V102" i="1" a="1"/>
  <c r="V1" i="1" a="1"/>
  <c r="U135" i="1" a="1"/>
  <c r="U14" i="1" a="1"/>
  <c r="U120" i="1" a="1"/>
  <c r="V128" i="1" a="1"/>
  <c r="V109" i="1" a="1"/>
  <c r="V23" i="1" a="1"/>
  <c r="U164" i="1" a="1"/>
  <c r="U47" i="1" a="1"/>
  <c r="X123" i="1" a="1"/>
  <c r="X57" i="1" a="1"/>
  <c r="X45" i="1" a="1"/>
  <c r="U90" i="1" a="1"/>
  <c r="U43" i="1" a="1"/>
  <c r="X134" i="1" a="1"/>
  <c r="X139" i="1" a="1"/>
  <c r="Y152" i="1" a="1"/>
  <c r="U108" i="1" a="1"/>
  <c r="Y69" i="1" a="1"/>
  <c r="Y112" i="1" a="1"/>
  <c r="V118" i="1" a="1"/>
  <c r="U139" i="1" a="1"/>
  <c r="V3" i="1" a="1"/>
  <c r="X144" i="1" a="1"/>
  <c r="U35" i="1" a="1"/>
  <c r="V161" i="1" a="1"/>
  <c r="X36" i="1" a="1"/>
  <c r="X111" i="1" a="1"/>
  <c r="U105" i="1" a="1"/>
  <c r="X13" i="1" a="1"/>
  <c r="Y21" i="1" a="1"/>
  <c r="Y12" i="1" a="1"/>
  <c r="Y139" i="1" a="1"/>
  <c r="Y114" i="1" a="1"/>
  <c r="Y121" i="1" a="1"/>
  <c r="V149" i="1" a="1"/>
  <c r="X1" i="1" a="1"/>
  <c r="Y81" i="1" a="1"/>
  <c r="U119" i="1" a="1"/>
  <c r="Y53" i="1" a="1"/>
  <c r="U148" i="1" a="1"/>
  <c r="V126" i="1" a="1"/>
  <c r="X152" i="1" a="1"/>
  <c r="U128" i="1" a="1"/>
  <c r="Y78" i="1" a="1"/>
  <c r="X44" i="1" a="1"/>
  <c r="V117" i="1" a="1"/>
  <c r="Y8" i="1" a="1"/>
  <c r="Y101" i="1" a="1"/>
  <c r="U55" i="1" a="1"/>
  <c r="U122" i="1" a="1"/>
  <c r="X99" i="1" a="1"/>
  <c r="V40" i="1" a="1"/>
  <c r="V4" i="1" a="1"/>
  <c r="V55" i="1" a="1"/>
  <c r="U107" i="1" a="1"/>
  <c r="Y159" i="1" a="1"/>
  <c r="X162" i="1" a="1"/>
  <c r="V114" i="1" a="1"/>
  <c r="V21" i="1" a="1"/>
  <c r="U38" i="1" a="1"/>
  <c r="U91" i="1" a="1"/>
  <c r="U65" i="1" a="1"/>
  <c r="X62" i="1" a="1"/>
  <c r="V24" i="1" a="1"/>
  <c r="V9" i="1" a="1"/>
  <c r="U94" i="1" a="1"/>
  <c r="U31" i="1" a="1"/>
  <c r="X118" i="1" a="1"/>
  <c r="X28" i="1" a="1"/>
  <c r="X35" i="1" a="1"/>
  <c r="U101" i="1" a="1"/>
  <c r="U23" i="1" a="1"/>
  <c r="X127" i="1" a="1"/>
  <c r="X129" i="1" a="1"/>
  <c r="X74" i="1" a="1"/>
  <c r="X9" i="1" a="1"/>
  <c r="Y144" i="1" a="1"/>
  <c r="V17" i="1" a="1"/>
  <c r="V97" i="1" a="1"/>
  <c r="U19" i="1" a="1"/>
  <c r="U20" i="1" a="1"/>
  <c r="X49" i="1" a="1"/>
  <c r="X27" i="1" a="1"/>
  <c r="V31" i="1" a="1"/>
  <c r="V121" i="1" a="1"/>
  <c r="U53" i="1" a="1"/>
  <c r="V156" i="1" a="1"/>
  <c r="X11" i="1" a="1"/>
  <c r="X23" i="1" a="1"/>
  <c r="V154" i="1" a="1"/>
  <c r="V100" i="1" a="1"/>
  <c r="U32" i="1" a="1"/>
  <c r="U118" i="1" a="1"/>
  <c r="X34" i="1" a="1"/>
  <c r="X161" i="1" a="1"/>
  <c r="Y95" i="1" a="1"/>
  <c r="V108" i="1" a="1"/>
  <c r="U72" i="1" a="1"/>
  <c r="U147" i="1" a="1"/>
  <c r="X104" i="1" a="1"/>
  <c r="X124" i="1" a="1"/>
  <c r="U125" i="1" a="1"/>
  <c r="V98" i="1" a="1"/>
  <c r="V14" i="1" a="1"/>
  <c r="U30" i="1" a="1"/>
  <c r="U7" i="1" a="1"/>
  <c r="V99" i="1" a="1"/>
  <c r="Y42" i="1" a="1"/>
  <c r="U112" i="1" a="1"/>
  <c r="X63" i="1" a="1"/>
  <c r="U58" i="1" a="1"/>
  <c r="U143" i="1" a="1"/>
  <c r="U40" i="1" a="1"/>
  <c r="X51" i="1" a="1"/>
  <c r="X30" i="1" a="1"/>
  <c r="V88" i="1" a="1"/>
  <c r="V136" i="1" a="1"/>
  <c r="U93" i="1" a="1"/>
  <c r="U140" i="1" a="1"/>
  <c r="X158" i="1" a="1"/>
  <c r="X136" i="1" a="1"/>
  <c r="V140" i="1" a="1"/>
  <c r="V148" i="1" a="1"/>
  <c r="V29" i="1" a="1"/>
  <c r="U27" i="1" a="1"/>
  <c r="U50" i="1" a="1"/>
  <c r="U85" i="1" a="1"/>
  <c r="Y94" i="1" a="1"/>
  <c r="V103" i="1" a="1"/>
  <c r="U109" i="1" a="1"/>
  <c r="U111" i="1" a="1"/>
  <c r="U39" i="1" a="1"/>
  <c r="X143" i="1" a="1"/>
  <c r="U71" i="1" a="1"/>
  <c r="V78" i="1" a="1"/>
  <c r="V32" i="1" a="1"/>
  <c r="U99" i="1" a="1"/>
  <c r="X163" i="1" a="1"/>
  <c r="X14" i="1" a="1"/>
  <c r="V141" i="1" a="1"/>
  <c r="X165" i="1" a="1"/>
  <c r="X135" i="1" a="1"/>
  <c r="Y50" i="1" a="1"/>
  <c r="X22" i="1" a="1"/>
  <c r="U142" i="1" a="1"/>
  <c r="V28" i="1" a="1"/>
  <c r="V129" i="1" a="1"/>
  <c r="U68" i="1" a="1"/>
  <c r="U11" i="1" a="1"/>
  <c r="X140" i="1" a="1"/>
  <c r="Y14" i="1" a="1"/>
  <c r="X155" i="1" a="1"/>
  <c r="X53" i="1" a="1"/>
  <c r="V134" i="1" a="1"/>
  <c r="X56" i="1" a="1"/>
  <c r="X159" i="1" a="1"/>
  <c r="X20" i="1" a="1"/>
  <c r="Y107" i="1" a="1"/>
  <c r="Y46" i="1" a="1"/>
  <c r="Y40" i="1" a="1"/>
  <c r="Y102" i="1" a="1"/>
  <c r="Y41" i="1" a="1"/>
  <c r="U70" i="1" a="1"/>
  <c r="V130" i="1" a="1"/>
  <c r="X160" i="1" a="1"/>
  <c r="U155" i="1" a="1"/>
  <c r="Y10" i="1" a="1"/>
  <c r="U6" i="1" a="1"/>
  <c r="X114" i="1" a="1"/>
  <c r="X46" i="1" a="1"/>
  <c r="Y149" i="1" a="1"/>
  <c r="V82" i="1" a="1"/>
  <c r="V38" i="1" a="1"/>
  <c r="V165" i="1" a="1"/>
  <c r="Y48" i="1" a="1"/>
  <c r="X17" i="1" a="1"/>
  <c r="X7" i="1" a="1"/>
  <c r="V115" i="1" a="1"/>
  <c r="V45" i="1" a="1"/>
  <c r="U165" i="1" a="1"/>
  <c r="U116" i="1" a="1"/>
  <c r="X2" i="1" a="1"/>
  <c r="X142" i="1" a="1"/>
  <c r="V112" i="1" a="1"/>
  <c r="V120" i="1" a="1"/>
  <c r="U145" i="1" a="1"/>
  <c r="U153" i="1" a="1"/>
  <c r="X112" i="1" a="1"/>
  <c r="X95" i="1" a="1"/>
  <c r="U17" i="1" a="1"/>
  <c r="V155" i="1" a="1"/>
  <c r="U88" i="1" a="1"/>
  <c r="U15" i="1" a="1"/>
  <c r="U8" i="1" a="1"/>
  <c r="X107" i="1" a="1"/>
  <c r="U73" i="1" a="1"/>
  <c r="Y96" i="1" a="1"/>
  <c r="X131" i="1" a="1"/>
  <c r="V5" i="1" a="1"/>
  <c r="U2" i="1" a="1"/>
  <c r="U123" i="1" a="1"/>
  <c r="V71" i="1" a="1"/>
  <c r="U162" i="1" a="1"/>
  <c r="V56" i="1" a="1"/>
  <c r="U76" i="1" a="1"/>
  <c r="V62" i="1" a="1"/>
  <c r="V54" i="1" a="1"/>
  <c r="X58" i="1" a="1"/>
  <c r="Y89" i="1" a="1"/>
  <c r="V52" i="1" a="1"/>
  <c r="V104" i="1" a="1"/>
  <c r="U54" i="1" a="1"/>
  <c r="U51" i="1" a="1"/>
  <c r="V57" i="1" a="1"/>
  <c r="Y154" i="1" a="1"/>
  <c r="V89" i="1" a="1"/>
  <c r="Y82" i="1" a="1"/>
  <c r="U100" i="1" a="1"/>
  <c r="U66" i="1" a="1"/>
  <c r="U9" i="1" a="1"/>
  <c r="X38" i="1" a="1"/>
  <c r="X55" i="1" a="1"/>
  <c r="V22" i="1" a="1"/>
  <c r="V43" i="1" a="1"/>
  <c r="Y153" i="1" a="1"/>
  <c r="X10" i="1" a="1"/>
  <c r="X76" i="1" a="1"/>
  <c r="V64" i="1" a="1"/>
  <c r="V70" i="1" a="1"/>
  <c r="V13" i="1" a="1"/>
  <c r="U138" i="1" a="1"/>
  <c r="U136" i="1" a="1"/>
  <c r="Y73" i="1" a="1"/>
  <c r="V110" i="1" a="1"/>
  <c r="V127" i="1" a="1"/>
  <c r="V123" i="1" a="1"/>
  <c r="U79" i="1" a="1"/>
  <c r="V36" i="1" a="1"/>
  <c r="X86" i="1" a="1"/>
  <c r="X91" i="1" a="1"/>
  <c r="Y51" i="1" a="1"/>
  <c r="U96" i="1" a="1"/>
  <c r="V153" i="1" a="1"/>
  <c r="X126" i="1" a="1"/>
  <c r="V20" i="1" a="1"/>
  <c r="Y142" i="1" a="1"/>
  <c r="Y136" i="1" a="1"/>
  <c r="U114" i="1" a="1"/>
  <c r="U69" i="1" a="1"/>
  <c r="Y13" i="1" a="1"/>
  <c r="U1" i="1" a="1"/>
  <c r="Y93" i="1" a="1"/>
  <c r="X32" i="1" a="1"/>
  <c r="Y156" i="1" a="1"/>
  <c r="V12" i="1" a="1"/>
  <c r="V50" i="1" a="1"/>
  <c r="Y97" i="1" a="1"/>
  <c r="Y163" i="1" a="1"/>
  <c r="X103" i="1" a="1"/>
  <c r="U92" i="1" a="1"/>
  <c r="V107" i="1" a="1"/>
  <c r="Y90" i="1" a="1"/>
  <c r="U13" i="1" a="1"/>
  <c r="U95" i="1" a="1"/>
  <c r="Y37" i="1" a="1"/>
  <c r="Y44" i="1" a="1"/>
  <c r="V77" i="1" a="1"/>
  <c r="Y20" i="1" a="1"/>
  <c r="U133" i="1" a="1"/>
  <c r="Y31" i="1" a="1"/>
  <c r="X92" i="1" a="1"/>
  <c r="X101" i="1" a="1"/>
  <c r="X128" i="1" a="1"/>
  <c r="V41" i="1" a="1"/>
  <c r="Y108" i="1" a="1"/>
  <c r="U4" i="1" a="1"/>
  <c r="Y24" i="1" a="1"/>
  <c r="V137" i="1" a="1"/>
  <c r="Y115" i="1" a="1"/>
  <c r="X83" i="1" a="1"/>
  <c r="X156" i="1" a="1"/>
  <c r="X48" i="1" a="1"/>
  <c r="U3" i="1" a="1"/>
  <c r="X82" i="1" a="1"/>
  <c r="X40" i="1" a="1"/>
  <c r="Y88" i="1" a="1"/>
  <c r="V72" i="1" a="1"/>
  <c r="V147" i="1" a="1"/>
  <c r="Y141" i="1" a="1"/>
  <c r="Y98" i="1" a="1"/>
  <c r="X54" i="1" a="1"/>
  <c r="U24" i="1" a="1"/>
  <c r="V75" i="1" a="1"/>
  <c r="X6" i="1" a="1"/>
  <c r="U160" i="1" a="1"/>
  <c r="U98" i="1" a="1"/>
  <c r="X70" i="1" a="1"/>
  <c r="X31" i="1" a="1"/>
  <c r="V162" i="1" a="1"/>
  <c r="U83" i="1" a="1"/>
  <c r="U141" i="1" a="1"/>
  <c r="X81" i="1" a="1"/>
  <c r="U102" i="1" a="1"/>
  <c r="X138" i="1" a="1"/>
  <c r="X98" i="1" a="1"/>
  <c r="V76" i="1" a="1"/>
  <c r="U26" i="1" a="1"/>
  <c r="U37" i="1" a="1"/>
  <c r="V142" i="1" a="1"/>
  <c r="V79" i="1" a="1"/>
  <c r="Y54" i="1" a="1"/>
  <c r="Y29" i="1" a="1"/>
  <c r="V83" i="1" a="1"/>
  <c r="U25" i="1" a="1"/>
  <c r="V10" i="1" a="1"/>
  <c r="X64" i="1" a="1"/>
  <c r="U150" i="1" a="1"/>
  <c r="V25" i="1" a="1"/>
  <c r="X113" i="1" a="1"/>
  <c r="U154" i="1" a="1"/>
  <c r="U52" i="1" a="1"/>
  <c r="V133" i="1" a="1"/>
  <c r="V65" i="1" a="1"/>
  <c r="Y9" i="1" a="1"/>
  <c r="U97" i="1" a="1"/>
  <c r="X151" i="1" a="1"/>
  <c r="X116" i="1" a="1"/>
  <c r="X25" i="1" a="1"/>
  <c r="U157" i="1" a="1"/>
  <c r="V150" i="1" a="1"/>
  <c r="X137" i="1" a="1"/>
  <c r="X37" i="1" a="1"/>
  <c r="Y74" i="1" a="1"/>
  <c r="X26" i="1" a="1"/>
  <c r="Y148" i="1" a="1"/>
  <c r="V160" i="1" a="1"/>
  <c r="V152" i="1" a="1"/>
  <c r="V8" i="1" a="1"/>
  <c r="V35" i="1" a="1"/>
  <c r="V158" i="1" a="1"/>
  <c r="X102" i="1" a="1"/>
  <c r="U152" i="1" a="1"/>
  <c r="Y117" i="1" a="1"/>
  <c r="Y164" i="1" a="1"/>
  <c r="X84" i="1" a="1"/>
  <c r="V92" i="1" a="1"/>
  <c r="U146" i="1" a="1"/>
  <c r="V132" i="1" a="1"/>
  <c r="Y75" i="1" a="1"/>
  <c r="V164" i="1" a="1"/>
  <c r="U149" i="1" a="1"/>
  <c r="X80" i="1" a="1"/>
  <c r="Y134" i="1" a="1"/>
  <c r="Y59" i="1" a="1"/>
  <c r="U84" i="1" a="1"/>
  <c r="Y86" i="1" a="1"/>
  <c r="X121" i="1" a="1"/>
  <c r="Y146" i="1" a="1"/>
  <c r="Y140" i="1" a="1"/>
  <c r="X110" i="1" a="1"/>
  <c r="Y106" i="1" a="1"/>
  <c r="X153" i="1" a="1"/>
  <c r="V27" i="1" a="1"/>
  <c r="U115" i="1" a="1"/>
  <c r="Y80" i="1" a="1"/>
  <c r="Y35" i="1" a="1"/>
  <c r="U80" i="1" a="1"/>
  <c r="U33" i="1" a="1"/>
  <c r="U82" i="1" a="1"/>
  <c r="Y45" i="1" a="1"/>
  <c r="Y76" i="1" a="1"/>
  <c r="Y158" i="1" a="1"/>
  <c r="Y87" i="1" a="1"/>
  <c r="V143" i="1" a="1"/>
  <c r="U42" i="1" a="1"/>
  <c r="V125" i="1" a="1"/>
  <c r="X65" i="1" a="1"/>
  <c r="U110" i="1" a="1"/>
  <c r="V61" i="1" a="1"/>
  <c r="X117" i="1" a="1"/>
  <c r="Y26" i="1" a="1"/>
  <c r="X73" i="1" a="1"/>
  <c r="V157" i="1" a="1"/>
  <c r="U36" i="1" a="1"/>
  <c r="U127" i="1" a="1"/>
  <c r="V111" i="1" a="1"/>
  <c r="U104" i="1" a="1"/>
  <c r="V19" i="1" a="1"/>
  <c r="Y147" i="1" a="1"/>
  <c r="X93" i="1" a="1"/>
  <c r="U57" i="1" a="1"/>
  <c r="Y7" i="1" a="1"/>
  <c r="Y58" i="1" a="1"/>
  <c r="V119" i="1" a="1"/>
  <c r="X97" i="1" a="1"/>
  <c r="U60" i="1" a="1"/>
  <c r="U48" i="1" a="1"/>
  <c r="Y123" i="1" a="1"/>
  <c r="X94" i="1" a="1"/>
  <c r="V59" i="1" a="1"/>
  <c r="X33" i="1" a="1"/>
  <c r="Y67" i="1" a="1"/>
  <c r="V26" i="1" a="1"/>
  <c r="V53" i="1" a="1"/>
  <c r="Y118" i="1" a="1"/>
  <c r="V145" i="1" a="1"/>
  <c r="U28" i="1" a="1"/>
  <c r="X88" i="1" a="1"/>
  <c r="Y125" i="1" a="1"/>
  <c r="Y49" i="1" a="1"/>
  <c r="U137" i="1" a="1"/>
  <c r="V33" i="1" a="1"/>
  <c r="X29" i="1" a="1"/>
  <c r="X89" i="1" a="1"/>
  <c r="V67" i="1" a="1"/>
  <c r="Y11" i="1" a="1"/>
  <c r="Y105" i="1" a="1"/>
  <c r="U126" i="1" a="1"/>
  <c r="Y72" i="1" a="1"/>
  <c r="Y103" i="1" a="1"/>
  <c r="Y79" i="1" a="1"/>
  <c r="Y132" i="1" a="1"/>
  <c r="U16" i="1" a="1"/>
  <c r="Y155" i="1" a="1"/>
  <c r="X50" i="1" a="1"/>
  <c r="Y70" i="1" a="1"/>
  <c r="Y111" i="1" a="1"/>
  <c r="X133" i="1" a="1"/>
  <c r="V2" i="1" a="1"/>
  <c r="X69" i="1" a="1"/>
  <c r="U81" i="1" a="1"/>
  <c r="V151" i="1" a="1"/>
  <c r="X67" i="1" a="1"/>
  <c r="Y138" i="1" a="1"/>
  <c r="X61" i="1" a="1"/>
  <c r="X42" i="1" a="1"/>
  <c r="U59" i="1" a="1"/>
  <c r="X18" i="1" a="1"/>
  <c r="V58" i="1" a="1"/>
  <c r="Y18" i="1" a="1"/>
  <c r="U64" i="1" a="1"/>
  <c r="U12" i="1" a="1"/>
  <c r="X164" i="1" a="1"/>
  <c r="V163" i="1" a="1"/>
  <c r="U56" i="1" a="1"/>
  <c r="Y143" i="1" a="1"/>
  <c r="V96" i="1" a="1"/>
  <c r="V60" i="1" a="1"/>
  <c r="V101" i="1" a="1"/>
  <c r="Y25" i="1" a="1"/>
  <c r="Y160" i="1" a="1"/>
  <c r="Y57" i="1" a="1"/>
  <c r="X119" i="1" a="1"/>
  <c r="Y127" i="1" a="1"/>
  <c r="U163" i="1" a="1"/>
  <c r="Y116" i="1" a="1"/>
  <c r="U45" i="1" a="1"/>
  <c r="Y135" i="1" a="1"/>
  <c r="X3" i="1" a="1"/>
  <c r="X115" i="1" a="1"/>
  <c r="X16" i="1" a="1"/>
  <c r="Y83" i="1" a="1"/>
  <c r="Y104" i="1" a="1"/>
  <c r="V144" i="1" a="1"/>
  <c r="X100" i="1" a="1"/>
  <c r="Y130" i="1" a="1"/>
  <c r="Y99" i="1" a="1"/>
  <c r="Y119" i="1" a="1"/>
  <c r="Y33" i="1" a="1"/>
  <c r="X148" i="1" a="1"/>
  <c r="Y19" i="1" a="1"/>
  <c r="X77" i="1" a="1"/>
  <c r="U117" i="1" a="1"/>
  <c r="V73" i="1" a="1"/>
  <c r="X105" i="1" a="1"/>
  <c r="U29" i="1" a="1"/>
  <c r="Y128" i="1" a="1"/>
  <c r="X66" i="1" a="1"/>
  <c r="U77" i="1" a="1"/>
  <c r="X19" i="1" a="1"/>
  <c r="Y22" i="1" a="1"/>
  <c r="Y68" i="1" a="1"/>
  <c r="Y122" i="1" a="1"/>
  <c r="Y55" i="1" a="1"/>
  <c r="X24" i="1" a="1"/>
  <c r="Y27" i="1" a="1"/>
  <c r="U89" i="1" a="1"/>
  <c r="U75" i="1" a="1"/>
  <c r="U61" i="1" a="1"/>
  <c r="Y91" i="1" a="1"/>
  <c r="Y47" i="1" a="1"/>
  <c r="X145" i="1" a="1"/>
  <c r="V51" i="1" a="1"/>
  <c r="V91" i="1" a="1"/>
  <c r="Y5" i="1" a="1"/>
  <c r="V68" i="1" a="1"/>
  <c r="X41" i="1" a="1"/>
  <c r="Y131" i="1" a="1"/>
  <c r="X39" i="1" a="1"/>
  <c r="X120" i="1" a="1"/>
  <c r="X8" i="1" a="1"/>
  <c r="Y2" i="1" a="1"/>
  <c r="X141" i="1" a="1"/>
  <c r="Y157" i="1" a="1"/>
  <c r="U159" i="1" a="1"/>
  <c r="X12" i="1" a="1"/>
  <c r="Y3" i="1" a="1"/>
  <c r="Y77" i="1" a="1"/>
  <c r="Y4" i="1" a="1"/>
  <c r="Y60" i="1" a="1"/>
  <c r="X106" i="1" a="1"/>
  <c r="V87" i="1" a="1"/>
  <c r="V63" i="1" a="1"/>
  <c r="X90" i="1" a="1"/>
  <c r="V146" i="1" a="1"/>
  <c r="X150" i="1" a="1"/>
  <c r="X96" i="1" a="1"/>
  <c r="U18" i="1" a="1"/>
  <c r="Y161" i="1" a="1"/>
  <c r="V106" i="1" a="1"/>
  <c r="V39" i="1" a="1"/>
  <c r="X15" i="1" a="1"/>
  <c r="U78" i="1" a="1"/>
  <c r="Y16" i="1" a="1"/>
  <c r="X4" i="1" a="1"/>
  <c r="X122" i="1" a="1"/>
  <c r="V6" i="1" a="1"/>
  <c r="U63" i="1" a="1"/>
  <c r="U161" i="1" a="1"/>
  <c r="Y92" i="1" a="1"/>
  <c r="Y137" i="1" a="1"/>
  <c r="Y110" i="1" a="1"/>
  <c r="V122" i="1" a="1"/>
  <c r="Y120" i="1" a="1"/>
  <c r="Y43" i="1" a="1"/>
  <c r="V138" i="1" a="1"/>
  <c r="V81" i="1" a="1"/>
  <c r="U62" i="1" a="1"/>
  <c r="V47" i="1" a="1"/>
  <c r="V105" i="1" a="1"/>
  <c r="X79" i="1" a="1"/>
  <c r="V49" i="1" a="1"/>
  <c r="V86" i="1" a="1"/>
  <c r="X147" i="1" a="1"/>
  <c r="Y62" i="1" a="1"/>
  <c r="X85" i="1" a="1"/>
  <c r="Y162" i="1" a="1"/>
  <c r="V37" i="1" a="1"/>
  <c r="Y71" i="1" a="1"/>
  <c r="U151" i="1" a="1"/>
  <c r="X87" i="1" a="1"/>
  <c r="Y52" i="1" a="1"/>
  <c r="Y126" i="1" a="1"/>
  <c r="X157" i="1" a="1"/>
  <c r="V46" i="1" a="1"/>
  <c r="X5" i="1" a="1"/>
  <c r="X132" i="1" a="1"/>
  <c r="U129" i="1" a="1"/>
  <c r="Y84" i="1" a="1"/>
  <c r="Y85" i="1" a="1"/>
  <c r="Y38" i="1" a="1"/>
  <c r="V42" i="1" a="1"/>
  <c r="V131" i="1" a="1"/>
  <c r="V94" i="1" a="1"/>
  <c r="U132" i="1" a="1"/>
  <c r="Y64" i="1" a="1"/>
  <c r="V85" i="1" a="1"/>
  <c r="Y100" i="1" a="1"/>
  <c r="Y39" i="1" a="1"/>
  <c r="U86" i="1" a="1"/>
  <c r="Y63" i="1" a="1"/>
  <c r="U44" i="1" a="1"/>
  <c r="V84" i="1" a="1"/>
  <c r="Y28" i="1" a="1"/>
  <c r="Y17" i="1" a="1"/>
  <c r="X109" i="1" a="1"/>
  <c r="V113" i="1" a="1"/>
  <c r="U156" i="1" a="1"/>
  <c r="Y65" i="1" a="1"/>
  <c r="Y36" i="1" a="1"/>
  <c r="X21" i="1" a="1"/>
  <c r="U34" i="1" a="1"/>
  <c r="U134" i="1" a="1"/>
  <c r="X78" i="1" a="1"/>
  <c r="Y32" i="1" a="1"/>
  <c r="Y32" i="1" l="1"/>
  <c r="X78" i="1"/>
  <c r="U134" i="1"/>
  <c r="U34" i="1"/>
  <c r="X21" i="1"/>
  <c r="Y36" i="1"/>
  <c r="Y65" i="1"/>
  <c r="U156" i="1"/>
  <c r="V113" i="1"/>
  <c r="X109" i="1"/>
  <c r="Y17" i="1"/>
  <c r="Y28" i="1"/>
  <c r="V84" i="1"/>
  <c r="U44" i="1"/>
  <c r="Y63" i="1"/>
  <c r="U86" i="1"/>
  <c r="Y39" i="1"/>
  <c r="Y100" i="1"/>
  <c r="V85" i="1"/>
  <c r="Y64" i="1"/>
  <c r="U132" i="1"/>
  <c r="V94" i="1"/>
  <c r="V131" i="1"/>
  <c r="V42" i="1"/>
  <c r="Y38" i="1"/>
  <c r="Y85" i="1"/>
  <c r="Y84" i="1"/>
  <c r="U129" i="1"/>
  <c r="X132" i="1"/>
  <c r="X5" i="1"/>
  <c r="V46" i="1"/>
  <c r="X157" i="1"/>
  <c r="Y126" i="1"/>
  <c r="Y52" i="1"/>
  <c r="X87" i="1"/>
  <c r="U151" i="1"/>
  <c r="Y71" i="1"/>
  <c r="V37" i="1"/>
  <c r="Y162" i="1"/>
  <c r="X85" i="1"/>
  <c r="Y62" i="1"/>
  <c r="X147" i="1"/>
  <c r="V86" i="1"/>
  <c r="V49" i="1"/>
  <c r="X79" i="1"/>
  <c r="V105" i="1"/>
  <c r="V47" i="1"/>
  <c r="U62" i="1"/>
  <c r="V81" i="1"/>
  <c r="V138" i="1"/>
  <c r="Y43" i="1"/>
  <c r="Y120" i="1"/>
  <c r="V122" i="1"/>
  <c r="Y110" i="1"/>
  <c r="Y137" i="1"/>
  <c r="Y92" i="1"/>
  <c r="U161" i="1"/>
  <c r="U63" i="1"/>
  <c r="V6" i="1"/>
  <c r="X122" i="1"/>
  <c r="X4" i="1"/>
  <c r="Y16" i="1"/>
  <c r="U78" i="1"/>
  <c r="X15" i="1"/>
  <c r="V39" i="1"/>
  <c r="V106" i="1"/>
  <c r="Y161" i="1"/>
  <c r="U18" i="1"/>
  <c r="X96" i="1"/>
  <c r="X150" i="1"/>
  <c r="V146" i="1"/>
  <c r="X90" i="1"/>
  <c r="V63" i="1"/>
  <c r="V87" i="1"/>
  <c r="X106" i="1"/>
  <c r="Y60" i="1"/>
  <c r="Y4" i="1"/>
  <c r="Y77" i="1"/>
  <c r="Y3" i="1"/>
  <c r="X12" i="1"/>
  <c r="U159" i="1"/>
  <c r="Y157" i="1"/>
  <c r="X141" i="1"/>
  <c r="Y2" i="1"/>
  <c r="X8" i="1"/>
  <c r="X120" i="1"/>
  <c r="X39" i="1"/>
  <c r="Y131" i="1"/>
  <c r="X41" i="1"/>
  <c r="V68" i="1"/>
  <c r="Y5" i="1"/>
  <c r="V91" i="1"/>
  <c r="V51" i="1"/>
  <c r="X145" i="1"/>
  <c r="Y47" i="1"/>
  <c r="Y91" i="1"/>
  <c r="U61" i="1"/>
  <c r="U75" i="1"/>
  <c r="U89" i="1"/>
  <c r="Y27" i="1"/>
  <c r="X24" i="1"/>
  <c r="Y55" i="1"/>
  <c r="Y122" i="1"/>
  <c r="Y68" i="1"/>
  <c r="Y22" i="1"/>
  <c r="X19" i="1"/>
  <c r="U77" i="1"/>
  <c r="X66" i="1"/>
  <c r="Y128" i="1"/>
  <c r="U29" i="1"/>
  <c r="X105" i="1"/>
  <c r="V73" i="1"/>
  <c r="U117" i="1"/>
  <c r="X77" i="1"/>
  <c r="Y19" i="1"/>
  <c r="X148" i="1"/>
  <c r="Y33" i="1"/>
  <c r="Y119" i="1"/>
  <c r="Y99" i="1"/>
  <c r="Y130" i="1"/>
  <c r="X100" i="1"/>
  <c r="V144" i="1"/>
  <c r="Y104" i="1"/>
  <c r="Y83" i="1"/>
  <c r="X16" i="1"/>
  <c r="X115" i="1"/>
  <c r="X3" i="1"/>
  <c r="Y135" i="1"/>
  <c r="U45" i="1"/>
  <c r="Y116" i="1"/>
  <c r="U163" i="1"/>
  <c r="Y127" i="1"/>
  <c r="X119" i="1"/>
  <c r="Y57" i="1"/>
  <c r="Y160" i="1"/>
  <c r="Y25" i="1"/>
  <c r="V101" i="1"/>
  <c r="V60" i="1"/>
  <c r="V96" i="1"/>
  <c r="Y143" i="1"/>
  <c r="U56" i="1"/>
  <c r="V163" i="1"/>
  <c r="X164" i="1"/>
  <c r="U12" i="1"/>
  <c r="U64" i="1"/>
  <c r="Y18" i="1"/>
  <c r="V58" i="1"/>
  <c r="X18" i="1"/>
  <c r="U59" i="1"/>
  <c r="X42" i="1"/>
  <c r="X61" i="1"/>
  <c r="Y138" i="1"/>
  <c r="X67" i="1"/>
  <c r="V151" i="1"/>
  <c r="U81" i="1"/>
  <c r="X69" i="1"/>
  <c r="V2" i="1"/>
  <c r="X133" i="1"/>
  <c r="Y111" i="1"/>
  <c r="Y70" i="1"/>
  <c r="X50" i="1"/>
  <c r="Y155" i="1"/>
  <c r="U16" i="1"/>
  <c r="Y132" i="1"/>
  <c r="Y79" i="1"/>
  <c r="Y103" i="1"/>
  <c r="Y72" i="1"/>
  <c r="U126" i="1"/>
  <c r="Y105" i="1"/>
  <c r="Y11" i="1"/>
  <c r="V67" i="1"/>
  <c r="X89" i="1"/>
  <c r="X29" i="1"/>
  <c r="V33" i="1"/>
  <c r="U137" i="1"/>
  <c r="Y49" i="1"/>
  <c r="Y125" i="1"/>
  <c r="X88" i="1"/>
  <c r="U28" i="1"/>
  <c r="V145" i="1"/>
  <c r="Y118" i="1"/>
  <c r="V53" i="1"/>
  <c r="V26" i="1"/>
  <c r="Y67" i="1"/>
  <c r="X33" i="1"/>
  <c r="V59" i="1"/>
  <c r="X94" i="1"/>
  <c r="Y123" i="1"/>
  <c r="U48" i="1"/>
  <c r="U60" i="1"/>
  <c r="X97" i="1"/>
  <c r="V119" i="1"/>
  <c r="Y58" i="1"/>
  <c r="Y7" i="1"/>
  <c r="U57" i="1"/>
  <c r="X93" i="1"/>
  <c r="Y147" i="1"/>
  <c r="V19" i="1"/>
  <c r="U104" i="1"/>
  <c r="V111" i="1"/>
  <c r="U127" i="1"/>
  <c r="U36" i="1"/>
  <c r="V157" i="1"/>
  <c r="X73" i="1"/>
  <c r="Y26" i="1"/>
  <c r="X117" i="1"/>
  <c r="V61" i="1"/>
  <c r="U110" i="1"/>
  <c r="X65" i="1"/>
  <c r="V125" i="1"/>
  <c r="U42" i="1"/>
  <c r="V143" i="1"/>
  <c r="Y87" i="1"/>
  <c r="Y158" i="1"/>
  <c r="Y76" i="1"/>
  <c r="Y45" i="1"/>
  <c r="U82" i="1"/>
  <c r="U33" i="1"/>
  <c r="U80" i="1"/>
  <c r="Y35" i="1"/>
  <c r="Y80" i="1"/>
  <c r="U115" i="1"/>
  <c r="V27" i="1"/>
  <c r="X153" i="1"/>
  <c r="Y106" i="1"/>
  <c r="X110" i="1"/>
  <c r="Y140" i="1"/>
  <c r="Y146" i="1"/>
  <c r="X121" i="1"/>
  <c r="Y86" i="1"/>
  <c r="U84" i="1"/>
  <c r="Y59" i="1"/>
  <c r="Y134" i="1"/>
  <c r="X80" i="1"/>
  <c r="U149" i="1"/>
  <c r="V164" i="1"/>
  <c r="Y75" i="1"/>
  <c r="V132" i="1"/>
  <c r="U146" i="1"/>
  <c r="V92" i="1"/>
  <c r="X84" i="1"/>
  <c r="Y164" i="1"/>
  <c r="Y117" i="1"/>
  <c r="U152" i="1"/>
  <c r="X102" i="1"/>
  <c r="V158" i="1"/>
  <c r="V35" i="1"/>
  <c r="V8" i="1"/>
  <c r="V152" i="1"/>
  <c r="V160" i="1"/>
  <c r="Y148" i="1"/>
  <c r="X26" i="1"/>
  <c r="Y74" i="1"/>
  <c r="X37" i="1"/>
  <c r="X137" i="1"/>
  <c r="V150" i="1"/>
  <c r="U157" i="1"/>
  <c r="X25" i="1"/>
  <c r="X116" i="1"/>
  <c r="X151" i="1"/>
  <c r="U97" i="1"/>
  <c r="Y9" i="1"/>
  <c r="V65" i="1"/>
  <c r="V133" i="1"/>
  <c r="U52" i="1"/>
  <c r="U154" i="1"/>
  <c r="X113" i="1"/>
  <c r="V25" i="1"/>
  <c r="U150" i="1"/>
  <c r="X64" i="1"/>
  <c r="V10" i="1"/>
  <c r="U25" i="1"/>
  <c r="V83" i="1"/>
  <c r="Y29" i="1"/>
  <c r="Y54" i="1"/>
  <c r="V79" i="1"/>
  <c r="V142" i="1"/>
  <c r="U37" i="1"/>
  <c r="U26" i="1"/>
  <c r="V76" i="1"/>
  <c r="X98" i="1"/>
  <c r="X138" i="1"/>
  <c r="U102" i="1"/>
  <c r="X81" i="1"/>
  <c r="U141" i="1"/>
  <c r="U83" i="1"/>
  <c r="V162" i="1"/>
  <c r="X31" i="1"/>
  <c r="X70" i="1"/>
  <c r="U98" i="1"/>
  <c r="U160" i="1"/>
  <c r="X6" i="1"/>
  <c r="V75" i="1"/>
  <c r="U24" i="1"/>
  <c r="X54" i="1"/>
  <c r="Y98" i="1"/>
  <c r="Y141" i="1"/>
  <c r="V147" i="1"/>
  <c r="V72" i="1"/>
  <c r="Y88" i="1"/>
  <c r="X40" i="1"/>
  <c r="X82" i="1"/>
  <c r="U3" i="1"/>
  <c r="X48" i="1"/>
  <c r="X156" i="1"/>
  <c r="X83" i="1"/>
  <c r="Y115" i="1"/>
  <c r="V137" i="1"/>
  <c r="Y24" i="1"/>
  <c r="U4" i="1"/>
  <c r="Y108" i="1"/>
  <c r="V41" i="1"/>
  <c r="X128" i="1"/>
  <c r="X101" i="1"/>
  <c r="X92" i="1"/>
  <c r="Y31" i="1"/>
  <c r="U133" i="1"/>
  <c r="Y20" i="1"/>
  <c r="V77" i="1"/>
  <c r="Y44" i="1"/>
  <c r="Y37" i="1"/>
  <c r="U95" i="1"/>
  <c r="U13" i="1"/>
  <c r="Y90" i="1"/>
  <c r="V107" i="1"/>
  <c r="U92" i="1"/>
  <c r="X103" i="1"/>
  <c r="Y163" i="1"/>
  <c r="Y97" i="1"/>
  <c r="V50" i="1"/>
  <c r="V12" i="1"/>
  <c r="Y156" i="1"/>
  <c r="X32" i="1"/>
  <c r="Y93" i="1"/>
  <c r="U1" i="1"/>
  <c r="Y13" i="1"/>
  <c r="U69" i="1"/>
  <c r="U114" i="1"/>
  <c r="Y136" i="1"/>
  <c r="Y142" i="1"/>
  <c r="V20" i="1"/>
  <c r="X126" i="1"/>
  <c r="V153" i="1"/>
  <c r="U96" i="1"/>
  <c r="Y51" i="1"/>
  <c r="X91" i="1"/>
  <c r="X86" i="1"/>
  <c r="V36" i="1"/>
  <c r="U79" i="1"/>
  <c r="V123" i="1"/>
  <c r="V127" i="1"/>
  <c r="V110" i="1"/>
  <c r="Y73" i="1"/>
  <c r="U136" i="1"/>
  <c r="U138" i="1"/>
  <c r="V13" i="1"/>
  <c r="V70" i="1"/>
  <c r="V64" i="1"/>
  <c r="X76" i="1"/>
  <c r="X10" i="1"/>
  <c r="Y153" i="1"/>
  <c r="V43" i="1"/>
  <c r="V22" i="1"/>
  <c r="X55" i="1"/>
  <c r="X38" i="1"/>
  <c r="U9" i="1"/>
  <c r="U66" i="1"/>
  <c r="U100" i="1"/>
  <c r="Y82" i="1"/>
  <c r="V89" i="1"/>
  <c r="Y154" i="1"/>
  <c r="V57" i="1"/>
  <c r="U51" i="1"/>
  <c r="U54" i="1"/>
  <c r="V104" i="1"/>
  <c r="V52" i="1"/>
  <c r="Y89" i="1"/>
  <c r="X58" i="1"/>
  <c r="V54" i="1"/>
  <c r="V62" i="1"/>
  <c r="U76" i="1"/>
  <c r="V56" i="1"/>
  <c r="U162" i="1"/>
  <c r="V71" i="1"/>
  <c r="U123" i="1"/>
  <c r="U2" i="1"/>
  <c r="V5" i="1"/>
  <c r="X131" i="1"/>
  <c r="Y96" i="1"/>
  <c r="U73" i="1"/>
  <c r="X107" i="1"/>
  <c r="U8" i="1"/>
  <c r="U15" i="1"/>
  <c r="U88" i="1"/>
  <c r="V155" i="1"/>
  <c r="U17" i="1"/>
  <c r="X95" i="1"/>
  <c r="X112" i="1"/>
  <c r="U153" i="1"/>
  <c r="U145" i="1"/>
  <c r="V120" i="1"/>
  <c r="V112" i="1"/>
  <c r="X142" i="1"/>
  <c r="X2" i="1"/>
  <c r="U116" i="1"/>
  <c r="U165" i="1"/>
  <c r="V45" i="1"/>
  <c r="V115" i="1"/>
  <c r="X7" i="1"/>
  <c r="X17" i="1"/>
  <c r="Y48" i="1"/>
  <c r="V165" i="1"/>
  <c r="V38" i="1"/>
  <c r="V82" i="1"/>
  <c r="Y149" i="1"/>
  <c r="X46" i="1"/>
  <c r="X114" i="1"/>
  <c r="U6" i="1"/>
  <c r="Y10" i="1"/>
  <c r="U155" i="1"/>
  <c r="X160" i="1"/>
  <c r="V130" i="1"/>
  <c r="U70" i="1"/>
  <c r="Y41" i="1"/>
  <c r="Y102" i="1"/>
  <c r="Y40" i="1"/>
  <c r="Y46" i="1"/>
  <c r="Y107" i="1"/>
  <c r="X20" i="1"/>
  <c r="X159" i="1"/>
  <c r="X56" i="1"/>
  <c r="V134" i="1"/>
  <c r="X53" i="1"/>
  <c r="X155" i="1"/>
  <c r="Y14" i="1"/>
  <c r="X140" i="1"/>
  <c r="U11" i="1"/>
  <c r="U68" i="1"/>
  <c r="V129" i="1"/>
  <c r="V28" i="1"/>
  <c r="U142" i="1"/>
  <c r="X22" i="1"/>
  <c r="Y50" i="1"/>
  <c r="X135" i="1"/>
  <c r="X165" i="1"/>
  <c r="V141" i="1"/>
  <c r="X14" i="1"/>
  <c r="X163" i="1"/>
  <c r="U99" i="1"/>
  <c r="V32" i="1"/>
  <c r="V78" i="1"/>
  <c r="U71" i="1"/>
  <c r="X143" i="1"/>
  <c r="U39" i="1"/>
  <c r="U111" i="1"/>
  <c r="U109" i="1"/>
  <c r="V103" i="1"/>
  <c r="Y94" i="1"/>
  <c r="U85" i="1"/>
  <c r="U50" i="1"/>
  <c r="U27" i="1"/>
  <c r="V29" i="1"/>
  <c r="V148" i="1"/>
  <c r="V140" i="1"/>
  <c r="X136" i="1"/>
  <c r="X158" i="1"/>
  <c r="U140" i="1"/>
  <c r="U93" i="1"/>
  <c r="V136" i="1"/>
  <c r="V88" i="1"/>
  <c r="X30" i="1"/>
  <c r="X51" i="1"/>
  <c r="U40" i="1"/>
  <c r="U143" i="1"/>
  <c r="U58" i="1"/>
  <c r="X63" i="1"/>
  <c r="U112" i="1"/>
  <c r="Y42" i="1"/>
  <c r="V99" i="1"/>
  <c r="U7" i="1"/>
  <c r="U30" i="1"/>
  <c r="V14" i="1"/>
  <c r="V98" i="1"/>
  <c r="U125" i="1"/>
  <c r="X124" i="1"/>
  <c r="X104" i="1"/>
  <c r="U147" i="1"/>
  <c r="U72" i="1"/>
  <c r="V108" i="1"/>
  <c r="Y95" i="1"/>
  <c r="X161" i="1"/>
  <c r="X34" i="1"/>
  <c r="U118" i="1"/>
  <c r="U32" i="1"/>
  <c r="V100" i="1"/>
  <c r="V154" i="1"/>
  <c r="X23" i="1"/>
  <c r="X11" i="1"/>
  <c r="V156" i="1"/>
  <c r="U53" i="1"/>
  <c r="V121" i="1"/>
  <c r="V31" i="1"/>
  <c r="X27" i="1"/>
  <c r="X49" i="1"/>
  <c r="U20" i="1"/>
  <c r="U19" i="1"/>
  <c r="V97" i="1"/>
  <c r="V17" i="1"/>
  <c r="Y144" i="1"/>
  <c r="X9" i="1"/>
  <c r="X74" i="1"/>
  <c r="X129" i="1"/>
  <c r="X127" i="1"/>
  <c r="U23" i="1"/>
  <c r="U101" i="1"/>
  <c r="X35" i="1"/>
  <c r="X28" i="1"/>
  <c r="X118" i="1"/>
  <c r="U31" i="1"/>
  <c r="U94" i="1"/>
  <c r="V9" i="1"/>
  <c r="V24" i="1"/>
  <c r="X62" i="1"/>
  <c r="U65" i="1"/>
  <c r="U91" i="1"/>
  <c r="U38" i="1"/>
  <c r="V21" i="1"/>
  <c r="V114" i="1"/>
  <c r="X162" i="1"/>
  <c r="Y159" i="1"/>
  <c r="U107" i="1"/>
  <c r="V55" i="1"/>
  <c r="V4" i="1"/>
  <c r="V40" i="1"/>
  <c r="X99" i="1"/>
  <c r="U122" i="1"/>
  <c r="U55" i="1"/>
  <c r="Y101" i="1"/>
  <c r="Y8" i="1"/>
  <c r="V117" i="1"/>
  <c r="X44" i="1"/>
  <c r="Y78" i="1"/>
  <c r="U128" i="1"/>
  <c r="X152" i="1"/>
  <c r="V126" i="1"/>
  <c r="U148" i="1"/>
  <c r="Y53" i="1"/>
  <c r="U119" i="1"/>
  <c r="Y81" i="1"/>
  <c r="X1" i="1"/>
  <c r="V149" i="1"/>
  <c r="Y121" i="1"/>
  <c r="Y114" i="1"/>
  <c r="Y139" i="1"/>
  <c r="Y12" i="1"/>
  <c r="Y21" i="1"/>
  <c r="X13" i="1"/>
  <c r="U105" i="1"/>
  <c r="X111" i="1"/>
  <c r="X36" i="1"/>
  <c r="V161" i="1"/>
  <c r="U35" i="1"/>
  <c r="X144" i="1"/>
  <c r="V3" i="1"/>
  <c r="U139" i="1"/>
  <c r="V118" i="1"/>
  <c r="Y112" i="1"/>
  <c r="Y69" i="1"/>
  <c r="U108" i="1"/>
  <c r="Y152" i="1"/>
  <c r="X139" i="1"/>
  <c r="X134" i="1"/>
  <c r="U43" i="1"/>
  <c r="U90" i="1"/>
  <c r="X45" i="1"/>
  <c r="X57" i="1"/>
  <c r="X123" i="1"/>
  <c r="U47" i="1"/>
  <c r="U164" i="1"/>
  <c r="V23" i="1"/>
  <c r="V109" i="1"/>
  <c r="V128" i="1"/>
  <c r="U120" i="1"/>
  <c r="U14" i="1"/>
  <c r="U135" i="1"/>
  <c r="V1" i="1"/>
  <c r="V102" i="1"/>
  <c r="X68" i="1"/>
  <c r="X47" i="1"/>
  <c r="Y34" i="1"/>
  <c r="V44" i="1"/>
  <c r="V16" i="1"/>
  <c r="V69" i="1"/>
  <c r="Y109" i="1"/>
  <c r="X43" i="1"/>
  <c r="X72" i="1"/>
  <c r="U5" i="1"/>
  <c r="Y66" i="1"/>
  <c r="V95" i="1"/>
  <c r="V34" i="1"/>
  <c r="Y133" i="1"/>
  <c r="Y61" i="1"/>
  <c r="X125" i="1"/>
  <c r="U49" i="1"/>
  <c r="U106" i="1"/>
  <c r="V7" i="1"/>
  <c r="X59" i="1"/>
  <c r="X154" i="1"/>
  <c r="X75" i="1"/>
  <c r="U67" i="1"/>
  <c r="U130" i="1"/>
  <c r="V48" i="1"/>
  <c r="V159" i="1"/>
  <c r="Y56" i="1"/>
  <c r="U131" i="1"/>
  <c r="U41" i="1"/>
  <c r="U121" i="1"/>
  <c r="V135" i="1"/>
  <c r="V139" i="1"/>
  <c r="X108" i="1"/>
  <c r="X71" i="1"/>
  <c r="Y145" i="1"/>
  <c r="U144" i="1"/>
  <c r="U158" i="1"/>
  <c r="V30" i="1"/>
  <c r="V124" i="1"/>
  <c r="U87" i="1"/>
  <c r="U10" i="1"/>
  <c r="V93" i="1"/>
  <c r="V74" i="1"/>
  <c r="Y129" i="1"/>
  <c r="Y165" i="1"/>
  <c r="Y151" i="1"/>
  <c r="U46" i="1"/>
  <c r="U22" i="1"/>
  <c r="U74" i="1"/>
  <c r="V15" i="1"/>
  <c r="V18" i="1"/>
  <c r="X146" i="1"/>
  <c r="X149" i="1"/>
  <c r="U21" i="1"/>
  <c r="U124" i="1"/>
  <c r="Y6" i="1"/>
  <c r="V90" i="1"/>
  <c r="Y1" i="1"/>
  <c r="V116" i="1"/>
  <c r="U103" i="1"/>
  <c r="U113" i="1"/>
  <c r="Y23" i="1"/>
  <c r="V66" i="1"/>
  <c r="Y150" i="1"/>
  <c r="X52" i="1"/>
  <c r="X60" i="1"/>
  <c r="Y15" i="1"/>
  <c r="V11" i="1"/>
  <c r="V80" i="1"/>
  <c r="Y124" i="1"/>
  <c r="Y113" i="1"/>
  <c r="Y30" i="1"/>
  <c r="X130" i="1"/>
  <c r="I70" i="1"/>
  <c r="P70" i="1" s="1"/>
  <c r="L71" i="1"/>
  <c r="I69" i="1" l="1"/>
  <c r="P69" i="1" s="1"/>
  <c r="L70" i="1"/>
  <c r="I68" i="1" l="1"/>
  <c r="L69" i="1"/>
  <c r="I67" i="1" l="1"/>
  <c r="L68" i="1"/>
  <c r="P55" i="1"/>
  <c r="I66" i="1" l="1"/>
  <c r="L67" i="1"/>
  <c r="P54" i="1"/>
  <c r="I65" i="1" l="1"/>
  <c r="L66" i="1"/>
  <c r="P53" i="1"/>
  <c r="I64" i="1" l="1"/>
  <c r="I63" i="1" s="1"/>
  <c r="I62" i="1" s="1"/>
  <c r="I61" i="1" s="1"/>
  <c r="I60" i="1" s="1"/>
  <c r="I59" i="1" s="1"/>
  <c r="I58" i="1" s="1"/>
  <c r="I57" i="1" s="1"/>
  <c r="I56" i="1" s="1"/>
  <c r="I55" i="1" s="1"/>
  <c r="I54" i="1" s="1"/>
  <c r="L65" i="1"/>
  <c r="I53" i="1" l="1"/>
  <c r="L54" i="1"/>
  <c r="I52" i="1" l="1"/>
  <c r="L53" i="1"/>
  <c r="L50" i="1"/>
  <c r="P52" i="1" l="1"/>
  <c r="L52" i="1"/>
  <c r="I51" i="1"/>
  <c r="L49" i="1"/>
  <c r="P51" i="1" l="1"/>
  <c r="L51" i="1"/>
  <c r="I50" i="1"/>
  <c r="P50" i="1" l="1"/>
  <c r="I49" i="1"/>
  <c r="L47" i="1"/>
  <c r="L48" i="1"/>
  <c r="P31" i="1"/>
  <c r="P49" i="1" l="1"/>
  <c r="I48" i="1"/>
  <c r="I47" i="1" s="1"/>
  <c r="I46" i="1" s="1"/>
  <c r="I45" i="1" s="1"/>
  <c r="I44" i="1" s="1"/>
  <c r="I43" i="1" s="1"/>
  <c r="I42" i="1" s="1"/>
  <c r="I41" i="1" s="1"/>
  <c r="L46" i="1"/>
  <c r="P30" i="1"/>
  <c r="I40" i="1" l="1"/>
  <c r="P41" i="1"/>
  <c r="L29" i="1"/>
  <c r="I39" i="1" l="1"/>
  <c r="P40" i="1"/>
  <c r="L28" i="1"/>
  <c r="I38" i="1" l="1"/>
  <c r="P39" i="1"/>
  <c r="I37" i="1" l="1"/>
  <c r="L38" i="1"/>
  <c r="I36" i="1" l="1"/>
  <c r="L37" i="1"/>
  <c r="I35" i="1" l="1"/>
  <c r="I34" i="1" s="1"/>
  <c r="I33" i="1" s="1"/>
  <c r="I32" i="1" s="1"/>
  <c r="I31" i="1" s="1"/>
  <c r="I30" i="1" s="1"/>
  <c r="I29" i="1" s="1"/>
  <c r="L36" i="1"/>
  <c r="P13" i="1"/>
  <c r="L12" i="1"/>
  <c r="P29" i="1" l="1"/>
  <c r="W166" i="1" s="1" a="1"/>
  <c r="W166" i="1" s="1"/>
  <c r="I28" i="1"/>
  <c r="I27" i="1" s="1"/>
  <c r="L11" i="1"/>
  <c r="W151" i="1" a="1"/>
  <c r="W129" i="1" a="1"/>
  <c r="W94" i="1" a="1"/>
  <c r="W93" i="1" a="1"/>
  <c r="W144" i="1" a="1"/>
  <c r="W155" i="1" a="1"/>
  <c r="W108" i="1" a="1"/>
  <c r="W138" i="1" a="1"/>
  <c r="W11" i="1" a="1"/>
  <c r="W150" i="1" a="1"/>
  <c r="W3" i="1" a="1"/>
  <c r="W65" i="1" a="1"/>
  <c r="W148" i="1" a="1"/>
  <c r="W21" i="1" a="1"/>
  <c r="W33" i="1" a="1"/>
  <c r="W57" i="1" a="1"/>
  <c r="W134" i="1" a="1"/>
  <c r="W66" i="1" a="1"/>
  <c r="W85" i="1" a="1"/>
  <c r="W104" i="1" a="1"/>
  <c r="W61" i="1" a="1"/>
  <c r="W113" i="1" a="1"/>
  <c r="W84" i="1" a="1"/>
  <c r="W92" i="1" a="1"/>
  <c r="W121" i="1" a="1"/>
  <c r="W68" i="1" a="1"/>
  <c r="W46" i="1" a="1"/>
  <c r="W71" i="1" a="1"/>
  <c r="W74" i="1" a="1"/>
  <c r="W106" i="1" a="1"/>
  <c r="W69" i="1" a="1"/>
  <c r="W54" i="1" a="1"/>
  <c r="W114" i="1" a="1"/>
  <c r="W13" i="1" a="1"/>
  <c r="W125" i="1" a="1"/>
  <c r="W139" i="1" a="1"/>
  <c r="W62" i="1" a="1"/>
  <c r="W145" i="1" a="1"/>
  <c r="W130" i="1" a="1"/>
  <c r="W143" i="1" a="1"/>
  <c r="W158" i="1" a="1"/>
  <c r="W137" i="1" a="1"/>
  <c r="W156" i="1" a="1"/>
  <c r="W124" i="1" a="1"/>
  <c r="W32" i="1" a="1"/>
  <c r="W47" i="1" a="1"/>
  <c r="W40" i="1" a="1"/>
  <c r="W82" i="1" a="1"/>
  <c r="W18" i="1" a="1"/>
  <c r="W34" i="1" a="1"/>
  <c r="W88" i="1" a="1"/>
  <c r="W164" i="1" a="1"/>
  <c r="W79" i="1" a="1"/>
  <c r="W55" i="1" a="1"/>
  <c r="W9" i="1" a="1"/>
  <c r="W59" i="1" a="1"/>
  <c r="W39" i="1" a="1"/>
  <c r="W35" i="1" a="1"/>
  <c r="W67" i="1" a="1"/>
  <c r="W153" i="1" a="1"/>
  <c r="W60" i="1" a="1"/>
  <c r="W10" i="1" a="1"/>
  <c r="W97" i="1" a="1"/>
  <c r="W5" i="1" a="1"/>
  <c r="W42" i="1" a="1"/>
  <c r="W140" i="1" a="1"/>
  <c r="W90" i="1" a="1"/>
  <c r="W105" i="1" a="1"/>
  <c r="W132" i="1" a="1"/>
  <c r="W51" i="1" a="1"/>
  <c r="W96" i="1" a="1"/>
  <c r="W102" i="1" a="1"/>
  <c r="W75" i="1" a="1"/>
  <c r="W91" i="1" a="1"/>
  <c r="W118" i="1" a="1"/>
  <c r="W23" i="1" a="1"/>
  <c r="W19" i="1" a="1"/>
  <c r="W149" i="1" a="1"/>
  <c r="W31" i="1" a="1"/>
  <c r="W128" i="1" a="1"/>
  <c r="W41" i="1" a="1"/>
  <c r="W146" i="1" a="1"/>
  <c r="W80" i="1" a="1"/>
  <c r="W30" i="1" a="1"/>
  <c r="W119" i="1" a="1"/>
  <c r="W49" i="1" a="1"/>
  <c r="W163" i="1" a="1"/>
  <c r="W78" i="1" a="1"/>
  <c r="W117" i="1" a="1"/>
  <c r="W87" i="1" a="1"/>
  <c r="W24" i="1" a="1"/>
  <c r="W4" i="1" a="1"/>
  <c r="W64" i="1" a="1"/>
  <c r="W116" i="1" a="1"/>
  <c r="W122" i="1" a="1"/>
  <c r="W8" i="1" a="1"/>
  <c r="W6" i="1" a="1"/>
  <c r="W56" i="1" a="1"/>
  <c r="W126" i="1" a="1"/>
  <c r="W63" i="1" a="1"/>
  <c r="W2" i="1" a="1"/>
  <c r="W76" i="1" a="1"/>
  <c r="W165" i="1" a="1"/>
  <c r="W157" i="1" a="1"/>
  <c r="W29" i="1" a="1"/>
  <c r="W135" i="1" a="1"/>
  <c r="W17" i="1" a="1"/>
  <c r="W127" i="1" a="1"/>
  <c r="W81" i="1" a="1"/>
  <c r="W123" i="1" a="1"/>
  <c r="W26" i="1" a="1"/>
  <c r="W95" i="1" a="1"/>
  <c r="W7" i="1" a="1"/>
  <c r="W100" i="1" a="1"/>
  <c r="W52" i="1" a="1"/>
  <c r="W43" i="1" a="1"/>
  <c r="W14" i="1" a="1"/>
  <c r="W20" i="1" a="1"/>
  <c r="W1" i="1" a="1"/>
  <c r="W101" i="1" a="1"/>
  <c r="W141" i="1" a="1"/>
  <c r="W45" i="1" a="1"/>
  <c r="W154" i="1" a="1"/>
  <c r="W27" i="1" a="1"/>
  <c r="W99" i="1" a="1"/>
  <c r="W142" i="1" a="1"/>
  <c r="W77" i="1" a="1"/>
  <c r="W15" i="1" a="1"/>
  <c r="W120" i="1" a="1"/>
  <c r="W53" i="1" a="1"/>
  <c r="W115" i="1" a="1"/>
  <c r="W50" i="1" a="1"/>
  <c r="W133" i="1" a="1"/>
  <c r="W131" i="1" a="1"/>
  <c r="W111" i="1" a="1"/>
  <c r="W44" i="1" a="1"/>
  <c r="W36" i="1" a="1"/>
  <c r="W73" i="1" a="1"/>
  <c r="W159" i="1" a="1"/>
  <c r="W37" i="1" a="1"/>
  <c r="W12" i="1" a="1"/>
  <c r="W160" i="1" a="1"/>
  <c r="W83" i="1" a="1"/>
  <c r="W28" i="1" a="1"/>
  <c r="W136" i="1" a="1"/>
  <c r="W161" i="1" a="1"/>
  <c r="W38" i="1" a="1"/>
  <c r="W147" i="1" a="1"/>
  <c r="W22" i="1" a="1"/>
  <c r="W98" i="1" a="1"/>
  <c r="W112" i="1" a="1"/>
  <c r="W89" i="1" a="1"/>
  <c r="W110" i="1" a="1"/>
  <c r="W162" i="1" a="1"/>
  <c r="W70" i="1" a="1"/>
  <c r="W86" i="1" a="1"/>
  <c r="W152" i="1" a="1"/>
  <c r="W103" i="1" a="1"/>
  <c r="W16" i="1" a="1"/>
  <c r="W109" i="1" a="1"/>
  <c r="W107" i="1" a="1"/>
  <c r="W72" i="1" a="1"/>
  <c r="W25" i="1" a="1"/>
  <c r="W58" i="1" a="1"/>
  <c r="W48" i="1" a="1"/>
  <c r="W171" i="1" l="1" a="1"/>
  <c r="W171" i="1" s="1"/>
  <c r="W170" i="1" a="1"/>
  <c r="W170" i="1" s="1"/>
  <c r="W167" i="1" a="1"/>
  <c r="W167" i="1" s="1"/>
  <c r="W168" i="1" a="1"/>
  <c r="W168" i="1" s="1"/>
  <c r="W169" i="1" a="1"/>
  <c r="W169" i="1" s="1"/>
  <c r="I26" i="1"/>
  <c r="L27" i="1"/>
  <c r="W131" i="1"/>
  <c r="W64" i="1"/>
  <c r="W150" i="1"/>
  <c r="W140" i="1"/>
  <c r="W117" i="1"/>
  <c r="W3" i="1"/>
  <c r="W29" i="1"/>
  <c r="W89" i="1"/>
  <c r="W18" i="1"/>
  <c r="W62" i="1"/>
  <c r="W164" i="1"/>
  <c r="W35" i="1"/>
  <c r="W104" i="1"/>
  <c r="W77" i="1"/>
  <c r="W120" i="1"/>
  <c r="W85" i="1"/>
  <c r="W54" i="1"/>
  <c r="W138" i="1"/>
  <c r="W123" i="1"/>
  <c r="W94" i="1"/>
  <c r="W63" i="1"/>
  <c r="W4" i="1"/>
  <c r="W147" i="1"/>
  <c r="W103" i="1"/>
  <c r="W51" i="1"/>
  <c r="W7" i="1"/>
  <c r="W76" i="1"/>
  <c r="W90" i="1"/>
  <c r="W79" i="1"/>
  <c r="W16" i="1"/>
  <c r="W81" i="1"/>
  <c r="W100" i="1"/>
  <c r="W72" i="1"/>
  <c r="W23" i="1"/>
  <c r="W59" i="1"/>
  <c r="W158" i="1"/>
  <c r="W111" i="1"/>
  <c r="W66" i="1"/>
  <c r="W134" i="1"/>
  <c r="W50" i="1"/>
  <c r="W13" i="1"/>
  <c r="W67" i="1"/>
  <c r="W121" i="1"/>
  <c r="W119" i="1"/>
  <c r="W6" i="1"/>
  <c r="W20" i="1"/>
  <c r="W73" i="1"/>
  <c r="W12" i="1"/>
  <c r="W46" i="1"/>
  <c r="W135" i="1"/>
  <c r="W15" i="1"/>
  <c r="W99" i="1"/>
  <c r="W157" i="1"/>
  <c r="W133" i="1"/>
  <c r="W10" i="1"/>
  <c r="W108" i="1"/>
  <c r="W115" i="1"/>
  <c r="W33" i="1"/>
  <c r="W122" i="1"/>
  <c r="W146" i="1"/>
  <c r="W118" i="1"/>
  <c r="W126" i="1"/>
  <c r="W30" i="1"/>
  <c r="W91" i="1"/>
  <c r="W32" i="1"/>
  <c r="W21" i="1"/>
  <c r="W53" i="1"/>
  <c r="W74" i="1"/>
  <c r="W57" i="1"/>
  <c r="W36" i="1"/>
  <c r="W95" i="1"/>
  <c r="W68" i="1"/>
  <c r="W37" i="1"/>
  <c r="W116" i="1"/>
  <c r="W80" i="1"/>
  <c r="W38" i="1"/>
  <c r="W102" i="1"/>
  <c r="W165" i="1"/>
  <c r="W98" i="1"/>
  <c r="W96" i="1"/>
  <c r="W14" i="1"/>
  <c r="W75" i="1"/>
  <c r="W159" i="1"/>
  <c r="W8" i="1"/>
  <c r="W154" i="1"/>
  <c r="W1" i="1"/>
  <c r="W26" i="1"/>
  <c r="W156" i="1"/>
  <c r="W145" i="1"/>
  <c r="W87" i="1"/>
  <c r="W137" i="1"/>
  <c r="W125" i="1"/>
  <c r="W2" i="1"/>
  <c r="W43" i="1"/>
  <c r="W110" i="1"/>
  <c r="W86" i="1"/>
  <c r="W55" i="1"/>
  <c r="W144" i="1"/>
  <c r="W9" i="1"/>
  <c r="W153" i="1"/>
  <c r="W34" i="1"/>
  <c r="W155" i="1"/>
  <c r="W132" i="1"/>
  <c r="W42" i="1"/>
  <c r="W41" i="1"/>
  <c r="W45" i="1"/>
  <c r="W5" i="1"/>
  <c r="W65" i="1"/>
  <c r="W44" i="1"/>
  <c r="W58" i="1"/>
  <c r="W92" i="1"/>
  <c r="W107" i="1"/>
  <c r="W31" i="1"/>
  <c r="W124" i="1"/>
  <c r="W114" i="1"/>
  <c r="W24" i="1"/>
  <c r="W82" i="1"/>
  <c r="W93" i="1"/>
  <c r="W78" i="1"/>
  <c r="W160" i="1"/>
  <c r="W60" i="1"/>
  <c r="W141" i="1"/>
  <c r="W56" i="1"/>
  <c r="W11" i="1"/>
  <c r="W129" i="1"/>
  <c r="W148" i="1"/>
  <c r="W61" i="1"/>
  <c r="W151" i="1"/>
  <c r="W127" i="1"/>
  <c r="W136" i="1"/>
  <c r="W17" i="1"/>
  <c r="W83" i="1"/>
  <c r="W105" i="1"/>
  <c r="W28" i="1"/>
  <c r="W70" i="1"/>
  <c r="W149" i="1"/>
  <c r="W69" i="1"/>
  <c r="W88" i="1"/>
  <c r="W19" i="1"/>
  <c r="W40" i="1"/>
  <c r="W143" i="1"/>
  <c r="W128" i="1"/>
  <c r="W52" i="1"/>
  <c r="W130" i="1"/>
  <c r="W161" i="1"/>
  <c r="W49" i="1"/>
  <c r="W71" i="1"/>
  <c r="W22" i="1"/>
  <c r="W163" i="1"/>
  <c r="W84" i="1"/>
  <c r="W48" i="1"/>
  <c r="W25" i="1"/>
  <c r="W101" i="1"/>
  <c r="W106" i="1"/>
  <c r="W112" i="1"/>
  <c r="W39" i="1"/>
  <c r="W97" i="1"/>
  <c r="W142" i="1"/>
  <c r="W139" i="1"/>
  <c r="W27" i="1"/>
  <c r="W152" i="1"/>
  <c r="W113" i="1"/>
  <c r="W47" i="1"/>
  <c r="W109" i="1"/>
  <c r="W162" i="1"/>
  <c r="I25" i="1" l="1"/>
  <c r="L26" i="1"/>
  <c r="I24" i="1" l="1"/>
  <c r="L25" i="1"/>
  <c r="I23" i="1" l="1"/>
  <c r="L24" i="1"/>
  <c r="I22" i="1" l="1"/>
  <c r="L23" i="1"/>
  <c r="I21" i="1" l="1"/>
  <c r="I20" i="1" s="1"/>
  <c r="I19" i="1" s="1"/>
  <c r="I18" i="1" s="1"/>
  <c r="I17" i="1" s="1"/>
  <c r="I16" i="1" s="1"/>
  <c r="I15" i="1" s="1"/>
  <c r="I14" i="1" s="1"/>
  <c r="I13" i="1" s="1"/>
  <c r="I12" i="1" s="1"/>
  <c r="I11" i="1" s="1"/>
  <c r="I10" i="1" s="1"/>
  <c r="L22" i="1"/>
  <c r="L10" i="1" l="1"/>
  <c r="I9" i="1"/>
  <c r="I8" i="1" l="1"/>
  <c r="L9" i="1"/>
  <c r="I7" i="1" l="1"/>
  <c r="L8" i="1"/>
  <c r="T1" i="1" a="1"/>
  <c r="T133" i="1" a="1"/>
  <c r="T40" i="1" a="1"/>
  <c r="T16" i="1" a="1"/>
  <c r="T77" i="1" a="1"/>
  <c r="T24" i="1" a="1"/>
  <c r="T119" i="1" a="1"/>
  <c r="T107" i="1" a="1"/>
  <c r="T50" i="1" a="1"/>
  <c r="T65" i="1" a="1"/>
  <c r="T82" i="1" a="1"/>
  <c r="T102" i="1" a="1"/>
  <c r="T74" i="1" a="1"/>
  <c r="T138" i="1" a="1"/>
  <c r="T99" i="1" a="1"/>
  <c r="T149" i="1" a="1"/>
  <c r="T91" i="1" a="1"/>
  <c r="T47" i="1" a="1"/>
  <c r="T123" i="1" a="1"/>
  <c r="T90" i="1" a="1"/>
  <c r="T118" i="1" a="1"/>
  <c r="T52" i="1" a="1"/>
  <c r="T165" i="1" a="1"/>
  <c r="T134" i="1" a="1"/>
  <c r="T37" i="1" a="1"/>
  <c r="T137" i="1" a="1"/>
  <c r="T80" i="1" a="1"/>
  <c r="T85" i="1" a="1"/>
  <c r="T29" i="1" a="1"/>
  <c r="T142" i="1" a="1"/>
  <c r="T87" i="1" a="1"/>
  <c r="T154" i="1" a="1"/>
  <c r="T55" i="1" a="1"/>
  <c r="T10" i="1" a="1"/>
  <c r="T43" i="1" a="1"/>
  <c r="T42" i="1" a="1"/>
  <c r="T26" i="1" a="1"/>
  <c r="T41" i="1" a="1"/>
  <c r="T92" i="1" a="1"/>
  <c r="T22" i="1" a="1"/>
  <c r="T39" i="1" a="1"/>
  <c r="T12" i="1" a="1"/>
  <c r="T35" i="1" a="1"/>
  <c r="T49" i="1" a="1"/>
  <c r="T23" i="1" a="1"/>
  <c r="T51" i="1" a="1"/>
  <c r="T136" i="1" a="1"/>
  <c r="T33" i="1" a="1"/>
  <c r="T5" i="1" a="1"/>
  <c r="T62" i="1" a="1"/>
  <c r="T14" i="1" a="1"/>
  <c r="T67" i="1" a="1"/>
  <c r="T21" i="1" a="1"/>
  <c r="T163" i="1" a="1"/>
  <c r="T6" i="1" a="1"/>
  <c r="T124" i="1" a="1"/>
  <c r="T139" i="1" a="1"/>
  <c r="T111" i="1" a="1"/>
  <c r="T140" i="1" a="1"/>
  <c r="T153" i="1" a="1"/>
  <c r="T95" i="1" a="1"/>
  <c r="T143" i="1" a="1"/>
  <c r="T120" i="1" a="1"/>
  <c r="T25" i="1" a="1"/>
  <c r="T88" i="1" a="1"/>
  <c r="T155" i="1" a="1"/>
  <c r="T104" i="1" a="1"/>
  <c r="T96" i="1" a="1"/>
  <c r="T13" i="1" a="1"/>
  <c r="T152" i="1" a="1"/>
  <c r="T19" i="1" a="1"/>
  <c r="T146" i="1" a="1"/>
  <c r="T128" i="1" a="1"/>
  <c r="T122" i="1" a="1"/>
  <c r="T127" i="1" a="1"/>
  <c r="T159" i="1" a="1"/>
  <c r="T45" i="1" a="1"/>
  <c r="T53" i="1" a="1"/>
  <c r="T69" i="1" a="1"/>
  <c r="T151" i="1" a="1"/>
  <c r="T101" i="1" a="1"/>
  <c r="T158" i="1" a="1"/>
  <c r="T54" i="1" a="1"/>
  <c r="T114" i="1" a="1"/>
  <c r="T110" i="1" a="1"/>
  <c r="T108" i="1" a="1"/>
  <c r="T86" i="1" a="1"/>
  <c r="T66" i="1" a="1"/>
  <c r="T97" i="1" a="1"/>
  <c r="T4" i="1" a="1"/>
  <c r="T18" i="1" a="1"/>
  <c r="T57" i="1" a="1"/>
  <c r="T135" i="1" a="1"/>
  <c r="T48" i="1" a="1"/>
  <c r="T94" i="1" a="1"/>
  <c r="T32" i="1" a="1"/>
  <c r="T132" i="1" a="1"/>
  <c r="T147" i="1" a="1"/>
  <c r="T3" i="1" a="1"/>
  <c r="T130" i="1" a="1"/>
  <c r="T144" i="1" a="1"/>
  <c r="T145" i="1" a="1"/>
  <c r="T81" i="1" a="1"/>
  <c r="T60" i="1" a="1"/>
  <c r="T125" i="1" a="1"/>
  <c r="T30" i="1" a="1"/>
  <c r="T161" i="1" a="1"/>
  <c r="T89" i="1" a="1"/>
  <c r="T27" i="1" a="1"/>
  <c r="T115" i="1" a="1"/>
  <c r="T15" i="1" a="1"/>
  <c r="T148" i="1" a="1"/>
  <c r="T28" i="1" a="1"/>
  <c r="T31" i="1" a="1"/>
  <c r="T9" i="1" a="1"/>
  <c r="T7" i="1" a="1"/>
  <c r="T160" i="1" a="1"/>
  <c r="T46" i="1" a="1"/>
  <c r="T72" i="1" a="1"/>
  <c r="T157" i="1" a="1"/>
  <c r="T103" i="1" a="1"/>
  <c r="T131" i="1" a="1"/>
  <c r="T71" i="1" a="1"/>
  <c r="T100" i="1" a="1"/>
  <c r="T34" i="1" a="1"/>
  <c r="T8" i="1" a="1"/>
  <c r="T68" i="1" a="1"/>
  <c r="T79" i="1" a="1"/>
  <c r="T56" i="1" a="1"/>
  <c r="T70" i="1" a="1"/>
  <c r="T58" i="1" a="1"/>
  <c r="T113" i="1" a="1"/>
  <c r="T38" i="1" a="1"/>
  <c r="T17" i="1" a="1"/>
  <c r="T64" i="1" a="1"/>
  <c r="T116" i="1" a="1"/>
  <c r="T78" i="1" a="1"/>
  <c r="T112" i="1" a="1"/>
  <c r="T44" i="1" a="1"/>
  <c r="T105" i="1" a="1"/>
  <c r="T162" i="1" a="1"/>
  <c r="T20" i="1" a="1"/>
  <c r="T121" i="1" a="1"/>
  <c r="T150" i="1" a="1"/>
  <c r="T84" i="1" a="1"/>
  <c r="T76" i="1" a="1"/>
  <c r="T73" i="1" a="1"/>
  <c r="T156" i="1" a="1"/>
  <c r="T63" i="1" a="1"/>
  <c r="T109" i="1" a="1"/>
  <c r="T61" i="1" a="1"/>
  <c r="T93" i="1" a="1"/>
  <c r="T36" i="1" a="1"/>
  <c r="T141" i="1" a="1"/>
  <c r="T98" i="1" a="1"/>
  <c r="T75" i="1" a="1"/>
  <c r="T129" i="1" a="1"/>
  <c r="T126" i="1" a="1"/>
  <c r="T164" i="1" a="1"/>
  <c r="T59" i="1" a="1"/>
  <c r="T11" i="1" a="1"/>
  <c r="T106" i="1" a="1"/>
  <c r="T83" i="1" a="1"/>
  <c r="T2" i="1" a="1"/>
  <c r="T117" i="1" a="1"/>
  <c r="T1" i="1" l="1"/>
  <c r="T117" i="1"/>
  <c r="T86" i="1"/>
  <c r="T12" i="1"/>
  <c r="T59" i="1"/>
  <c r="T18" i="1"/>
  <c r="T108" i="1"/>
  <c r="T39" i="1"/>
  <c r="T164" i="1"/>
  <c r="T51" i="1"/>
  <c r="T110" i="1"/>
  <c r="T22" i="1"/>
  <c r="T126" i="1"/>
  <c r="T2" i="1"/>
  <c r="T114" i="1"/>
  <c r="T92" i="1"/>
  <c r="T129" i="1"/>
  <c r="T157" i="1"/>
  <c r="T54" i="1"/>
  <c r="T41" i="1"/>
  <c r="T75" i="1"/>
  <c r="T4" i="1"/>
  <c r="T158" i="1"/>
  <c r="T26" i="1"/>
  <c r="T98" i="1"/>
  <c r="T23" i="1"/>
  <c r="T101" i="1"/>
  <c r="T42" i="1"/>
  <c r="T141" i="1"/>
  <c r="T83" i="1"/>
  <c r="T151" i="1"/>
  <c r="T43" i="1"/>
  <c r="T36" i="1"/>
  <c r="T72" i="1"/>
  <c r="T69" i="1"/>
  <c r="T10" i="1"/>
  <c r="T93" i="1"/>
  <c r="T46" i="1"/>
  <c r="T53" i="1"/>
  <c r="T55" i="1"/>
  <c r="T61" i="1"/>
  <c r="T97" i="1"/>
  <c r="T45" i="1"/>
  <c r="T154" i="1"/>
  <c r="T109" i="1"/>
  <c r="T49" i="1"/>
  <c r="T159" i="1"/>
  <c r="T87" i="1"/>
  <c r="T63" i="1"/>
  <c r="T106" i="1"/>
  <c r="T127" i="1"/>
  <c r="T142" i="1"/>
  <c r="T156" i="1"/>
  <c r="T35" i="1"/>
  <c r="T122" i="1"/>
  <c r="T29" i="1"/>
  <c r="T73" i="1"/>
  <c r="T11" i="1"/>
  <c r="T128" i="1"/>
  <c r="T85" i="1"/>
  <c r="T76" i="1"/>
  <c r="T66" i="1"/>
  <c r="T146" i="1"/>
  <c r="T80" i="1"/>
  <c r="T84" i="1"/>
  <c r="T160" i="1"/>
  <c r="T19" i="1"/>
  <c r="T137" i="1"/>
  <c r="T150" i="1"/>
  <c r="T7" i="1"/>
  <c r="T152" i="1"/>
  <c r="T37" i="1"/>
  <c r="T121" i="1"/>
  <c r="T9" i="1"/>
  <c r="T13" i="1"/>
  <c r="T134" i="1"/>
  <c r="T20" i="1"/>
  <c r="T31" i="1"/>
  <c r="T96" i="1"/>
  <c r="T165" i="1"/>
  <c r="T162" i="1"/>
  <c r="T28" i="1"/>
  <c r="T104" i="1"/>
  <c r="T52" i="1"/>
  <c r="T105" i="1"/>
  <c r="T148" i="1"/>
  <c r="T155" i="1"/>
  <c r="T118" i="1"/>
  <c r="T44" i="1"/>
  <c r="T15" i="1"/>
  <c r="T88" i="1"/>
  <c r="T90" i="1"/>
  <c r="T112" i="1"/>
  <c r="T115" i="1"/>
  <c r="T25" i="1"/>
  <c r="T123" i="1"/>
  <c r="T78" i="1"/>
  <c r="T27" i="1"/>
  <c r="T120" i="1"/>
  <c r="T47" i="1"/>
  <c r="T116" i="1"/>
  <c r="T89" i="1"/>
  <c r="T143" i="1"/>
  <c r="T91" i="1"/>
  <c r="T64" i="1"/>
  <c r="T161" i="1"/>
  <c r="T95" i="1"/>
  <c r="T149" i="1"/>
  <c r="T17" i="1"/>
  <c r="T30" i="1"/>
  <c r="T153" i="1"/>
  <c r="T99" i="1"/>
  <c r="T38" i="1"/>
  <c r="T125" i="1"/>
  <c r="T140" i="1"/>
  <c r="T138" i="1"/>
  <c r="T60" i="1"/>
  <c r="T111" i="1"/>
  <c r="T74" i="1"/>
  <c r="T113" i="1"/>
  <c r="T81" i="1"/>
  <c r="T139" i="1"/>
  <c r="T102" i="1"/>
  <c r="T58" i="1"/>
  <c r="T145" i="1"/>
  <c r="T124" i="1"/>
  <c r="T82" i="1"/>
  <c r="T70" i="1"/>
  <c r="T144" i="1"/>
  <c r="T6" i="1"/>
  <c r="T65" i="1"/>
  <c r="T56" i="1"/>
  <c r="T130" i="1"/>
  <c r="T163" i="1"/>
  <c r="T50" i="1"/>
  <c r="T79" i="1"/>
  <c r="T3" i="1"/>
  <c r="T21" i="1"/>
  <c r="T107" i="1"/>
  <c r="T68" i="1"/>
  <c r="T147" i="1"/>
  <c r="T67" i="1"/>
  <c r="T119" i="1"/>
  <c r="T8" i="1"/>
  <c r="T132" i="1"/>
  <c r="T14" i="1"/>
  <c r="T24" i="1"/>
  <c r="T34" i="1"/>
  <c r="T32" i="1"/>
  <c r="T62" i="1"/>
  <c r="T77" i="1"/>
  <c r="T100" i="1"/>
  <c r="T94" i="1"/>
  <c r="T5" i="1"/>
  <c r="T16" i="1"/>
  <c r="T71" i="1"/>
  <c r="T48" i="1"/>
  <c r="T33" i="1"/>
  <c r="T40" i="1"/>
  <c r="T131" i="1"/>
  <c r="T135" i="1"/>
  <c r="T136" i="1"/>
  <c r="T133" i="1"/>
  <c r="T103" i="1"/>
  <c r="T57" i="1"/>
  <c r="T169" i="1" a="1"/>
  <c r="T169" i="1" s="1"/>
  <c r="T171" i="1" a="1"/>
  <c r="T171" i="1" s="1"/>
  <c r="T168" i="1" a="1"/>
  <c r="T168" i="1" s="1"/>
  <c r="T166" i="1" a="1"/>
  <c r="T166" i="1" s="1"/>
  <c r="T167" i="1" a="1"/>
  <c r="T167" i="1" s="1"/>
  <c r="T170" i="1" a="1"/>
  <c r="T170" i="1" s="1"/>
</calcChain>
</file>

<file path=xl/sharedStrings.xml><?xml version="1.0" encoding="utf-8"?>
<sst xmlns="http://schemas.openxmlformats.org/spreadsheetml/2006/main" count="434" uniqueCount="53">
  <si>
    <t>Famille 1</t>
  </si>
  <si>
    <t>Famille 2</t>
  </si>
  <si>
    <t>Valeur Période</t>
  </si>
  <si>
    <t>Article</t>
  </si>
  <si>
    <t>Désignation</t>
  </si>
  <si>
    <t>Unité</t>
  </si>
  <si>
    <t>Quantité</t>
  </si>
  <si>
    <t>ARTICLE</t>
  </si>
  <si>
    <t>MN13 Mortier 0/4 CEM 400 CO</t>
  </si>
  <si>
    <t>m3</t>
  </si>
  <si>
    <t>MN28 Mortier 0/8 CEM 250 CO</t>
  </si>
  <si>
    <t>C300 Béton à la benne C3 32</t>
  </si>
  <si>
    <t>C301 Béton pompable C3 32</t>
  </si>
  <si>
    <t>C351 Béton pompable C3 16</t>
  </si>
  <si>
    <t>ZK13 B recomp. 0/16 CEM 150 C1</t>
  </si>
  <si>
    <t>ZK19 B recomp. 0/16 CEM 200 C1</t>
  </si>
  <si>
    <t>ZK28 B recomp. 0/16 CEM 250 C1</t>
  </si>
  <si>
    <t>ZK35 B recomp. 0/16 CEM 300 C2</t>
  </si>
  <si>
    <t>ZS34 drainant 16/32 CEM 200</t>
  </si>
  <si>
    <t>B201 Béton pompable C3 32</t>
  </si>
  <si>
    <t>B251 Béton pompable C3 16</t>
  </si>
  <si>
    <t>ZN41 Béton 0/16 CEM 350 C2</t>
  </si>
  <si>
    <t>ZN90 Béton 0/32 CEM 300 C3</t>
  </si>
  <si>
    <t>MN30 Mortier 0/8 CEM 300 CO</t>
  </si>
  <si>
    <t>G751 TL Béton pompable C3 16</t>
  </si>
  <si>
    <t>3716 CL Selfpact SF 16</t>
  </si>
  <si>
    <t>ZN93 Béton 0/32 CEM 325 C3</t>
  </si>
  <si>
    <t>B206 Béton pompable C3 32</t>
  </si>
  <si>
    <t>ZN39 Béton 0/16 CEM 325 C3</t>
  </si>
  <si>
    <t>TOTAL GENERAL</t>
  </si>
  <si>
    <t>C 351</t>
  </si>
  <si>
    <t>C 301</t>
  </si>
  <si>
    <t>C 300</t>
  </si>
  <si>
    <t>B 206</t>
  </si>
  <si>
    <t>B 251</t>
  </si>
  <si>
    <t>B 201</t>
  </si>
  <si>
    <t/>
  </si>
  <si>
    <t>Statistiques Bétons Garin BFG SA - DU 18/02/2019 AU 22/02/2019</t>
  </si>
  <si>
    <t>ZK89 B recomp. 0/32 CEM 300 C2</t>
  </si>
  <si>
    <t>TOTAL DU 18/02/2019</t>
  </si>
  <si>
    <t>A153 Béton pompable C3 16</t>
  </si>
  <si>
    <t>C357 Béton pompable F4 16</t>
  </si>
  <si>
    <t>TOTAL DU 19/02/2019</t>
  </si>
  <si>
    <t>D401 TL Béton pomp. C3 32LP</t>
  </si>
  <si>
    <t>TOTAL DU 20/02/2019</t>
  </si>
  <si>
    <t>MN9 Mortier 0/4 CEM 300 CO</t>
  </si>
  <si>
    <t>C314 Béton apparent C3 32</t>
  </si>
  <si>
    <t>TOTAL DU 21/02/2019</t>
  </si>
  <si>
    <t>ZK36 B recomp. 0/16 CEM 300 C3</t>
  </si>
  <si>
    <t>TOTAL DU 22/02/2019</t>
  </si>
  <si>
    <t>C 357</t>
  </si>
  <si>
    <t>C 314</t>
  </si>
  <si>
    <t>A 153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</si>
</sst>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/mm\/yy"/>
  </numFmts>
  <fonts count="8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4" fillId="0" borderId="0"/>
  </cellStyleXfs>
  <cellXfs count="47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4" fontId="0" fillId="0" borderId="0" xfId="0" applyNumberFormat="1" applyAlignment="1">
      <alignment horizontal="right"/>
    </xf>
    <xf numFmtId="0" fontId="0" fillId="0" borderId="5" xfId="0" applyBorder="1"/>
    <xf numFmtId="0" fontId="3" fillId="0" borderId="5" xfId="0" applyFont="1" applyBorder="1" applyAlignment="1">
      <alignment horizontal="left"/>
    </xf>
    <xf numFmtId="0" fontId="3" fillId="0" borderId="5" xfId="0" applyFont="1" applyBorder="1" applyAlignment="1">
      <alignment horizontal="center"/>
    </xf>
    <xf numFmtId="4" fontId="0" fillId="0" borderId="5" xfId="0" applyNumberFormat="1" applyBorder="1" applyAlignment="1">
      <alignment horizontal="right"/>
    </xf>
    <xf numFmtId="4" fontId="3" fillId="0" borderId="5" xfId="0" applyNumberFormat="1" applyFont="1" applyBorder="1" applyAlignment="1">
      <alignment horizontal="right"/>
    </xf>
    <xf numFmtId="0" fontId="0" fillId="0" borderId="6" xfId="0" applyBorder="1"/>
    <xf numFmtId="0" fontId="0" fillId="0" borderId="7" xfId="0" applyBorder="1"/>
    <xf numFmtId="164" fontId="0" fillId="0" borderId="0" xfId="0" applyNumberFormat="1"/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4" fontId="4" fillId="0" borderId="0" xfId="0" applyNumberFormat="1" applyFont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4" fontId="3" fillId="0" borderId="0" xfId="0" applyNumberFormat="1" applyFont="1" applyAlignment="1">
      <alignment horizontal="right"/>
    </xf>
    <xf numFmtId="0" fontId="0" fillId="2" borderId="8" xfId="0" applyFill="1" applyBorder="1"/>
    <xf numFmtId="0" fontId="0" fillId="2" borderId="0" xfId="0" applyFill="1"/>
    <xf numFmtId="0" fontId="0" fillId="2" borderId="9" xfId="0" applyFill="1" applyBorder="1"/>
    <xf numFmtId="2" fontId="0" fillId="2" borderId="0" xfId="0" applyNumberFormat="1" applyFill="1"/>
    <xf numFmtId="0" fontId="0" fillId="3" borderId="8" xfId="0" applyFill="1" applyBorder="1"/>
    <xf numFmtId="0" fontId="0" fillId="3" borderId="0" xfId="0" applyFill="1"/>
    <xf numFmtId="0" fontId="0" fillId="3" borderId="9" xfId="0" applyFill="1" applyBorder="1"/>
    <xf numFmtId="0" fontId="6" fillId="0" borderId="0" xfId="0" applyFont="1"/>
    <xf numFmtId="0" fontId="5" fillId="0" borderId="12" xfId="0" applyFont="1" applyBorder="1" applyAlignment="1">
      <alignment horizont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4" fontId="2" fillId="0" borderId="3" xfId="0" applyNumberFormat="1" applyFont="1" applyBorder="1" applyAlignment="1">
      <alignment horizontal="center" vertical="center"/>
    </xf>
    <xf numFmtId="4" fontId="2" fillId="0" borderId="4" xfId="0" applyNumberFormat="1" applyFont="1" applyBorder="1" applyAlignment="1">
      <alignment horizontal="center" vertical="center"/>
    </xf>
    <xf numFmtId="4" fontId="2" fillId="0" borderId="11" xfId="0" applyNumberFormat="1" applyFont="1" applyBorder="1" applyAlignment="1">
      <alignment horizontal="center" vertical="center"/>
    </xf>
    <xf numFmtId="0" fontId="0" fillId="2" borderId="8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9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9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/>
    </xf>
  </cellXfs>
  <cellStyles count="2">
    <cellStyle name="Normal" xfId="0" builtinId="0"/>
    <cellStyle name="Normal 2" xfId="1" xr:uid="{2839A8B3-CF0B-42B3-9FD7-C60E834569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381000</xdr:colOff>
          <xdr:row>20</xdr:row>
          <xdr:rowOff>95250</xdr:rowOff>
        </xdr:from>
        <xdr:to>
          <xdr:col>21</xdr:col>
          <xdr:colOff>0</xdr:colOff>
          <xdr:row>25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Transfert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Z172"/>
  <sheetViews>
    <sheetView tabSelected="1" workbookViewId="0">
      <selection activeCell="AA17" sqref="AA17"/>
    </sheetView>
  </sheetViews>
  <sheetFormatPr baseColWidth="10" defaultRowHeight="15" x14ac:dyDescent="0.25"/>
  <cols>
    <col min="1" max="1" width="15.7109375" customWidth="1"/>
    <col min="2" max="2" width="9.7109375" style="1" customWidth="1"/>
    <col min="3" max="3" width="40.7109375" style="1" customWidth="1"/>
    <col min="4" max="4" width="5.140625" style="2" customWidth="1"/>
    <col min="5" max="5" width="9.7109375" style="3" customWidth="1"/>
    <col min="6" max="6" width="13.7109375" style="3" customWidth="1"/>
    <col min="7" max="7" width="11.42578125" style="3"/>
    <col min="8" max="18" width="11.42578125" customWidth="1"/>
    <col min="20" max="20" width="11.42578125" style="43"/>
    <col min="21" max="22" width="11.42578125" style="44"/>
    <col min="23" max="24" width="11.42578125" style="45"/>
    <col min="25" max="25" width="11.42578125" style="46"/>
  </cols>
  <sheetData>
    <row r="1" spans="1:26" ht="16.5" thickBot="1" x14ac:dyDescent="0.3">
      <c r="A1" s="31" t="s">
        <v>37</v>
      </c>
      <c r="B1" s="32"/>
      <c r="C1" s="32"/>
      <c r="D1" s="32"/>
      <c r="E1" s="32"/>
      <c r="F1" s="32"/>
      <c r="G1" s="33"/>
      <c r="S1" s="30">
        <f>COUNT(M7:M171)</f>
        <v>19</v>
      </c>
      <c r="T1" s="43" t="str">
        <f t="array" aca="1" ref="T1" ca="1">IFERROR(IF(ROWS($7:7)&lt;=COUNTA(L$7:L$171),INDEX((L$7:L$171),LARGE(IF((L$7:L$171)&lt;&gt;"",ROW(INDIRECT("1:"&amp;ROWS(L$7:L$171)))),ROWS($7:7))),""),"")</f>
        <v>22.02.19</v>
      </c>
      <c r="U1" s="44">
        <f t="array" aca="1" ref="U1" ca="1">IFERROR(IF(ROWS($7:7)&lt;=COUNTA(M$7:M$171),INDEX((M$7:M$171),LARGE(IF((M$7:M$171)&lt;&gt;"",ROW(INDIRECT("1:"&amp;ROWS(M$7:M$171)))),ROWS($7:7))),""),"")</f>
        <v>0.25</v>
      </c>
      <c r="V1" s="44" t="str">
        <f t="array" aca="1" ref="V1" ca="1">IFERROR(IF(ROWS($7:7)&lt;=COUNTA(N$7:N$171),INDEX((N$7:N$171),LARGE(IF((N$7:N$171)&lt;&gt;"",ROW(INDIRECT("1:"&amp;ROWS(N$7:N$171)))),ROWS($7:7))),""),"")</f>
        <v>C 357</v>
      </c>
      <c r="W1" s="45" t="str">
        <f t="array" aca="1" ref="W1" ca="1">IFERROR(IF(ROWS($7:7)&lt;=COUNTA(P$7:P$171),INDEX((P$7:P$171),LARGE(IF((P$7:P$171)&lt;&gt;"",ROW(INDIRECT("1:"&amp;ROWS(P$7:P$171)))),ROWS($7:7))),""),"")</f>
        <v>22.02.19</v>
      </c>
      <c r="X1" s="45">
        <f t="array" aca="1" ref="X1" ca="1">IFERROR(IF(ROWS($7:7)&lt;=COUNTA(Q$7:Q$171),INDEX((Q$7:Q$171),LARGE(IF((Q$7:Q$171)&lt;&gt;"",ROW(INDIRECT("1:"&amp;ROWS(Q$7:Q$171)))),ROWS($7:7))),""),"")</f>
        <v>12.25</v>
      </c>
      <c r="Y1" s="46" t="str">
        <f t="array" aca="1" ref="Y1" ca="1">IFERROR(IF(ROWS($7:7)&lt;=COUNTA(R$7:R$171),INDEX((R$7:R$171),LARGE(IF((R$7:R$171)&lt;&gt;"",ROW(INDIRECT("1:"&amp;ROWS(R$7:R$171)))),ROWS($7:7))),""),"")</f>
        <v>G 751 TL</v>
      </c>
      <c r="Z1" s="30">
        <f>COUNT(Q7:Q171)</f>
        <v>4</v>
      </c>
    </row>
    <row r="2" spans="1:26" x14ac:dyDescent="0.25">
      <c r="S2" s="29"/>
      <c r="T2" s="43" t="str">
        <f t="array" aca="1" ref="T2" ca="1">IFERROR(IF(ROWS($7:8)&lt;=COUNTA(L$7:L$171),INDEX((L$7:L$171),LARGE(IF((L$7:L$171)&lt;&gt;"",ROW(INDIRECT("1:"&amp;ROWS(L$7:L$171)))),ROWS($7:8))),""),"")</f>
        <v>22.02.19</v>
      </c>
      <c r="U2" s="44">
        <f t="array" aca="1" ref="U2" ca="1">IFERROR(IF(ROWS($7:8)&lt;=COUNTA(M$7:M$171),INDEX((M$7:M$171),LARGE(IF((M$7:M$171)&lt;&gt;"",ROW(INDIRECT("1:"&amp;ROWS(M$7:M$171)))),ROWS($7:8))),""),"")</f>
        <v>32.1</v>
      </c>
      <c r="V2" s="44" t="str">
        <f t="array" aca="1" ref="V2" ca="1">IFERROR(IF(ROWS($7:8)&lt;=COUNTA(N$7:N$171),INDEX((N$7:N$171),LARGE(IF((N$7:N$171)&lt;&gt;"",ROW(INDIRECT("1:"&amp;ROWS(N$7:N$171)))),ROWS($7:8))),""),"")</f>
        <v>C 351</v>
      </c>
      <c r="W2" s="45" t="str">
        <f t="array" aca="1" ref="W2" ca="1">IFERROR(IF(ROWS($7:8)&lt;=COUNTA(P$7:P$171),INDEX((P$7:P$171),LARGE(IF((P$7:P$171)&lt;&gt;"",ROW(INDIRECT("1:"&amp;ROWS(P$7:P$171)))),ROWS($7:8))),""),"")</f>
        <v>20.02.19</v>
      </c>
      <c r="X2" s="45">
        <f t="array" aca="1" ref="X2" ca="1">IFERROR(IF(ROWS($7:8)&lt;=COUNTA(Q$7:Q$171),INDEX((Q$7:Q$171),LARGE(IF((Q$7:Q$171)&lt;&gt;"",ROW(INDIRECT("1:"&amp;ROWS(Q$7:Q$171)))),ROWS($7:8))),""),"")</f>
        <v>6.75</v>
      </c>
      <c r="Y2" s="46" t="str">
        <f t="array" aca="1" ref="Y2" ca="1">IFERROR(IF(ROWS($7:8)&lt;=COUNTA(R$7:R$171),INDEX((R$7:R$171),LARGE(IF((R$7:R$171)&lt;&gt;"",ROW(INDIRECT("1:"&amp;ROWS(R$7:R$171)))),ROWS($7:8))),""),"")</f>
        <v>3716 CL</v>
      </c>
    </row>
    <row r="3" spans="1:26" x14ac:dyDescent="0.25">
      <c r="L3">
        <f>COUNT(M7:M12)</f>
        <v>3</v>
      </c>
      <c r="T3" s="43" t="str">
        <f t="array" aca="1" ref="T3" ca="1">IFERROR(IF(ROWS($7:9)&lt;=COUNTA(L$7:L$171),INDEX((L$7:L$171),LARGE(IF((L$7:L$171)&lt;&gt;"",ROW(INDIRECT("1:"&amp;ROWS(L$7:L$171)))),ROWS($7:9))),""),"")</f>
        <v>22.02.19</v>
      </c>
      <c r="U3" s="44">
        <f t="array" aca="1" ref="U3" ca="1">IFERROR(IF(ROWS($7:9)&lt;=COUNTA(M$7:M$171),INDEX((M$7:M$171),LARGE(IF((M$7:M$171)&lt;&gt;"",ROW(INDIRECT("1:"&amp;ROWS(M$7:M$171)))),ROWS($7:9))),""),"")</f>
        <v>33.299999999999997</v>
      </c>
      <c r="V3" s="44" t="str">
        <f t="array" aca="1" ref="V3" ca="1">IFERROR(IF(ROWS($7:9)&lt;=COUNTA(N$7:N$171),INDEX((N$7:N$171),LARGE(IF((N$7:N$171)&lt;&gt;"",ROW(INDIRECT("1:"&amp;ROWS(N$7:N$171)))),ROWS($7:9))),""),"")</f>
        <v>C 300</v>
      </c>
      <c r="W3" s="45" t="str">
        <f t="array" aca="1" ref="W3" ca="1">IFERROR(IF(ROWS($7:9)&lt;=COUNTA(P$7:P$171),INDEX((P$7:P$171),LARGE(IF((P$7:P$171)&lt;&gt;"",ROW(INDIRECT("1:"&amp;ROWS(P$7:P$171)))),ROWS($7:9))),""),"")</f>
        <v>20.02.19</v>
      </c>
      <c r="X3" s="45">
        <f t="array" aca="1" ref="X3" ca="1">IFERROR(IF(ROWS($7:9)&lt;=COUNTA(Q$7:Q$171),INDEX((Q$7:Q$171),LARGE(IF((Q$7:Q$171)&lt;&gt;"",ROW(INDIRECT("1:"&amp;ROWS(Q$7:Q$171)))),ROWS($7:9))),""),"")</f>
        <v>4</v>
      </c>
      <c r="Y3" s="46" t="str">
        <f t="array" aca="1" ref="Y3" ca="1">IFERROR(IF(ROWS($7:9)&lt;=COUNTA(R$7:R$171),INDEX((R$7:R$171),LARGE(IF((R$7:R$171)&lt;&gt;"",ROW(INDIRECT("1:"&amp;ROWS(R$7:R$171)))),ROWS($7:9))),""),"")</f>
        <v>D 401 TL</v>
      </c>
    </row>
    <row r="4" spans="1:26" x14ac:dyDescent="0.25">
      <c r="E4" s="34" t="s">
        <v>2</v>
      </c>
      <c r="F4" s="35"/>
      <c r="G4" s="36"/>
      <c r="T4" s="43" t="str">
        <f t="array" aca="1" ref="T4" ca="1">IFERROR(IF(ROWS($7:10)&lt;=COUNTA(L$7:L$171),INDEX((L$7:L$171),LARGE(IF((L$7:L$171)&lt;&gt;"",ROW(INDIRECT("1:"&amp;ROWS(L$7:L$171)))),ROWS($7:10))),""),"")</f>
        <v>21.02.19</v>
      </c>
      <c r="U4" s="44">
        <f t="array" aca="1" ref="U4" ca="1">IFERROR(IF(ROWS($7:10)&lt;=COUNTA(M$7:M$171),INDEX((M$7:M$171),LARGE(IF((M$7:M$171)&lt;&gt;"",ROW(INDIRECT("1:"&amp;ROWS(M$7:M$171)))),ROWS($7:10))),""),"")</f>
        <v>4.55</v>
      </c>
      <c r="V4" s="44" t="str">
        <f t="array" aca="1" ref="V4" ca="1">IFERROR(IF(ROWS($7:10)&lt;=COUNTA(N$7:N$171),INDEX((N$7:N$171),LARGE(IF((N$7:N$171)&lt;&gt;"",ROW(INDIRECT("1:"&amp;ROWS(N$7:N$171)))),ROWS($7:10))),""),"")</f>
        <v>C 314</v>
      </c>
      <c r="W4" s="45" t="str">
        <f t="array" aca="1" ref="W4" ca="1">IFERROR(IF(ROWS($7:10)&lt;=COUNTA(P$7:P$171),INDEX((P$7:P$171),LARGE(IF((P$7:P$171)&lt;&gt;"",ROW(INDIRECT("1:"&amp;ROWS(P$7:P$171)))),ROWS($7:10))),""),"")</f>
        <v>20.02.19</v>
      </c>
      <c r="X4" s="45">
        <f t="array" aca="1" ref="X4" ca="1">IFERROR(IF(ROWS($7:10)&lt;=COUNTA(Q$7:Q$171),INDEX((Q$7:Q$171),LARGE(IF((Q$7:Q$171)&lt;&gt;"",ROW(INDIRECT("1:"&amp;ROWS(Q$7:Q$171)))),ROWS($7:10))),""),"")</f>
        <v>6.75</v>
      </c>
      <c r="Y4" s="46" t="str">
        <f t="array" aca="1" ref="Y4" ca="1">IFERROR(IF(ROWS($7:10)&lt;=COUNTA(R$7:R$171),INDEX((R$7:R$171),LARGE(IF((R$7:R$171)&lt;&gt;"",ROW(INDIRECT("1:"&amp;ROWS(R$7:R$171)))),ROWS($7:10))),""),"")</f>
        <v>G 751 TL</v>
      </c>
    </row>
    <row r="5" spans="1:26" x14ac:dyDescent="0.25">
      <c r="A5" s="4"/>
      <c r="B5" s="5" t="s">
        <v>3</v>
      </c>
      <c r="C5" s="5" t="s">
        <v>4</v>
      </c>
      <c r="D5" s="6" t="s">
        <v>5</v>
      </c>
      <c r="E5" s="7"/>
      <c r="F5" s="8" t="s">
        <v>6</v>
      </c>
      <c r="G5" s="8"/>
      <c r="L5" s="37" t="s">
        <v>0</v>
      </c>
      <c r="M5" s="38"/>
      <c r="N5" s="39"/>
      <c r="P5" s="40" t="s">
        <v>1</v>
      </c>
      <c r="Q5" s="41"/>
      <c r="R5" s="42"/>
      <c r="T5" s="43" t="str">
        <f t="array" aca="1" ref="T5" ca="1">IFERROR(IF(ROWS($7:11)&lt;=COUNTA(L$7:L$171),INDEX((L$7:L$171),LARGE(IF((L$7:L$171)&lt;&gt;"",ROW(INDIRECT("1:"&amp;ROWS(L$7:L$171)))),ROWS($7:11))),""),"")</f>
        <v>21.02.19</v>
      </c>
      <c r="U5" s="44">
        <f t="array" aca="1" ref="U5" ca="1">IFERROR(IF(ROWS($7:11)&lt;=COUNTA(M$7:M$171),INDEX((M$7:M$171),LARGE(IF((M$7:M$171)&lt;&gt;"",ROW(INDIRECT("1:"&amp;ROWS(M$7:M$171)))),ROWS($7:11))),""),"")</f>
        <v>4.75</v>
      </c>
      <c r="V5" s="44" t="str">
        <f t="array" aca="1" ref="V5" ca="1">IFERROR(IF(ROWS($7:11)&lt;=COUNTA(N$7:N$171),INDEX((N$7:N$171),LARGE(IF((N$7:N$171)&lt;&gt;"",ROW(INDIRECT("1:"&amp;ROWS(N$7:N$171)))),ROWS($7:11))),""),"")</f>
        <v>C 351</v>
      </c>
      <c r="W5" s="45" t="str">
        <f t="array" aca="1" ref="W5" ca="1">IFERROR(IF(ROWS($7:11)&lt;=COUNTA(P$7:P$171),INDEX((P$7:P$171),LARGE(IF((P$7:P$171)&lt;&gt;"",ROW(INDIRECT("1:"&amp;ROWS(P$7:P$171)))),ROWS($7:11))),""),"")</f>
        <v/>
      </c>
      <c r="X5" s="45" t="str">
        <f t="array" aca="1" ref="X5" ca="1">IFERROR(IF(ROWS($7:11)&lt;=COUNTA(Q$7:Q$171),INDEX((Q$7:Q$171),LARGE(IF((Q$7:Q$171)&lt;&gt;"",ROW(INDIRECT("1:"&amp;ROWS(Q$7:Q$171)))),ROWS($7:11))),""),"")</f>
        <v/>
      </c>
      <c r="Y5" s="46" t="str">
        <f t="array" aca="1" ref="Y5" ca="1">IFERROR(IF(ROWS($7:11)&lt;=COUNTA(R$7:R$171),INDEX((R$7:R$171),LARGE(IF((R$7:R$171)&lt;&gt;"",ROW(INDIRECT("1:"&amp;ROWS(R$7:R$171)))),ROWS($7:11))),""),"")</f>
        <v/>
      </c>
    </row>
    <row r="6" spans="1:26" ht="15.75" thickBot="1" x14ac:dyDescent="0.3">
      <c r="A6" s="13"/>
      <c r="B6" s="14"/>
      <c r="C6" s="14"/>
      <c r="D6" s="15"/>
      <c r="E6" s="16"/>
      <c r="F6" s="16"/>
      <c r="G6" s="16"/>
      <c r="L6" s="22"/>
      <c r="M6" s="23"/>
      <c r="N6" s="24"/>
      <c r="P6" s="26"/>
      <c r="Q6" s="27"/>
      <c r="R6" s="28"/>
      <c r="T6" s="43" t="str">
        <f t="array" aca="1" ref="T6" ca="1">IFERROR(IF(ROWS($7:12)&lt;=COUNTA(L$7:L$171),INDEX((L$7:L$171),LARGE(IF((L$7:L$171)&lt;&gt;"",ROW(INDIRECT("1:"&amp;ROWS(L$7:L$171)))),ROWS($7:12))),""),"")</f>
        <v>21.02.19</v>
      </c>
      <c r="U6" s="44">
        <f t="array" aca="1" ref="U6" ca="1">IFERROR(IF(ROWS($7:12)&lt;=COUNTA(M$7:M$171),INDEX((M$7:M$171),LARGE(IF((M$7:M$171)&lt;&gt;"",ROW(INDIRECT("1:"&amp;ROWS(M$7:M$171)))),ROWS($7:12))),""),"")</f>
        <v>43.5</v>
      </c>
      <c r="V6" s="44" t="str">
        <f t="array" aca="1" ref="V6" ca="1">IFERROR(IF(ROWS($7:12)&lt;=COUNTA(N$7:N$171),INDEX((N$7:N$171),LARGE(IF((N$7:N$171)&lt;&gt;"",ROW(INDIRECT("1:"&amp;ROWS(N$7:N$171)))),ROWS($7:12))),""),"")</f>
        <v>C 301</v>
      </c>
      <c r="W6" s="45" t="str">
        <f t="array" aca="1" ref="W6" ca="1">IFERROR(IF(ROWS($7:12)&lt;=COUNTA(P$7:P$171),INDEX((P$7:P$171),LARGE(IF((P$7:P$171)&lt;&gt;"",ROW(INDIRECT("1:"&amp;ROWS(P$7:P$171)))),ROWS($7:12))),""),"")</f>
        <v/>
      </c>
      <c r="X6" s="45" t="str">
        <f t="array" aca="1" ref="X6" ca="1">IFERROR(IF(ROWS($7:12)&lt;=COUNTA(Q$7:Q$171),INDEX((Q$7:Q$171),LARGE(IF((Q$7:Q$171)&lt;&gt;"",ROW(INDIRECT("1:"&amp;ROWS(Q$7:Q$171)))),ROWS($7:12))),""),"")</f>
        <v/>
      </c>
      <c r="Y6" s="46" t="str">
        <f t="array" aca="1" ref="Y6" ca="1">IFERROR(IF(ROWS($7:12)&lt;=COUNTA(R$7:R$171),INDEX((R$7:R$171),LARGE(IF((R$7:R$171)&lt;&gt;"",ROW(INDIRECT("1:"&amp;ROWS(R$7:R$171)))),ROWS($7:12))),""),"")</f>
        <v/>
      </c>
    </row>
    <row r="7" spans="1:26" ht="15.75" thickBot="1" x14ac:dyDescent="0.3">
      <c r="A7" s="13" t="s">
        <v>7</v>
      </c>
      <c r="B7" s="14">
        <v>21003</v>
      </c>
      <c r="C7" s="14" t="s">
        <v>23</v>
      </c>
      <c r="D7" s="15" t="s">
        <v>9</v>
      </c>
      <c r="E7" s="16"/>
      <c r="F7" s="16">
        <v>0.8</v>
      </c>
      <c r="G7" s="16"/>
      <c r="H7" s="9" t="str">
        <f t="shared" ref="H7:H18" si="0">IF(AND(A7="",A6=""),"",IF(A7="",MID(C8,SEARCH("U",C8)+2,2)&amp;"."&amp;MID(C8,SEARCH("U",C8)+5,2)&amp;"."&amp;MID(C8,SEARCH("U",C8)+10,2),""))</f>
        <v/>
      </c>
      <c r="I7" s="10" t="str">
        <f t="shared" ref="I7:I17" si="1">IF(H8&lt;&gt;"",H8,IF(I8&lt;&gt;"",I8,""))</f>
        <v>18.02.19</v>
      </c>
      <c r="J7" s="10" t="str">
        <f>IF(OR(MID(C7,1,1)="A",MID(C7,1,1)="B",MID(C7,1,1)="C"),1,IF(OR(MID(C7,1,1)="G",MID(C7,1,1)="D"),2,IF(OR(MID(C7,1,2)="37",MID(C7,1,2)="45"),3,"")))</f>
        <v/>
      </c>
      <c r="L7" s="22" t="str">
        <f>IF(J7=1,I7,"")</f>
        <v/>
      </c>
      <c r="M7" s="23" t="str">
        <f>IF(J7=1,F7,"")</f>
        <v/>
      </c>
      <c r="N7" s="24" t="str">
        <f>IF(J7=1,MID(C7,1,1)&amp;" "&amp;MID(C7,2,3),"")</f>
        <v/>
      </c>
      <c r="P7" s="26" t="str">
        <f>IF(OR(J7=3,J7=2),I7,"")</f>
        <v/>
      </c>
      <c r="Q7" s="27" t="str">
        <f>IF(OR(J7=3,J7=2),F7,"")</f>
        <v/>
      </c>
      <c r="R7" s="28" t="str">
        <f>IF(J7=2,MID(C7,1,1)&amp;" "&amp;MID(C7,2,3)&amp;" "&amp;IF(COUNTIF(C7,"*TL*"),"TL","TN"),IF(J7=3,MID(C7,1,4)&amp;" CL",""))</f>
        <v/>
      </c>
      <c r="T7" s="43" t="str">
        <f t="array" aca="1" ref="T7" ca="1">IFERROR(IF(ROWS($7:13)&lt;=COUNTA(L$7:L$171),INDEX((L$7:L$171),LARGE(IF((L$7:L$171)&lt;&gt;"",ROW(INDIRECT("1:"&amp;ROWS(L$7:L$171)))),ROWS($7:13))),""),"")</f>
        <v>21.02.19</v>
      </c>
      <c r="U7" s="44">
        <f t="array" aca="1" ref="U7" ca="1">IFERROR(IF(ROWS($7:13)&lt;=COUNTA(M$7:M$171),INDEX((M$7:M$171),LARGE(IF((M$7:M$171)&lt;&gt;"",ROW(INDIRECT("1:"&amp;ROWS(M$7:M$171)))),ROWS($7:13))),""),"")</f>
        <v>13.65</v>
      </c>
      <c r="V7" s="44" t="str">
        <f t="array" aca="1" ref="V7" ca="1">IFERROR(IF(ROWS($7:13)&lt;=COUNTA(N$7:N$171),INDEX((N$7:N$171),LARGE(IF((N$7:N$171)&lt;&gt;"",ROW(INDIRECT("1:"&amp;ROWS(N$7:N$171)))),ROWS($7:13))),""),"")</f>
        <v>C 300</v>
      </c>
      <c r="W7" s="45" t="str">
        <f t="array" aca="1" ref="W7" ca="1">IFERROR(IF(ROWS($7:13)&lt;=COUNTA(P$7:P$171),INDEX((P$7:P$171),LARGE(IF((P$7:P$171)&lt;&gt;"",ROW(INDIRECT("1:"&amp;ROWS(P$7:P$171)))),ROWS($7:13))),""),"")</f>
        <v/>
      </c>
      <c r="X7" s="45" t="str">
        <f t="array" aca="1" ref="X7" ca="1">IFERROR(IF(ROWS($7:13)&lt;=COUNTA(Q$7:Q$171),INDEX((Q$7:Q$171),LARGE(IF((Q$7:Q$171)&lt;&gt;"",ROW(INDIRECT("1:"&amp;ROWS(Q$7:Q$171)))),ROWS($7:13))),""),"")</f>
        <v/>
      </c>
      <c r="Y7" s="46" t="str">
        <f t="array" aca="1" ref="Y7" ca="1">IFERROR(IF(ROWS($7:13)&lt;=COUNTA(R$7:R$171),INDEX((R$7:R$171),LARGE(IF((R$7:R$171)&lt;&gt;"",ROW(INDIRECT("1:"&amp;ROWS(R$7:R$171)))),ROWS($7:13))),""),"")</f>
        <v/>
      </c>
    </row>
    <row r="8" spans="1:26" ht="15.75" thickBot="1" x14ac:dyDescent="0.3">
      <c r="A8" s="13" t="s">
        <v>7</v>
      </c>
      <c r="B8" s="14">
        <v>24105</v>
      </c>
      <c r="C8" s="14" t="s">
        <v>20</v>
      </c>
      <c r="D8" s="15" t="s">
        <v>9</v>
      </c>
      <c r="E8" s="16"/>
      <c r="F8" s="16">
        <v>1.25</v>
      </c>
      <c r="G8" s="16"/>
      <c r="H8" s="9" t="str">
        <f t="shared" si="0"/>
        <v/>
      </c>
      <c r="I8" s="10" t="str">
        <f t="shared" si="1"/>
        <v>18.02.19</v>
      </c>
      <c r="J8" s="10">
        <f t="shared" ref="J8:J71" si="2">IF(OR(MID(C8,1,1)="A",MID(C8,1,1)="B",MID(C8,1,1)="C"),1,IF(OR(MID(C8,1,1)="G",MID(C8,1,1)="D"),2,IF(OR(MID(C8,1,2)="37",MID(C8,1,2)="45"),3,"")))</f>
        <v>1</v>
      </c>
      <c r="L8" s="22" t="str">
        <f t="shared" ref="L8:L71" si="3">IF(J8=1,I8,"")</f>
        <v>18.02.19</v>
      </c>
      <c r="M8" s="23">
        <f t="shared" ref="M8:M71" si="4">IF(J8=1,F8,"")</f>
        <v>1.25</v>
      </c>
      <c r="N8" s="24" t="str">
        <f t="shared" ref="N8:N71" si="5">IF(J8=1,MID(C8,1,1)&amp;" "&amp;MID(C8,2,3),"")</f>
        <v>B 251</v>
      </c>
      <c r="P8" s="26" t="str">
        <f t="shared" ref="P8:P71" si="6">IF(OR(J8=3,J8=2),I8,"")</f>
        <v/>
      </c>
      <c r="Q8" s="27" t="str">
        <f t="shared" ref="Q8:Q71" si="7">IF(OR(J8=3,J8=2),F8,"")</f>
        <v/>
      </c>
      <c r="R8" s="28" t="str">
        <f t="shared" ref="R8:R71" si="8">IF(J8=2,MID(C8,1,1)&amp;" "&amp;MID(C8,2,3)&amp;" "&amp;IF(COUNTIF(C8,"*TL*"),"TL","TN"),IF(J8=3,MID(C8,1,4)&amp;" CL",""))</f>
        <v/>
      </c>
      <c r="T8" s="43" t="str">
        <f t="array" aca="1" ref="T8" ca="1">IFERROR(IF(ROWS($7:14)&lt;=COUNTA(L$7:L$171),INDEX((L$7:L$171),LARGE(IF((L$7:L$171)&lt;&gt;"",ROW(INDIRECT("1:"&amp;ROWS(L$7:L$171)))),ROWS($7:14))),""),"")</f>
        <v>20.02.19</v>
      </c>
      <c r="U8" s="44">
        <f t="array" aca="1" ref="U8" ca="1">IFERROR(IF(ROWS($7:14)&lt;=COUNTA(M$7:M$171),INDEX((M$7:M$171),LARGE(IF((M$7:M$171)&lt;&gt;"",ROW(INDIRECT("1:"&amp;ROWS(M$7:M$171)))),ROWS($7:14))),""),"")</f>
        <v>13.7</v>
      </c>
      <c r="V8" s="44" t="str">
        <f t="array" aca="1" ref="V8" ca="1">IFERROR(IF(ROWS($7:14)&lt;=COUNTA(N$7:N$171),INDEX((N$7:N$171),LARGE(IF((N$7:N$171)&lt;&gt;"",ROW(INDIRECT("1:"&amp;ROWS(N$7:N$171)))),ROWS($7:14))),""),"")</f>
        <v>C 351</v>
      </c>
      <c r="W8" s="45" t="str">
        <f t="array" aca="1" ref="W8" ca="1">IFERROR(IF(ROWS($7:14)&lt;=COUNTA(P$7:P$171),INDEX((P$7:P$171),LARGE(IF((P$7:P$171)&lt;&gt;"",ROW(INDIRECT("1:"&amp;ROWS(P$7:P$171)))),ROWS($7:14))),""),"")</f>
        <v/>
      </c>
      <c r="X8" s="45" t="str">
        <f t="array" aca="1" ref="X8" ca="1">IFERROR(IF(ROWS($7:14)&lt;=COUNTA(Q$7:Q$171),INDEX((Q$7:Q$171),LARGE(IF((Q$7:Q$171)&lt;&gt;"",ROW(INDIRECT("1:"&amp;ROWS(Q$7:Q$171)))),ROWS($7:14))),""),"")</f>
        <v/>
      </c>
      <c r="Y8" s="46" t="str">
        <f t="array" aca="1" ref="Y8" ca="1">IFERROR(IF(ROWS($7:14)&lt;=COUNTA(R$7:R$171),INDEX((R$7:R$171),LARGE(IF((R$7:R$171)&lt;&gt;"",ROW(INDIRECT("1:"&amp;ROWS(R$7:R$171)))),ROWS($7:14))),""),"")</f>
        <v/>
      </c>
    </row>
    <row r="9" spans="1:26" ht="15.75" thickBot="1" x14ac:dyDescent="0.3">
      <c r="A9" s="13" t="s">
        <v>7</v>
      </c>
      <c r="B9" s="14">
        <v>24201</v>
      </c>
      <c r="C9" s="14" t="s">
        <v>11</v>
      </c>
      <c r="D9" s="15" t="s">
        <v>9</v>
      </c>
      <c r="E9" s="16"/>
      <c r="F9" s="16">
        <v>25.75</v>
      </c>
      <c r="G9" s="16"/>
      <c r="H9" s="9" t="str">
        <f t="shared" si="0"/>
        <v/>
      </c>
      <c r="I9" s="10" t="str">
        <f t="shared" si="1"/>
        <v>18.02.19</v>
      </c>
      <c r="J9" s="10">
        <f t="shared" si="2"/>
        <v>1</v>
      </c>
      <c r="L9" s="22" t="str">
        <f t="shared" si="3"/>
        <v>18.02.19</v>
      </c>
      <c r="M9" s="25">
        <f t="shared" si="4"/>
        <v>25.75</v>
      </c>
      <c r="N9" s="24" t="str">
        <f t="shared" si="5"/>
        <v>C 300</v>
      </c>
      <c r="P9" s="26" t="str">
        <f t="shared" si="6"/>
        <v/>
      </c>
      <c r="Q9" s="27" t="str">
        <f t="shared" si="7"/>
        <v/>
      </c>
      <c r="R9" s="28" t="str">
        <f t="shared" si="8"/>
        <v/>
      </c>
      <c r="T9" s="43" t="str">
        <f t="array" aca="1" ref="T9" ca="1">IFERROR(IF(ROWS($7:15)&lt;=COUNTA(L$7:L$171),INDEX((L$7:L$171),LARGE(IF((L$7:L$171)&lt;&gt;"",ROW(INDIRECT("1:"&amp;ROWS(L$7:L$171)))),ROWS($7:15))),""),"")</f>
        <v>20.02.19</v>
      </c>
      <c r="U9" s="44">
        <f t="array" aca="1" ref="U9" ca="1">IFERROR(IF(ROWS($7:15)&lt;=COUNTA(M$7:M$171),INDEX((M$7:M$171),LARGE(IF((M$7:M$171)&lt;&gt;"",ROW(INDIRECT("1:"&amp;ROWS(M$7:M$171)))),ROWS($7:15))),""),"")</f>
        <v>13.5</v>
      </c>
      <c r="V9" s="44" t="str">
        <f t="array" aca="1" ref="V9" ca="1">IFERROR(IF(ROWS($7:15)&lt;=COUNTA(N$7:N$171),INDEX((N$7:N$171),LARGE(IF((N$7:N$171)&lt;&gt;"",ROW(INDIRECT("1:"&amp;ROWS(N$7:N$171)))),ROWS($7:15))),""),"")</f>
        <v>C 301</v>
      </c>
      <c r="W9" s="45" t="str">
        <f t="array" aca="1" ref="W9" ca="1">IFERROR(IF(ROWS($7:15)&lt;=COUNTA(P$7:P$171),INDEX((P$7:P$171),LARGE(IF((P$7:P$171)&lt;&gt;"",ROW(INDIRECT("1:"&amp;ROWS(P$7:P$171)))),ROWS($7:15))),""),"")</f>
        <v/>
      </c>
      <c r="X9" s="45" t="str">
        <f t="array" aca="1" ref="X9" ca="1">IFERROR(IF(ROWS($7:15)&lt;=COUNTA(Q$7:Q$171),INDEX((Q$7:Q$171),LARGE(IF((Q$7:Q$171)&lt;&gt;"",ROW(INDIRECT("1:"&amp;ROWS(Q$7:Q$171)))),ROWS($7:15))),""),"")</f>
        <v/>
      </c>
      <c r="Y9" s="46" t="str">
        <f t="array" aca="1" ref="Y9" ca="1">IFERROR(IF(ROWS($7:15)&lt;=COUNTA(R$7:R$171),INDEX((R$7:R$171),LARGE(IF((R$7:R$171)&lt;&gt;"",ROW(INDIRECT("1:"&amp;ROWS(R$7:R$171)))),ROWS($7:15))),""),"")</f>
        <v/>
      </c>
    </row>
    <row r="10" spans="1:26" ht="15.75" thickBot="1" x14ac:dyDescent="0.3">
      <c r="A10" s="13" t="s">
        <v>7</v>
      </c>
      <c r="B10" s="14">
        <v>24205</v>
      </c>
      <c r="C10" s="14" t="s">
        <v>13</v>
      </c>
      <c r="D10" s="15" t="s">
        <v>9</v>
      </c>
      <c r="E10" s="16"/>
      <c r="F10" s="16">
        <v>3.25</v>
      </c>
      <c r="G10" s="16"/>
      <c r="H10" s="9" t="str">
        <f t="shared" si="0"/>
        <v/>
      </c>
      <c r="I10" s="10" t="str">
        <f t="shared" si="1"/>
        <v>18.02.19</v>
      </c>
      <c r="J10" s="10">
        <f t="shared" si="2"/>
        <v>1</v>
      </c>
      <c r="L10" s="22" t="str">
        <f t="shared" si="3"/>
        <v>18.02.19</v>
      </c>
      <c r="M10" s="25">
        <f t="shared" si="4"/>
        <v>3.25</v>
      </c>
      <c r="N10" s="24" t="str">
        <f t="shared" si="5"/>
        <v>C 351</v>
      </c>
      <c r="P10" s="26" t="str">
        <f t="shared" si="6"/>
        <v/>
      </c>
      <c r="Q10" s="27" t="str">
        <f t="shared" si="7"/>
        <v/>
      </c>
      <c r="R10" s="28" t="str">
        <f t="shared" si="8"/>
        <v/>
      </c>
      <c r="T10" s="43" t="str">
        <f t="array" aca="1" ref="T10" ca="1">IFERROR(IF(ROWS($7:16)&lt;=COUNTA(L$7:L$171),INDEX((L$7:L$171),LARGE(IF((L$7:L$171)&lt;&gt;"",ROW(INDIRECT("1:"&amp;ROWS(L$7:L$171)))),ROWS($7:16))),""),"")</f>
        <v>20.02.19</v>
      </c>
      <c r="U10" s="44">
        <f t="array" aca="1" ref="U10" ca="1">IFERROR(IF(ROWS($7:16)&lt;=COUNTA(M$7:M$171),INDEX((M$7:M$171),LARGE(IF((M$7:M$171)&lt;&gt;"",ROW(INDIRECT("1:"&amp;ROWS(M$7:M$171)))),ROWS($7:16))),""),"")</f>
        <v>24.9</v>
      </c>
      <c r="V10" s="44" t="str">
        <f t="array" aca="1" ref="V10" ca="1">IFERROR(IF(ROWS($7:16)&lt;=COUNTA(N$7:N$171),INDEX((N$7:N$171),LARGE(IF((N$7:N$171)&lt;&gt;"",ROW(INDIRECT("1:"&amp;ROWS(N$7:N$171)))),ROWS($7:16))),""),"")</f>
        <v>C 300</v>
      </c>
      <c r="W10" s="45" t="str">
        <f t="array" aca="1" ref="W10" ca="1">IFERROR(IF(ROWS($7:16)&lt;=COUNTA(P$7:P$171),INDEX((P$7:P$171),LARGE(IF((P$7:P$171)&lt;&gt;"",ROW(INDIRECT("1:"&amp;ROWS(P$7:P$171)))),ROWS($7:16))),""),"")</f>
        <v/>
      </c>
      <c r="X10" s="45" t="str">
        <f t="array" aca="1" ref="X10" ca="1">IFERROR(IF(ROWS($7:16)&lt;=COUNTA(Q$7:Q$171),INDEX((Q$7:Q$171),LARGE(IF((Q$7:Q$171)&lt;&gt;"",ROW(INDIRECT("1:"&amp;ROWS(Q$7:Q$171)))),ROWS($7:16))),""),"")</f>
        <v/>
      </c>
      <c r="Y10" s="46" t="str">
        <f t="array" aca="1" ref="Y10" ca="1">IFERROR(IF(ROWS($7:16)&lt;=COUNTA(R$7:R$171),INDEX((R$7:R$171),LARGE(IF((R$7:R$171)&lt;&gt;"",ROW(INDIRECT("1:"&amp;ROWS(R$7:R$171)))),ROWS($7:16))),""),"")</f>
        <v/>
      </c>
    </row>
    <row r="11" spans="1:26" ht="15.75" thickBot="1" x14ac:dyDescent="0.3">
      <c r="A11" s="13" t="s">
        <v>7</v>
      </c>
      <c r="B11" s="14">
        <v>27001</v>
      </c>
      <c r="C11" s="14" t="s">
        <v>14</v>
      </c>
      <c r="D11" s="15" t="s">
        <v>9</v>
      </c>
      <c r="E11" s="16"/>
      <c r="F11" s="16">
        <v>8</v>
      </c>
      <c r="G11" s="16"/>
      <c r="H11" s="9" t="str">
        <f t="shared" si="0"/>
        <v/>
      </c>
      <c r="I11" s="10" t="str">
        <f t="shared" si="1"/>
        <v>18.02.19</v>
      </c>
      <c r="J11" s="10" t="str">
        <f t="shared" si="2"/>
        <v/>
      </c>
      <c r="L11" s="22" t="str">
        <f t="shared" si="3"/>
        <v/>
      </c>
      <c r="M11" s="25" t="str">
        <f t="shared" si="4"/>
        <v/>
      </c>
      <c r="N11" s="24" t="str">
        <f t="shared" si="5"/>
        <v/>
      </c>
      <c r="P11" s="26" t="str">
        <f t="shared" si="6"/>
        <v/>
      </c>
      <c r="Q11" s="27" t="str">
        <f t="shared" si="7"/>
        <v/>
      </c>
      <c r="R11" s="28" t="str">
        <f t="shared" si="8"/>
        <v/>
      </c>
      <c r="T11" s="43" t="str">
        <f t="array" aca="1" ref="T11" ca="1">IFERROR(IF(ROWS($7:17)&lt;=COUNTA(L$7:L$171),INDEX((L$7:L$171),LARGE(IF((L$7:L$171)&lt;&gt;"",ROW(INDIRECT("1:"&amp;ROWS(L$7:L$171)))),ROWS($7:17))),""),"")</f>
        <v>19.02.19</v>
      </c>
      <c r="U11" s="44">
        <f t="array" aca="1" ref="U11" ca="1">IFERROR(IF(ROWS($7:17)&lt;=COUNTA(M$7:M$171),INDEX((M$7:M$171),LARGE(IF((M$7:M$171)&lt;&gt;"",ROW(INDIRECT("1:"&amp;ROWS(M$7:M$171)))),ROWS($7:17))),""),"")</f>
        <v>3.25</v>
      </c>
      <c r="V11" s="44" t="str">
        <f t="array" aca="1" ref="V11" ca="1">IFERROR(IF(ROWS($7:17)&lt;=COUNTA(N$7:N$171),INDEX((N$7:N$171),LARGE(IF((N$7:N$171)&lt;&gt;"",ROW(INDIRECT("1:"&amp;ROWS(N$7:N$171)))),ROWS($7:17))),""),"")</f>
        <v>C 357</v>
      </c>
      <c r="W11" s="45" t="str">
        <f t="array" aca="1" ref="W11" ca="1">IFERROR(IF(ROWS($7:17)&lt;=COUNTA(P$7:P$171),INDEX((P$7:P$171),LARGE(IF((P$7:P$171)&lt;&gt;"",ROW(INDIRECT("1:"&amp;ROWS(P$7:P$171)))),ROWS($7:17))),""),"")</f>
        <v/>
      </c>
      <c r="X11" s="45" t="str">
        <f t="array" aca="1" ref="X11" ca="1">IFERROR(IF(ROWS($7:17)&lt;=COUNTA(Q$7:Q$171),INDEX((Q$7:Q$171),LARGE(IF((Q$7:Q$171)&lt;&gt;"",ROW(INDIRECT("1:"&amp;ROWS(Q$7:Q$171)))),ROWS($7:17))),""),"")</f>
        <v/>
      </c>
      <c r="Y11" s="46" t="str">
        <f t="array" aca="1" ref="Y11" ca="1">IFERROR(IF(ROWS($7:17)&lt;=COUNTA(R$7:R$171),INDEX((R$7:R$171),LARGE(IF((R$7:R$171)&lt;&gt;"",ROW(INDIRECT("1:"&amp;ROWS(R$7:R$171)))),ROWS($7:17))),""),"")</f>
        <v/>
      </c>
    </row>
    <row r="12" spans="1:26" ht="15.75" thickBot="1" x14ac:dyDescent="0.3">
      <c r="A12" s="13" t="s">
        <v>7</v>
      </c>
      <c r="B12" s="14">
        <v>27002</v>
      </c>
      <c r="C12" s="14" t="s">
        <v>15</v>
      </c>
      <c r="D12" s="15" t="s">
        <v>9</v>
      </c>
      <c r="E12" s="16"/>
      <c r="F12" s="16">
        <v>1</v>
      </c>
      <c r="G12" s="16"/>
      <c r="H12" s="9" t="str">
        <f t="shared" si="0"/>
        <v/>
      </c>
      <c r="I12" s="10" t="str">
        <f t="shared" si="1"/>
        <v>18.02.19</v>
      </c>
      <c r="J12" s="10" t="str">
        <f t="shared" si="2"/>
        <v/>
      </c>
      <c r="L12" s="22" t="str">
        <f t="shared" si="3"/>
        <v/>
      </c>
      <c r="M12" s="25" t="str">
        <f t="shared" si="4"/>
        <v/>
      </c>
      <c r="N12" s="24" t="str">
        <f t="shared" si="5"/>
        <v/>
      </c>
      <c r="P12" s="26" t="str">
        <f t="shared" si="6"/>
        <v/>
      </c>
      <c r="Q12" s="27" t="str">
        <f t="shared" si="7"/>
        <v/>
      </c>
      <c r="R12" s="28" t="str">
        <f t="shared" si="8"/>
        <v/>
      </c>
      <c r="T12" s="43" t="str">
        <f t="array" aca="1" ref="T12" ca="1">IFERROR(IF(ROWS($7:18)&lt;=COUNTA(L$7:L$171),INDEX((L$7:L$171),LARGE(IF((L$7:L$171)&lt;&gt;"",ROW(INDIRECT("1:"&amp;ROWS(L$7:L$171)))),ROWS($7:18))),""),"")</f>
        <v>19.02.19</v>
      </c>
      <c r="U12" s="44">
        <f t="array" aca="1" ref="U12" ca="1">IFERROR(IF(ROWS($7:18)&lt;=COUNTA(M$7:M$171),INDEX((M$7:M$171),LARGE(IF((M$7:M$171)&lt;&gt;"",ROW(INDIRECT("1:"&amp;ROWS(M$7:M$171)))),ROWS($7:18))),""),"")</f>
        <v>6</v>
      </c>
      <c r="V12" s="44" t="str">
        <f t="array" aca="1" ref="V12" ca="1">IFERROR(IF(ROWS($7:18)&lt;=COUNTA(N$7:N$171),INDEX((N$7:N$171),LARGE(IF((N$7:N$171)&lt;&gt;"",ROW(INDIRECT("1:"&amp;ROWS(N$7:N$171)))),ROWS($7:18))),""),"")</f>
        <v>C 351</v>
      </c>
      <c r="W12" s="45" t="str">
        <f t="array" aca="1" ref="W12" ca="1">IFERROR(IF(ROWS($7:18)&lt;=COUNTA(P$7:P$171),INDEX((P$7:P$171),LARGE(IF((P$7:P$171)&lt;&gt;"",ROW(INDIRECT("1:"&amp;ROWS(P$7:P$171)))),ROWS($7:18))),""),"")</f>
        <v/>
      </c>
      <c r="X12" s="45" t="str">
        <f t="array" aca="1" ref="X12" ca="1">IFERROR(IF(ROWS($7:18)&lt;=COUNTA(Q$7:Q$171),INDEX((Q$7:Q$171),LARGE(IF((Q$7:Q$171)&lt;&gt;"",ROW(INDIRECT("1:"&amp;ROWS(Q$7:Q$171)))),ROWS($7:18))),""),"")</f>
        <v/>
      </c>
      <c r="Y12" s="46" t="str">
        <f t="array" aca="1" ref="Y12" ca="1">IFERROR(IF(ROWS($7:18)&lt;=COUNTA(R$7:R$171),INDEX((R$7:R$171),LARGE(IF((R$7:R$171)&lt;&gt;"",ROW(INDIRECT("1:"&amp;ROWS(R$7:R$171)))),ROWS($7:18))),""),"")</f>
        <v/>
      </c>
    </row>
    <row r="13" spans="1:26" ht="15.75" thickBot="1" x14ac:dyDescent="0.3">
      <c r="A13" s="13" t="s">
        <v>7</v>
      </c>
      <c r="B13" s="14">
        <v>27003</v>
      </c>
      <c r="C13" s="14" t="s">
        <v>16</v>
      </c>
      <c r="D13" s="15" t="s">
        <v>9</v>
      </c>
      <c r="E13" s="16"/>
      <c r="F13" s="16">
        <v>5.55</v>
      </c>
      <c r="G13" s="16"/>
      <c r="H13" s="9" t="str">
        <f t="shared" si="0"/>
        <v/>
      </c>
      <c r="I13" s="10" t="str">
        <f t="shared" si="1"/>
        <v>18.02.19</v>
      </c>
      <c r="J13" s="10" t="str">
        <f t="shared" si="2"/>
        <v/>
      </c>
      <c r="L13" s="22" t="str">
        <f t="shared" si="3"/>
        <v/>
      </c>
      <c r="M13" s="25" t="str">
        <f t="shared" si="4"/>
        <v/>
      </c>
      <c r="N13" s="24" t="str">
        <f t="shared" si="5"/>
        <v/>
      </c>
      <c r="P13" s="26" t="str">
        <f t="shared" si="6"/>
        <v/>
      </c>
      <c r="Q13" s="27" t="str">
        <f t="shared" si="7"/>
        <v/>
      </c>
      <c r="R13" s="28" t="str">
        <f t="shared" si="8"/>
        <v/>
      </c>
      <c r="T13" s="43" t="str">
        <f t="array" aca="1" ref="T13" ca="1">IFERROR(IF(ROWS($7:19)&lt;=COUNTA(L$7:L$171),INDEX((L$7:L$171),LARGE(IF((L$7:L$171)&lt;&gt;"",ROW(INDIRECT("1:"&amp;ROWS(L$7:L$171)))),ROWS($7:19))),""),"")</f>
        <v>19.02.19</v>
      </c>
      <c r="U13" s="44">
        <f t="array" aca="1" ref="U13" ca="1">IFERROR(IF(ROWS($7:19)&lt;=COUNTA(M$7:M$171),INDEX((M$7:M$171),LARGE(IF((M$7:M$171)&lt;&gt;"",ROW(INDIRECT("1:"&amp;ROWS(M$7:M$171)))),ROWS($7:19))),""),"")</f>
        <v>163.1</v>
      </c>
      <c r="V13" s="44" t="str">
        <f t="array" aca="1" ref="V13" ca="1">IFERROR(IF(ROWS($7:19)&lt;=COUNTA(N$7:N$171),INDEX((N$7:N$171),LARGE(IF((N$7:N$171)&lt;&gt;"",ROW(INDIRECT("1:"&amp;ROWS(N$7:N$171)))),ROWS($7:19))),""),"")</f>
        <v>C 300</v>
      </c>
      <c r="W13" s="45" t="str">
        <f t="array" aca="1" ref="W13" ca="1">IFERROR(IF(ROWS($7:19)&lt;=COUNTA(P$7:P$171),INDEX((P$7:P$171),LARGE(IF((P$7:P$171)&lt;&gt;"",ROW(INDIRECT("1:"&amp;ROWS(P$7:P$171)))),ROWS($7:19))),""),"")</f>
        <v/>
      </c>
      <c r="X13" s="45" t="str">
        <f t="array" aca="1" ref="X13" ca="1">IFERROR(IF(ROWS($7:19)&lt;=COUNTA(Q$7:Q$171),INDEX((Q$7:Q$171),LARGE(IF((Q$7:Q$171)&lt;&gt;"",ROW(INDIRECT("1:"&amp;ROWS(Q$7:Q$171)))),ROWS($7:19))),""),"")</f>
        <v/>
      </c>
      <c r="Y13" s="46" t="str">
        <f t="array" aca="1" ref="Y13" ca="1">IFERROR(IF(ROWS($7:19)&lt;=COUNTA(R$7:R$171),INDEX((R$7:R$171),LARGE(IF((R$7:R$171)&lt;&gt;"",ROW(INDIRECT("1:"&amp;ROWS(R$7:R$171)))),ROWS($7:19))),""),"")</f>
        <v/>
      </c>
    </row>
    <row r="14" spans="1:26" ht="15.75" thickBot="1" x14ac:dyDescent="0.3">
      <c r="A14" s="13" t="s">
        <v>7</v>
      </c>
      <c r="B14" s="14">
        <v>27004</v>
      </c>
      <c r="C14" s="14" t="s">
        <v>17</v>
      </c>
      <c r="D14" s="15" t="s">
        <v>9</v>
      </c>
      <c r="E14" s="16"/>
      <c r="F14" s="16">
        <v>2.4</v>
      </c>
      <c r="G14" s="16"/>
      <c r="H14" s="9" t="str">
        <f t="shared" si="0"/>
        <v/>
      </c>
      <c r="I14" s="10" t="str">
        <f t="shared" si="1"/>
        <v>18.02.19</v>
      </c>
      <c r="J14" s="10" t="str">
        <f t="shared" si="2"/>
        <v/>
      </c>
      <c r="K14" s="11"/>
      <c r="L14" s="22" t="str">
        <f t="shared" si="3"/>
        <v/>
      </c>
      <c r="M14" s="25" t="str">
        <f t="shared" si="4"/>
        <v/>
      </c>
      <c r="N14" s="24" t="str">
        <f t="shared" si="5"/>
        <v/>
      </c>
      <c r="O14" s="12"/>
      <c r="P14" s="26" t="str">
        <f t="shared" si="6"/>
        <v/>
      </c>
      <c r="Q14" s="27" t="str">
        <f t="shared" si="7"/>
        <v/>
      </c>
      <c r="R14" s="28" t="str">
        <f t="shared" si="8"/>
        <v/>
      </c>
      <c r="T14" s="43" t="str">
        <f t="array" aca="1" ref="T14" ca="1">IFERROR(IF(ROWS($7:20)&lt;=COUNTA(L$7:L$171),INDEX((L$7:L$171),LARGE(IF((L$7:L$171)&lt;&gt;"",ROW(INDIRECT("1:"&amp;ROWS(L$7:L$171)))),ROWS($7:20))),""),"")</f>
        <v>19.02.19</v>
      </c>
      <c r="U14" s="44">
        <f t="array" aca="1" ref="U14" ca="1">IFERROR(IF(ROWS($7:20)&lt;=COUNTA(M$7:M$171),INDEX((M$7:M$171),LARGE(IF((M$7:M$171)&lt;&gt;"",ROW(INDIRECT("1:"&amp;ROWS(M$7:M$171)))),ROWS($7:20))),""),"")</f>
        <v>8</v>
      </c>
      <c r="V14" s="44" t="str">
        <f t="array" aca="1" ref="V14" ca="1">IFERROR(IF(ROWS($7:20)&lt;=COUNTA(N$7:N$171),INDEX((N$7:N$171),LARGE(IF((N$7:N$171)&lt;&gt;"",ROW(INDIRECT("1:"&amp;ROWS(N$7:N$171)))),ROWS($7:20))),""),"")</f>
        <v>B 206</v>
      </c>
      <c r="W14" s="45" t="str">
        <f t="array" aca="1" ref="W14" ca="1">IFERROR(IF(ROWS($7:20)&lt;=COUNTA(P$7:P$171),INDEX((P$7:P$171),LARGE(IF((P$7:P$171)&lt;&gt;"",ROW(INDIRECT("1:"&amp;ROWS(P$7:P$171)))),ROWS($7:20))),""),"")</f>
        <v/>
      </c>
      <c r="X14" s="45" t="str">
        <f t="array" aca="1" ref="X14" ca="1">IFERROR(IF(ROWS($7:20)&lt;=COUNTA(Q$7:Q$171),INDEX((Q$7:Q$171),LARGE(IF((Q$7:Q$171)&lt;&gt;"",ROW(INDIRECT("1:"&amp;ROWS(Q$7:Q$171)))),ROWS($7:20))),""),"")</f>
        <v/>
      </c>
      <c r="Y14" s="46" t="str">
        <f t="array" aca="1" ref="Y14" ca="1">IFERROR(IF(ROWS($7:20)&lt;=COUNTA(R$7:R$171),INDEX((R$7:R$171),LARGE(IF((R$7:R$171)&lt;&gt;"",ROW(INDIRECT("1:"&amp;ROWS(R$7:R$171)))),ROWS($7:20))),""),"")</f>
        <v/>
      </c>
    </row>
    <row r="15" spans="1:26" ht="15.75" thickBot="1" x14ac:dyDescent="0.3">
      <c r="A15" s="13" t="s">
        <v>7</v>
      </c>
      <c r="B15" s="14">
        <v>27008</v>
      </c>
      <c r="C15" s="14" t="s">
        <v>38</v>
      </c>
      <c r="D15" s="15" t="s">
        <v>9</v>
      </c>
      <c r="E15" s="16"/>
      <c r="F15" s="16">
        <v>2</v>
      </c>
      <c r="G15" s="16"/>
      <c r="H15" s="9" t="str">
        <f t="shared" si="0"/>
        <v/>
      </c>
      <c r="I15" s="10" t="str">
        <f t="shared" si="1"/>
        <v>18.02.19</v>
      </c>
      <c r="J15" s="10" t="str">
        <f t="shared" si="2"/>
        <v/>
      </c>
      <c r="L15" s="22" t="str">
        <f t="shared" si="3"/>
        <v/>
      </c>
      <c r="M15" s="25" t="str">
        <f t="shared" si="4"/>
        <v/>
      </c>
      <c r="N15" s="24" t="str">
        <f t="shared" si="5"/>
        <v/>
      </c>
      <c r="P15" s="26" t="str">
        <f t="shared" si="6"/>
        <v/>
      </c>
      <c r="Q15" s="27" t="str">
        <f t="shared" si="7"/>
        <v/>
      </c>
      <c r="R15" s="28" t="str">
        <f t="shared" si="8"/>
        <v/>
      </c>
      <c r="T15" s="43" t="str">
        <f t="array" aca="1" ref="T15" ca="1">IFERROR(IF(ROWS($7:21)&lt;=COUNTA(L$7:L$171),INDEX((L$7:L$171),LARGE(IF((L$7:L$171)&lt;&gt;"",ROW(INDIRECT("1:"&amp;ROWS(L$7:L$171)))),ROWS($7:21))),""),"")</f>
        <v>19.02.19</v>
      </c>
      <c r="U15" s="44">
        <f t="array" aca="1" ref="U15" ca="1">IFERROR(IF(ROWS($7:21)&lt;=COUNTA(M$7:M$171),INDEX((M$7:M$171),LARGE(IF((M$7:M$171)&lt;&gt;"",ROW(INDIRECT("1:"&amp;ROWS(M$7:M$171)))),ROWS($7:21))),""),"")</f>
        <v>5</v>
      </c>
      <c r="V15" s="44" t="str">
        <f t="array" aca="1" ref="V15" ca="1">IFERROR(IF(ROWS($7:21)&lt;=COUNTA(N$7:N$171),INDEX((N$7:N$171),LARGE(IF((N$7:N$171)&lt;&gt;"",ROW(INDIRECT("1:"&amp;ROWS(N$7:N$171)))),ROWS($7:21))),""),"")</f>
        <v>B 201</v>
      </c>
      <c r="W15" s="45" t="str">
        <f t="array" aca="1" ref="W15" ca="1">IFERROR(IF(ROWS($7:21)&lt;=COUNTA(P$7:P$171),INDEX((P$7:P$171),LARGE(IF((P$7:P$171)&lt;&gt;"",ROW(INDIRECT("1:"&amp;ROWS(P$7:P$171)))),ROWS($7:21))),""),"")</f>
        <v/>
      </c>
      <c r="X15" s="45" t="str">
        <f t="array" aca="1" ref="X15" ca="1">IFERROR(IF(ROWS($7:21)&lt;=COUNTA(Q$7:Q$171),INDEX((Q$7:Q$171),LARGE(IF((Q$7:Q$171)&lt;&gt;"",ROW(INDIRECT("1:"&amp;ROWS(Q$7:Q$171)))),ROWS($7:21))),""),"")</f>
        <v/>
      </c>
      <c r="Y15" s="46" t="str">
        <f t="array" aca="1" ref="Y15" ca="1">IFERROR(IF(ROWS($7:21)&lt;=COUNTA(R$7:R$171),INDEX((R$7:R$171),LARGE(IF((R$7:R$171)&lt;&gt;"",ROW(INDIRECT("1:"&amp;ROWS(R$7:R$171)))),ROWS($7:21))),""),"")</f>
        <v/>
      </c>
    </row>
    <row r="16" spans="1:26" ht="15.75" thickBot="1" x14ac:dyDescent="0.3">
      <c r="A16" s="13" t="s">
        <v>7</v>
      </c>
      <c r="B16" s="14">
        <v>27110</v>
      </c>
      <c r="C16" s="14" t="s">
        <v>28</v>
      </c>
      <c r="D16" s="15" t="s">
        <v>9</v>
      </c>
      <c r="E16" s="16"/>
      <c r="F16" s="16">
        <v>9</v>
      </c>
      <c r="G16" s="16"/>
      <c r="H16" s="9" t="str">
        <f t="shared" si="0"/>
        <v/>
      </c>
      <c r="I16" s="10" t="str">
        <f t="shared" si="1"/>
        <v>18.02.19</v>
      </c>
      <c r="J16" s="10" t="str">
        <f t="shared" si="2"/>
        <v/>
      </c>
      <c r="L16" s="22" t="str">
        <f t="shared" si="3"/>
        <v/>
      </c>
      <c r="M16" s="25" t="str">
        <f t="shared" si="4"/>
        <v/>
      </c>
      <c r="N16" s="24" t="str">
        <f t="shared" si="5"/>
        <v/>
      </c>
      <c r="P16" s="26" t="str">
        <f t="shared" si="6"/>
        <v/>
      </c>
      <c r="Q16" s="27" t="str">
        <f t="shared" si="7"/>
        <v/>
      </c>
      <c r="R16" s="28" t="str">
        <f t="shared" si="8"/>
        <v/>
      </c>
      <c r="T16" s="43" t="str">
        <f t="array" aca="1" ref="T16" ca="1">IFERROR(IF(ROWS($7:22)&lt;=COUNTA(L$7:L$171),INDEX((L$7:L$171),LARGE(IF((L$7:L$171)&lt;&gt;"",ROW(INDIRECT("1:"&amp;ROWS(L$7:L$171)))),ROWS($7:22))),""),"")</f>
        <v>19.02.19</v>
      </c>
      <c r="U16" s="44">
        <f t="array" aca="1" ref="U16" ca="1">IFERROR(IF(ROWS($7:22)&lt;=COUNTA(M$7:M$171),INDEX((M$7:M$171),LARGE(IF((M$7:M$171)&lt;&gt;"",ROW(INDIRECT("1:"&amp;ROWS(M$7:M$171)))),ROWS($7:22))),""),"")</f>
        <v>8.25</v>
      </c>
      <c r="V16" s="44" t="str">
        <f t="array" aca="1" ref="V16" ca="1">IFERROR(IF(ROWS($7:22)&lt;=COUNTA(N$7:N$171),INDEX((N$7:N$171),LARGE(IF((N$7:N$171)&lt;&gt;"",ROW(INDIRECT("1:"&amp;ROWS(N$7:N$171)))),ROWS($7:22))),""),"")</f>
        <v>A 153</v>
      </c>
      <c r="W16" s="45" t="str">
        <f t="array" aca="1" ref="W16" ca="1">IFERROR(IF(ROWS($7:22)&lt;=COUNTA(P$7:P$171),INDEX((P$7:P$171),LARGE(IF((P$7:P$171)&lt;&gt;"",ROW(INDIRECT("1:"&amp;ROWS(P$7:P$171)))),ROWS($7:22))),""),"")</f>
        <v/>
      </c>
      <c r="X16" s="45" t="str">
        <f t="array" aca="1" ref="X16" ca="1">IFERROR(IF(ROWS($7:22)&lt;=COUNTA(Q$7:Q$171),INDEX((Q$7:Q$171),LARGE(IF((Q$7:Q$171)&lt;&gt;"",ROW(INDIRECT("1:"&amp;ROWS(Q$7:Q$171)))),ROWS($7:22))),""),"")</f>
        <v/>
      </c>
      <c r="Y16" s="46" t="str">
        <f t="array" aca="1" ref="Y16" ca="1">IFERROR(IF(ROWS($7:22)&lt;=COUNTA(R$7:R$171),INDEX((R$7:R$171),LARGE(IF((R$7:R$171)&lt;&gt;"",ROW(INDIRECT("1:"&amp;ROWS(R$7:R$171)))),ROWS($7:22))),""),"")</f>
        <v/>
      </c>
    </row>
    <row r="17" spans="1:25" ht="15.75" thickBot="1" x14ac:dyDescent="0.3">
      <c r="A17" s="13"/>
      <c r="B17" s="14"/>
      <c r="C17" s="14"/>
      <c r="D17" s="15"/>
      <c r="E17" s="16"/>
      <c r="F17" s="16"/>
      <c r="G17" s="16"/>
      <c r="H17" s="9" t="str">
        <f t="shared" si="0"/>
        <v>18.02.19</v>
      </c>
      <c r="I17" s="10" t="str">
        <f t="shared" si="1"/>
        <v>19.02.19</v>
      </c>
      <c r="J17" s="10" t="str">
        <f t="shared" si="2"/>
        <v/>
      </c>
      <c r="L17" s="22" t="str">
        <f t="shared" si="3"/>
        <v/>
      </c>
      <c r="M17" s="25" t="str">
        <f t="shared" si="4"/>
        <v/>
      </c>
      <c r="N17" s="24" t="str">
        <f t="shared" si="5"/>
        <v/>
      </c>
      <c r="P17" s="26" t="str">
        <f t="shared" si="6"/>
        <v/>
      </c>
      <c r="Q17" s="27" t="str">
        <f t="shared" si="7"/>
        <v/>
      </c>
      <c r="R17" s="28" t="str">
        <f t="shared" si="8"/>
        <v/>
      </c>
      <c r="T17" s="43" t="str">
        <f t="array" aca="1" ref="T17" ca="1">IFERROR(IF(ROWS($7:23)&lt;=COUNTA(L$7:L$171),INDEX((L$7:L$171),LARGE(IF((L$7:L$171)&lt;&gt;"",ROW(INDIRECT("1:"&amp;ROWS(L$7:L$171)))),ROWS($7:23))),""),"")</f>
        <v>18.02.19</v>
      </c>
      <c r="U17" s="44">
        <f t="array" aca="1" ref="U17" ca="1">IFERROR(IF(ROWS($7:23)&lt;=COUNTA(M$7:M$171),INDEX((M$7:M$171),LARGE(IF((M$7:M$171)&lt;&gt;"",ROW(INDIRECT("1:"&amp;ROWS(M$7:M$171)))),ROWS($7:23))),""),"")</f>
        <v>3.25</v>
      </c>
      <c r="V17" s="44" t="str">
        <f t="array" aca="1" ref="V17" ca="1">IFERROR(IF(ROWS($7:23)&lt;=COUNTA(N$7:N$171),INDEX((N$7:N$171),LARGE(IF((N$7:N$171)&lt;&gt;"",ROW(INDIRECT("1:"&amp;ROWS(N$7:N$171)))),ROWS($7:23))),""),"")</f>
        <v>C 351</v>
      </c>
      <c r="W17" s="45" t="str">
        <f t="array" aca="1" ref="W17" ca="1">IFERROR(IF(ROWS($7:23)&lt;=COUNTA(P$7:P$171),INDEX((P$7:P$171),LARGE(IF((P$7:P$171)&lt;&gt;"",ROW(INDIRECT("1:"&amp;ROWS(P$7:P$171)))),ROWS($7:23))),""),"")</f>
        <v/>
      </c>
      <c r="X17" s="45" t="str">
        <f t="array" aca="1" ref="X17" ca="1">IFERROR(IF(ROWS($7:23)&lt;=COUNTA(Q$7:Q$171),INDEX((Q$7:Q$171),LARGE(IF((Q$7:Q$171)&lt;&gt;"",ROW(INDIRECT("1:"&amp;ROWS(Q$7:Q$171)))),ROWS($7:23))),""),"")</f>
        <v/>
      </c>
      <c r="Y17" s="46" t="str">
        <f t="array" aca="1" ref="Y17" ca="1">IFERROR(IF(ROWS($7:23)&lt;=COUNTA(R$7:R$171),INDEX((R$7:R$171),LARGE(IF((R$7:R$171)&lt;&gt;"",ROW(INDIRECT("1:"&amp;ROWS(R$7:R$171)))),ROWS($7:23))),""),"")</f>
        <v/>
      </c>
    </row>
    <row r="18" spans="1:25" ht="15.75" thickBot="1" x14ac:dyDescent="0.3">
      <c r="A18" s="13"/>
      <c r="B18" s="14"/>
      <c r="C18" s="14" t="s">
        <v>39</v>
      </c>
      <c r="D18" s="15"/>
      <c r="E18" s="16"/>
      <c r="F18" s="16">
        <v>59</v>
      </c>
      <c r="G18" s="16"/>
      <c r="H18" s="9" t="str">
        <f t="shared" si="0"/>
        <v/>
      </c>
      <c r="I18" s="10" t="str">
        <f>IF(H19&lt;&gt;"",H19,IF(I19&lt;&gt;"",I19,""))</f>
        <v>19.02.19</v>
      </c>
      <c r="J18" s="10" t="str">
        <f t="shared" si="2"/>
        <v/>
      </c>
      <c r="L18" s="22" t="str">
        <f t="shared" si="3"/>
        <v/>
      </c>
      <c r="M18" s="25" t="str">
        <f t="shared" si="4"/>
        <v/>
      </c>
      <c r="N18" s="24" t="str">
        <f t="shared" si="5"/>
        <v/>
      </c>
      <c r="P18" s="26" t="str">
        <f t="shared" si="6"/>
        <v/>
      </c>
      <c r="Q18" s="27" t="str">
        <f t="shared" si="7"/>
        <v/>
      </c>
      <c r="R18" s="28" t="str">
        <f t="shared" si="8"/>
        <v/>
      </c>
      <c r="T18" s="43" t="str">
        <f t="array" aca="1" ref="T18" ca="1">IFERROR(IF(ROWS($7:24)&lt;=COUNTA(L$7:L$171),INDEX((L$7:L$171),LARGE(IF((L$7:L$171)&lt;&gt;"",ROW(INDIRECT("1:"&amp;ROWS(L$7:L$171)))),ROWS($7:24))),""),"")</f>
        <v>18.02.19</v>
      </c>
      <c r="U18" s="44">
        <f t="array" aca="1" ref="U18" ca="1">IFERROR(IF(ROWS($7:24)&lt;=COUNTA(M$7:M$171),INDEX((M$7:M$171),LARGE(IF((M$7:M$171)&lt;&gt;"",ROW(INDIRECT("1:"&amp;ROWS(M$7:M$171)))),ROWS($7:24))),""),"")</f>
        <v>25.75</v>
      </c>
      <c r="V18" s="44" t="str">
        <f t="array" aca="1" ref="V18" ca="1">IFERROR(IF(ROWS($7:24)&lt;=COUNTA(N$7:N$171),INDEX((N$7:N$171),LARGE(IF((N$7:N$171)&lt;&gt;"",ROW(INDIRECT("1:"&amp;ROWS(N$7:N$171)))),ROWS($7:24))),""),"")</f>
        <v>C 300</v>
      </c>
      <c r="W18" s="45" t="str">
        <f t="array" aca="1" ref="W18" ca="1">IFERROR(IF(ROWS($7:24)&lt;=COUNTA(P$7:P$171),INDEX((P$7:P$171),LARGE(IF((P$7:P$171)&lt;&gt;"",ROW(INDIRECT("1:"&amp;ROWS(P$7:P$171)))),ROWS($7:24))),""),"")</f>
        <v/>
      </c>
      <c r="X18" s="45" t="str">
        <f t="array" aca="1" ref="X18" ca="1">IFERROR(IF(ROWS($7:24)&lt;=COUNTA(Q$7:Q$171),INDEX((Q$7:Q$171),LARGE(IF((Q$7:Q$171)&lt;&gt;"",ROW(INDIRECT("1:"&amp;ROWS(Q$7:Q$171)))),ROWS($7:24))),""),"")</f>
        <v/>
      </c>
      <c r="Y18" s="46" t="str">
        <f t="array" aca="1" ref="Y18" ca="1">IFERROR(IF(ROWS($7:24)&lt;=COUNTA(R$7:R$171),INDEX((R$7:R$171),LARGE(IF((R$7:R$171)&lt;&gt;"",ROW(INDIRECT("1:"&amp;ROWS(R$7:R$171)))),ROWS($7:24))),""),"")</f>
        <v/>
      </c>
    </row>
    <row r="19" spans="1:25" ht="15.75" thickBot="1" x14ac:dyDescent="0.3">
      <c r="A19" s="13"/>
      <c r="B19" s="14"/>
      <c r="C19" s="14"/>
      <c r="D19" s="15"/>
      <c r="E19" s="16"/>
      <c r="F19" s="16"/>
      <c r="G19" s="16"/>
      <c r="H19" s="9" t="str">
        <f>IF(AND(A19="",A18=""),"",IF(A19="",MID(C20,SEARCH("U",C20)+2,2)&amp;"."&amp;MID(C20,SEARCH("U",C20)+5,2)&amp;"."&amp;MID(C20,SEARCH("U",C20)+10,2),""))</f>
        <v/>
      </c>
      <c r="I19" s="10" t="str">
        <f t="shared" ref="I19:I82" si="9">IF(H20&lt;&gt;"",H20,IF(I20&lt;&gt;"",I20,""))</f>
        <v>19.02.19</v>
      </c>
      <c r="J19" s="10" t="str">
        <f t="shared" si="2"/>
        <v/>
      </c>
      <c r="L19" s="22" t="str">
        <f t="shared" si="3"/>
        <v/>
      </c>
      <c r="M19" s="25" t="str">
        <f t="shared" si="4"/>
        <v/>
      </c>
      <c r="N19" s="24" t="str">
        <f t="shared" si="5"/>
        <v/>
      </c>
      <c r="P19" s="26" t="str">
        <f t="shared" si="6"/>
        <v/>
      </c>
      <c r="Q19" s="27" t="str">
        <f t="shared" si="7"/>
        <v/>
      </c>
      <c r="R19" s="28" t="str">
        <f t="shared" si="8"/>
        <v/>
      </c>
      <c r="T19" s="43" t="str">
        <f t="array" aca="1" ref="T19" ca="1">IFERROR(IF(ROWS($7:25)&lt;=COUNTA(L$7:L$171),INDEX((L$7:L$171),LARGE(IF((L$7:L$171)&lt;&gt;"",ROW(INDIRECT("1:"&amp;ROWS(L$7:L$171)))),ROWS($7:25))),""),"")</f>
        <v>18.02.19</v>
      </c>
      <c r="U19" s="44">
        <f t="array" aca="1" ref="U19" ca="1">IFERROR(IF(ROWS($7:25)&lt;=COUNTA(M$7:M$171),INDEX((M$7:M$171),LARGE(IF((M$7:M$171)&lt;&gt;"",ROW(INDIRECT("1:"&amp;ROWS(M$7:M$171)))),ROWS($7:25))),""),"")</f>
        <v>1.25</v>
      </c>
      <c r="V19" s="44" t="str">
        <f t="array" aca="1" ref="V19" ca="1">IFERROR(IF(ROWS($7:25)&lt;=COUNTA(N$7:N$171),INDEX((N$7:N$171),LARGE(IF((N$7:N$171)&lt;&gt;"",ROW(INDIRECT("1:"&amp;ROWS(N$7:N$171)))),ROWS($7:25))),""),"")</f>
        <v>B 251</v>
      </c>
      <c r="W19" s="45" t="str">
        <f t="array" aca="1" ref="W19" ca="1">IFERROR(IF(ROWS($7:25)&lt;=COUNTA(P$7:P$171),INDEX((P$7:P$171),LARGE(IF((P$7:P$171)&lt;&gt;"",ROW(INDIRECT("1:"&amp;ROWS(P$7:P$171)))),ROWS($7:25))),""),"")</f>
        <v/>
      </c>
      <c r="X19" s="45" t="str">
        <f t="array" aca="1" ref="X19" ca="1">IFERROR(IF(ROWS($7:25)&lt;=COUNTA(Q$7:Q$171),INDEX((Q$7:Q$171),LARGE(IF((Q$7:Q$171)&lt;&gt;"",ROW(INDIRECT("1:"&amp;ROWS(Q$7:Q$171)))),ROWS($7:25))),""),"")</f>
        <v/>
      </c>
      <c r="Y19" s="46" t="str">
        <f t="array" aca="1" ref="Y19" ca="1">IFERROR(IF(ROWS($7:25)&lt;=COUNTA(R$7:R$171),INDEX((R$7:R$171),LARGE(IF((R$7:R$171)&lt;&gt;"",ROW(INDIRECT("1:"&amp;ROWS(R$7:R$171)))),ROWS($7:25))),""),"")</f>
        <v/>
      </c>
    </row>
    <row r="20" spans="1:25" ht="15.75" thickBot="1" x14ac:dyDescent="0.3">
      <c r="A20" s="17" t="s">
        <v>7</v>
      </c>
      <c r="B20" s="18">
        <v>21002</v>
      </c>
      <c r="C20" s="19" t="s">
        <v>10</v>
      </c>
      <c r="D20" s="20" t="s">
        <v>9</v>
      </c>
      <c r="E20" s="21"/>
      <c r="F20" s="21">
        <v>0.3</v>
      </c>
      <c r="G20" s="21"/>
      <c r="H20" s="9" t="str">
        <f t="shared" ref="H20:H83" si="10">IF(AND(A20="",A19=""),"",IF(A20="",MID(C21,SEARCH("U",C21)+2,2)&amp;"."&amp;MID(C21,SEARCH("U",C21)+5,2)&amp;"."&amp;MID(C21,SEARCH("U",C21)+10,2),""))</f>
        <v/>
      </c>
      <c r="I20" s="10" t="str">
        <f t="shared" si="9"/>
        <v>19.02.19</v>
      </c>
      <c r="J20" s="10" t="str">
        <f t="shared" si="2"/>
        <v/>
      </c>
      <c r="L20" s="22" t="str">
        <f t="shared" si="3"/>
        <v/>
      </c>
      <c r="M20" s="25" t="str">
        <f t="shared" si="4"/>
        <v/>
      </c>
      <c r="N20" s="24" t="str">
        <f t="shared" si="5"/>
        <v/>
      </c>
      <c r="P20" s="26" t="str">
        <f t="shared" si="6"/>
        <v/>
      </c>
      <c r="Q20" s="27" t="str">
        <f t="shared" si="7"/>
        <v/>
      </c>
      <c r="R20" s="28" t="str">
        <f t="shared" si="8"/>
        <v/>
      </c>
      <c r="T20" s="43" t="str">
        <f t="array" aca="1" ref="T20" ca="1">IFERROR(IF(ROWS($7:26)&lt;=COUNTA(L$7:L$171),INDEX((L$7:L$171),LARGE(IF((L$7:L$171)&lt;&gt;"",ROW(INDIRECT("1:"&amp;ROWS(L$7:L$171)))),ROWS($7:26))),""),"")</f>
        <v/>
      </c>
      <c r="U20" s="44" t="str">
        <f t="array" aca="1" ref="U20" ca="1">IFERROR(IF(ROWS($7:26)&lt;=COUNTA(M$7:M$171),INDEX((M$7:M$171),LARGE(IF((M$7:M$171)&lt;&gt;"",ROW(INDIRECT("1:"&amp;ROWS(M$7:M$171)))),ROWS($7:26))),""),"")</f>
        <v/>
      </c>
      <c r="V20" s="44" t="str">
        <f t="array" aca="1" ref="V20" ca="1">IFERROR(IF(ROWS($7:26)&lt;=COUNTA(N$7:N$171),INDEX((N$7:N$171),LARGE(IF((N$7:N$171)&lt;&gt;"",ROW(INDIRECT("1:"&amp;ROWS(N$7:N$171)))),ROWS($7:26))),""),"")</f>
        <v/>
      </c>
      <c r="W20" s="45" t="str">
        <f t="array" aca="1" ref="W20" ca="1">IFERROR(IF(ROWS($7:26)&lt;=COUNTA(P$7:P$171),INDEX((P$7:P$171),LARGE(IF((P$7:P$171)&lt;&gt;"",ROW(INDIRECT("1:"&amp;ROWS(P$7:P$171)))),ROWS($7:26))),""),"")</f>
        <v/>
      </c>
      <c r="X20" s="45" t="str">
        <f t="array" aca="1" ref="X20" ca="1">IFERROR(IF(ROWS($7:26)&lt;=COUNTA(Q$7:Q$171),INDEX((Q$7:Q$171),LARGE(IF((Q$7:Q$171)&lt;&gt;"",ROW(INDIRECT("1:"&amp;ROWS(Q$7:Q$171)))),ROWS($7:26))),""),"")</f>
        <v/>
      </c>
      <c r="Y20" s="46" t="str">
        <f t="array" aca="1" ref="Y20" ca="1">IFERROR(IF(ROWS($7:26)&lt;=COUNTA(R$7:R$171),INDEX((R$7:R$171),LARGE(IF((R$7:R$171)&lt;&gt;"",ROW(INDIRECT("1:"&amp;ROWS(R$7:R$171)))),ROWS($7:26))),""),"")</f>
        <v/>
      </c>
    </row>
    <row r="21" spans="1:25" ht="15.75" thickBot="1" x14ac:dyDescent="0.3">
      <c r="A21" s="13" t="s">
        <v>7</v>
      </c>
      <c r="B21" s="14">
        <v>21003</v>
      </c>
      <c r="C21" s="14" t="s">
        <v>23</v>
      </c>
      <c r="D21" s="15" t="s">
        <v>9</v>
      </c>
      <c r="E21" s="16"/>
      <c r="F21" s="16">
        <v>0.4</v>
      </c>
      <c r="G21" s="16"/>
      <c r="H21" s="9" t="str">
        <f t="shared" si="10"/>
        <v/>
      </c>
      <c r="I21" s="10" t="str">
        <f t="shared" si="9"/>
        <v>19.02.19</v>
      </c>
      <c r="J21" s="10" t="str">
        <f t="shared" si="2"/>
        <v/>
      </c>
      <c r="L21" s="22" t="str">
        <f t="shared" si="3"/>
        <v/>
      </c>
      <c r="M21" s="25" t="str">
        <f t="shared" si="4"/>
        <v/>
      </c>
      <c r="N21" s="24" t="str">
        <f t="shared" si="5"/>
        <v/>
      </c>
      <c r="P21" s="26" t="str">
        <f t="shared" si="6"/>
        <v/>
      </c>
      <c r="Q21" s="27" t="str">
        <f t="shared" si="7"/>
        <v/>
      </c>
      <c r="R21" s="28" t="str">
        <f t="shared" si="8"/>
        <v/>
      </c>
      <c r="T21" s="43" t="str">
        <f t="array" aca="1" ref="T21" ca="1">IFERROR(IF(ROWS($7:27)&lt;=COUNTA(L$7:L$171),INDEX((L$7:L$171),LARGE(IF((L$7:L$171)&lt;&gt;"",ROW(INDIRECT("1:"&amp;ROWS(L$7:L$171)))),ROWS($7:27))),""),"")</f>
        <v/>
      </c>
      <c r="U21" s="44" t="str">
        <f t="array" aca="1" ref="U21" ca="1">IFERROR(IF(ROWS($7:27)&lt;=COUNTA(M$7:M$171),INDEX((M$7:M$171),LARGE(IF((M$7:M$171)&lt;&gt;"",ROW(INDIRECT("1:"&amp;ROWS(M$7:M$171)))),ROWS($7:27))),""),"")</f>
        <v/>
      </c>
      <c r="V21" s="44" t="str">
        <f t="array" aca="1" ref="V21" ca="1">IFERROR(IF(ROWS($7:27)&lt;=COUNTA(N$7:N$171),INDEX((N$7:N$171),LARGE(IF((N$7:N$171)&lt;&gt;"",ROW(INDIRECT("1:"&amp;ROWS(N$7:N$171)))),ROWS($7:27))),""),"")</f>
        <v/>
      </c>
      <c r="W21" s="45" t="str">
        <f t="array" aca="1" ref="W21" ca="1">IFERROR(IF(ROWS($7:27)&lt;=COUNTA(P$7:P$171),INDEX((P$7:P$171),LARGE(IF((P$7:P$171)&lt;&gt;"",ROW(INDIRECT("1:"&amp;ROWS(P$7:P$171)))),ROWS($7:27))),""),"")</f>
        <v/>
      </c>
      <c r="X21" s="45" t="str">
        <f t="array" aca="1" ref="X21" ca="1">IFERROR(IF(ROWS($7:27)&lt;=COUNTA(Q$7:Q$171),INDEX((Q$7:Q$171),LARGE(IF((Q$7:Q$171)&lt;&gt;"",ROW(INDIRECT("1:"&amp;ROWS(Q$7:Q$171)))),ROWS($7:27))),""),"")</f>
        <v/>
      </c>
      <c r="Y21" s="46" t="str">
        <f t="array" aca="1" ref="Y21" ca="1">IFERROR(IF(ROWS($7:27)&lt;=COUNTA(R$7:R$171),INDEX((R$7:R$171),LARGE(IF((R$7:R$171)&lt;&gt;"",ROW(INDIRECT("1:"&amp;ROWS(R$7:R$171)))),ROWS($7:27))),""),"")</f>
        <v/>
      </c>
    </row>
    <row r="22" spans="1:25" ht="15.75" thickBot="1" x14ac:dyDescent="0.3">
      <c r="A22" s="13" t="s">
        <v>7</v>
      </c>
      <c r="B22" s="14">
        <v>24006</v>
      </c>
      <c r="C22" s="14" t="s">
        <v>40</v>
      </c>
      <c r="D22" s="15" t="s">
        <v>9</v>
      </c>
      <c r="E22" s="16"/>
      <c r="F22" s="16">
        <v>8.25</v>
      </c>
      <c r="G22" s="16"/>
      <c r="H22" s="9" t="str">
        <f t="shared" si="10"/>
        <v/>
      </c>
      <c r="I22" s="10" t="str">
        <f t="shared" si="9"/>
        <v>19.02.19</v>
      </c>
      <c r="J22" s="10">
        <f t="shared" si="2"/>
        <v>1</v>
      </c>
      <c r="L22" s="22" t="str">
        <f t="shared" si="3"/>
        <v>19.02.19</v>
      </c>
      <c r="M22" s="25">
        <f t="shared" si="4"/>
        <v>8.25</v>
      </c>
      <c r="N22" s="24" t="str">
        <f t="shared" si="5"/>
        <v>A 153</v>
      </c>
      <c r="P22" s="26" t="str">
        <f t="shared" si="6"/>
        <v/>
      </c>
      <c r="Q22" s="27" t="str">
        <f t="shared" si="7"/>
        <v/>
      </c>
      <c r="R22" s="28" t="str">
        <f t="shared" si="8"/>
        <v/>
      </c>
      <c r="T22" s="43" t="str">
        <f t="array" aca="1" ref="T22" ca="1">IFERROR(IF(ROWS($7:28)&lt;=COUNTA(L$7:L$171),INDEX((L$7:L$171),LARGE(IF((L$7:L$171)&lt;&gt;"",ROW(INDIRECT("1:"&amp;ROWS(L$7:L$171)))),ROWS($7:28))),""),"")</f>
        <v/>
      </c>
      <c r="U22" s="44" t="str">
        <f t="array" aca="1" ref="U22" ca="1">IFERROR(IF(ROWS($7:28)&lt;=COUNTA(M$7:M$171),INDEX((M$7:M$171),LARGE(IF((M$7:M$171)&lt;&gt;"",ROW(INDIRECT("1:"&amp;ROWS(M$7:M$171)))),ROWS($7:28))),""),"")</f>
        <v/>
      </c>
      <c r="V22" s="44" t="str">
        <f t="array" aca="1" ref="V22" ca="1">IFERROR(IF(ROWS($7:28)&lt;=COUNTA(N$7:N$171),INDEX((N$7:N$171),LARGE(IF((N$7:N$171)&lt;&gt;"",ROW(INDIRECT("1:"&amp;ROWS(N$7:N$171)))),ROWS($7:28))),""),"")</f>
        <v/>
      </c>
      <c r="W22" s="45" t="str">
        <f t="array" aca="1" ref="W22" ca="1">IFERROR(IF(ROWS($7:28)&lt;=COUNTA(P$7:P$171),INDEX((P$7:P$171),LARGE(IF((P$7:P$171)&lt;&gt;"",ROW(INDIRECT("1:"&amp;ROWS(P$7:P$171)))),ROWS($7:28))),""),"")</f>
        <v/>
      </c>
      <c r="X22" s="45" t="str">
        <f t="array" aca="1" ref="X22" ca="1">IFERROR(IF(ROWS($7:28)&lt;=COUNTA(Q$7:Q$171),INDEX((Q$7:Q$171),LARGE(IF((Q$7:Q$171)&lt;&gt;"",ROW(INDIRECT("1:"&amp;ROWS(Q$7:Q$171)))),ROWS($7:28))),""),"")</f>
        <v/>
      </c>
      <c r="Y22" s="46" t="str">
        <f t="array" aca="1" ref="Y22" ca="1">IFERROR(IF(ROWS($7:28)&lt;=COUNTA(R$7:R$171),INDEX((R$7:R$171),LARGE(IF((R$7:R$171)&lt;&gt;"",ROW(INDIRECT("1:"&amp;ROWS(R$7:R$171)))),ROWS($7:28))),""),"")</f>
        <v/>
      </c>
    </row>
    <row r="23" spans="1:25" ht="15.75" thickBot="1" x14ac:dyDescent="0.3">
      <c r="A23" s="13" t="s">
        <v>7</v>
      </c>
      <c r="B23" s="14">
        <v>24102</v>
      </c>
      <c r="C23" s="14" t="s">
        <v>19</v>
      </c>
      <c r="D23" s="15" t="s">
        <v>9</v>
      </c>
      <c r="E23" s="16"/>
      <c r="F23" s="16">
        <v>5</v>
      </c>
      <c r="G23" s="16"/>
      <c r="H23" s="9" t="str">
        <f t="shared" si="10"/>
        <v/>
      </c>
      <c r="I23" s="10" t="str">
        <f t="shared" si="9"/>
        <v>19.02.19</v>
      </c>
      <c r="J23" s="10">
        <f t="shared" si="2"/>
        <v>1</v>
      </c>
      <c r="L23" s="22" t="str">
        <f t="shared" si="3"/>
        <v>19.02.19</v>
      </c>
      <c r="M23" s="25">
        <f t="shared" si="4"/>
        <v>5</v>
      </c>
      <c r="N23" s="24" t="str">
        <f t="shared" si="5"/>
        <v>B 201</v>
      </c>
      <c r="P23" s="26" t="str">
        <f t="shared" si="6"/>
        <v/>
      </c>
      <c r="Q23" s="27" t="str">
        <f t="shared" si="7"/>
        <v/>
      </c>
      <c r="R23" s="28" t="str">
        <f t="shared" si="8"/>
        <v/>
      </c>
      <c r="T23" s="43" t="str">
        <f t="array" aca="1" ref="T23" ca="1">IFERROR(IF(ROWS($7:29)&lt;=COUNTA(L$7:L$171),INDEX((L$7:L$171),LARGE(IF((L$7:L$171)&lt;&gt;"",ROW(INDIRECT("1:"&amp;ROWS(L$7:L$171)))),ROWS($7:29))),""),"")</f>
        <v/>
      </c>
      <c r="U23" s="44" t="str">
        <f t="array" aca="1" ref="U23" ca="1">IFERROR(IF(ROWS($7:29)&lt;=COUNTA(M$7:M$171),INDEX((M$7:M$171),LARGE(IF((M$7:M$171)&lt;&gt;"",ROW(INDIRECT("1:"&amp;ROWS(M$7:M$171)))),ROWS($7:29))),""),"")</f>
        <v/>
      </c>
      <c r="V23" s="44" t="str">
        <f t="array" aca="1" ref="V23" ca="1">IFERROR(IF(ROWS($7:29)&lt;=COUNTA(N$7:N$171),INDEX((N$7:N$171),LARGE(IF((N$7:N$171)&lt;&gt;"",ROW(INDIRECT("1:"&amp;ROWS(N$7:N$171)))),ROWS($7:29))),""),"")</f>
        <v/>
      </c>
      <c r="W23" s="45" t="str">
        <f t="array" aca="1" ref="W23" ca="1">IFERROR(IF(ROWS($7:29)&lt;=COUNTA(P$7:P$171),INDEX((P$7:P$171),LARGE(IF((P$7:P$171)&lt;&gt;"",ROW(INDIRECT("1:"&amp;ROWS(P$7:P$171)))),ROWS($7:29))),""),"")</f>
        <v/>
      </c>
      <c r="X23" s="45" t="str">
        <f t="array" aca="1" ref="X23" ca="1">IFERROR(IF(ROWS($7:29)&lt;=COUNTA(Q$7:Q$171),INDEX((Q$7:Q$171),LARGE(IF((Q$7:Q$171)&lt;&gt;"",ROW(INDIRECT("1:"&amp;ROWS(Q$7:Q$171)))),ROWS($7:29))),""),"")</f>
        <v/>
      </c>
      <c r="Y23" s="46" t="str">
        <f t="array" aca="1" ref="Y23" ca="1">IFERROR(IF(ROWS($7:29)&lt;=COUNTA(R$7:R$171),INDEX((R$7:R$171),LARGE(IF((R$7:R$171)&lt;&gt;"",ROW(INDIRECT("1:"&amp;ROWS(R$7:R$171)))),ROWS($7:29))),""),"")</f>
        <v/>
      </c>
    </row>
    <row r="24" spans="1:25" ht="15.75" thickBot="1" x14ac:dyDescent="0.3">
      <c r="A24" s="13" t="s">
        <v>7</v>
      </c>
      <c r="B24" s="14">
        <v>24103</v>
      </c>
      <c r="C24" s="14" t="s">
        <v>27</v>
      </c>
      <c r="D24" s="15" t="s">
        <v>9</v>
      </c>
      <c r="E24" s="16"/>
      <c r="F24" s="16">
        <v>8</v>
      </c>
      <c r="G24" s="16"/>
      <c r="H24" s="9" t="str">
        <f t="shared" si="10"/>
        <v/>
      </c>
      <c r="I24" s="10" t="str">
        <f t="shared" si="9"/>
        <v>19.02.19</v>
      </c>
      <c r="J24" s="10">
        <f t="shared" si="2"/>
        <v>1</v>
      </c>
      <c r="L24" s="22" t="str">
        <f t="shared" si="3"/>
        <v>19.02.19</v>
      </c>
      <c r="M24" s="25">
        <f t="shared" si="4"/>
        <v>8</v>
      </c>
      <c r="N24" s="24" t="str">
        <f t="shared" si="5"/>
        <v>B 206</v>
      </c>
      <c r="P24" s="26" t="str">
        <f t="shared" si="6"/>
        <v/>
      </c>
      <c r="Q24" s="27" t="str">
        <f t="shared" si="7"/>
        <v/>
      </c>
      <c r="R24" s="28" t="str">
        <f t="shared" si="8"/>
        <v/>
      </c>
      <c r="T24" s="43" t="str">
        <f t="array" aca="1" ref="T24" ca="1">IFERROR(IF(ROWS($7:30)&lt;=COUNTA(L$7:L$171),INDEX((L$7:L$171),LARGE(IF((L$7:L$171)&lt;&gt;"",ROW(INDIRECT("1:"&amp;ROWS(L$7:L$171)))),ROWS($7:30))),""),"")</f>
        <v/>
      </c>
      <c r="U24" s="44" t="str">
        <f t="array" aca="1" ref="U24" ca="1">IFERROR(IF(ROWS($7:30)&lt;=COUNTA(M$7:M$171),INDEX((M$7:M$171),LARGE(IF((M$7:M$171)&lt;&gt;"",ROW(INDIRECT("1:"&amp;ROWS(M$7:M$171)))),ROWS($7:30))),""),"")</f>
        <v/>
      </c>
      <c r="V24" s="44" t="str">
        <f t="array" aca="1" ref="V24" ca="1">IFERROR(IF(ROWS($7:30)&lt;=COUNTA(N$7:N$171),INDEX((N$7:N$171),LARGE(IF((N$7:N$171)&lt;&gt;"",ROW(INDIRECT("1:"&amp;ROWS(N$7:N$171)))),ROWS($7:30))),""),"")</f>
        <v/>
      </c>
      <c r="W24" s="45" t="str">
        <f t="array" aca="1" ref="W24" ca="1">IFERROR(IF(ROWS($7:30)&lt;=COUNTA(P$7:P$171),INDEX((P$7:P$171),LARGE(IF((P$7:P$171)&lt;&gt;"",ROW(INDIRECT("1:"&amp;ROWS(P$7:P$171)))),ROWS($7:30))),""),"")</f>
        <v/>
      </c>
      <c r="X24" s="45" t="str">
        <f t="array" aca="1" ref="X24" ca="1">IFERROR(IF(ROWS($7:30)&lt;=COUNTA(Q$7:Q$171),INDEX((Q$7:Q$171),LARGE(IF((Q$7:Q$171)&lt;&gt;"",ROW(INDIRECT("1:"&amp;ROWS(Q$7:Q$171)))),ROWS($7:30))),""),"")</f>
        <v/>
      </c>
      <c r="Y24" s="46" t="str">
        <f t="array" aca="1" ref="Y24" ca="1">IFERROR(IF(ROWS($7:30)&lt;=COUNTA(R$7:R$171),INDEX((R$7:R$171),LARGE(IF((R$7:R$171)&lt;&gt;"",ROW(INDIRECT("1:"&amp;ROWS(R$7:R$171)))),ROWS($7:30))),""),"")</f>
        <v/>
      </c>
    </row>
    <row r="25" spans="1:25" ht="15.75" thickBot="1" x14ac:dyDescent="0.3">
      <c r="A25" s="13" t="s">
        <v>7</v>
      </c>
      <c r="B25" s="14">
        <v>24201</v>
      </c>
      <c r="C25" s="14" t="s">
        <v>11</v>
      </c>
      <c r="D25" s="15" t="s">
        <v>9</v>
      </c>
      <c r="E25" s="16"/>
      <c r="F25" s="16">
        <v>163.1</v>
      </c>
      <c r="G25" s="16"/>
      <c r="H25" s="9" t="str">
        <f t="shared" si="10"/>
        <v/>
      </c>
      <c r="I25" s="10" t="str">
        <f t="shared" si="9"/>
        <v>19.02.19</v>
      </c>
      <c r="J25" s="10">
        <f t="shared" si="2"/>
        <v>1</v>
      </c>
      <c r="L25" s="22" t="str">
        <f t="shared" si="3"/>
        <v>19.02.19</v>
      </c>
      <c r="M25" s="25">
        <f t="shared" si="4"/>
        <v>163.1</v>
      </c>
      <c r="N25" s="24" t="str">
        <f t="shared" si="5"/>
        <v>C 300</v>
      </c>
      <c r="P25" s="26" t="str">
        <f t="shared" si="6"/>
        <v/>
      </c>
      <c r="Q25" s="27" t="str">
        <f t="shared" si="7"/>
        <v/>
      </c>
      <c r="R25" s="28" t="str">
        <f t="shared" si="8"/>
        <v/>
      </c>
      <c r="T25" s="43" t="str">
        <f t="array" aca="1" ref="T25" ca="1">IFERROR(IF(ROWS($7:31)&lt;=COUNTA(L$7:L$171),INDEX((L$7:L$171),LARGE(IF((L$7:L$171)&lt;&gt;"",ROW(INDIRECT("1:"&amp;ROWS(L$7:L$171)))),ROWS($7:31))),""),"")</f>
        <v/>
      </c>
      <c r="U25" s="44" t="str">
        <f t="array" aca="1" ref="U25" ca="1">IFERROR(IF(ROWS($7:31)&lt;=COUNTA(M$7:M$171),INDEX((M$7:M$171),LARGE(IF((M$7:M$171)&lt;&gt;"",ROW(INDIRECT("1:"&amp;ROWS(M$7:M$171)))),ROWS($7:31))),""),"")</f>
        <v/>
      </c>
      <c r="V25" s="44" t="str">
        <f t="array" aca="1" ref="V25" ca="1">IFERROR(IF(ROWS($7:31)&lt;=COUNTA(N$7:N$171),INDEX((N$7:N$171),LARGE(IF((N$7:N$171)&lt;&gt;"",ROW(INDIRECT("1:"&amp;ROWS(N$7:N$171)))),ROWS($7:31))),""),"")</f>
        <v/>
      </c>
      <c r="W25" s="45" t="str">
        <f t="array" aca="1" ref="W25" ca="1">IFERROR(IF(ROWS($7:31)&lt;=COUNTA(P$7:P$171),INDEX((P$7:P$171),LARGE(IF((P$7:P$171)&lt;&gt;"",ROW(INDIRECT("1:"&amp;ROWS(P$7:P$171)))),ROWS($7:31))),""),"")</f>
        <v/>
      </c>
      <c r="X25" s="45" t="str">
        <f t="array" aca="1" ref="X25" ca="1">IFERROR(IF(ROWS($7:31)&lt;=COUNTA(Q$7:Q$171),INDEX((Q$7:Q$171),LARGE(IF((Q$7:Q$171)&lt;&gt;"",ROW(INDIRECT("1:"&amp;ROWS(Q$7:Q$171)))),ROWS($7:31))),""),"")</f>
        <v/>
      </c>
      <c r="Y25" s="46" t="str">
        <f t="array" aca="1" ref="Y25" ca="1">IFERROR(IF(ROWS($7:31)&lt;=COUNTA(R$7:R$171),INDEX((R$7:R$171),LARGE(IF((R$7:R$171)&lt;&gt;"",ROW(INDIRECT("1:"&amp;ROWS(R$7:R$171)))),ROWS($7:31))),""),"")</f>
        <v/>
      </c>
    </row>
    <row r="26" spans="1:25" ht="15.75" thickBot="1" x14ac:dyDescent="0.3">
      <c r="A26" s="13" t="s">
        <v>7</v>
      </c>
      <c r="B26" s="14">
        <v>24205</v>
      </c>
      <c r="C26" s="14" t="s">
        <v>13</v>
      </c>
      <c r="D26" s="15" t="s">
        <v>9</v>
      </c>
      <c r="E26" s="16"/>
      <c r="F26" s="16">
        <v>6</v>
      </c>
      <c r="G26" s="16"/>
      <c r="H26" s="9" t="str">
        <f t="shared" si="10"/>
        <v/>
      </c>
      <c r="I26" s="10" t="str">
        <f t="shared" si="9"/>
        <v>19.02.19</v>
      </c>
      <c r="J26" s="10">
        <f t="shared" si="2"/>
        <v>1</v>
      </c>
      <c r="L26" s="22" t="str">
        <f t="shared" si="3"/>
        <v>19.02.19</v>
      </c>
      <c r="M26" s="25">
        <f t="shared" si="4"/>
        <v>6</v>
      </c>
      <c r="N26" s="24" t="str">
        <f t="shared" si="5"/>
        <v>C 351</v>
      </c>
      <c r="P26" s="26" t="str">
        <f t="shared" si="6"/>
        <v/>
      </c>
      <c r="Q26" s="27" t="str">
        <f t="shared" si="7"/>
        <v/>
      </c>
      <c r="R26" s="28" t="str">
        <f t="shared" si="8"/>
        <v/>
      </c>
      <c r="T26" s="43" t="str">
        <f t="array" aca="1" ref="T26" ca="1">IFERROR(IF(ROWS($7:32)&lt;=COUNTA(L$7:L$171),INDEX((L$7:L$171),LARGE(IF((L$7:L$171)&lt;&gt;"",ROW(INDIRECT("1:"&amp;ROWS(L$7:L$171)))),ROWS($7:32))),""),"")</f>
        <v/>
      </c>
      <c r="U26" s="44" t="str">
        <f t="array" aca="1" ref="U26" ca="1">IFERROR(IF(ROWS($7:32)&lt;=COUNTA(M$7:M$171),INDEX((M$7:M$171),LARGE(IF((M$7:M$171)&lt;&gt;"",ROW(INDIRECT("1:"&amp;ROWS(M$7:M$171)))),ROWS($7:32))),""),"")</f>
        <v/>
      </c>
      <c r="V26" s="44" t="str">
        <f t="array" aca="1" ref="V26" ca="1">IFERROR(IF(ROWS($7:32)&lt;=COUNTA(N$7:N$171),INDEX((N$7:N$171),LARGE(IF((N$7:N$171)&lt;&gt;"",ROW(INDIRECT("1:"&amp;ROWS(N$7:N$171)))),ROWS($7:32))),""),"")</f>
        <v/>
      </c>
      <c r="W26" s="45" t="str">
        <f t="array" aca="1" ref="W26" ca="1">IFERROR(IF(ROWS($7:32)&lt;=COUNTA(P$7:P$171),INDEX((P$7:P$171),LARGE(IF((P$7:P$171)&lt;&gt;"",ROW(INDIRECT("1:"&amp;ROWS(P$7:P$171)))),ROWS($7:32))),""),"")</f>
        <v/>
      </c>
      <c r="X26" s="45" t="str">
        <f t="array" aca="1" ref="X26" ca="1">IFERROR(IF(ROWS($7:32)&lt;=COUNTA(Q$7:Q$171),INDEX((Q$7:Q$171),LARGE(IF((Q$7:Q$171)&lt;&gt;"",ROW(INDIRECT("1:"&amp;ROWS(Q$7:Q$171)))),ROWS($7:32))),""),"")</f>
        <v/>
      </c>
      <c r="Y26" s="46" t="str">
        <f t="array" aca="1" ref="Y26" ca="1">IFERROR(IF(ROWS($7:32)&lt;=COUNTA(R$7:R$171),INDEX((R$7:R$171),LARGE(IF((R$7:R$171)&lt;&gt;"",ROW(INDIRECT("1:"&amp;ROWS(R$7:R$171)))),ROWS($7:32))),""),"")</f>
        <v/>
      </c>
    </row>
    <row r="27" spans="1:25" ht="15.75" thickBot="1" x14ac:dyDescent="0.3">
      <c r="A27" s="13" t="s">
        <v>7</v>
      </c>
      <c r="B27" s="14">
        <v>24215</v>
      </c>
      <c r="C27" s="14" t="s">
        <v>41</v>
      </c>
      <c r="D27" s="15" t="s">
        <v>9</v>
      </c>
      <c r="E27" s="16"/>
      <c r="F27" s="16">
        <v>3.25</v>
      </c>
      <c r="G27" s="16"/>
      <c r="H27" s="9" t="str">
        <f t="shared" si="10"/>
        <v/>
      </c>
      <c r="I27" s="10" t="str">
        <f t="shared" si="9"/>
        <v>19.02.19</v>
      </c>
      <c r="J27" s="10">
        <f t="shared" si="2"/>
        <v>1</v>
      </c>
      <c r="L27" s="22" t="str">
        <f t="shared" si="3"/>
        <v>19.02.19</v>
      </c>
      <c r="M27" s="25">
        <f t="shared" si="4"/>
        <v>3.25</v>
      </c>
      <c r="N27" s="24" t="str">
        <f t="shared" si="5"/>
        <v>C 357</v>
      </c>
      <c r="P27" s="26" t="str">
        <f t="shared" si="6"/>
        <v/>
      </c>
      <c r="Q27" s="27" t="str">
        <f t="shared" si="7"/>
        <v/>
      </c>
      <c r="R27" s="28" t="str">
        <f t="shared" si="8"/>
        <v/>
      </c>
      <c r="T27" s="43" t="str">
        <f t="array" aca="1" ref="T27" ca="1">IFERROR(IF(ROWS($7:33)&lt;=COUNTA(L$7:L$171),INDEX((L$7:L$171),LARGE(IF((L$7:L$171)&lt;&gt;"",ROW(INDIRECT("1:"&amp;ROWS(L$7:L$171)))),ROWS($7:33))),""),"")</f>
        <v/>
      </c>
      <c r="U27" s="44" t="str">
        <f t="array" aca="1" ref="U27" ca="1">IFERROR(IF(ROWS($7:33)&lt;=COUNTA(M$7:M$171),INDEX((M$7:M$171),LARGE(IF((M$7:M$171)&lt;&gt;"",ROW(INDIRECT("1:"&amp;ROWS(M$7:M$171)))),ROWS($7:33))),""),"")</f>
        <v/>
      </c>
      <c r="V27" s="44" t="str">
        <f t="array" aca="1" ref="V27" ca="1">IFERROR(IF(ROWS($7:33)&lt;=COUNTA(N$7:N$171),INDEX((N$7:N$171),LARGE(IF((N$7:N$171)&lt;&gt;"",ROW(INDIRECT("1:"&amp;ROWS(N$7:N$171)))),ROWS($7:33))),""),"")</f>
        <v/>
      </c>
      <c r="W27" s="45" t="str">
        <f t="array" aca="1" ref="W27" ca="1">IFERROR(IF(ROWS($7:33)&lt;=COUNTA(P$7:P$171),INDEX((P$7:P$171),LARGE(IF((P$7:P$171)&lt;&gt;"",ROW(INDIRECT("1:"&amp;ROWS(P$7:P$171)))),ROWS($7:33))),""),"")</f>
        <v/>
      </c>
      <c r="X27" s="45" t="str">
        <f t="array" aca="1" ref="X27" ca="1">IFERROR(IF(ROWS($7:33)&lt;=COUNTA(Q$7:Q$171),INDEX((Q$7:Q$171),LARGE(IF((Q$7:Q$171)&lt;&gt;"",ROW(INDIRECT("1:"&amp;ROWS(Q$7:Q$171)))),ROWS($7:33))),""),"")</f>
        <v/>
      </c>
      <c r="Y27" s="46" t="str">
        <f t="array" aca="1" ref="Y27" ca="1">IFERROR(IF(ROWS($7:33)&lt;=COUNTA(R$7:R$171),INDEX((R$7:R$171),LARGE(IF((R$7:R$171)&lt;&gt;"",ROW(INDIRECT("1:"&amp;ROWS(R$7:R$171)))),ROWS($7:33))),""),"")</f>
        <v/>
      </c>
    </row>
    <row r="28" spans="1:25" ht="15.75" thickBot="1" x14ac:dyDescent="0.3">
      <c r="A28" s="13" t="s">
        <v>7</v>
      </c>
      <c r="B28" s="14">
        <v>27001</v>
      </c>
      <c r="C28" s="14" t="s">
        <v>14</v>
      </c>
      <c r="D28" s="15" t="s">
        <v>9</v>
      </c>
      <c r="E28" s="16"/>
      <c r="F28" s="16">
        <v>5</v>
      </c>
      <c r="G28" s="16"/>
      <c r="H28" s="9" t="str">
        <f t="shared" si="10"/>
        <v/>
      </c>
      <c r="I28" s="10" t="str">
        <f t="shared" si="9"/>
        <v>19.02.19</v>
      </c>
      <c r="J28" s="10" t="str">
        <f t="shared" si="2"/>
        <v/>
      </c>
      <c r="L28" s="22" t="str">
        <f t="shared" si="3"/>
        <v/>
      </c>
      <c r="M28" s="25" t="str">
        <f t="shared" si="4"/>
        <v/>
      </c>
      <c r="N28" s="24" t="str">
        <f t="shared" si="5"/>
        <v/>
      </c>
      <c r="P28" s="26" t="str">
        <f t="shared" si="6"/>
        <v/>
      </c>
      <c r="Q28" s="27" t="str">
        <f t="shared" si="7"/>
        <v/>
      </c>
      <c r="R28" s="28" t="str">
        <f t="shared" si="8"/>
        <v/>
      </c>
      <c r="T28" s="43" t="str">
        <f t="array" aca="1" ref="T28" ca="1">IFERROR(IF(ROWS($7:34)&lt;=COUNTA(L$7:L$171),INDEX((L$7:L$171),LARGE(IF((L$7:L$171)&lt;&gt;"",ROW(INDIRECT("1:"&amp;ROWS(L$7:L$171)))),ROWS($7:34))),""),"")</f>
        <v/>
      </c>
      <c r="U28" s="44" t="str">
        <f t="array" aca="1" ref="U28" ca="1">IFERROR(IF(ROWS($7:34)&lt;=COUNTA(M$7:M$171),INDEX((M$7:M$171),LARGE(IF((M$7:M$171)&lt;&gt;"",ROW(INDIRECT("1:"&amp;ROWS(M$7:M$171)))),ROWS($7:34))),""),"")</f>
        <v/>
      </c>
      <c r="V28" s="44" t="str">
        <f t="array" aca="1" ref="V28" ca="1">IFERROR(IF(ROWS($7:34)&lt;=COUNTA(N$7:N$171),INDEX((N$7:N$171),LARGE(IF((N$7:N$171)&lt;&gt;"",ROW(INDIRECT("1:"&amp;ROWS(N$7:N$171)))),ROWS($7:34))),""),"")</f>
        <v/>
      </c>
      <c r="W28" s="45" t="str">
        <f t="array" aca="1" ref="W28" ca="1">IFERROR(IF(ROWS($7:34)&lt;=COUNTA(P$7:P$171),INDEX((P$7:P$171),LARGE(IF((P$7:P$171)&lt;&gt;"",ROW(INDIRECT("1:"&amp;ROWS(P$7:P$171)))),ROWS($7:34))),""),"")</f>
        <v/>
      </c>
      <c r="X28" s="45" t="str">
        <f t="array" aca="1" ref="X28" ca="1">IFERROR(IF(ROWS($7:34)&lt;=COUNTA(Q$7:Q$171),INDEX((Q$7:Q$171),LARGE(IF((Q$7:Q$171)&lt;&gt;"",ROW(INDIRECT("1:"&amp;ROWS(Q$7:Q$171)))),ROWS($7:34))),""),"")</f>
        <v/>
      </c>
      <c r="Y28" s="46" t="str">
        <f t="array" aca="1" ref="Y28" ca="1">IFERROR(IF(ROWS($7:34)&lt;=COUNTA(R$7:R$171),INDEX((R$7:R$171),LARGE(IF((R$7:R$171)&lt;&gt;"",ROW(INDIRECT("1:"&amp;ROWS(R$7:R$171)))),ROWS($7:34))),""),"")</f>
        <v/>
      </c>
    </row>
    <row r="29" spans="1:25" ht="15.75" thickBot="1" x14ac:dyDescent="0.3">
      <c r="A29" s="13" t="s">
        <v>7</v>
      </c>
      <c r="B29" s="14">
        <v>27003</v>
      </c>
      <c r="C29" s="14" t="s">
        <v>16</v>
      </c>
      <c r="D29" s="15" t="s">
        <v>9</v>
      </c>
      <c r="E29" s="16"/>
      <c r="F29" s="16">
        <v>5.15</v>
      </c>
      <c r="G29" s="16"/>
      <c r="H29" s="9" t="str">
        <f t="shared" si="10"/>
        <v/>
      </c>
      <c r="I29" s="10" t="str">
        <f t="shared" si="9"/>
        <v>19.02.19</v>
      </c>
      <c r="J29" s="10" t="str">
        <f t="shared" si="2"/>
        <v/>
      </c>
      <c r="L29" s="22" t="str">
        <f t="shared" si="3"/>
        <v/>
      </c>
      <c r="M29" s="25" t="str">
        <f t="shared" si="4"/>
        <v/>
      </c>
      <c r="N29" s="24" t="str">
        <f t="shared" si="5"/>
        <v/>
      </c>
      <c r="P29" s="26" t="str">
        <f t="shared" si="6"/>
        <v/>
      </c>
      <c r="Q29" s="27" t="str">
        <f t="shared" si="7"/>
        <v/>
      </c>
      <c r="R29" s="28" t="str">
        <f t="shared" si="8"/>
        <v/>
      </c>
      <c r="T29" s="43" t="str">
        <f t="array" aca="1" ref="T29" ca="1">IFERROR(IF(ROWS($7:35)&lt;=COUNTA(L$7:L$171),INDEX((L$7:L$171),LARGE(IF((L$7:L$171)&lt;&gt;"",ROW(INDIRECT("1:"&amp;ROWS(L$7:L$171)))),ROWS($7:35))),""),"")</f>
        <v/>
      </c>
      <c r="U29" s="44" t="str">
        <f t="array" aca="1" ref="U29" ca="1">IFERROR(IF(ROWS($7:35)&lt;=COUNTA(M$7:M$171),INDEX((M$7:M$171),LARGE(IF((M$7:M$171)&lt;&gt;"",ROW(INDIRECT("1:"&amp;ROWS(M$7:M$171)))),ROWS($7:35))),""),"")</f>
        <v/>
      </c>
      <c r="V29" s="44" t="str">
        <f t="array" aca="1" ref="V29" ca="1">IFERROR(IF(ROWS($7:35)&lt;=COUNTA(N$7:N$171),INDEX((N$7:N$171),LARGE(IF((N$7:N$171)&lt;&gt;"",ROW(INDIRECT("1:"&amp;ROWS(N$7:N$171)))),ROWS($7:35))),""),"")</f>
        <v/>
      </c>
      <c r="W29" s="45" t="str">
        <f t="array" aca="1" ref="W29" ca="1">IFERROR(IF(ROWS($7:35)&lt;=COUNTA(P$7:P$171),INDEX((P$7:P$171),LARGE(IF((P$7:P$171)&lt;&gt;"",ROW(INDIRECT("1:"&amp;ROWS(P$7:P$171)))),ROWS($7:35))),""),"")</f>
        <v/>
      </c>
      <c r="X29" s="45" t="str">
        <f t="array" aca="1" ref="X29" ca="1">IFERROR(IF(ROWS($7:35)&lt;=COUNTA(Q$7:Q$171),INDEX((Q$7:Q$171),LARGE(IF((Q$7:Q$171)&lt;&gt;"",ROW(INDIRECT("1:"&amp;ROWS(Q$7:Q$171)))),ROWS($7:35))),""),"")</f>
        <v/>
      </c>
      <c r="Y29" s="46" t="str">
        <f t="array" aca="1" ref="Y29" ca="1">IFERROR(IF(ROWS($7:35)&lt;=COUNTA(R$7:R$171),INDEX((R$7:R$171),LARGE(IF((R$7:R$171)&lt;&gt;"",ROW(INDIRECT("1:"&amp;ROWS(R$7:R$171)))),ROWS($7:35))),""),"")</f>
        <v/>
      </c>
    </row>
    <row r="30" spans="1:25" ht="15.75" thickBot="1" x14ac:dyDescent="0.3">
      <c r="A30" s="13" t="s">
        <v>7</v>
      </c>
      <c r="B30" s="14">
        <v>27004</v>
      </c>
      <c r="C30" s="14" t="s">
        <v>17</v>
      </c>
      <c r="D30" s="15" t="s">
        <v>9</v>
      </c>
      <c r="E30" s="16"/>
      <c r="F30" s="16">
        <v>3.3</v>
      </c>
      <c r="G30" s="16"/>
      <c r="H30" s="9" t="str">
        <f t="shared" si="10"/>
        <v/>
      </c>
      <c r="I30" s="10" t="str">
        <f t="shared" si="9"/>
        <v>19.02.19</v>
      </c>
      <c r="J30" s="10" t="str">
        <f t="shared" si="2"/>
        <v/>
      </c>
      <c r="L30" s="22" t="str">
        <f t="shared" si="3"/>
        <v/>
      </c>
      <c r="M30" s="25" t="str">
        <f t="shared" si="4"/>
        <v/>
      </c>
      <c r="N30" s="24" t="str">
        <f t="shared" si="5"/>
        <v/>
      </c>
      <c r="P30" s="26" t="str">
        <f t="shared" si="6"/>
        <v/>
      </c>
      <c r="Q30" s="27" t="str">
        <f t="shared" si="7"/>
        <v/>
      </c>
      <c r="R30" s="28" t="str">
        <f t="shared" si="8"/>
        <v/>
      </c>
      <c r="T30" s="43" t="str">
        <f t="array" aca="1" ref="T30" ca="1">IFERROR(IF(ROWS($7:36)&lt;=COUNTA(L$7:L$171),INDEX((L$7:L$171),LARGE(IF((L$7:L$171)&lt;&gt;"",ROW(INDIRECT("1:"&amp;ROWS(L$7:L$171)))),ROWS($7:36))),""),"")</f>
        <v/>
      </c>
      <c r="U30" s="44" t="str">
        <f t="array" aca="1" ref="U30" ca="1">IFERROR(IF(ROWS($7:36)&lt;=COUNTA(M$7:M$171),INDEX((M$7:M$171),LARGE(IF((M$7:M$171)&lt;&gt;"",ROW(INDIRECT("1:"&amp;ROWS(M$7:M$171)))),ROWS($7:36))),""),"")</f>
        <v/>
      </c>
      <c r="V30" s="44" t="str">
        <f t="array" aca="1" ref="V30" ca="1">IFERROR(IF(ROWS($7:36)&lt;=COUNTA(N$7:N$171),INDEX((N$7:N$171),LARGE(IF((N$7:N$171)&lt;&gt;"",ROW(INDIRECT("1:"&amp;ROWS(N$7:N$171)))),ROWS($7:36))),""),"")</f>
        <v/>
      </c>
      <c r="W30" s="45" t="str">
        <f t="array" aca="1" ref="W30" ca="1">IFERROR(IF(ROWS($7:36)&lt;=COUNTA(P$7:P$171),INDEX((P$7:P$171),LARGE(IF((P$7:P$171)&lt;&gt;"",ROW(INDIRECT("1:"&amp;ROWS(P$7:P$171)))),ROWS($7:36))),""),"")</f>
        <v/>
      </c>
      <c r="X30" s="45" t="str">
        <f t="array" aca="1" ref="X30" ca="1">IFERROR(IF(ROWS($7:36)&lt;=COUNTA(Q$7:Q$171),INDEX((Q$7:Q$171),LARGE(IF((Q$7:Q$171)&lt;&gt;"",ROW(INDIRECT("1:"&amp;ROWS(Q$7:Q$171)))),ROWS($7:36))),""),"")</f>
        <v/>
      </c>
      <c r="Y30" s="46" t="str">
        <f t="array" aca="1" ref="Y30" ca="1">IFERROR(IF(ROWS($7:36)&lt;=COUNTA(R$7:R$171),INDEX((R$7:R$171),LARGE(IF((R$7:R$171)&lt;&gt;"",ROW(INDIRECT("1:"&amp;ROWS(R$7:R$171)))),ROWS($7:36))),""),"")</f>
        <v/>
      </c>
    </row>
    <row r="31" spans="1:25" ht="15.75" thickBot="1" x14ac:dyDescent="0.3">
      <c r="A31" s="13" t="s">
        <v>7</v>
      </c>
      <c r="B31" s="14">
        <v>34108</v>
      </c>
      <c r="C31" s="14" t="s">
        <v>18</v>
      </c>
      <c r="D31" s="15" t="s">
        <v>9</v>
      </c>
      <c r="E31" s="16"/>
      <c r="F31" s="16">
        <v>3</v>
      </c>
      <c r="G31" s="16"/>
      <c r="H31" s="9" t="str">
        <f t="shared" si="10"/>
        <v/>
      </c>
      <c r="I31" s="10" t="str">
        <f t="shared" si="9"/>
        <v>19.02.19</v>
      </c>
      <c r="J31" s="10" t="str">
        <f t="shared" si="2"/>
        <v/>
      </c>
      <c r="L31" s="22" t="str">
        <f t="shared" si="3"/>
        <v/>
      </c>
      <c r="M31" s="25" t="str">
        <f t="shared" si="4"/>
        <v/>
      </c>
      <c r="N31" s="24" t="str">
        <f t="shared" si="5"/>
        <v/>
      </c>
      <c r="P31" s="26" t="str">
        <f t="shared" si="6"/>
        <v/>
      </c>
      <c r="Q31" s="27" t="str">
        <f t="shared" si="7"/>
        <v/>
      </c>
      <c r="R31" s="28" t="str">
        <f t="shared" si="8"/>
        <v/>
      </c>
      <c r="T31" s="43" t="str">
        <f t="array" aca="1" ref="T31" ca="1">IFERROR(IF(ROWS($7:37)&lt;=COUNTA(L$7:L$171),INDEX((L$7:L$171),LARGE(IF((L$7:L$171)&lt;&gt;"",ROW(INDIRECT("1:"&amp;ROWS(L$7:L$171)))),ROWS($7:37))),""),"")</f>
        <v/>
      </c>
      <c r="U31" s="44" t="str">
        <f t="array" aca="1" ref="U31" ca="1">IFERROR(IF(ROWS($7:37)&lt;=COUNTA(M$7:M$171),INDEX((M$7:M$171),LARGE(IF((M$7:M$171)&lt;&gt;"",ROW(INDIRECT("1:"&amp;ROWS(M$7:M$171)))),ROWS($7:37))),""),"")</f>
        <v/>
      </c>
      <c r="V31" s="44" t="str">
        <f t="array" aca="1" ref="V31" ca="1">IFERROR(IF(ROWS($7:37)&lt;=COUNTA(N$7:N$171),INDEX((N$7:N$171),LARGE(IF((N$7:N$171)&lt;&gt;"",ROW(INDIRECT("1:"&amp;ROWS(N$7:N$171)))),ROWS($7:37))),""),"")</f>
        <v/>
      </c>
      <c r="W31" s="45" t="str">
        <f t="array" aca="1" ref="W31" ca="1">IFERROR(IF(ROWS($7:37)&lt;=COUNTA(P$7:P$171),INDEX((P$7:P$171),LARGE(IF((P$7:P$171)&lt;&gt;"",ROW(INDIRECT("1:"&amp;ROWS(P$7:P$171)))),ROWS($7:37))),""),"")</f>
        <v/>
      </c>
      <c r="X31" s="45" t="str">
        <f t="array" aca="1" ref="X31" ca="1">IFERROR(IF(ROWS($7:37)&lt;=COUNTA(Q$7:Q$171),INDEX((Q$7:Q$171),LARGE(IF((Q$7:Q$171)&lt;&gt;"",ROW(INDIRECT("1:"&amp;ROWS(Q$7:Q$171)))),ROWS($7:37))),""),"")</f>
        <v/>
      </c>
      <c r="Y31" s="46" t="str">
        <f t="array" aca="1" ref="Y31" ca="1">IFERROR(IF(ROWS($7:37)&lt;=COUNTA(R$7:R$171),INDEX((R$7:R$171),LARGE(IF((R$7:R$171)&lt;&gt;"",ROW(INDIRECT("1:"&amp;ROWS(R$7:R$171)))),ROWS($7:37))),""),"")</f>
        <v/>
      </c>
    </row>
    <row r="32" spans="1:25" ht="15.75" thickBot="1" x14ac:dyDescent="0.3">
      <c r="A32" s="13"/>
      <c r="B32" s="14"/>
      <c r="C32" s="14"/>
      <c r="D32" s="15"/>
      <c r="E32" s="16"/>
      <c r="F32" s="16"/>
      <c r="G32" s="16"/>
      <c r="H32" s="9" t="str">
        <f t="shared" si="10"/>
        <v>19.02.19</v>
      </c>
      <c r="I32" s="10" t="str">
        <f t="shared" si="9"/>
        <v>20.02.19</v>
      </c>
      <c r="J32" s="10" t="str">
        <f t="shared" si="2"/>
        <v/>
      </c>
      <c r="L32" s="22" t="str">
        <f t="shared" si="3"/>
        <v/>
      </c>
      <c r="M32" s="25" t="str">
        <f t="shared" si="4"/>
        <v/>
      </c>
      <c r="N32" s="24" t="str">
        <f t="shared" si="5"/>
        <v/>
      </c>
      <c r="P32" s="26" t="str">
        <f t="shared" si="6"/>
        <v/>
      </c>
      <c r="Q32" s="27" t="str">
        <f t="shared" si="7"/>
        <v/>
      </c>
      <c r="R32" s="28" t="str">
        <f t="shared" si="8"/>
        <v/>
      </c>
      <c r="T32" s="43" t="str">
        <f t="array" aca="1" ref="T32" ca="1">IFERROR(IF(ROWS($7:38)&lt;=COUNTA(L$7:L$171),INDEX((L$7:L$171),LARGE(IF((L$7:L$171)&lt;&gt;"",ROW(INDIRECT("1:"&amp;ROWS(L$7:L$171)))),ROWS($7:38))),""),"")</f>
        <v/>
      </c>
      <c r="U32" s="44" t="str">
        <f t="array" aca="1" ref="U32" ca="1">IFERROR(IF(ROWS($7:38)&lt;=COUNTA(M$7:M$171),INDEX((M$7:M$171),LARGE(IF((M$7:M$171)&lt;&gt;"",ROW(INDIRECT("1:"&amp;ROWS(M$7:M$171)))),ROWS($7:38))),""),"")</f>
        <v/>
      </c>
      <c r="V32" s="44" t="str">
        <f t="array" aca="1" ref="V32" ca="1">IFERROR(IF(ROWS($7:38)&lt;=COUNTA(N$7:N$171),INDEX((N$7:N$171),LARGE(IF((N$7:N$171)&lt;&gt;"",ROW(INDIRECT("1:"&amp;ROWS(N$7:N$171)))),ROWS($7:38))),""),"")</f>
        <v/>
      </c>
      <c r="W32" s="45" t="str">
        <f t="array" aca="1" ref="W32" ca="1">IFERROR(IF(ROWS($7:38)&lt;=COUNTA(P$7:P$171),INDEX((P$7:P$171),LARGE(IF((P$7:P$171)&lt;&gt;"",ROW(INDIRECT("1:"&amp;ROWS(P$7:P$171)))),ROWS($7:38))),""),"")</f>
        <v/>
      </c>
      <c r="X32" s="45" t="str">
        <f t="array" aca="1" ref="X32" ca="1">IFERROR(IF(ROWS($7:38)&lt;=COUNTA(Q$7:Q$171),INDEX((Q$7:Q$171),LARGE(IF((Q$7:Q$171)&lt;&gt;"",ROW(INDIRECT("1:"&amp;ROWS(Q$7:Q$171)))),ROWS($7:38))),""),"")</f>
        <v/>
      </c>
      <c r="Y32" s="46" t="str">
        <f t="array" aca="1" ref="Y32" ca="1">IFERROR(IF(ROWS($7:38)&lt;=COUNTA(R$7:R$171),INDEX((R$7:R$171),LARGE(IF((R$7:R$171)&lt;&gt;"",ROW(INDIRECT("1:"&amp;ROWS(R$7:R$171)))),ROWS($7:38))),""),"")</f>
        <v/>
      </c>
    </row>
    <row r="33" spans="1:25" ht="15.75" thickBot="1" x14ac:dyDescent="0.3">
      <c r="A33" s="13"/>
      <c r="B33" s="14"/>
      <c r="C33" s="14" t="s">
        <v>42</v>
      </c>
      <c r="D33" s="15"/>
      <c r="E33" s="16"/>
      <c r="F33" s="16">
        <v>210.75</v>
      </c>
      <c r="G33" s="16"/>
      <c r="H33" s="9" t="str">
        <f t="shared" si="10"/>
        <v/>
      </c>
      <c r="I33" s="10" t="str">
        <f t="shared" si="9"/>
        <v>20.02.19</v>
      </c>
      <c r="J33" s="10" t="str">
        <f t="shared" si="2"/>
        <v/>
      </c>
      <c r="L33" s="22" t="str">
        <f t="shared" si="3"/>
        <v/>
      </c>
      <c r="M33" s="25" t="str">
        <f t="shared" si="4"/>
        <v/>
      </c>
      <c r="N33" s="24" t="str">
        <f t="shared" si="5"/>
        <v/>
      </c>
      <c r="P33" s="26" t="str">
        <f t="shared" si="6"/>
        <v/>
      </c>
      <c r="Q33" s="27" t="str">
        <f t="shared" si="7"/>
        <v/>
      </c>
      <c r="R33" s="28" t="str">
        <f t="shared" si="8"/>
        <v/>
      </c>
      <c r="T33" s="43" t="str">
        <f t="array" aca="1" ref="T33" ca="1">IFERROR(IF(ROWS($7:39)&lt;=COUNTA(L$7:L$171),INDEX((L$7:L$171),LARGE(IF((L$7:L$171)&lt;&gt;"",ROW(INDIRECT("1:"&amp;ROWS(L$7:L$171)))),ROWS($7:39))),""),"")</f>
        <v/>
      </c>
      <c r="U33" s="44" t="str">
        <f t="array" aca="1" ref="U33" ca="1">IFERROR(IF(ROWS($7:39)&lt;=COUNTA(M$7:M$171),INDEX((M$7:M$171),LARGE(IF((M$7:M$171)&lt;&gt;"",ROW(INDIRECT("1:"&amp;ROWS(M$7:M$171)))),ROWS($7:39))),""),"")</f>
        <v/>
      </c>
      <c r="V33" s="44" t="str">
        <f t="array" aca="1" ref="V33" ca="1">IFERROR(IF(ROWS($7:39)&lt;=COUNTA(N$7:N$171),INDEX((N$7:N$171),LARGE(IF((N$7:N$171)&lt;&gt;"",ROW(INDIRECT("1:"&amp;ROWS(N$7:N$171)))),ROWS($7:39))),""),"")</f>
        <v/>
      </c>
      <c r="W33" s="45" t="str">
        <f t="array" aca="1" ref="W33" ca="1">IFERROR(IF(ROWS($7:39)&lt;=COUNTA(P$7:P$171),INDEX((P$7:P$171),LARGE(IF((P$7:P$171)&lt;&gt;"",ROW(INDIRECT("1:"&amp;ROWS(P$7:P$171)))),ROWS($7:39))),""),"")</f>
        <v/>
      </c>
      <c r="X33" s="45" t="str">
        <f t="array" aca="1" ref="X33" ca="1">IFERROR(IF(ROWS($7:39)&lt;=COUNTA(Q$7:Q$171),INDEX((Q$7:Q$171),LARGE(IF((Q$7:Q$171)&lt;&gt;"",ROW(INDIRECT("1:"&amp;ROWS(Q$7:Q$171)))),ROWS($7:39))),""),"")</f>
        <v/>
      </c>
      <c r="Y33" s="46" t="str">
        <f t="array" aca="1" ref="Y33" ca="1">IFERROR(IF(ROWS($7:39)&lt;=COUNTA(R$7:R$171),INDEX((R$7:R$171),LARGE(IF((R$7:R$171)&lt;&gt;"",ROW(INDIRECT("1:"&amp;ROWS(R$7:R$171)))),ROWS($7:39))),""),"")</f>
        <v/>
      </c>
    </row>
    <row r="34" spans="1:25" ht="15.75" thickBot="1" x14ac:dyDescent="0.3">
      <c r="A34" s="13"/>
      <c r="B34" s="14"/>
      <c r="C34" s="14"/>
      <c r="D34" s="15"/>
      <c r="E34" s="16"/>
      <c r="F34" s="16"/>
      <c r="G34" s="16"/>
      <c r="H34" s="9" t="str">
        <f t="shared" si="10"/>
        <v/>
      </c>
      <c r="I34" s="10" t="str">
        <f t="shared" si="9"/>
        <v>20.02.19</v>
      </c>
      <c r="J34" s="10" t="str">
        <f t="shared" si="2"/>
        <v/>
      </c>
      <c r="L34" s="22" t="str">
        <f t="shared" si="3"/>
        <v/>
      </c>
      <c r="M34" s="25" t="str">
        <f t="shared" si="4"/>
        <v/>
      </c>
      <c r="N34" s="24" t="str">
        <f t="shared" si="5"/>
        <v/>
      </c>
      <c r="P34" s="26" t="str">
        <f t="shared" si="6"/>
        <v/>
      </c>
      <c r="Q34" s="27" t="str">
        <f t="shared" si="7"/>
        <v/>
      </c>
      <c r="R34" s="28" t="str">
        <f t="shared" si="8"/>
        <v/>
      </c>
      <c r="T34" s="43" t="str">
        <f t="array" aca="1" ref="T34" ca="1">IFERROR(IF(ROWS($7:40)&lt;=COUNTA(L$7:L$171),INDEX((L$7:L$171),LARGE(IF((L$7:L$171)&lt;&gt;"",ROW(INDIRECT("1:"&amp;ROWS(L$7:L$171)))),ROWS($7:40))),""),"")</f>
        <v/>
      </c>
      <c r="U34" s="44" t="str">
        <f t="array" aca="1" ref="U34" ca="1">IFERROR(IF(ROWS($7:40)&lt;=COUNTA(M$7:M$171),INDEX((M$7:M$171),LARGE(IF((M$7:M$171)&lt;&gt;"",ROW(INDIRECT("1:"&amp;ROWS(M$7:M$171)))),ROWS($7:40))),""),"")</f>
        <v/>
      </c>
      <c r="V34" s="44" t="str">
        <f t="array" aca="1" ref="V34" ca="1">IFERROR(IF(ROWS($7:40)&lt;=COUNTA(N$7:N$171),INDEX((N$7:N$171),LARGE(IF((N$7:N$171)&lt;&gt;"",ROW(INDIRECT("1:"&amp;ROWS(N$7:N$171)))),ROWS($7:40))),""),"")</f>
        <v/>
      </c>
      <c r="W34" s="45" t="str">
        <f t="array" aca="1" ref="W34" ca="1">IFERROR(IF(ROWS($7:40)&lt;=COUNTA(P$7:P$171),INDEX((P$7:P$171),LARGE(IF((P$7:P$171)&lt;&gt;"",ROW(INDIRECT("1:"&amp;ROWS(P$7:P$171)))),ROWS($7:40))),""),"")</f>
        <v/>
      </c>
      <c r="X34" s="45" t="str">
        <f t="array" aca="1" ref="X34" ca="1">IFERROR(IF(ROWS($7:40)&lt;=COUNTA(Q$7:Q$171),INDEX((Q$7:Q$171),LARGE(IF((Q$7:Q$171)&lt;&gt;"",ROW(INDIRECT("1:"&amp;ROWS(Q$7:Q$171)))),ROWS($7:40))),""),"")</f>
        <v/>
      </c>
      <c r="Y34" s="46" t="str">
        <f t="array" aca="1" ref="Y34" ca="1">IFERROR(IF(ROWS($7:40)&lt;=COUNTA(R$7:R$171),INDEX((R$7:R$171),LARGE(IF((R$7:R$171)&lt;&gt;"",ROW(INDIRECT("1:"&amp;ROWS(R$7:R$171)))),ROWS($7:40))),""),"")</f>
        <v/>
      </c>
    </row>
    <row r="35" spans="1:25" ht="15.75" thickBot="1" x14ac:dyDescent="0.3">
      <c r="A35" t="s">
        <v>7</v>
      </c>
      <c r="B35" s="1">
        <v>20008</v>
      </c>
      <c r="C35" s="1" t="s">
        <v>8</v>
      </c>
      <c r="D35" s="2" t="s">
        <v>9</v>
      </c>
      <c r="F35" s="3">
        <v>0.5</v>
      </c>
      <c r="H35" s="9" t="str">
        <f t="shared" si="10"/>
        <v/>
      </c>
      <c r="I35" s="10" t="str">
        <f t="shared" si="9"/>
        <v>20.02.19</v>
      </c>
      <c r="J35" s="10" t="str">
        <f t="shared" si="2"/>
        <v/>
      </c>
      <c r="L35" s="22" t="str">
        <f t="shared" si="3"/>
        <v/>
      </c>
      <c r="M35" s="25" t="str">
        <f t="shared" si="4"/>
        <v/>
      </c>
      <c r="N35" s="24" t="str">
        <f t="shared" si="5"/>
        <v/>
      </c>
      <c r="P35" s="26" t="str">
        <f t="shared" si="6"/>
        <v/>
      </c>
      <c r="Q35" s="27" t="str">
        <f t="shared" si="7"/>
        <v/>
      </c>
      <c r="R35" s="28" t="str">
        <f t="shared" si="8"/>
        <v/>
      </c>
      <c r="T35" s="43" t="str">
        <f t="array" aca="1" ref="T35" ca="1">IFERROR(IF(ROWS($7:41)&lt;=COUNTA(L$7:L$171),INDEX((L$7:L$171),LARGE(IF((L$7:L$171)&lt;&gt;"",ROW(INDIRECT("1:"&amp;ROWS(L$7:L$171)))),ROWS($7:41))),""),"")</f>
        <v/>
      </c>
      <c r="U35" s="44" t="str">
        <f t="array" aca="1" ref="U35" ca="1">IFERROR(IF(ROWS($7:41)&lt;=COUNTA(M$7:M$171),INDEX((M$7:M$171),LARGE(IF((M$7:M$171)&lt;&gt;"",ROW(INDIRECT("1:"&amp;ROWS(M$7:M$171)))),ROWS($7:41))),""),"")</f>
        <v/>
      </c>
      <c r="V35" s="44" t="str">
        <f t="array" aca="1" ref="V35" ca="1">IFERROR(IF(ROWS($7:41)&lt;=COUNTA(N$7:N$171),INDEX((N$7:N$171),LARGE(IF((N$7:N$171)&lt;&gt;"",ROW(INDIRECT("1:"&amp;ROWS(N$7:N$171)))),ROWS($7:41))),""),"")</f>
        <v/>
      </c>
      <c r="W35" s="45" t="str">
        <f t="array" aca="1" ref="W35" ca="1">IFERROR(IF(ROWS($7:41)&lt;=COUNTA(P$7:P$171),INDEX((P$7:P$171),LARGE(IF((P$7:P$171)&lt;&gt;"",ROW(INDIRECT("1:"&amp;ROWS(P$7:P$171)))),ROWS($7:41))),""),"")</f>
        <v/>
      </c>
      <c r="X35" s="45" t="str">
        <f t="array" aca="1" ref="X35" ca="1">IFERROR(IF(ROWS($7:41)&lt;=COUNTA(Q$7:Q$171),INDEX((Q$7:Q$171),LARGE(IF((Q$7:Q$171)&lt;&gt;"",ROW(INDIRECT("1:"&amp;ROWS(Q$7:Q$171)))),ROWS($7:41))),""),"")</f>
        <v/>
      </c>
      <c r="Y35" s="46" t="str">
        <f t="array" aca="1" ref="Y35" ca="1">IFERROR(IF(ROWS($7:41)&lt;=COUNTA(R$7:R$171),INDEX((R$7:R$171),LARGE(IF((R$7:R$171)&lt;&gt;"",ROW(INDIRECT("1:"&amp;ROWS(R$7:R$171)))),ROWS($7:41))),""),"")</f>
        <v/>
      </c>
    </row>
    <row r="36" spans="1:25" ht="15.75" thickBot="1" x14ac:dyDescent="0.3">
      <c r="A36" t="s">
        <v>7</v>
      </c>
      <c r="B36" s="1">
        <v>24201</v>
      </c>
      <c r="C36" s="1" t="s">
        <v>11</v>
      </c>
      <c r="D36" s="2" t="s">
        <v>9</v>
      </c>
      <c r="F36" s="3">
        <v>24.9</v>
      </c>
      <c r="H36" s="9" t="str">
        <f t="shared" si="10"/>
        <v/>
      </c>
      <c r="I36" s="10" t="str">
        <f t="shared" si="9"/>
        <v>20.02.19</v>
      </c>
      <c r="J36" s="10">
        <f t="shared" si="2"/>
        <v>1</v>
      </c>
      <c r="L36" s="22" t="str">
        <f t="shared" si="3"/>
        <v>20.02.19</v>
      </c>
      <c r="M36" s="25">
        <f t="shared" si="4"/>
        <v>24.9</v>
      </c>
      <c r="N36" s="24" t="str">
        <f t="shared" si="5"/>
        <v>C 300</v>
      </c>
      <c r="P36" s="26" t="str">
        <f t="shared" si="6"/>
        <v/>
      </c>
      <c r="Q36" s="27" t="str">
        <f t="shared" si="7"/>
        <v/>
      </c>
      <c r="R36" s="28" t="str">
        <f t="shared" si="8"/>
        <v/>
      </c>
      <c r="T36" s="43" t="str">
        <f t="array" aca="1" ref="T36" ca="1">IFERROR(IF(ROWS($7:42)&lt;=COUNTA(L$7:L$171),INDEX((L$7:L$171),LARGE(IF((L$7:L$171)&lt;&gt;"",ROW(INDIRECT("1:"&amp;ROWS(L$7:L$171)))),ROWS($7:42))),""),"")</f>
        <v/>
      </c>
      <c r="U36" s="44" t="str">
        <f t="array" aca="1" ref="U36" ca="1">IFERROR(IF(ROWS($7:42)&lt;=COUNTA(M$7:M$171),INDEX((M$7:M$171),LARGE(IF((M$7:M$171)&lt;&gt;"",ROW(INDIRECT("1:"&amp;ROWS(M$7:M$171)))),ROWS($7:42))),""),"")</f>
        <v/>
      </c>
      <c r="V36" s="44" t="str">
        <f t="array" aca="1" ref="V36" ca="1">IFERROR(IF(ROWS($7:42)&lt;=COUNTA(N$7:N$171),INDEX((N$7:N$171),LARGE(IF((N$7:N$171)&lt;&gt;"",ROW(INDIRECT("1:"&amp;ROWS(N$7:N$171)))),ROWS($7:42))),""),"")</f>
        <v/>
      </c>
      <c r="W36" s="45" t="str">
        <f t="array" aca="1" ref="W36" ca="1">IFERROR(IF(ROWS($7:42)&lt;=COUNTA(P$7:P$171),INDEX((P$7:P$171),LARGE(IF((P$7:P$171)&lt;&gt;"",ROW(INDIRECT("1:"&amp;ROWS(P$7:P$171)))),ROWS($7:42))),""),"")</f>
        <v/>
      </c>
      <c r="X36" s="45" t="str">
        <f t="array" aca="1" ref="X36" ca="1">IFERROR(IF(ROWS($7:42)&lt;=COUNTA(Q$7:Q$171),INDEX((Q$7:Q$171),LARGE(IF((Q$7:Q$171)&lt;&gt;"",ROW(INDIRECT("1:"&amp;ROWS(Q$7:Q$171)))),ROWS($7:42))),""),"")</f>
        <v/>
      </c>
      <c r="Y36" s="46" t="str">
        <f t="array" aca="1" ref="Y36" ca="1">IFERROR(IF(ROWS($7:42)&lt;=COUNTA(R$7:R$171),INDEX((R$7:R$171),LARGE(IF((R$7:R$171)&lt;&gt;"",ROW(INDIRECT("1:"&amp;ROWS(R$7:R$171)))),ROWS($7:42))),""),"")</f>
        <v/>
      </c>
    </row>
    <row r="37" spans="1:25" ht="15.75" thickBot="1" x14ac:dyDescent="0.3">
      <c r="A37" t="s">
        <v>7</v>
      </c>
      <c r="B37" s="1">
        <v>24202</v>
      </c>
      <c r="C37" s="1" t="s">
        <v>12</v>
      </c>
      <c r="D37" s="2" t="s">
        <v>9</v>
      </c>
      <c r="F37" s="3">
        <v>13.5</v>
      </c>
      <c r="H37" s="9" t="str">
        <f t="shared" si="10"/>
        <v/>
      </c>
      <c r="I37" s="10" t="str">
        <f t="shared" si="9"/>
        <v>20.02.19</v>
      </c>
      <c r="J37" s="10">
        <f t="shared" si="2"/>
        <v>1</v>
      </c>
      <c r="L37" s="22" t="str">
        <f t="shared" si="3"/>
        <v>20.02.19</v>
      </c>
      <c r="M37" s="25">
        <f t="shared" si="4"/>
        <v>13.5</v>
      </c>
      <c r="N37" s="24" t="str">
        <f t="shared" si="5"/>
        <v>C 301</v>
      </c>
      <c r="P37" s="26" t="str">
        <f t="shared" si="6"/>
        <v/>
      </c>
      <c r="Q37" s="27" t="str">
        <f t="shared" si="7"/>
        <v/>
      </c>
      <c r="R37" s="28" t="str">
        <f t="shared" si="8"/>
        <v/>
      </c>
      <c r="T37" s="43" t="str">
        <f t="array" aca="1" ref="T37" ca="1">IFERROR(IF(ROWS($7:43)&lt;=COUNTA(L$7:L$171),INDEX((L$7:L$171),LARGE(IF((L$7:L$171)&lt;&gt;"",ROW(INDIRECT("1:"&amp;ROWS(L$7:L$171)))),ROWS($7:43))),""),"")</f>
        <v/>
      </c>
      <c r="U37" s="44" t="str">
        <f t="array" aca="1" ref="U37" ca="1">IFERROR(IF(ROWS($7:43)&lt;=COUNTA(M$7:M$171),INDEX((M$7:M$171),LARGE(IF((M$7:M$171)&lt;&gt;"",ROW(INDIRECT("1:"&amp;ROWS(M$7:M$171)))),ROWS($7:43))),""),"")</f>
        <v/>
      </c>
      <c r="V37" s="44" t="str">
        <f t="array" aca="1" ref="V37" ca="1">IFERROR(IF(ROWS($7:43)&lt;=COUNTA(N$7:N$171),INDEX((N$7:N$171),LARGE(IF((N$7:N$171)&lt;&gt;"",ROW(INDIRECT("1:"&amp;ROWS(N$7:N$171)))),ROWS($7:43))),""),"")</f>
        <v/>
      </c>
      <c r="W37" s="45" t="str">
        <f t="array" aca="1" ref="W37" ca="1">IFERROR(IF(ROWS($7:43)&lt;=COUNTA(P$7:P$171),INDEX((P$7:P$171),LARGE(IF((P$7:P$171)&lt;&gt;"",ROW(INDIRECT("1:"&amp;ROWS(P$7:P$171)))),ROWS($7:43))),""),"")</f>
        <v/>
      </c>
      <c r="X37" s="45" t="str">
        <f t="array" aca="1" ref="X37" ca="1">IFERROR(IF(ROWS($7:43)&lt;=COUNTA(Q$7:Q$171),INDEX((Q$7:Q$171),LARGE(IF((Q$7:Q$171)&lt;&gt;"",ROW(INDIRECT("1:"&amp;ROWS(Q$7:Q$171)))),ROWS($7:43))),""),"")</f>
        <v/>
      </c>
      <c r="Y37" s="46" t="str">
        <f t="array" aca="1" ref="Y37" ca="1">IFERROR(IF(ROWS($7:43)&lt;=COUNTA(R$7:R$171),INDEX((R$7:R$171),LARGE(IF((R$7:R$171)&lt;&gt;"",ROW(INDIRECT("1:"&amp;ROWS(R$7:R$171)))),ROWS($7:43))),""),"")</f>
        <v/>
      </c>
    </row>
    <row r="38" spans="1:25" ht="15.75" thickBot="1" x14ac:dyDescent="0.3">
      <c r="A38" t="s">
        <v>7</v>
      </c>
      <c r="B38" s="1">
        <v>24205</v>
      </c>
      <c r="C38" s="1" t="s">
        <v>13</v>
      </c>
      <c r="D38" s="2" t="s">
        <v>9</v>
      </c>
      <c r="F38" s="3">
        <v>13.7</v>
      </c>
      <c r="H38" s="9" t="str">
        <f t="shared" si="10"/>
        <v/>
      </c>
      <c r="I38" s="10" t="str">
        <f t="shared" si="9"/>
        <v>20.02.19</v>
      </c>
      <c r="J38" s="10">
        <f t="shared" si="2"/>
        <v>1</v>
      </c>
      <c r="L38" s="22" t="str">
        <f t="shared" si="3"/>
        <v>20.02.19</v>
      </c>
      <c r="M38" s="25">
        <f t="shared" si="4"/>
        <v>13.7</v>
      </c>
      <c r="N38" s="24" t="str">
        <f t="shared" si="5"/>
        <v>C 351</v>
      </c>
      <c r="P38" s="26" t="str">
        <f t="shared" si="6"/>
        <v/>
      </c>
      <c r="Q38" s="27" t="str">
        <f t="shared" si="7"/>
        <v/>
      </c>
      <c r="R38" s="28" t="str">
        <f t="shared" si="8"/>
        <v/>
      </c>
      <c r="T38" s="43" t="str">
        <f t="array" aca="1" ref="T38" ca="1">IFERROR(IF(ROWS($7:44)&lt;=COUNTA(L$7:L$171),INDEX((L$7:L$171),LARGE(IF((L$7:L$171)&lt;&gt;"",ROW(INDIRECT("1:"&amp;ROWS(L$7:L$171)))),ROWS($7:44))),""),"")</f>
        <v/>
      </c>
      <c r="U38" s="44" t="str">
        <f t="array" aca="1" ref="U38" ca="1">IFERROR(IF(ROWS($7:44)&lt;=COUNTA(M$7:M$171),INDEX((M$7:M$171),LARGE(IF((M$7:M$171)&lt;&gt;"",ROW(INDIRECT("1:"&amp;ROWS(M$7:M$171)))),ROWS($7:44))),""),"")</f>
        <v/>
      </c>
      <c r="V38" s="44" t="str">
        <f t="array" aca="1" ref="V38" ca="1">IFERROR(IF(ROWS($7:44)&lt;=COUNTA(N$7:N$171),INDEX((N$7:N$171),LARGE(IF((N$7:N$171)&lt;&gt;"",ROW(INDIRECT("1:"&amp;ROWS(N$7:N$171)))),ROWS($7:44))),""),"")</f>
        <v/>
      </c>
      <c r="W38" s="45" t="str">
        <f t="array" aca="1" ref="W38" ca="1">IFERROR(IF(ROWS($7:44)&lt;=COUNTA(P$7:P$171),INDEX((P$7:P$171),LARGE(IF((P$7:P$171)&lt;&gt;"",ROW(INDIRECT("1:"&amp;ROWS(P$7:P$171)))),ROWS($7:44))),""),"")</f>
        <v/>
      </c>
      <c r="X38" s="45" t="str">
        <f t="array" aca="1" ref="X38" ca="1">IFERROR(IF(ROWS($7:44)&lt;=COUNTA(Q$7:Q$171),INDEX((Q$7:Q$171),LARGE(IF((Q$7:Q$171)&lt;&gt;"",ROW(INDIRECT("1:"&amp;ROWS(Q$7:Q$171)))),ROWS($7:44))),""),"")</f>
        <v/>
      </c>
      <c r="Y38" s="46" t="str">
        <f t="array" aca="1" ref="Y38" ca="1">IFERROR(IF(ROWS($7:44)&lt;=COUNTA(R$7:R$171),INDEX((R$7:R$171),LARGE(IF((R$7:R$171)&lt;&gt;"",ROW(INDIRECT("1:"&amp;ROWS(R$7:R$171)))),ROWS($7:44))),""),"")</f>
        <v/>
      </c>
    </row>
    <row r="39" spans="1:25" ht="15.75" thickBot="1" x14ac:dyDescent="0.3">
      <c r="A39" t="s">
        <v>7</v>
      </c>
      <c r="B39" s="1">
        <v>24319</v>
      </c>
      <c r="C39" s="1" t="s">
        <v>24</v>
      </c>
      <c r="D39" s="2" t="s">
        <v>9</v>
      </c>
      <c r="F39" s="3">
        <v>6.75</v>
      </c>
      <c r="H39" s="9" t="str">
        <f t="shared" si="10"/>
        <v/>
      </c>
      <c r="I39" s="10" t="str">
        <f t="shared" si="9"/>
        <v>20.02.19</v>
      </c>
      <c r="J39" s="10">
        <f t="shared" si="2"/>
        <v>2</v>
      </c>
      <c r="L39" s="22" t="str">
        <f t="shared" si="3"/>
        <v/>
      </c>
      <c r="M39" s="25" t="str">
        <f t="shared" si="4"/>
        <v/>
      </c>
      <c r="N39" s="24" t="str">
        <f t="shared" si="5"/>
        <v/>
      </c>
      <c r="P39" s="26" t="str">
        <f t="shared" si="6"/>
        <v>20.02.19</v>
      </c>
      <c r="Q39" s="27">
        <f t="shared" si="7"/>
        <v>6.75</v>
      </c>
      <c r="R39" s="28" t="str">
        <f t="shared" si="8"/>
        <v>G 751 TL</v>
      </c>
      <c r="T39" s="43" t="str">
        <f t="array" aca="1" ref="T39" ca="1">IFERROR(IF(ROWS($7:45)&lt;=COUNTA(L$7:L$171),INDEX((L$7:L$171),LARGE(IF((L$7:L$171)&lt;&gt;"",ROW(INDIRECT("1:"&amp;ROWS(L$7:L$171)))),ROWS($7:45))),""),"")</f>
        <v/>
      </c>
      <c r="U39" s="44" t="str">
        <f t="array" aca="1" ref="U39" ca="1">IFERROR(IF(ROWS($7:45)&lt;=COUNTA(M$7:M$171),INDEX((M$7:M$171),LARGE(IF((M$7:M$171)&lt;&gt;"",ROW(INDIRECT("1:"&amp;ROWS(M$7:M$171)))),ROWS($7:45))),""),"")</f>
        <v/>
      </c>
      <c r="V39" s="44" t="str">
        <f t="array" aca="1" ref="V39" ca="1">IFERROR(IF(ROWS($7:45)&lt;=COUNTA(N$7:N$171),INDEX((N$7:N$171),LARGE(IF((N$7:N$171)&lt;&gt;"",ROW(INDIRECT("1:"&amp;ROWS(N$7:N$171)))),ROWS($7:45))),""),"")</f>
        <v/>
      </c>
      <c r="W39" s="45" t="str">
        <f t="array" aca="1" ref="W39" ca="1">IFERROR(IF(ROWS($7:45)&lt;=COUNTA(P$7:P$171),INDEX((P$7:P$171),LARGE(IF((P$7:P$171)&lt;&gt;"",ROW(INDIRECT("1:"&amp;ROWS(P$7:P$171)))),ROWS($7:45))),""),"")</f>
        <v/>
      </c>
      <c r="X39" s="45" t="str">
        <f t="array" aca="1" ref="X39" ca="1">IFERROR(IF(ROWS($7:45)&lt;=COUNTA(Q$7:Q$171),INDEX((Q$7:Q$171),LARGE(IF((Q$7:Q$171)&lt;&gt;"",ROW(INDIRECT("1:"&amp;ROWS(Q$7:Q$171)))),ROWS($7:45))),""),"")</f>
        <v/>
      </c>
      <c r="Y39" s="46" t="str">
        <f t="array" aca="1" ref="Y39" ca="1">IFERROR(IF(ROWS($7:45)&lt;=COUNTA(R$7:R$171),INDEX((R$7:R$171),LARGE(IF((R$7:R$171)&lt;&gt;"",ROW(INDIRECT("1:"&amp;ROWS(R$7:R$171)))),ROWS($7:45))),""),"")</f>
        <v/>
      </c>
    </row>
    <row r="40" spans="1:25" ht="15.75" thickBot="1" x14ac:dyDescent="0.3">
      <c r="A40" s="17" t="s">
        <v>7</v>
      </c>
      <c r="B40" s="18">
        <v>24701</v>
      </c>
      <c r="C40" s="19" t="s">
        <v>43</v>
      </c>
      <c r="D40" s="20" t="s">
        <v>9</v>
      </c>
      <c r="E40" s="21"/>
      <c r="F40" s="21">
        <v>4</v>
      </c>
      <c r="G40" s="21"/>
      <c r="H40" s="9" t="str">
        <f t="shared" si="10"/>
        <v/>
      </c>
      <c r="I40" s="10" t="str">
        <f t="shared" si="9"/>
        <v>20.02.19</v>
      </c>
      <c r="J40" s="10">
        <f t="shared" si="2"/>
        <v>2</v>
      </c>
      <c r="L40" s="22" t="str">
        <f t="shared" si="3"/>
        <v/>
      </c>
      <c r="M40" s="25" t="str">
        <f t="shared" si="4"/>
        <v/>
      </c>
      <c r="N40" s="24" t="str">
        <f t="shared" si="5"/>
        <v/>
      </c>
      <c r="P40" s="26" t="str">
        <f t="shared" si="6"/>
        <v>20.02.19</v>
      </c>
      <c r="Q40" s="27">
        <f t="shared" si="7"/>
        <v>4</v>
      </c>
      <c r="R40" s="28" t="str">
        <f t="shared" si="8"/>
        <v>D 401 TL</v>
      </c>
      <c r="T40" s="43" t="str">
        <f t="array" aca="1" ref="T40" ca="1">IFERROR(IF(ROWS($7:46)&lt;=COUNTA(L$7:L$171),INDEX((L$7:L$171),LARGE(IF((L$7:L$171)&lt;&gt;"",ROW(INDIRECT("1:"&amp;ROWS(L$7:L$171)))),ROWS($7:46))),""),"")</f>
        <v/>
      </c>
      <c r="U40" s="44" t="str">
        <f t="array" aca="1" ref="U40" ca="1">IFERROR(IF(ROWS($7:46)&lt;=COUNTA(M$7:M$171),INDEX((M$7:M$171),LARGE(IF((M$7:M$171)&lt;&gt;"",ROW(INDIRECT("1:"&amp;ROWS(M$7:M$171)))),ROWS($7:46))),""),"")</f>
        <v/>
      </c>
      <c r="V40" s="44" t="str">
        <f t="array" aca="1" ref="V40" ca="1">IFERROR(IF(ROWS($7:46)&lt;=COUNTA(N$7:N$171),INDEX((N$7:N$171),LARGE(IF((N$7:N$171)&lt;&gt;"",ROW(INDIRECT("1:"&amp;ROWS(N$7:N$171)))),ROWS($7:46))),""),"")</f>
        <v/>
      </c>
      <c r="W40" s="45" t="str">
        <f t="array" aca="1" ref="W40" ca="1">IFERROR(IF(ROWS($7:46)&lt;=COUNTA(P$7:P$171),INDEX((P$7:P$171),LARGE(IF((P$7:P$171)&lt;&gt;"",ROW(INDIRECT("1:"&amp;ROWS(P$7:P$171)))),ROWS($7:46))),""),"")</f>
        <v/>
      </c>
      <c r="X40" s="45" t="str">
        <f t="array" aca="1" ref="X40" ca="1">IFERROR(IF(ROWS($7:46)&lt;=COUNTA(Q$7:Q$171),INDEX((Q$7:Q$171),LARGE(IF((Q$7:Q$171)&lt;&gt;"",ROW(INDIRECT("1:"&amp;ROWS(Q$7:Q$171)))),ROWS($7:46))),""),"")</f>
        <v/>
      </c>
      <c r="Y40" s="46" t="str">
        <f t="array" aca="1" ref="Y40" ca="1">IFERROR(IF(ROWS($7:46)&lt;=COUNTA(R$7:R$171),INDEX((R$7:R$171),LARGE(IF((R$7:R$171)&lt;&gt;"",ROW(INDIRECT("1:"&amp;ROWS(R$7:R$171)))),ROWS($7:46))),""),"")</f>
        <v/>
      </c>
    </row>
    <row r="41" spans="1:25" ht="15.75" thickBot="1" x14ac:dyDescent="0.3">
      <c r="A41" t="s">
        <v>7</v>
      </c>
      <c r="B41" s="1">
        <v>25001</v>
      </c>
      <c r="C41" s="1" t="s">
        <v>25</v>
      </c>
      <c r="D41" s="2" t="s">
        <v>9</v>
      </c>
      <c r="F41" s="3">
        <v>6.75</v>
      </c>
      <c r="H41" s="9" t="str">
        <f t="shared" si="10"/>
        <v/>
      </c>
      <c r="I41" s="10" t="str">
        <f t="shared" si="9"/>
        <v>20.02.19</v>
      </c>
      <c r="J41" s="10">
        <f t="shared" si="2"/>
        <v>3</v>
      </c>
      <c r="L41" s="22" t="str">
        <f t="shared" si="3"/>
        <v/>
      </c>
      <c r="M41" s="25" t="str">
        <f t="shared" si="4"/>
        <v/>
      </c>
      <c r="N41" s="24" t="str">
        <f t="shared" si="5"/>
        <v/>
      </c>
      <c r="P41" s="26" t="str">
        <f t="shared" si="6"/>
        <v>20.02.19</v>
      </c>
      <c r="Q41" s="27">
        <f t="shared" si="7"/>
        <v>6.75</v>
      </c>
      <c r="R41" s="28" t="str">
        <f t="shared" si="8"/>
        <v>3716 CL</v>
      </c>
      <c r="T41" s="43" t="str">
        <f t="array" aca="1" ref="T41" ca="1">IFERROR(IF(ROWS($7:47)&lt;=COUNTA(L$7:L$171),INDEX((L$7:L$171),LARGE(IF((L$7:L$171)&lt;&gt;"",ROW(INDIRECT("1:"&amp;ROWS(L$7:L$171)))),ROWS($7:47))),""),"")</f>
        <v/>
      </c>
      <c r="U41" s="44" t="str">
        <f t="array" aca="1" ref="U41" ca="1">IFERROR(IF(ROWS($7:47)&lt;=COUNTA(M$7:M$171),INDEX((M$7:M$171),LARGE(IF((M$7:M$171)&lt;&gt;"",ROW(INDIRECT("1:"&amp;ROWS(M$7:M$171)))),ROWS($7:47))),""),"")</f>
        <v/>
      </c>
      <c r="V41" s="44" t="str">
        <f t="array" aca="1" ref="V41" ca="1">IFERROR(IF(ROWS($7:47)&lt;=COUNTA(N$7:N$171),INDEX((N$7:N$171),LARGE(IF((N$7:N$171)&lt;&gt;"",ROW(INDIRECT("1:"&amp;ROWS(N$7:N$171)))),ROWS($7:47))),""),"")</f>
        <v/>
      </c>
      <c r="W41" s="45" t="str">
        <f t="array" aca="1" ref="W41" ca="1">IFERROR(IF(ROWS($7:47)&lt;=COUNTA(P$7:P$171),INDEX((P$7:P$171),LARGE(IF((P$7:P$171)&lt;&gt;"",ROW(INDIRECT("1:"&amp;ROWS(P$7:P$171)))),ROWS($7:47))),""),"")</f>
        <v/>
      </c>
      <c r="X41" s="45" t="str">
        <f t="array" aca="1" ref="X41" ca="1">IFERROR(IF(ROWS($7:47)&lt;=COUNTA(Q$7:Q$171),INDEX((Q$7:Q$171),LARGE(IF((Q$7:Q$171)&lt;&gt;"",ROW(INDIRECT("1:"&amp;ROWS(Q$7:Q$171)))),ROWS($7:47))),""),"")</f>
        <v/>
      </c>
      <c r="Y41" s="46" t="str">
        <f t="array" aca="1" ref="Y41" ca="1">IFERROR(IF(ROWS($7:47)&lt;=COUNTA(R$7:R$171),INDEX((R$7:R$171),LARGE(IF((R$7:R$171)&lt;&gt;"",ROW(INDIRECT("1:"&amp;ROWS(R$7:R$171)))),ROWS($7:47))),""),"")</f>
        <v/>
      </c>
    </row>
    <row r="42" spans="1:25" ht="15.75" thickBot="1" x14ac:dyDescent="0.3">
      <c r="A42" t="s">
        <v>7</v>
      </c>
      <c r="B42" s="1">
        <v>27002</v>
      </c>
      <c r="C42" s="1" t="s">
        <v>15</v>
      </c>
      <c r="D42" s="2" t="s">
        <v>9</v>
      </c>
      <c r="F42" s="3">
        <v>8.1</v>
      </c>
      <c r="H42" s="9" t="str">
        <f t="shared" si="10"/>
        <v/>
      </c>
      <c r="I42" s="10" t="str">
        <f t="shared" si="9"/>
        <v>20.02.19</v>
      </c>
      <c r="J42" s="10" t="str">
        <f t="shared" si="2"/>
        <v/>
      </c>
      <c r="L42" s="22" t="str">
        <f t="shared" si="3"/>
        <v/>
      </c>
      <c r="M42" s="25" t="str">
        <f t="shared" si="4"/>
        <v/>
      </c>
      <c r="N42" s="24" t="str">
        <f t="shared" si="5"/>
        <v/>
      </c>
      <c r="P42" s="26" t="str">
        <f t="shared" si="6"/>
        <v/>
      </c>
      <c r="Q42" s="27" t="str">
        <f t="shared" si="7"/>
        <v/>
      </c>
      <c r="R42" s="28" t="str">
        <f t="shared" si="8"/>
        <v/>
      </c>
      <c r="T42" s="43" t="str">
        <f t="array" aca="1" ref="T42" ca="1">IFERROR(IF(ROWS($7:48)&lt;=COUNTA(L$7:L$171),INDEX((L$7:L$171),LARGE(IF((L$7:L$171)&lt;&gt;"",ROW(INDIRECT("1:"&amp;ROWS(L$7:L$171)))),ROWS($7:48))),""),"")</f>
        <v/>
      </c>
      <c r="U42" s="44" t="str">
        <f t="array" aca="1" ref="U42" ca="1">IFERROR(IF(ROWS($7:48)&lt;=COUNTA(M$7:M$171),INDEX((M$7:M$171),LARGE(IF((M$7:M$171)&lt;&gt;"",ROW(INDIRECT("1:"&amp;ROWS(M$7:M$171)))),ROWS($7:48))),""),"")</f>
        <v/>
      </c>
      <c r="V42" s="44" t="str">
        <f t="array" aca="1" ref="V42" ca="1">IFERROR(IF(ROWS($7:48)&lt;=COUNTA(N$7:N$171),INDEX((N$7:N$171),LARGE(IF((N$7:N$171)&lt;&gt;"",ROW(INDIRECT("1:"&amp;ROWS(N$7:N$171)))),ROWS($7:48))),""),"")</f>
        <v/>
      </c>
      <c r="W42" s="45" t="str">
        <f t="array" aca="1" ref="W42" ca="1">IFERROR(IF(ROWS($7:48)&lt;=COUNTA(P$7:P$171),INDEX((P$7:P$171),LARGE(IF((P$7:P$171)&lt;&gt;"",ROW(INDIRECT("1:"&amp;ROWS(P$7:P$171)))),ROWS($7:48))),""),"")</f>
        <v/>
      </c>
      <c r="X42" s="45" t="str">
        <f t="array" aca="1" ref="X42" ca="1">IFERROR(IF(ROWS($7:48)&lt;=COUNTA(Q$7:Q$171),INDEX((Q$7:Q$171),LARGE(IF((Q$7:Q$171)&lt;&gt;"",ROW(INDIRECT("1:"&amp;ROWS(Q$7:Q$171)))),ROWS($7:48))),""),"")</f>
        <v/>
      </c>
      <c r="Y42" s="46" t="str">
        <f t="array" aca="1" ref="Y42" ca="1">IFERROR(IF(ROWS($7:48)&lt;=COUNTA(R$7:R$171),INDEX((R$7:R$171),LARGE(IF((R$7:R$171)&lt;&gt;"",ROW(INDIRECT("1:"&amp;ROWS(R$7:R$171)))),ROWS($7:48))),""),"")</f>
        <v/>
      </c>
    </row>
    <row r="43" spans="1:25" ht="15.75" thickBot="1" x14ac:dyDescent="0.3">
      <c r="A43" t="s">
        <v>7</v>
      </c>
      <c r="B43" s="1">
        <v>27003</v>
      </c>
      <c r="C43" s="1" t="s">
        <v>16</v>
      </c>
      <c r="D43" s="2" t="s">
        <v>9</v>
      </c>
      <c r="F43" s="3">
        <v>6.5</v>
      </c>
      <c r="H43" s="9" t="str">
        <f t="shared" si="10"/>
        <v/>
      </c>
      <c r="I43" s="10" t="str">
        <f t="shared" si="9"/>
        <v>20.02.19</v>
      </c>
      <c r="J43" s="10" t="str">
        <f t="shared" si="2"/>
        <v/>
      </c>
      <c r="L43" s="22" t="str">
        <f t="shared" si="3"/>
        <v/>
      </c>
      <c r="M43" s="25" t="str">
        <f t="shared" si="4"/>
        <v/>
      </c>
      <c r="N43" s="24" t="str">
        <f t="shared" si="5"/>
        <v/>
      </c>
      <c r="P43" s="26" t="str">
        <f t="shared" si="6"/>
        <v/>
      </c>
      <c r="Q43" s="27" t="str">
        <f t="shared" si="7"/>
        <v/>
      </c>
      <c r="R43" s="28" t="str">
        <f t="shared" si="8"/>
        <v/>
      </c>
      <c r="T43" s="43" t="str">
        <f t="array" aca="1" ref="T43" ca="1">IFERROR(IF(ROWS($7:49)&lt;=COUNTA(L$7:L$171),INDEX((L$7:L$171),LARGE(IF((L$7:L$171)&lt;&gt;"",ROW(INDIRECT("1:"&amp;ROWS(L$7:L$171)))),ROWS($7:49))),""),"")</f>
        <v/>
      </c>
      <c r="U43" s="44" t="str">
        <f t="array" aca="1" ref="U43" ca="1">IFERROR(IF(ROWS($7:49)&lt;=COUNTA(M$7:M$171),INDEX((M$7:M$171),LARGE(IF((M$7:M$171)&lt;&gt;"",ROW(INDIRECT("1:"&amp;ROWS(M$7:M$171)))),ROWS($7:49))),""),"")</f>
        <v/>
      </c>
      <c r="V43" s="44" t="str">
        <f t="array" aca="1" ref="V43" ca="1">IFERROR(IF(ROWS($7:49)&lt;=COUNTA(N$7:N$171),INDEX((N$7:N$171),LARGE(IF((N$7:N$171)&lt;&gt;"",ROW(INDIRECT("1:"&amp;ROWS(N$7:N$171)))),ROWS($7:49))),""),"")</f>
        <v/>
      </c>
      <c r="W43" s="45" t="str">
        <f t="array" aca="1" ref="W43" ca="1">IFERROR(IF(ROWS($7:49)&lt;=COUNTA(P$7:P$171),INDEX((P$7:P$171),LARGE(IF((P$7:P$171)&lt;&gt;"",ROW(INDIRECT("1:"&amp;ROWS(P$7:P$171)))),ROWS($7:49))),""),"")</f>
        <v/>
      </c>
      <c r="X43" s="45" t="str">
        <f t="array" aca="1" ref="X43" ca="1">IFERROR(IF(ROWS($7:49)&lt;=COUNTA(Q$7:Q$171),INDEX((Q$7:Q$171),LARGE(IF((Q$7:Q$171)&lt;&gt;"",ROW(INDIRECT("1:"&amp;ROWS(Q$7:Q$171)))),ROWS($7:49))),""),"")</f>
        <v/>
      </c>
      <c r="Y43" s="46" t="str">
        <f t="array" aca="1" ref="Y43" ca="1">IFERROR(IF(ROWS($7:49)&lt;=COUNTA(R$7:R$171),INDEX((R$7:R$171),LARGE(IF((R$7:R$171)&lt;&gt;"",ROW(INDIRECT("1:"&amp;ROWS(R$7:R$171)))),ROWS($7:49))),""),"")</f>
        <v/>
      </c>
    </row>
    <row r="44" spans="1:25" ht="15.75" thickBot="1" x14ac:dyDescent="0.3">
      <c r="A44" t="s">
        <v>7</v>
      </c>
      <c r="B44" s="1">
        <v>27004</v>
      </c>
      <c r="C44" s="1" t="s">
        <v>17</v>
      </c>
      <c r="D44" s="2" t="s">
        <v>9</v>
      </c>
      <c r="F44" s="3">
        <v>1.6</v>
      </c>
      <c r="H44" s="9" t="str">
        <f t="shared" si="10"/>
        <v/>
      </c>
      <c r="I44" s="10" t="str">
        <f t="shared" si="9"/>
        <v>20.02.19</v>
      </c>
      <c r="J44" s="10" t="str">
        <f t="shared" si="2"/>
        <v/>
      </c>
      <c r="L44" s="22" t="str">
        <f t="shared" si="3"/>
        <v/>
      </c>
      <c r="M44" s="25" t="str">
        <f t="shared" si="4"/>
        <v/>
      </c>
      <c r="N44" s="24" t="str">
        <f t="shared" si="5"/>
        <v/>
      </c>
      <c r="P44" s="26" t="str">
        <f t="shared" si="6"/>
        <v/>
      </c>
      <c r="Q44" s="27" t="str">
        <f t="shared" si="7"/>
        <v/>
      </c>
      <c r="R44" s="28" t="str">
        <f t="shared" si="8"/>
        <v/>
      </c>
      <c r="T44" s="43" t="str">
        <f t="array" aca="1" ref="T44" ca="1">IFERROR(IF(ROWS($7:50)&lt;=COUNTA(L$7:L$171),INDEX((L$7:L$171),LARGE(IF((L$7:L$171)&lt;&gt;"",ROW(INDIRECT("1:"&amp;ROWS(L$7:L$171)))),ROWS($7:50))),""),"")</f>
        <v/>
      </c>
      <c r="U44" s="44" t="str">
        <f t="array" aca="1" ref="U44" ca="1">IFERROR(IF(ROWS($7:50)&lt;=COUNTA(M$7:M$171),INDEX((M$7:M$171),LARGE(IF((M$7:M$171)&lt;&gt;"",ROW(INDIRECT("1:"&amp;ROWS(M$7:M$171)))),ROWS($7:50))),""),"")</f>
        <v/>
      </c>
      <c r="V44" s="44" t="str">
        <f t="array" aca="1" ref="V44" ca="1">IFERROR(IF(ROWS($7:50)&lt;=COUNTA(N$7:N$171),INDEX((N$7:N$171),LARGE(IF((N$7:N$171)&lt;&gt;"",ROW(INDIRECT("1:"&amp;ROWS(N$7:N$171)))),ROWS($7:50))),""),"")</f>
        <v/>
      </c>
      <c r="W44" s="45" t="str">
        <f t="array" aca="1" ref="W44" ca="1">IFERROR(IF(ROWS($7:50)&lt;=COUNTA(P$7:P$171),INDEX((P$7:P$171),LARGE(IF((P$7:P$171)&lt;&gt;"",ROW(INDIRECT("1:"&amp;ROWS(P$7:P$171)))),ROWS($7:50))),""),"")</f>
        <v/>
      </c>
      <c r="X44" s="45" t="str">
        <f t="array" aca="1" ref="X44" ca="1">IFERROR(IF(ROWS($7:50)&lt;=COUNTA(Q$7:Q$171),INDEX((Q$7:Q$171),LARGE(IF((Q$7:Q$171)&lt;&gt;"",ROW(INDIRECT("1:"&amp;ROWS(Q$7:Q$171)))),ROWS($7:50))),""),"")</f>
        <v/>
      </c>
      <c r="Y44" s="46" t="str">
        <f t="array" aca="1" ref="Y44" ca="1">IFERROR(IF(ROWS($7:50)&lt;=COUNTA(R$7:R$171),INDEX((R$7:R$171),LARGE(IF((R$7:R$171)&lt;&gt;"",ROW(INDIRECT("1:"&amp;ROWS(R$7:R$171)))),ROWS($7:50))),""),"")</f>
        <v/>
      </c>
    </row>
    <row r="45" spans="1:25" ht="15.75" thickBot="1" x14ac:dyDescent="0.3">
      <c r="A45" t="s">
        <v>7</v>
      </c>
      <c r="B45" s="1">
        <v>27111</v>
      </c>
      <c r="C45" s="1" t="s">
        <v>21</v>
      </c>
      <c r="D45" s="2" t="s">
        <v>9</v>
      </c>
      <c r="F45" s="3">
        <v>1</v>
      </c>
      <c r="H45" s="9" t="str">
        <f t="shared" si="10"/>
        <v/>
      </c>
      <c r="I45" s="10" t="str">
        <f t="shared" si="9"/>
        <v>20.02.19</v>
      </c>
      <c r="J45" s="10" t="str">
        <f t="shared" si="2"/>
        <v/>
      </c>
      <c r="L45" s="22" t="str">
        <f t="shared" si="3"/>
        <v/>
      </c>
      <c r="M45" s="25" t="str">
        <f t="shared" si="4"/>
        <v/>
      </c>
      <c r="N45" s="24" t="str">
        <f t="shared" si="5"/>
        <v/>
      </c>
      <c r="P45" s="26" t="str">
        <f t="shared" si="6"/>
        <v/>
      </c>
      <c r="Q45" s="27" t="str">
        <f t="shared" si="7"/>
        <v/>
      </c>
      <c r="R45" s="28" t="str">
        <f t="shared" si="8"/>
        <v/>
      </c>
      <c r="T45" s="43" t="str">
        <f t="array" aca="1" ref="T45" ca="1">IFERROR(IF(ROWS($7:51)&lt;=COUNTA(L$7:L$171),INDEX((L$7:L$171),LARGE(IF((L$7:L$171)&lt;&gt;"",ROW(INDIRECT("1:"&amp;ROWS(L$7:L$171)))),ROWS($7:51))),""),"")</f>
        <v/>
      </c>
      <c r="U45" s="44" t="str">
        <f t="array" aca="1" ref="U45" ca="1">IFERROR(IF(ROWS($7:51)&lt;=COUNTA(M$7:M$171),INDEX((M$7:M$171),LARGE(IF((M$7:M$171)&lt;&gt;"",ROW(INDIRECT("1:"&amp;ROWS(M$7:M$171)))),ROWS($7:51))),""),"")</f>
        <v/>
      </c>
      <c r="V45" s="44" t="str">
        <f t="array" aca="1" ref="V45" ca="1">IFERROR(IF(ROWS($7:51)&lt;=COUNTA(N$7:N$171),INDEX((N$7:N$171),LARGE(IF((N$7:N$171)&lt;&gt;"",ROW(INDIRECT("1:"&amp;ROWS(N$7:N$171)))),ROWS($7:51))),""),"")</f>
        <v/>
      </c>
      <c r="W45" s="45" t="str">
        <f t="array" aca="1" ref="W45" ca="1">IFERROR(IF(ROWS($7:51)&lt;=COUNTA(P$7:P$171),INDEX((P$7:P$171),LARGE(IF((P$7:P$171)&lt;&gt;"",ROW(INDIRECT("1:"&amp;ROWS(P$7:P$171)))),ROWS($7:51))),""),"")</f>
        <v/>
      </c>
      <c r="X45" s="45" t="str">
        <f t="array" aca="1" ref="X45" ca="1">IFERROR(IF(ROWS($7:51)&lt;=COUNTA(Q$7:Q$171),INDEX((Q$7:Q$171),LARGE(IF((Q$7:Q$171)&lt;&gt;"",ROW(INDIRECT("1:"&amp;ROWS(Q$7:Q$171)))),ROWS($7:51))),""),"")</f>
        <v/>
      </c>
      <c r="Y45" s="46" t="str">
        <f t="array" aca="1" ref="Y45" ca="1">IFERROR(IF(ROWS($7:51)&lt;=COUNTA(R$7:R$171),INDEX((R$7:R$171),LARGE(IF((R$7:R$171)&lt;&gt;"",ROW(INDIRECT("1:"&amp;ROWS(R$7:R$171)))),ROWS($7:51))),""),"")</f>
        <v/>
      </c>
    </row>
    <row r="46" spans="1:25" ht="15.75" thickBot="1" x14ac:dyDescent="0.3">
      <c r="H46" s="9" t="str">
        <f t="shared" si="10"/>
        <v>20.02.19</v>
      </c>
      <c r="I46" s="10" t="str">
        <f t="shared" si="9"/>
        <v>21.02.19</v>
      </c>
      <c r="J46" s="10" t="str">
        <f t="shared" si="2"/>
        <v/>
      </c>
      <c r="L46" s="22" t="str">
        <f t="shared" si="3"/>
        <v/>
      </c>
      <c r="M46" s="25" t="str">
        <f t="shared" si="4"/>
        <v/>
      </c>
      <c r="N46" s="24" t="str">
        <f t="shared" si="5"/>
        <v/>
      </c>
      <c r="P46" s="26" t="str">
        <f t="shared" si="6"/>
        <v/>
      </c>
      <c r="Q46" s="27" t="str">
        <f t="shared" si="7"/>
        <v/>
      </c>
      <c r="R46" s="28" t="str">
        <f t="shared" si="8"/>
        <v/>
      </c>
      <c r="T46" s="43" t="str">
        <f t="array" aca="1" ref="T46" ca="1">IFERROR(IF(ROWS($7:52)&lt;=COUNTA(L$7:L$171),INDEX((L$7:L$171),LARGE(IF((L$7:L$171)&lt;&gt;"",ROW(INDIRECT("1:"&amp;ROWS(L$7:L$171)))),ROWS($7:52))),""),"")</f>
        <v/>
      </c>
      <c r="U46" s="44" t="str">
        <f t="array" aca="1" ref="U46" ca="1">IFERROR(IF(ROWS($7:52)&lt;=COUNTA(M$7:M$171),INDEX((M$7:M$171),LARGE(IF((M$7:M$171)&lt;&gt;"",ROW(INDIRECT("1:"&amp;ROWS(M$7:M$171)))),ROWS($7:52))),""),"")</f>
        <v/>
      </c>
      <c r="V46" s="44" t="str">
        <f t="array" aca="1" ref="V46" ca="1">IFERROR(IF(ROWS($7:52)&lt;=COUNTA(N$7:N$171),INDEX((N$7:N$171),LARGE(IF((N$7:N$171)&lt;&gt;"",ROW(INDIRECT("1:"&amp;ROWS(N$7:N$171)))),ROWS($7:52))),""),"")</f>
        <v/>
      </c>
      <c r="W46" s="45" t="str">
        <f t="array" aca="1" ref="W46" ca="1">IFERROR(IF(ROWS($7:52)&lt;=COUNTA(P$7:P$171),INDEX((P$7:P$171),LARGE(IF((P$7:P$171)&lt;&gt;"",ROW(INDIRECT("1:"&amp;ROWS(P$7:P$171)))),ROWS($7:52))),""),"")</f>
        <v/>
      </c>
      <c r="X46" s="45" t="str">
        <f t="array" aca="1" ref="X46" ca="1">IFERROR(IF(ROWS($7:52)&lt;=COUNTA(Q$7:Q$171),INDEX((Q$7:Q$171),LARGE(IF((Q$7:Q$171)&lt;&gt;"",ROW(INDIRECT("1:"&amp;ROWS(Q$7:Q$171)))),ROWS($7:52))),""),"")</f>
        <v/>
      </c>
      <c r="Y46" s="46" t="str">
        <f t="array" aca="1" ref="Y46" ca="1">IFERROR(IF(ROWS($7:52)&lt;=COUNTA(R$7:R$171),INDEX((R$7:R$171),LARGE(IF((R$7:R$171)&lt;&gt;"",ROW(INDIRECT("1:"&amp;ROWS(R$7:R$171)))),ROWS($7:52))),""),"")</f>
        <v/>
      </c>
    </row>
    <row r="47" spans="1:25" ht="15.75" thickBot="1" x14ac:dyDescent="0.3">
      <c r="C47" s="1" t="s">
        <v>44</v>
      </c>
      <c r="F47" s="3">
        <v>87.3</v>
      </c>
      <c r="H47" s="9" t="str">
        <f t="shared" si="10"/>
        <v/>
      </c>
      <c r="I47" s="10" t="str">
        <f t="shared" si="9"/>
        <v>21.02.19</v>
      </c>
      <c r="J47" s="10" t="str">
        <f t="shared" si="2"/>
        <v/>
      </c>
      <c r="L47" s="22" t="str">
        <f t="shared" si="3"/>
        <v/>
      </c>
      <c r="M47" s="25" t="str">
        <f t="shared" si="4"/>
        <v/>
      </c>
      <c r="N47" s="24" t="str">
        <f t="shared" si="5"/>
        <v/>
      </c>
      <c r="P47" s="26" t="str">
        <f t="shared" si="6"/>
        <v/>
      </c>
      <c r="Q47" s="27" t="str">
        <f t="shared" si="7"/>
        <v/>
      </c>
      <c r="R47" s="28" t="str">
        <f t="shared" si="8"/>
        <v/>
      </c>
      <c r="T47" s="43" t="str">
        <f t="array" aca="1" ref="T47" ca="1">IFERROR(IF(ROWS($7:53)&lt;=COUNTA(L$7:L$171),INDEX((L$7:L$171),LARGE(IF((L$7:L$171)&lt;&gt;"",ROW(INDIRECT("1:"&amp;ROWS(L$7:L$171)))),ROWS($7:53))),""),"")</f>
        <v/>
      </c>
      <c r="U47" s="44" t="str">
        <f t="array" aca="1" ref="U47" ca="1">IFERROR(IF(ROWS($7:53)&lt;=COUNTA(M$7:M$171),INDEX((M$7:M$171),LARGE(IF((M$7:M$171)&lt;&gt;"",ROW(INDIRECT("1:"&amp;ROWS(M$7:M$171)))),ROWS($7:53))),""),"")</f>
        <v/>
      </c>
      <c r="V47" s="44" t="str">
        <f t="array" aca="1" ref="V47" ca="1">IFERROR(IF(ROWS($7:53)&lt;=COUNTA(N$7:N$171),INDEX((N$7:N$171),LARGE(IF((N$7:N$171)&lt;&gt;"",ROW(INDIRECT("1:"&amp;ROWS(N$7:N$171)))),ROWS($7:53))),""),"")</f>
        <v/>
      </c>
      <c r="W47" s="45" t="str">
        <f t="array" aca="1" ref="W47" ca="1">IFERROR(IF(ROWS($7:53)&lt;=COUNTA(P$7:P$171),INDEX((P$7:P$171),LARGE(IF((P$7:P$171)&lt;&gt;"",ROW(INDIRECT("1:"&amp;ROWS(P$7:P$171)))),ROWS($7:53))),""),"")</f>
        <v/>
      </c>
      <c r="X47" s="45" t="str">
        <f t="array" aca="1" ref="X47" ca="1">IFERROR(IF(ROWS($7:53)&lt;=COUNTA(Q$7:Q$171),INDEX((Q$7:Q$171),LARGE(IF((Q$7:Q$171)&lt;&gt;"",ROW(INDIRECT("1:"&amp;ROWS(Q$7:Q$171)))),ROWS($7:53))),""),"")</f>
        <v/>
      </c>
      <c r="Y47" s="46" t="str">
        <f t="array" aca="1" ref="Y47" ca="1">IFERROR(IF(ROWS($7:53)&lt;=COUNTA(R$7:R$171),INDEX((R$7:R$171),LARGE(IF((R$7:R$171)&lt;&gt;"",ROW(INDIRECT("1:"&amp;ROWS(R$7:R$171)))),ROWS($7:53))),""),"")</f>
        <v/>
      </c>
    </row>
    <row r="48" spans="1:25" ht="15.75" thickBot="1" x14ac:dyDescent="0.3">
      <c r="H48" s="9" t="str">
        <f t="shared" si="10"/>
        <v/>
      </c>
      <c r="I48" s="10" t="str">
        <f t="shared" si="9"/>
        <v>21.02.19</v>
      </c>
      <c r="J48" s="10" t="str">
        <f t="shared" si="2"/>
        <v/>
      </c>
      <c r="L48" s="22" t="str">
        <f t="shared" si="3"/>
        <v/>
      </c>
      <c r="M48" s="25" t="str">
        <f t="shared" si="4"/>
        <v/>
      </c>
      <c r="N48" s="24" t="str">
        <f t="shared" si="5"/>
        <v/>
      </c>
      <c r="P48" s="26" t="str">
        <f t="shared" si="6"/>
        <v/>
      </c>
      <c r="Q48" s="27" t="str">
        <f t="shared" si="7"/>
        <v/>
      </c>
      <c r="R48" s="28" t="str">
        <f t="shared" si="8"/>
        <v/>
      </c>
      <c r="T48" s="43" t="str">
        <f t="array" aca="1" ref="T48" ca="1">IFERROR(IF(ROWS($7:54)&lt;=COUNTA(L$7:L$171),INDEX((L$7:L$171),LARGE(IF((L$7:L$171)&lt;&gt;"",ROW(INDIRECT("1:"&amp;ROWS(L$7:L$171)))),ROWS($7:54))),""),"")</f>
        <v/>
      </c>
      <c r="U48" s="44" t="str">
        <f t="array" aca="1" ref="U48" ca="1">IFERROR(IF(ROWS($7:54)&lt;=COUNTA(M$7:M$171),INDEX((M$7:M$171),LARGE(IF((M$7:M$171)&lt;&gt;"",ROW(INDIRECT("1:"&amp;ROWS(M$7:M$171)))),ROWS($7:54))),""),"")</f>
        <v/>
      </c>
      <c r="V48" s="44" t="str">
        <f t="array" aca="1" ref="V48" ca="1">IFERROR(IF(ROWS($7:54)&lt;=COUNTA(N$7:N$171),INDEX((N$7:N$171),LARGE(IF((N$7:N$171)&lt;&gt;"",ROW(INDIRECT("1:"&amp;ROWS(N$7:N$171)))),ROWS($7:54))),""),"")</f>
        <v/>
      </c>
      <c r="W48" s="45" t="str">
        <f t="array" aca="1" ref="W48" ca="1">IFERROR(IF(ROWS($7:54)&lt;=COUNTA(P$7:P$171),INDEX((P$7:P$171),LARGE(IF((P$7:P$171)&lt;&gt;"",ROW(INDIRECT("1:"&amp;ROWS(P$7:P$171)))),ROWS($7:54))),""),"")</f>
        <v/>
      </c>
      <c r="X48" s="45" t="str">
        <f t="array" aca="1" ref="X48" ca="1">IFERROR(IF(ROWS($7:54)&lt;=COUNTA(Q$7:Q$171),INDEX((Q$7:Q$171),LARGE(IF((Q$7:Q$171)&lt;&gt;"",ROW(INDIRECT("1:"&amp;ROWS(Q$7:Q$171)))),ROWS($7:54))),""),"")</f>
        <v/>
      </c>
      <c r="Y48" s="46" t="str">
        <f t="array" aca="1" ref="Y48" ca="1">IFERROR(IF(ROWS($7:54)&lt;=COUNTA(R$7:R$171),INDEX((R$7:R$171),LARGE(IF((R$7:R$171)&lt;&gt;"",ROW(INDIRECT("1:"&amp;ROWS(R$7:R$171)))),ROWS($7:54))),""),"")</f>
        <v/>
      </c>
    </row>
    <row r="49" spans="1:25" ht="15.75" thickBot="1" x14ac:dyDescent="0.3">
      <c r="A49" t="s">
        <v>7</v>
      </c>
      <c r="B49" s="1">
        <v>20004</v>
      </c>
      <c r="C49" s="1" t="s">
        <v>45</v>
      </c>
      <c r="D49" s="2" t="s">
        <v>9</v>
      </c>
      <c r="F49" s="3">
        <v>1.25</v>
      </c>
      <c r="H49" s="9" t="str">
        <f t="shared" si="10"/>
        <v/>
      </c>
      <c r="I49" s="10" t="str">
        <f t="shared" si="9"/>
        <v>21.02.19</v>
      </c>
      <c r="J49" s="10" t="str">
        <f t="shared" si="2"/>
        <v/>
      </c>
      <c r="L49" s="22" t="str">
        <f t="shared" si="3"/>
        <v/>
      </c>
      <c r="M49" s="25" t="str">
        <f t="shared" si="4"/>
        <v/>
      </c>
      <c r="N49" s="24" t="str">
        <f t="shared" si="5"/>
        <v/>
      </c>
      <c r="P49" s="26" t="str">
        <f t="shared" si="6"/>
        <v/>
      </c>
      <c r="Q49" s="27" t="str">
        <f t="shared" si="7"/>
        <v/>
      </c>
      <c r="R49" s="28" t="str">
        <f t="shared" si="8"/>
        <v/>
      </c>
      <c r="T49" s="43" t="str">
        <f t="array" aca="1" ref="T49" ca="1">IFERROR(IF(ROWS($7:55)&lt;=COUNTA(L$7:L$171),INDEX((L$7:L$171),LARGE(IF((L$7:L$171)&lt;&gt;"",ROW(INDIRECT("1:"&amp;ROWS(L$7:L$171)))),ROWS($7:55))),""),"")</f>
        <v/>
      </c>
      <c r="U49" s="44" t="str">
        <f t="array" aca="1" ref="U49" ca="1">IFERROR(IF(ROWS($7:55)&lt;=COUNTA(M$7:M$171),INDEX((M$7:M$171),LARGE(IF((M$7:M$171)&lt;&gt;"",ROW(INDIRECT("1:"&amp;ROWS(M$7:M$171)))),ROWS($7:55))),""),"")</f>
        <v/>
      </c>
      <c r="V49" s="44" t="str">
        <f t="array" aca="1" ref="V49" ca="1">IFERROR(IF(ROWS($7:55)&lt;=COUNTA(N$7:N$171),INDEX((N$7:N$171),LARGE(IF((N$7:N$171)&lt;&gt;"",ROW(INDIRECT("1:"&amp;ROWS(N$7:N$171)))),ROWS($7:55))),""),"")</f>
        <v/>
      </c>
      <c r="W49" s="45" t="str">
        <f t="array" aca="1" ref="W49" ca="1">IFERROR(IF(ROWS($7:55)&lt;=COUNTA(P$7:P$171),INDEX((P$7:P$171),LARGE(IF((P$7:P$171)&lt;&gt;"",ROW(INDIRECT("1:"&amp;ROWS(P$7:P$171)))),ROWS($7:55))),""),"")</f>
        <v/>
      </c>
      <c r="X49" s="45" t="str">
        <f t="array" aca="1" ref="X49" ca="1">IFERROR(IF(ROWS($7:55)&lt;=COUNTA(Q$7:Q$171),INDEX((Q$7:Q$171),LARGE(IF((Q$7:Q$171)&lt;&gt;"",ROW(INDIRECT("1:"&amp;ROWS(Q$7:Q$171)))),ROWS($7:55))),""),"")</f>
        <v/>
      </c>
      <c r="Y49" s="46" t="str">
        <f t="array" aca="1" ref="Y49" ca="1">IFERROR(IF(ROWS($7:55)&lt;=COUNTA(R$7:R$171),INDEX((R$7:R$171),LARGE(IF((R$7:R$171)&lt;&gt;"",ROW(INDIRECT("1:"&amp;ROWS(R$7:R$171)))),ROWS($7:55))),""),"")</f>
        <v/>
      </c>
    </row>
    <row r="50" spans="1:25" ht="15.75" thickBot="1" x14ac:dyDescent="0.3">
      <c r="A50" t="s">
        <v>7</v>
      </c>
      <c r="B50" s="1">
        <v>21002</v>
      </c>
      <c r="C50" s="1" t="s">
        <v>10</v>
      </c>
      <c r="D50" s="2" t="s">
        <v>9</v>
      </c>
      <c r="F50" s="3">
        <v>1</v>
      </c>
      <c r="H50" s="9" t="str">
        <f t="shared" si="10"/>
        <v/>
      </c>
      <c r="I50" s="10" t="str">
        <f t="shared" si="9"/>
        <v>21.02.19</v>
      </c>
      <c r="J50" s="10" t="str">
        <f t="shared" si="2"/>
        <v/>
      </c>
      <c r="L50" s="22" t="str">
        <f t="shared" si="3"/>
        <v/>
      </c>
      <c r="M50" s="25" t="str">
        <f t="shared" si="4"/>
        <v/>
      </c>
      <c r="N50" s="24" t="str">
        <f t="shared" si="5"/>
        <v/>
      </c>
      <c r="P50" s="26" t="str">
        <f t="shared" si="6"/>
        <v/>
      </c>
      <c r="Q50" s="27" t="str">
        <f t="shared" si="7"/>
        <v/>
      </c>
      <c r="R50" s="28" t="str">
        <f t="shared" si="8"/>
        <v/>
      </c>
      <c r="T50" s="43" t="str">
        <f t="array" aca="1" ref="T50" ca="1">IFERROR(IF(ROWS($7:56)&lt;=COUNTA(L$7:L$171),INDEX((L$7:L$171),LARGE(IF((L$7:L$171)&lt;&gt;"",ROW(INDIRECT("1:"&amp;ROWS(L$7:L$171)))),ROWS($7:56))),""),"")</f>
        <v/>
      </c>
      <c r="U50" s="44" t="str">
        <f t="array" aca="1" ref="U50" ca="1">IFERROR(IF(ROWS($7:56)&lt;=COUNTA(M$7:M$171),INDEX((M$7:M$171),LARGE(IF((M$7:M$171)&lt;&gt;"",ROW(INDIRECT("1:"&amp;ROWS(M$7:M$171)))),ROWS($7:56))),""),"")</f>
        <v/>
      </c>
      <c r="V50" s="44" t="str">
        <f t="array" aca="1" ref="V50" ca="1">IFERROR(IF(ROWS($7:56)&lt;=COUNTA(N$7:N$171),INDEX((N$7:N$171),LARGE(IF((N$7:N$171)&lt;&gt;"",ROW(INDIRECT("1:"&amp;ROWS(N$7:N$171)))),ROWS($7:56))),""),"")</f>
        <v/>
      </c>
      <c r="W50" s="45" t="str">
        <f t="array" aca="1" ref="W50" ca="1">IFERROR(IF(ROWS($7:56)&lt;=COUNTA(P$7:P$171),INDEX((P$7:P$171),LARGE(IF((P$7:P$171)&lt;&gt;"",ROW(INDIRECT("1:"&amp;ROWS(P$7:P$171)))),ROWS($7:56))),""),"")</f>
        <v/>
      </c>
      <c r="X50" s="45" t="str">
        <f t="array" aca="1" ref="X50" ca="1">IFERROR(IF(ROWS($7:56)&lt;=COUNTA(Q$7:Q$171),INDEX((Q$7:Q$171),LARGE(IF((Q$7:Q$171)&lt;&gt;"",ROW(INDIRECT("1:"&amp;ROWS(Q$7:Q$171)))),ROWS($7:56))),""),"")</f>
        <v/>
      </c>
      <c r="Y50" s="46" t="str">
        <f t="array" aca="1" ref="Y50" ca="1">IFERROR(IF(ROWS($7:56)&lt;=COUNTA(R$7:R$171),INDEX((R$7:R$171),LARGE(IF((R$7:R$171)&lt;&gt;"",ROW(INDIRECT("1:"&amp;ROWS(R$7:R$171)))),ROWS($7:56))),""),"")</f>
        <v/>
      </c>
    </row>
    <row r="51" spans="1:25" ht="15.75" thickBot="1" x14ac:dyDescent="0.3">
      <c r="A51" t="s">
        <v>7</v>
      </c>
      <c r="B51" s="1">
        <v>24201</v>
      </c>
      <c r="C51" s="1" t="s">
        <v>11</v>
      </c>
      <c r="D51" s="2" t="s">
        <v>9</v>
      </c>
      <c r="F51" s="3">
        <v>13.65</v>
      </c>
      <c r="H51" s="9" t="str">
        <f t="shared" si="10"/>
        <v/>
      </c>
      <c r="I51" s="10" t="str">
        <f t="shared" si="9"/>
        <v>21.02.19</v>
      </c>
      <c r="J51" s="10">
        <f t="shared" si="2"/>
        <v>1</v>
      </c>
      <c r="L51" s="22" t="str">
        <f t="shared" si="3"/>
        <v>21.02.19</v>
      </c>
      <c r="M51" s="25">
        <f t="shared" si="4"/>
        <v>13.65</v>
      </c>
      <c r="N51" s="24" t="str">
        <f t="shared" si="5"/>
        <v>C 300</v>
      </c>
      <c r="P51" s="26" t="str">
        <f t="shared" si="6"/>
        <v/>
      </c>
      <c r="Q51" s="27" t="str">
        <f t="shared" si="7"/>
        <v/>
      </c>
      <c r="R51" s="28" t="str">
        <f t="shared" si="8"/>
        <v/>
      </c>
      <c r="T51" s="43" t="str">
        <f t="array" aca="1" ref="T51" ca="1">IFERROR(IF(ROWS($7:57)&lt;=COUNTA(L$7:L$171),INDEX((L$7:L$171),LARGE(IF((L$7:L$171)&lt;&gt;"",ROW(INDIRECT("1:"&amp;ROWS(L$7:L$171)))),ROWS($7:57))),""),"")</f>
        <v/>
      </c>
      <c r="U51" s="44" t="str">
        <f t="array" aca="1" ref="U51" ca="1">IFERROR(IF(ROWS($7:57)&lt;=COUNTA(M$7:M$171),INDEX((M$7:M$171),LARGE(IF((M$7:M$171)&lt;&gt;"",ROW(INDIRECT("1:"&amp;ROWS(M$7:M$171)))),ROWS($7:57))),""),"")</f>
        <v/>
      </c>
      <c r="V51" s="44" t="str">
        <f t="array" aca="1" ref="V51" ca="1">IFERROR(IF(ROWS($7:57)&lt;=COUNTA(N$7:N$171),INDEX((N$7:N$171),LARGE(IF((N$7:N$171)&lt;&gt;"",ROW(INDIRECT("1:"&amp;ROWS(N$7:N$171)))),ROWS($7:57))),""),"")</f>
        <v/>
      </c>
      <c r="W51" s="45" t="str">
        <f t="array" aca="1" ref="W51" ca="1">IFERROR(IF(ROWS($7:57)&lt;=COUNTA(P$7:P$171),INDEX((P$7:P$171),LARGE(IF((P$7:P$171)&lt;&gt;"",ROW(INDIRECT("1:"&amp;ROWS(P$7:P$171)))),ROWS($7:57))),""),"")</f>
        <v/>
      </c>
      <c r="X51" s="45" t="str">
        <f t="array" aca="1" ref="X51" ca="1">IFERROR(IF(ROWS($7:57)&lt;=COUNTA(Q$7:Q$171),INDEX((Q$7:Q$171),LARGE(IF((Q$7:Q$171)&lt;&gt;"",ROW(INDIRECT("1:"&amp;ROWS(Q$7:Q$171)))),ROWS($7:57))),""),"")</f>
        <v/>
      </c>
      <c r="Y51" s="46" t="str">
        <f t="array" aca="1" ref="Y51" ca="1">IFERROR(IF(ROWS($7:57)&lt;=COUNTA(R$7:R$171),INDEX((R$7:R$171),LARGE(IF((R$7:R$171)&lt;&gt;"",ROW(INDIRECT("1:"&amp;ROWS(R$7:R$171)))),ROWS($7:57))),""),"")</f>
        <v/>
      </c>
    </row>
    <row r="52" spans="1:25" ht="15.75" thickBot="1" x14ac:dyDescent="0.3">
      <c r="A52" t="s">
        <v>7</v>
      </c>
      <c r="B52" s="1">
        <v>24202</v>
      </c>
      <c r="C52" s="1" t="s">
        <v>12</v>
      </c>
      <c r="D52" s="2" t="s">
        <v>9</v>
      </c>
      <c r="F52" s="3">
        <v>43.5</v>
      </c>
      <c r="H52" s="9" t="str">
        <f t="shared" si="10"/>
        <v/>
      </c>
      <c r="I52" s="10" t="str">
        <f t="shared" si="9"/>
        <v>21.02.19</v>
      </c>
      <c r="J52" s="10">
        <f t="shared" si="2"/>
        <v>1</v>
      </c>
      <c r="L52" s="22" t="str">
        <f t="shared" si="3"/>
        <v>21.02.19</v>
      </c>
      <c r="M52" s="25">
        <f t="shared" si="4"/>
        <v>43.5</v>
      </c>
      <c r="N52" s="24" t="str">
        <f t="shared" si="5"/>
        <v>C 301</v>
      </c>
      <c r="P52" s="26" t="str">
        <f t="shared" si="6"/>
        <v/>
      </c>
      <c r="Q52" s="27" t="str">
        <f t="shared" si="7"/>
        <v/>
      </c>
      <c r="R52" s="28" t="str">
        <f t="shared" si="8"/>
        <v/>
      </c>
      <c r="T52" s="43" t="str">
        <f t="array" aca="1" ref="T52" ca="1">IFERROR(IF(ROWS($7:58)&lt;=COUNTA(L$7:L$171),INDEX((L$7:L$171),LARGE(IF((L$7:L$171)&lt;&gt;"",ROW(INDIRECT("1:"&amp;ROWS(L$7:L$171)))),ROWS($7:58))),""),"")</f>
        <v/>
      </c>
      <c r="U52" s="44" t="str">
        <f t="array" aca="1" ref="U52" ca="1">IFERROR(IF(ROWS($7:58)&lt;=COUNTA(M$7:M$171),INDEX((M$7:M$171),LARGE(IF((M$7:M$171)&lt;&gt;"",ROW(INDIRECT("1:"&amp;ROWS(M$7:M$171)))),ROWS($7:58))),""),"")</f>
        <v/>
      </c>
      <c r="V52" s="44" t="str">
        <f t="array" aca="1" ref="V52" ca="1">IFERROR(IF(ROWS($7:58)&lt;=COUNTA(N$7:N$171),INDEX((N$7:N$171),LARGE(IF((N$7:N$171)&lt;&gt;"",ROW(INDIRECT("1:"&amp;ROWS(N$7:N$171)))),ROWS($7:58))),""),"")</f>
        <v/>
      </c>
      <c r="W52" s="45" t="str">
        <f t="array" aca="1" ref="W52" ca="1">IFERROR(IF(ROWS($7:58)&lt;=COUNTA(P$7:P$171),INDEX((P$7:P$171),LARGE(IF((P$7:P$171)&lt;&gt;"",ROW(INDIRECT("1:"&amp;ROWS(P$7:P$171)))),ROWS($7:58))),""),"")</f>
        <v/>
      </c>
      <c r="X52" s="45" t="str">
        <f t="array" aca="1" ref="X52" ca="1">IFERROR(IF(ROWS($7:58)&lt;=COUNTA(Q$7:Q$171),INDEX((Q$7:Q$171),LARGE(IF((Q$7:Q$171)&lt;&gt;"",ROW(INDIRECT("1:"&amp;ROWS(Q$7:Q$171)))),ROWS($7:58))),""),"")</f>
        <v/>
      </c>
      <c r="Y52" s="46" t="str">
        <f t="array" aca="1" ref="Y52" ca="1">IFERROR(IF(ROWS($7:58)&lt;=COUNTA(R$7:R$171),INDEX((R$7:R$171),LARGE(IF((R$7:R$171)&lt;&gt;"",ROW(INDIRECT("1:"&amp;ROWS(R$7:R$171)))),ROWS($7:58))),""),"")</f>
        <v/>
      </c>
    </row>
    <row r="53" spans="1:25" ht="15.75" thickBot="1" x14ac:dyDescent="0.3">
      <c r="A53" t="s">
        <v>7</v>
      </c>
      <c r="B53" s="1">
        <v>24205</v>
      </c>
      <c r="C53" s="1" t="s">
        <v>13</v>
      </c>
      <c r="D53" s="2" t="s">
        <v>9</v>
      </c>
      <c r="F53" s="3">
        <v>4.75</v>
      </c>
      <c r="H53" s="9" t="str">
        <f t="shared" si="10"/>
        <v/>
      </c>
      <c r="I53" s="10" t="str">
        <f t="shared" si="9"/>
        <v>21.02.19</v>
      </c>
      <c r="J53" s="10">
        <f t="shared" si="2"/>
        <v>1</v>
      </c>
      <c r="L53" s="22" t="str">
        <f t="shared" si="3"/>
        <v>21.02.19</v>
      </c>
      <c r="M53" s="25">
        <f t="shared" si="4"/>
        <v>4.75</v>
      </c>
      <c r="N53" s="24" t="str">
        <f t="shared" si="5"/>
        <v>C 351</v>
      </c>
      <c r="P53" s="26" t="str">
        <f t="shared" si="6"/>
        <v/>
      </c>
      <c r="Q53" s="27" t="str">
        <f t="shared" si="7"/>
        <v/>
      </c>
      <c r="R53" s="28" t="str">
        <f t="shared" si="8"/>
        <v/>
      </c>
      <c r="T53" s="43" t="str">
        <f t="array" aca="1" ref="T53" ca="1">IFERROR(IF(ROWS($7:59)&lt;=COUNTA(L$7:L$171),INDEX((L$7:L$171),LARGE(IF((L$7:L$171)&lt;&gt;"",ROW(INDIRECT("1:"&amp;ROWS(L$7:L$171)))),ROWS($7:59))),""),"")</f>
        <v/>
      </c>
      <c r="U53" s="44" t="str">
        <f t="array" aca="1" ref="U53" ca="1">IFERROR(IF(ROWS($7:59)&lt;=COUNTA(M$7:M$171),INDEX((M$7:M$171),LARGE(IF((M$7:M$171)&lt;&gt;"",ROW(INDIRECT("1:"&amp;ROWS(M$7:M$171)))),ROWS($7:59))),""),"")</f>
        <v/>
      </c>
      <c r="V53" s="44" t="str">
        <f t="array" aca="1" ref="V53" ca="1">IFERROR(IF(ROWS($7:59)&lt;=COUNTA(N$7:N$171),INDEX((N$7:N$171),LARGE(IF((N$7:N$171)&lt;&gt;"",ROW(INDIRECT("1:"&amp;ROWS(N$7:N$171)))),ROWS($7:59))),""),"")</f>
        <v/>
      </c>
      <c r="W53" s="45" t="str">
        <f t="array" aca="1" ref="W53" ca="1">IFERROR(IF(ROWS($7:59)&lt;=COUNTA(P$7:P$171),INDEX((P$7:P$171),LARGE(IF((P$7:P$171)&lt;&gt;"",ROW(INDIRECT("1:"&amp;ROWS(P$7:P$171)))),ROWS($7:59))),""),"")</f>
        <v/>
      </c>
      <c r="X53" s="45" t="str">
        <f t="array" aca="1" ref="X53" ca="1">IFERROR(IF(ROWS($7:59)&lt;=COUNTA(Q$7:Q$171),INDEX((Q$7:Q$171),LARGE(IF((Q$7:Q$171)&lt;&gt;"",ROW(INDIRECT("1:"&amp;ROWS(Q$7:Q$171)))),ROWS($7:59))),""),"")</f>
        <v/>
      </c>
      <c r="Y53" s="46" t="str">
        <f t="array" aca="1" ref="Y53" ca="1">IFERROR(IF(ROWS($7:59)&lt;=COUNTA(R$7:R$171),INDEX((R$7:R$171),LARGE(IF((R$7:R$171)&lt;&gt;"",ROW(INDIRECT("1:"&amp;ROWS(R$7:R$171)))),ROWS($7:59))),""),"")</f>
        <v/>
      </c>
    </row>
    <row r="54" spans="1:25" ht="15.75" thickBot="1" x14ac:dyDescent="0.3">
      <c r="A54" t="s">
        <v>7</v>
      </c>
      <c r="B54" s="1">
        <v>24207</v>
      </c>
      <c r="C54" s="1" t="s">
        <v>46</v>
      </c>
      <c r="D54" s="2" t="s">
        <v>9</v>
      </c>
      <c r="F54" s="3">
        <v>4.55</v>
      </c>
      <c r="H54" s="9" t="str">
        <f t="shared" si="10"/>
        <v/>
      </c>
      <c r="I54" s="10" t="str">
        <f t="shared" si="9"/>
        <v>21.02.19</v>
      </c>
      <c r="J54" s="10">
        <f t="shared" si="2"/>
        <v>1</v>
      </c>
      <c r="L54" s="22" t="str">
        <f t="shared" si="3"/>
        <v>21.02.19</v>
      </c>
      <c r="M54" s="25">
        <f t="shared" si="4"/>
        <v>4.55</v>
      </c>
      <c r="N54" s="24" t="str">
        <f t="shared" si="5"/>
        <v>C 314</v>
      </c>
      <c r="P54" s="26" t="str">
        <f t="shared" si="6"/>
        <v/>
      </c>
      <c r="Q54" s="27" t="str">
        <f t="shared" si="7"/>
        <v/>
      </c>
      <c r="R54" s="28" t="str">
        <f t="shared" si="8"/>
        <v/>
      </c>
      <c r="T54" s="43" t="str">
        <f t="array" aca="1" ref="T54" ca="1">IFERROR(IF(ROWS($7:60)&lt;=COUNTA(L$7:L$171),INDEX((L$7:L$171),LARGE(IF((L$7:L$171)&lt;&gt;"",ROW(INDIRECT("1:"&amp;ROWS(L$7:L$171)))),ROWS($7:60))),""),"")</f>
        <v/>
      </c>
      <c r="U54" s="44" t="str">
        <f t="array" aca="1" ref="U54" ca="1">IFERROR(IF(ROWS($7:60)&lt;=COUNTA(M$7:M$171),INDEX((M$7:M$171),LARGE(IF((M$7:M$171)&lt;&gt;"",ROW(INDIRECT("1:"&amp;ROWS(M$7:M$171)))),ROWS($7:60))),""),"")</f>
        <v/>
      </c>
      <c r="V54" s="44" t="str">
        <f t="array" aca="1" ref="V54" ca="1">IFERROR(IF(ROWS($7:60)&lt;=COUNTA(N$7:N$171),INDEX((N$7:N$171),LARGE(IF((N$7:N$171)&lt;&gt;"",ROW(INDIRECT("1:"&amp;ROWS(N$7:N$171)))),ROWS($7:60))),""),"")</f>
        <v/>
      </c>
      <c r="W54" s="45" t="str">
        <f t="array" aca="1" ref="W54" ca="1">IFERROR(IF(ROWS($7:60)&lt;=COUNTA(P$7:P$171),INDEX((P$7:P$171),LARGE(IF((P$7:P$171)&lt;&gt;"",ROW(INDIRECT("1:"&amp;ROWS(P$7:P$171)))),ROWS($7:60))),""),"")</f>
        <v/>
      </c>
      <c r="X54" s="45" t="str">
        <f t="array" aca="1" ref="X54" ca="1">IFERROR(IF(ROWS($7:60)&lt;=COUNTA(Q$7:Q$171),INDEX((Q$7:Q$171),LARGE(IF((Q$7:Q$171)&lt;&gt;"",ROW(INDIRECT("1:"&amp;ROWS(Q$7:Q$171)))),ROWS($7:60))),""),"")</f>
        <v/>
      </c>
      <c r="Y54" s="46" t="str">
        <f t="array" aca="1" ref="Y54" ca="1">IFERROR(IF(ROWS($7:60)&lt;=COUNTA(R$7:R$171),INDEX((R$7:R$171),LARGE(IF((R$7:R$171)&lt;&gt;"",ROW(INDIRECT("1:"&amp;ROWS(R$7:R$171)))),ROWS($7:60))),""),"")</f>
        <v/>
      </c>
    </row>
    <row r="55" spans="1:25" ht="15.75" thickBot="1" x14ac:dyDescent="0.3">
      <c r="A55" t="s">
        <v>7</v>
      </c>
      <c r="B55" s="1">
        <v>27001</v>
      </c>
      <c r="C55" s="1" t="s">
        <v>14</v>
      </c>
      <c r="D55" s="2" t="s">
        <v>9</v>
      </c>
      <c r="F55" s="3">
        <v>8.1999999999999993</v>
      </c>
      <c r="H55" s="9" t="str">
        <f t="shared" si="10"/>
        <v/>
      </c>
      <c r="I55" s="10" t="str">
        <f t="shared" si="9"/>
        <v>21.02.19</v>
      </c>
      <c r="J55" s="10" t="str">
        <f t="shared" si="2"/>
        <v/>
      </c>
      <c r="L55" s="22" t="str">
        <f t="shared" si="3"/>
        <v/>
      </c>
      <c r="M55" s="25" t="str">
        <f t="shared" si="4"/>
        <v/>
      </c>
      <c r="N55" s="24" t="str">
        <f t="shared" si="5"/>
        <v/>
      </c>
      <c r="P55" s="26" t="str">
        <f t="shared" si="6"/>
        <v/>
      </c>
      <c r="Q55" s="27" t="str">
        <f t="shared" si="7"/>
        <v/>
      </c>
      <c r="R55" s="28" t="str">
        <f t="shared" si="8"/>
        <v/>
      </c>
      <c r="T55" s="43" t="str">
        <f t="array" aca="1" ref="T55" ca="1">IFERROR(IF(ROWS($7:61)&lt;=COUNTA(L$7:L$171),INDEX((L$7:L$171),LARGE(IF((L$7:L$171)&lt;&gt;"",ROW(INDIRECT("1:"&amp;ROWS(L$7:L$171)))),ROWS($7:61))),""),"")</f>
        <v/>
      </c>
      <c r="U55" s="44" t="str">
        <f t="array" aca="1" ref="U55" ca="1">IFERROR(IF(ROWS($7:61)&lt;=COUNTA(M$7:M$171),INDEX((M$7:M$171),LARGE(IF((M$7:M$171)&lt;&gt;"",ROW(INDIRECT("1:"&amp;ROWS(M$7:M$171)))),ROWS($7:61))),""),"")</f>
        <v/>
      </c>
      <c r="V55" s="44" t="str">
        <f t="array" aca="1" ref="V55" ca="1">IFERROR(IF(ROWS($7:61)&lt;=COUNTA(N$7:N$171),INDEX((N$7:N$171),LARGE(IF((N$7:N$171)&lt;&gt;"",ROW(INDIRECT("1:"&amp;ROWS(N$7:N$171)))),ROWS($7:61))),""),"")</f>
        <v/>
      </c>
      <c r="W55" s="45" t="str">
        <f t="array" aca="1" ref="W55" ca="1">IFERROR(IF(ROWS($7:61)&lt;=COUNTA(P$7:P$171),INDEX((P$7:P$171),LARGE(IF((P$7:P$171)&lt;&gt;"",ROW(INDIRECT("1:"&amp;ROWS(P$7:P$171)))),ROWS($7:61))),""),"")</f>
        <v/>
      </c>
      <c r="X55" s="45" t="str">
        <f t="array" aca="1" ref="X55" ca="1">IFERROR(IF(ROWS($7:61)&lt;=COUNTA(Q$7:Q$171),INDEX((Q$7:Q$171),LARGE(IF((Q$7:Q$171)&lt;&gt;"",ROW(INDIRECT("1:"&amp;ROWS(Q$7:Q$171)))),ROWS($7:61))),""),"")</f>
        <v/>
      </c>
      <c r="Y55" s="46" t="str">
        <f t="array" aca="1" ref="Y55" ca="1">IFERROR(IF(ROWS($7:61)&lt;=COUNTA(R$7:R$171),INDEX((R$7:R$171),LARGE(IF((R$7:R$171)&lt;&gt;"",ROW(INDIRECT("1:"&amp;ROWS(R$7:R$171)))),ROWS($7:61))),""),"")</f>
        <v/>
      </c>
    </row>
    <row r="56" spans="1:25" ht="15.75" thickBot="1" x14ac:dyDescent="0.3">
      <c r="A56" t="s">
        <v>7</v>
      </c>
      <c r="B56" s="1">
        <v>27002</v>
      </c>
      <c r="C56" s="1" t="s">
        <v>15</v>
      </c>
      <c r="D56" s="2" t="s">
        <v>9</v>
      </c>
      <c r="F56" s="3">
        <v>4.3</v>
      </c>
      <c r="H56" s="9" t="str">
        <f t="shared" si="10"/>
        <v/>
      </c>
      <c r="I56" s="10" t="str">
        <f t="shared" si="9"/>
        <v>21.02.19</v>
      </c>
      <c r="J56" s="10" t="str">
        <f t="shared" si="2"/>
        <v/>
      </c>
      <c r="L56" s="22" t="str">
        <f t="shared" si="3"/>
        <v/>
      </c>
      <c r="M56" s="25" t="str">
        <f t="shared" si="4"/>
        <v/>
      </c>
      <c r="N56" s="24" t="str">
        <f t="shared" si="5"/>
        <v/>
      </c>
      <c r="P56" s="26" t="str">
        <f t="shared" si="6"/>
        <v/>
      </c>
      <c r="Q56" s="27" t="str">
        <f t="shared" si="7"/>
        <v/>
      </c>
      <c r="R56" s="28" t="str">
        <f t="shared" si="8"/>
        <v/>
      </c>
      <c r="T56" s="43" t="str">
        <f t="array" aca="1" ref="T56" ca="1">IFERROR(IF(ROWS($7:62)&lt;=COUNTA(L$7:L$171),INDEX((L$7:L$171),LARGE(IF((L$7:L$171)&lt;&gt;"",ROW(INDIRECT("1:"&amp;ROWS(L$7:L$171)))),ROWS($7:62))),""),"")</f>
        <v/>
      </c>
      <c r="U56" s="44" t="str">
        <f t="array" aca="1" ref="U56" ca="1">IFERROR(IF(ROWS($7:62)&lt;=COUNTA(M$7:M$171),INDEX((M$7:M$171),LARGE(IF((M$7:M$171)&lt;&gt;"",ROW(INDIRECT("1:"&amp;ROWS(M$7:M$171)))),ROWS($7:62))),""),"")</f>
        <v/>
      </c>
      <c r="V56" s="44" t="str">
        <f t="array" aca="1" ref="V56" ca="1">IFERROR(IF(ROWS($7:62)&lt;=COUNTA(N$7:N$171),INDEX((N$7:N$171),LARGE(IF((N$7:N$171)&lt;&gt;"",ROW(INDIRECT("1:"&amp;ROWS(N$7:N$171)))),ROWS($7:62))),""),"")</f>
        <v/>
      </c>
      <c r="W56" s="45" t="str">
        <f t="array" aca="1" ref="W56" ca="1">IFERROR(IF(ROWS($7:62)&lt;=COUNTA(P$7:P$171),INDEX((P$7:P$171),LARGE(IF((P$7:P$171)&lt;&gt;"",ROW(INDIRECT("1:"&amp;ROWS(P$7:P$171)))),ROWS($7:62))),""),"")</f>
        <v/>
      </c>
      <c r="X56" s="45" t="str">
        <f t="array" aca="1" ref="X56" ca="1">IFERROR(IF(ROWS($7:62)&lt;=COUNTA(Q$7:Q$171),INDEX((Q$7:Q$171),LARGE(IF((Q$7:Q$171)&lt;&gt;"",ROW(INDIRECT("1:"&amp;ROWS(Q$7:Q$171)))),ROWS($7:62))),""),"")</f>
        <v/>
      </c>
      <c r="Y56" s="46" t="str">
        <f t="array" aca="1" ref="Y56" ca="1">IFERROR(IF(ROWS($7:62)&lt;=COUNTA(R$7:R$171),INDEX((R$7:R$171),LARGE(IF((R$7:R$171)&lt;&gt;"",ROW(INDIRECT("1:"&amp;ROWS(R$7:R$171)))),ROWS($7:62))),""),"")</f>
        <v/>
      </c>
    </row>
    <row r="57" spans="1:25" ht="15.75" thickBot="1" x14ac:dyDescent="0.3">
      <c r="A57" t="s">
        <v>7</v>
      </c>
      <c r="B57" s="1">
        <v>27003</v>
      </c>
      <c r="C57" s="1" t="s">
        <v>16</v>
      </c>
      <c r="D57" s="2" t="s">
        <v>9</v>
      </c>
      <c r="F57" s="3">
        <v>11.5</v>
      </c>
      <c r="H57" s="9" t="str">
        <f t="shared" si="10"/>
        <v/>
      </c>
      <c r="I57" s="10" t="str">
        <f t="shared" si="9"/>
        <v>21.02.19</v>
      </c>
      <c r="J57" s="10" t="str">
        <f t="shared" si="2"/>
        <v/>
      </c>
      <c r="L57" s="22" t="str">
        <f t="shared" si="3"/>
        <v/>
      </c>
      <c r="M57" s="25" t="str">
        <f t="shared" si="4"/>
        <v/>
      </c>
      <c r="N57" s="24" t="str">
        <f t="shared" si="5"/>
        <v/>
      </c>
      <c r="P57" s="26" t="str">
        <f t="shared" si="6"/>
        <v/>
      </c>
      <c r="Q57" s="27" t="str">
        <f t="shared" si="7"/>
        <v/>
      </c>
      <c r="R57" s="28" t="str">
        <f t="shared" si="8"/>
        <v/>
      </c>
      <c r="T57" s="43" t="str">
        <f t="array" aca="1" ref="T57" ca="1">IFERROR(IF(ROWS($7:63)&lt;=COUNTA(L$7:L$171),INDEX((L$7:L$171),LARGE(IF((L$7:L$171)&lt;&gt;"",ROW(INDIRECT("1:"&amp;ROWS(L$7:L$171)))),ROWS($7:63))),""),"")</f>
        <v/>
      </c>
      <c r="U57" s="44" t="str">
        <f t="array" aca="1" ref="U57" ca="1">IFERROR(IF(ROWS($7:63)&lt;=COUNTA(M$7:M$171),INDEX((M$7:M$171),LARGE(IF((M$7:M$171)&lt;&gt;"",ROW(INDIRECT("1:"&amp;ROWS(M$7:M$171)))),ROWS($7:63))),""),"")</f>
        <v/>
      </c>
      <c r="V57" s="44" t="str">
        <f t="array" aca="1" ref="V57" ca="1">IFERROR(IF(ROWS($7:63)&lt;=COUNTA(N$7:N$171),INDEX((N$7:N$171),LARGE(IF((N$7:N$171)&lt;&gt;"",ROW(INDIRECT("1:"&amp;ROWS(N$7:N$171)))),ROWS($7:63))),""),"")</f>
        <v/>
      </c>
      <c r="W57" s="45" t="str">
        <f t="array" aca="1" ref="W57" ca="1">IFERROR(IF(ROWS($7:63)&lt;=COUNTA(P$7:P$171),INDEX((P$7:P$171),LARGE(IF((P$7:P$171)&lt;&gt;"",ROW(INDIRECT("1:"&amp;ROWS(P$7:P$171)))),ROWS($7:63))),""),"")</f>
        <v/>
      </c>
      <c r="X57" s="45" t="str">
        <f t="array" aca="1" ref="X57" ca="1">IFERROR(IF(ROWS($7:63)&lt;=COUNTA(Q$7:Q$171),INDEX((Q$7:Q$171),LARGE(IF((Q$7:Q$171)&lt;&gt;"",ROW(INDIRECT("1:"&amp;ROWS(Q$7:Q$171)))),ROWS($7:63))),""),"")</f>
        <v/>
      </c>
      <c r="Y57" s="46" t="str">
        <f t="array" aca="1" ref="Y57" ca="1">IFERROR(IF(ROWS($7:63)&lt;=COUNTA(R$7:R$171),INDEX((R$7:R$171),LARGE(IF((R$7:R$171)&lt;&gt;"",ROW(INDIRECT("1:"&amp;ROWS(R$7:R$171)))),ROWS($7:63))),""),"")</f>
        <v/>
      </c>
    </row>
    <row r="58" spans="1:25" ht="15.75" thickBot="1" x14ac:dyDescent="0.3">
      <c r="A58" t="s">
        <v>7</v>
      </c>
      <c r="B58" s="1">
        <v>27004</v>
      </c>
      <c r="C58" s="1" t="s">
        <v>17</v>
      </c>
      <c r="D58" s="2" t="s">
        <v>9</v>
      </c>
      <c r="F58" s="3">
        <v>1</v>
      </c>
      <c r="H58" s="9" t="str">
        <f t="shared" si="10"/>
        <v/>
      </c>
      <c r="I58" s="10" t="str">
        <f t="shared" si="9"/>
        <v>21.02.19</v>
      </c>
      <c r="J58" s="10" t="str">
        <f t="shared" si="2"/>
        <v/>
      </c>
      <c r="L58" s="22" t="str">
        <f t="shared" si="3"/>
        <v/>
      </c>
      <c r="M58" s="25" t="str">
        <f t="shared" si="4"/>
        <v/>
      </c>
      <c r="N58" s="24" t="str">
        <f t="shared" si="5"/>
        <v/>
      </c>
      <c r="P58" s="26" t="str">
        <f t="shared" si="6"/>
        <v/>
      </c>
      <c r="Q58" s="27" t="str">
        <f t="shared" si="7"/>
        <v/>
      </c>
      <c r="R58" s="28" t="str">
        <f t="shared" si="8"/>
        <v/>
      </c>
      <c r="T58" s="43" t="str">
        <f t="array" aca="1" ref="T58" ca="1">IFERROR(IF(ROWS($7:64)&lt;=COUNTA(L$7:L$171),INDEX((L$7:L$171),LARGE(IF((L$7:L$171)&lt;&gt;"",ROW(INDIRECT("1:"&amp;ROWS(L$7:L$171)))),ROWS($7:64))),""),"")</f>
        <v/>
      </c>
      <c r="U58" s="44" t="str">
        <f t="array" aca="1" ref="U58" ca="1">IFERROR(IF(ROWS($7:64)&lt;=COUNTA(M$7:M$171),INDEX((M$7:M$171),LARGE(IF((M$7:M$171)&lt;&gt;"",ROW(INDIRECT("1:"&amp;ROWS(M$7:M$171)))),ROWS($7:64))),""),"")</f>
        <v/>
      </c>
      <c r="V58" s="44" t="str">
        <f t="array" aca="1" ref="V58" ca="1">IFERROR(IF(ROWS($7:64)&lt;=COUNTA(N$7:N$171),INDEX((N$7:N$171),LARGE(IF((N$7:N$171)&lt;&gt;"",ROW(INDIRECT("1:"&amp;ROWS(N$7:N$171)))),ROWS($7:64))),""),"")</f>
        <v/>
      </c>
      <c r="W58" s="45" t="str">
        <f t="array" aca="1" ref="W58" ca="1">IFERROR(IF(ROWS($7:64)&lt;=COUNTA(P$7:P$171),INDEX((P$7:P$171),LARGE(IF((P$7:P$171)&lt;&gt;"",ROW(INDIRECT("1:"&amp;ROWS(P$7:P$171)))),ROWS($7:64))),""),"")</f>
        <v/>
      </c>
      <c r="X58" s="45" t="str">
        <f t="array" aca="1" ref="X58" ca="1">IFERROR(IF(ROWS($7:64)&lt;=COUNTA(Q$7:Q$171),INDEX((Q$7:Q$171),LARGE(IF((Q$7:Q$171)&lt;&gt;"",ROW(INDIRECT("1:"&amp;ROWS(Q$7:Q$171)))),ROWS($7:64))),""),"")</f>
        <v/>
      </c>
      <c r="Y58" s="46" t="str">
        <f t="array" aca="1" ref="Y58" ca="1">IFERROR(IF(ROWS($7:64)&lt;=COUNTA(R$7:R$171),INDEX((R$7:R$171),LARGE(IF((R$7:R$171)&lt;&gt;"",ROW(INDIRECT("1:"&amp;ROWS(R$7:R$171)))),ROWS($7:64))),""),"")</f>
        <v/>
      </c>
    </row>
    <row r="59" spans="1:25" ht="15.75" thickBot="1" x14ac:dyDescent="0.3">
      <c r="A59" s="17" t="s">
        <v>7</v>
      </c>
      <c r="B59" s="18">
        <v>27110</v>
      </c>
      <c r="C59" s="19" t="s">
        <v>28</v>
      </c>
      <c r="D59" s="20" t="s">
        <v>9</v>
      </c>
      <c r="E59" s="21"/>
      <c r="F59" s="21">
        <v>7.25</v>
      </c>
      <c r="G59" s="21"/>
      <c r="H59" s="9" t="str">
        <f t="shared" si="10"/>
        <v/>
      </c>
      <c r="I59" s="10" t="str">
        <f t="shared" si="9"/>
        <v>21.02.19</v>
      </c>
      <c r="J59" s="10" t="str">
        <f t="shared" si="2"/>
        <v/>
      </c>
      <c r="L59" s="22" t="str">
        <f t="shared" si="3"/>
        <v/>
      </c>
      <c r="M59" s="25" t="str">
        <f t="shared" si="4"/>
        <v/>
      </c>
      <c r="N59" s="24" t="str">
        <f t="shared" si="5"/>
        <v/>
      </c>
      <c r="P59" s="26" t="str">
        <f t="shared" si="6"/>
        <v/>
      </c>
      <c r="Q59" s="27" t="str">
        <f t="shared" si="7"/>
        <v/>
      </c>
      <c r="R59" s="28" t="str">
        <f t="shared" si="8"/>
        <v/>
      </c>
      <c r="T59" s="43" t="str">
        <f t="array" aca="1" ref="T59" ca="1">IFERROR(IF(ROWS($7:65)&lt;=COUNTA(L$7:L$171),INDEX((L$7:L$171),LARGE(IF((L$7:L$171)&lt;&gt;"",ROW(INDIRECT("1:"&amp;ROWS(L$7:L$171)))),ROWS($7:65))),""),"")</f>
        <v/>
      </c>
      <c r="U59" s="44" t="str">
        <f t="array" aca="1" ref="U59" ca="1">IFERROR(IF(ROWS($7:65)&lt;=COUNTA(M$7:M$171),INDEX((M$7:M$171),LARGE(IF((M$7:M$171)&lt;&gt;"",ROW(INDIRECT("1:"&amp;ROWS(M$7:M$171)))),ROWS($7:65))),""),"")</f>
        <v/>
      </c>
      <c r="V59" s="44" t="str">
        <f t="array" aca="1" ref="V59" ca="1">IFERROR(IF(ROWS($7:65)&lt;=COUNTA(N$7:N$171),INDEX((N$7:N$171),LARGE(IF((N$7:N$171)&lt;&gt;"",ROW(INDIRECT("1:"&amp;ROWS(N$7:N$171)))),ROWS($7:65))),""),"")</f>
        <v/>
      </c>
      <c r="W59" s="45" t="str">
        <f t="array" aca="1" ref="W59" ca="1">IFERROR(IF(ROWS($7:65)&lt;=COUNTA(P$7:P$171),INDEX((P$7:P$171),LARGE(IF((P$7:P$171)&lt;&gt;"",ROW(INDIRECT("1:"&amp;ROWS(P$7:P$171)))),ROWS($7:65))),""),"")</f>
        <v/>
      </c>
      <c r="X59" s="45" t="str">
        <f t="array" aca="1" ref="X59" ca="1">IFERROR(IF(ROWS($7:65)&lt;=COUNTA(Q$7:Q$171),INDEX((Q$7:Q$171),LARGE(IF((Q$7:Q$171)&lt;&gt;"",ROW(INDIRECT("1:"&amp;ROWS(Q$7:Q$171)))),ROWS($7:65))),""),"")</f>
        <v/>
      </c>
      <c r="Y59" s="46" t="str">
        <f t="array" aca="1" ref="Y59" ca="1">IFERROR(IF(ROWS($7:65)&lt;=COUNTA(R$7:R$171),INDEX((R$7:R$171),LARGE(IF((R$7:R$171)&lt;&gt;"",ROW(INDIRECT("1:"&amp;ROWS(R$7:R$171)))),ROWS($7:65))),""),"")</f>
        <v/>
      </c>
    </row>
    <row r="60" spans="1:25" ht="15.75" thickBot="1" x14ac:dyDescent="0.3">
      <c r="H60" s="9" t="str">
        <f t="shared" si="10"/>
        <v>21.02.19</v>
      </c>
      <c r="I60" s="10" t="str">
        <f t="shared" si="9"/>
        <v>22.02.19</v>
      </c>
      <c r="J60" s="10" t="str">
        <f t="shared" si="2"/>
        <v/>
      </c>
      <c r="L60" s="22" t="str">
        <f t="shared" si="3"/>
        <v/>
      </c>
      <c r="M60" s="25" t="str">
        <f t="shared" si="4"/>
        <v/>
      </c>
      <c r="N60" s="24" t="str">
        <f t="shared" si="5"/>
        <v/>
      </c>
      <c r="P60" s="26" t="str">
        <f t="shared" si="6"/>
        <v/>
      </c>
      <c r="Q60" s="27" t="str">
        <f t="shared" si="7"/>
        <v/>
      </c>
      <c r="R60" s="28" t="str">
        <f t="shared" si="8"/>
        <v/>
      </c>
      <c r="T60" s="43" t="str">
        <f t="array" aca="1" ref="T60" ca="1">IFERROR(IF(ROWS($7:66)&lt;=COUNTA(L$7:L$171),INDEX((L$7:L$171),LARGE(IF((L$7:L$171)&lt;&gt;"",ROW(INDIRECT("1:"&amp;ROWS(L$7:L$171)))),ROWS($7:66))),""),"")</f>
        <v/>
      </c>
      <c r="U60" s="44" t="str">
        <f t="array" aca="1" ref="U60" ca="1">IFERROR(IF(ROWS($7:66)&lt;=COUNTA(M$7:M$171),INDEX((M$7:M$171),LARGE(IF((M$7:M$171)&lt;&gt;"",ROW(INDIRECT("1:"&amp;ROWS(M$7:M$171)))),ROWS($7:66))),""),"")</f>
        <v/>
      </c>
      <c r="V60" s="44" t="str">
        <f t="array" aca="1" ref="V60" ca="1">IFERROR(IF(ROWS($7:66)&lt;=COUNTA(N$7:N$171),INDEX((N$7:N$171),LARGE(IF((N$7:N$171)&lt;&gt;"",ROW(INDIRECT("1:"&amp;ROWS(N$7:N$171)))),ROWS($7:66))),""),"")</f>
        <v/>
      </c>
      <c r="W60" s="45" t="str">
        <f t="array" aca="1" ref="W60" ca="1">IFERROR(IF(ROWS($7:66)&lt;=COUNTA(P$7:P$171),INDEX((P$7:P$171),LARGE(IF((P$7:P$171)&lt;&gt;"",ROW(INDIRECT("1:"&amp;ROWS(P$7:P$171)))),ROWS($7:66))),""),"")</f>
        <v/>
      </c>
      <c r="X60" s="45" t="str">
        <f t="array" aca="1" ref="X60" ca="1">IFERROR(IF(ROWS($7:66)&lt;=COUNTA(Q$7:Q$171),INDEX((Q$7:Q$171),LARGE(IF((Q$7:Q$171)&lt;&gt;"",ROW(INDIRECT("1:"&amp;ROWS(Q$7:Q$171)))),ROWS($7:66))),""),"")</f>
        <v/>
      </c>
      <c r="Y60" s="46" t="str">
        <f t="array" aca="1" ref="Y60" ca="1">IFERROR(IF(ROWS($7:66)&lt;=COUNTA(R$7:R$171),INDEX((R$7:R$171),LARGE(IF((R$7:R$171)&lt;&gt;"",ROW(INDIRECT("1:"&amp;ROWS(R$7:R$171)))),ROWS($7:66))),""),"")</f>
        <v/>
      </c>
    </row>
    <row r="61" spans="1:25" ht="15.75" thickBot="1" x14ac:dyDescent="0.3">
      <c r="C61" s="1" t="s">
        <v>47</v>
      </c>
      <c r="F61" s="3">
        <v>100.95</v>
      </c>
      <c r="H61" s="9" t="str">
        <f t="shared" si="10"/>
        <v/>
      </c>
      <c r="I61" s="10" t="str">
        <f t="shared" si="9"/>
        <v>22.02.19</v>
      </c>
      <c r="J61" s="10" t="str">
        <f t="shared" si="2"/>
        <v/>
      </c>
      <c r="L61" s="22" t="str">
        <f t="shared" si="3"/>
        <v/>
      </c>
      <c r="M61" s="25" t="str">
        <f t="shared" si="4"/>
        <v/>
      </c>
      <c r="N61" s="24" t="str">
        <f t="shared" si="5"/>
        <v/>
      </c>
      <c r="P61" s="26" t="str">
        <f t="shared" si="6"/>
        <v/>
      </c>
      <c r="Q61" s="27" t="str">
        <f t="shared" si="7"/>
        <v/>
      </c>
      <c r="R61" s="28" t="str">
        <f t="shared" si="8"/>
        <v/>
      </c>
      <c r="T61" s="43" t="str">
        <f t="array" aca="1" ref="T61" ca="1">IFERROR(IF(ROWS($7:67)&lt;=COUNTA(L$7:L$171),INDEX((L$7:L$171),LARGE(IF((L$7:L$171)&lt;&gt;"",ROW(INDIRECT("1:"&amp;ROWS(L$7:L$171)))),ROWS($7:67))),""),"")</f>
        <v/>
      </c>
      <c r="U61" s="44" t="str">
        <f t="array" aca="1" ref="U61" ca="1">IFERROR(IF(ROWS($7:67)&lt;=COUNTA(M$7:M$171),INDEX((M$7:M$171),LARGE(IF((M$7:M$171)&lt;&gt;"",ROW(INDIRECT("1:"&amp;ROWS(M$7:M$171)))),ROWS($7:67))),""),"")</f>
        <v/>
      </c>
      <c r="V61" s="44" t="str">
        <f t="array" aca="1" ref="V61" ca="1">IFERROR(IF(ROWS($7:67)&lt;=COUNTA(N$7:N$171),INDEX((N$7:N$171),LARGE(IF((N$7:N$171)&lt;&gt;"",ROW(INDIRECT("1:"&amp;ROWS(N$7:N$171)))),ROWS($7:67))),""),"")</f>
        <v/>
      </c>
      <c r="W61" s="45" t="str">
        <f t="array" aca="1" ref="W61" ca="1">IFERROR(IF(ROWS($7:67)&lt;=COUNTA(P$7:P$171),INDEX((P$7:P$171),LARGE(IF((P$7:P$171)&lt;&gt;"",ROW(INDIRECT("1:"&amp;ROWS(P$7:P$171)))),ROWS($7:67))),""),"")</f>
        <v/>
      </c>
      <c r="X61" s="45" t="str">
        <f t="array" aca="1" ref="X61" ca="1">IFERROR(IF(ROWS($7:67)&lt;=COUNTA(Q$7:Q$171),INDEX((Q$7:Q$171),LARGE(IF((Q$7:Q$171)&lt;&gt;"",ROW(INDIRECT("1:"&amp;ROWS(Q$7:Q$171)))),ROWS($7:67))),""),"")</f>
        <v/>
      </c>
      <c r="Y61" s="46" t="str">
        <f t="array" aca="1" ref="Y61" ca="1">IFERROR(IF(ROWS($7:67)&lt;=COUNTA(R$7:R$171),INDEX((R$7:R$171),LARGE(IF((R$7:R$171)&lt;&gt;"",ROW(INDIRECT("1:"&amp;ROWS(R$7:R$171)))),ROWS($7:67))),""),"")</f>
        <v/>
      </c>
    </row>
    <row r="62" spans="1:25" ht="15.75" thickBot="1" x14ac:dyDescent="0.3">
      <c r="H62" s="9" t="str">
        <f t="shared" si="10"/>
        <v/>
      </c>
      <c r="I62" s="10" t="str">
        <f t="shared" si="9"/>
        <v>22.02.19</v>
      </c>
      <c r="J62" s="10" t="str">
        <f t="shared" si="2"/>
        <v/>
      </c>
      <c r="L62" s="22" t="str">
        <f t="shared" si="3"/>
        <v/>
      </c>
      <c r="M62" s="25" t="str">
        <f t="shared" si="4"/>
        <v/>
      </c>
      <c r="N62" s="24" t="str">
        <f t="shared" si="5"/>
        <v/>
      </c>
      <c r="P62" s="26" t="str">
        <f t="shared" si="6"/>
        <v/>
      </c>
      <c r="Q62" s="27" t="str">
        <f t="shared" si="7"/>
        <v/>
      </c>
      <c r="R62" s="28" t="str">
        <f t="shared" si="8"/>
        <v/>
      </c>
      <c r="T62" s="43" t="str">
        <f t="array" aca="1" ref="T62" ca="1">IFERROR(IF(ROWS($7:68)&lt;=COUNTA(L$7:L$171),INDEX((L$7:L$171),LARGE(IF((L$7:L$171)&lt;&gt;"",ROW(INDIRECT("1:"&amp;ROWS(L$7:L$171)))),ROWS($7:68))),""),"")</f>
        <v/>
      </c>
      <c r="U62" s="44" t="str">
        <f t="array" aca="1" ref="U62" ca="1">IFERROR(IF(ROWS($7:68)&lt;=COUNTA(M$7:M$171),INDEX((M$7:M$171),LARGE(IF((M$7:M$171)&lt;&gt;"",ROW(INDIRECT("1:"&amp;ROWS(M$7:M$171)))),ROWS($7:68))),""),"")</f>
        <v/>
      </c>
      <c r="V62" s="44" t="str">
        <f t="array" aca="1" ref="V62" ca="1">IFERROR(IF(ROWS($7:68)&lt;=COUNTA(N$7:N$171),INDEX((N$7:N$171),LARGE(IF((N$7:N$171)&lt;&gt;"",ROW(INDIRECT("1:"&amp;ROWS(N$7:N$171)))),ROWS($7:68))),""),"")</f>
        <v/>
      </c>
      <c r="W62" s="45" t="str">
        <f t="array" aca="1" ref="W62" ca="1">IFERROR(IF(ROWS($7:68)&lt;=COUNTA(P$7:P$171),INDEX((P$7:P$171),LARGE(IF((P$7:P$171)&lt;&gt;"",ROW(INDIRECT("1:"&amp;ROWS(P$7:P$171)))),ROWS($7:68))),""),"")</f>
        <v/>
      </c>
      <c r="X62" s="45" t="str">
        <f t="array" aca="1" ref="X62" ca="1">IFERROR(IF(ROWS($7:68)&lt;=COUNTA(Q$7:Q$171),INDEX((Q$7:Q$171),LARGE(IF((Q$7:Q$171)&lt;&gt;"",ROW(INDIRECT("1:"&amp;ROWS(Q$7:Q$171)))),ROWS($7:68))),""),"")</f>
        <v/>
      </c>
      <c r="Y62" s="46" t="str">
        <f t="array" aca="1" ref="Y62" ca="1">IFERROR(IF(ROWS($7:68)&lt;=COUNTA(R$7:R$171),INDEX((R$7:R$171),LARGE(IF((R$7:R$171)&lt;&gt;"",ROW(INDIRECT("1:"&amp;ROWS(R$7:R$171)))),ROWS($7:68))),""),"")</f>
        <v/>
      </c>
    </row>
    <row r="63" spans="1:25" ht="15.75" thickBot="1" x14ac:dyDescent="0.3">
      <c r="A63" t="s">
        <v>7</v>
      </c>
      <c r="B63" s="1">
        <v>20008</v>
      </c>
      <c r="C63" s="1" t="s">
        <v>8</v>
      </c>
      <c r="D63" s="2" t="s">
        <v>9</v>
      </c>
      <c r="F63" s="3">
        <v>0.5</v>
      </c>
      <c r="H63" s="9" t="str">
        <f t="shared" si="10"/>
        <v/>
      </c>
      <c r="I63" s="10" t="str">
        <f t="shared" si="9"/>
        <v>22.02.19</v>
      </c>
      <c r="J63" s="10" t="str">
        <f t="shared" si="2"/>
        <v/>
      </c>
      <c r="L63" s="22" t="str">
        <f t="shared" si="3"/>
        <v/>
      </c>
      <c r="M63" s="25" t="str">
        <f t="shared" si="4"/>
        <v/>
      </c>
      <c r="N63" s="24" t="str">
        <f t="shared" si="5"/>
        <v/>
      </c>
      <c r="P63" s="26" t="str">
        <f t="shared" si="6"/>
        <v/>
      </c>
      <c r="Q63" s="27" t="str">
        <f t="shared" si="7"/>
        <v/>
      </c>
      <c r="R63" s="28" t="str">
        <f t="shared" si="8"/>
        <v/>
      </c>
      <c r="T63" s="43" t="str">
        <f t="array" aca="1" ref="T63" ca="1">IFERROR(IF(ROWS($7:69)&lt;=COUNTA(L$7:L$171),INDEX((L$7:L$171),LARGE(IF((L$7:L$171)&lt;&gt;"",ROW(INDIRECT("1:"&amp;ROWS(L$7:L$171)))),ROWS($7:69))),""),"")</f>
        <v/>
      </c>
      <c r="U63" s="44" t="str">
        <f t="array" aca="1" ref="U63" ca="1">IFERROR(IF(ROWS($7:69)&lt;=COUNTA(M$7:M$171),INDEX((M$7:M$171),LARGE(IF((M$7:M$171)&lt;&gt;"",ROW(INDIRECT("1:"&amp;ROWS(M$7:M$171)))),ROWS($7:69))),""),"")</f>
        <v/>
      </c>
      <c r="V63" s="44" t="str">
        <f t="array" aca="1" ref="V63" ca="1">IFERROR(IF(ROWS($7:69)&lt;=COUNTA(N$7:N$171),INDEX((N$7:N$171),LARGE(IF((N$7:N$171)&lt;&gt;"",ROW(INDIRECT("1:"&amp;ROWS(N$7:N$171)))),ROWS($7:69))),""),"")</f>
        <v/>
      </c>
      <c r="W63" s="45" t="str">
        <f t="array" aca="1" ref="W63" ca="1">IFERROR(IF(ROWS($7:69)&lt;=COUNTA(P$7:P$171),INDEX((P$7:P$171),LARGE(IF((P$7:P$171)&lt;&gt;"",ROW(INDIRECT("1:"&amp;ROWS(P$7:P$171)))),ROWS($7:69))),""),"")</f>
        <v/>
      </c>
      <c r="X63" s="45" t="str">
        <f t="array" aca="1" ref="X63" ca="1">IFERROR(IF(ROWS($7:69)&lt;=COUNTA(Q$7:Q$171),INDEX((Q$7:Q$171),LARGE(IF((Q$7:Q$171)&lt;&gt;"",ROW(INDIRECT("1:"&amp;ROWS(Q$7:Q$171)))),ROWS($7:69))),""),"")</f>
        <v/>
      </c>
      <c r="Y63" s="46" t="str">
        <f t="array" aca="1" ref="Y63" ca="1">IFERROR(IF(ROWS($7:69)&lt;=COUNTA(R$7:R$171),INDEX((R$7:R$171),LARGE(IF((R$7:R$171)&lt;&gt;"",ROW(INDIRECT("1:"&amp;ROWS(R$7:R$171)))),ROWS($7:69))),""),"")</f>
        <v/>
      </c>
    </row>
    <row r="64" spans="1:25" ht="15.75" thickBot="1" x14ac:dyDescent="0.3">
      <c r="A64" t="s">
        <v>7</v>
      </c>
      <c r="B64" s="1">
        <v>21002</v>
      </c>
      <c r="C64" s="1" t="s">
        <v>10</v>
      </c>
      <c r="D64" s="2" t="s">
        <v>9</v>
      </c>
      <c r="F64" s="3">
        <v>1.25</v>
      </c>
      <c r="H64" s="9" t="str">
        <f t="shared" si="10"/>
        <v/>
      </c>
      <c r="I64" s="10" t="str">
        <f t="shared" si="9"/>
        <v>22.02.19</v>
      </c>
      <c r="J64" s="10" t="str">
        <f t="shared" si="2"/>
        <v/>
      </c>
      <c r="L64" s="22" t="str">
        <f t="shared" si="3"/>
        <v/>
      </c>
      <c r="M64" s="25" t="str">
        <f t="shared" si="4"/>
        <v/>
      </c>
      <c r="N64" s="24" t="str">
        <f t="shared" si="5"/>
        <v/>
      </c>
      <c r="P64" s="26" t="str">
        <f t="shared" si="6"/>
        <v/>
      </c>
      <c r="Q64" s="27" t="str">
        <f t="shared" si="7"/>
        <v/>
      </c>
      <c r="R64" s="28" t="str">
        <f t="shared" si="8"/>
        <v/>
      </c>
      <c r="T64" s="43" t="str">
        <f t="array" aca="1" ref="T64" ca="1">IFERROR(IF(ROWS($7:70)&lt;=COUNTA(L$7:L$171),INDEX((L$7:L$171),LARGE(IF((L$7:L$171)&lt;&gt;"",ROW(INDIRECT("1:"&amp;ROWS(L$7:L$171)))),ROWS($7:70))),""),"")</f>
        <v/>
      </c>
      <c r="U64" s="44" t="str">
        <f t="array" aca="1" ref="U64" ca="1">IFERROR(IF(ROWS($7:70)&lt;=COUNTA(M$7:M$171),INDEX((M$7:M$171),LARGE(IF((M$7:M$171)&lt;&gt;"",ROW(INDIRECT("1:"&amp;ROWS(M$7:M$171)))),ROWS($7:70))),""),"")</f>
        <v/>
      </c>
      <c r="V64" s="44" t="str">
        <f t="array" aca="1" ref="V64" ca="1">IFERROR(IF(ROWS($7:70)&lt;=COUNTA(N$7:N$171),INDEX((N$7:N$171),LARGE(IF((N$7:N$171)&lt;&gt;"",ROW(INDIRECT("1:"&amp;ROWS(N$7:N$171)))),ROWS($7:70))),""),"")</f>
        <v/>
      </c>
      <c r="W64" s="45" t="str">
        <f t="array" aca="1" ref="W64" ca="1">IFERROR(IF(ROWS($7:70)&lt;=COUNTA(P$7:P$171),INDEX((P$7:P$171),LARGE(IF((P$7:P$171)&lt;&gt;"",ROW(INDIRECT("1:"&amp;ROWS(P$7:P$171)))),ROWS($7:70))),""),"")</f>
        <v/>
      </c>
      <c r="X64" s="45" t="str">
        <f t="array" aca="1" ref="X64" ca="1">IFERROR(IF(ROWS($7:70)&lt;=COUNTA(Q$7:Q$171),INDEX((Q$7:Q$171),LARGE(IF((Q$7:Q$171)&lt;&gt;"",ROW(INDIRECT("1:"&amp;ROWS(Q$7:Q$171)))),ROWS($7:70))),""),"")</f>
        <v/>
      </c>
      <c r="Y64" s="46" t="str">
        <f t="array" aca="1" ref="Y64" ca="1">IFERROR(IF(ROWS($7:70)&lt;=COUNTA(R$7:R$171),INDEX((R$7:R$171),LARGE(IF((R$7:R$171)&lt;&gt;"",ROW(INDIRECT("1:"&amp;ROWS(R$7:R$171)))),ROWS($7:70))),""),"")</f>
        <v/>
      </c>
    </row>
    <row r="65" spans="1:25" ht="15.75" thickBot="1" x14ac:dyDescent="0.3">
      <c r="A65" t="s">
        <v>7</v>
      </c>
      <c r="B65" s="1">
        <v>21003</v>
      </c>
      <c r="C65" s="1" t="s">
        <v>23</v>
      </c>
      <c r="D65" s="2" t="s">
        <v>9</v>
      </c>
      <c r="F65" s="3">
        <v>0.25</v>
      </c>
      <c r="H65" s="9" t="str">
        <f t="shared" si="10"/>
        <v/>
      </c>
      <c r="I65" s="10" t="str">
        <f t="shared" si="9"/>
        <v>22.02.19</v>
      </c>
      <c r="J65" s="10" t="str">
        <f t="shared" si="2"/>
        <v/>
      </c>
      <c r="L65" s="22" t="str">
        <f t="shared" si="3"/>
        <v/>
      </c>
      <c r="M65" s="25" t="str">
        <f t="shared" si="4"/>
        <v/>
      </c>
      <c r="N65" s="24" t="str">
        <f t="shared" si="5"/>
        <v/>
      </c>
      <c r="P65" s="26" t="str">
        <f t="shared" si="6"/>
        <v/>
      </c>
      <c r="Q65" s="27" t="str">
        <f t="shared" si="7"/>
        <v/>
      </c>
      <c r="R65" s="28" t="str">
        <f t="shared" si="8"/>
        <v/>
      </c>
      <c r="T65" s="43" t="str">
        <f t="array" aca="1" ref="T65" ca="1">IFERROR(IF(ROWS($7:71)&lt;=COUNTA(L$7:L$171),INDEX((L$7:L$171),LARGE(IF((L$7:L$171)&lt;&gt;"",ROW(INDIRECT("1:"&amp;ROWS(L$7:L$171)))),ROWS($7:71))),""),"")</f>
        <v/>
      </c>
      <c r="U65" s="44" t="str">
        <f t="array" aca="1" ref="U65" ca="1">IFERROR(IF(ROWS($7:71)&lt;=COUNTA(M$7:M$171),INDEX((M$7:M$171),LARGE(IF((M$7:M$171)&lt;&gt;"",ROW(INDIRECT("1:"&amp;ROWS(M$7:M$171)))),ROWS($7:71))),""),"")</f>
        <v/>
      </c>
      <c r="V65" s="44" t="str">
        <f t="array" aca="1" ref="V65" ca="1">IFERROR(IF(ROWS($7:71)&lt;=COUNTA(N$7:N$171),INDEX((N$7:N$171),LARGE(IF((N$7:N$171)&lt;&gt;"",ROW(INDIRECT("1:"&amp;ROWS(N$7:N$171)))),ROWS($7:71))),""),"")</f>
        <v/>
      </c>
      <c r="W65" s="45" t="str">
        <f t="array" aca="1" ref="W65" ca="1">IFERROR(IF(ROWS($7:71)&lt;=COUNTA(P$7:P$171),INDEX((P$7:P$171),LARGE(IF((P$7:P$171)&lt;&gt;"",ROW(INDIRECT("1:"&amp;ROWS(P$7:P$171)))),ROWS($7:71))),""),"")</f>
        <v/>
      </c>
      <c r="X65" s="45" t="str">
        <f t="array" aca="1" ref="X65" ca="1">IFERROR(IF(ROWS($7:71)&lt;=COUNTA(Q$7:Q$171),INDEX((Q$7:Q$171),LARGE(IF((Q$7:Q$171)&lt;&gt;"",ROW(INDIRECT("1:"&amp;ROWS(Q$7:Q$171)))),ROWS($7:71))),""),"")</f>
        <v/>
      </c>
      <c r="Y65" s="46" t="str">
        <f t="array" aca="1" ref="Y65" ca="1">IFERROR(IF(ROWS($7:71)&lt;=COUNTA(R$7:R$171),INDEX((R$7:R$171),LARGE(IF((R$7:R$171)&lt;&gt;"",ROW(INDIRECT("1:"&amp;ROWS(R$7:R$171)))),ROWS($7:71))),""),"")</f>
        <v/>
      </c>
    </row>
    <row r="66" spans="1:25" ht="15.75" thickBot="1" x14ac:dyDescent="0.3">
      <c r="A66" t="s">
        <v>7</v>
      </c>
      <c r="B66" s="1">
        <v>24201</v>
      </c>
      <c r="C66" s="1" t="s">
        <v>11</v>
      </c>
      <c r="D66" s="2" t="s">
        <v>9</v>
      </c>
      <c r="F66" s="3">
        <v>33.299999999999997</v>
      </c>
      <c r="H66" s="9" t="str">
        <f t="shared" si="10"/>
        <v/>
      </c>
      <c r="I66" s="10" t="str">
        <f t="shared" si="9"/>
        <v>22.02.19</v>
      </c>
      <c r="J66" s="10">
        <f t="shared" si="2"/>
        <v>1</v>
      </c>
      <c r="L66" s="22" t="str">
        <f t="shared" si="3"/>
        <v>22.02.19</v>
      </c>
      <c r="M66" s="25">
        <f t="shared" si="4"/>
        <v>33.299999999999997</v>
      </c>
      <c r="N66" s="24" t="str">
        <f t="shared" si="5"/>
        <v>C 300</v>
      </c>
      <c r="P66" s="26" t="str">
        <f t="shared" si="6"/>
        <v/>
      </c>
      <c r="Q66" s="27" t="str">
        <f t="shared" si="7"/>
        <v/>
      </c>
      <c r="R66" s="28" t="str">
        <f t="shared" si="8"/>
        <v/>
      </c>
      <c r="T66" s="43" t="str">
        <f t="array" aca="1" ref="T66" ca="1">IFERROR(IF(ROWS($7:72)&lt;=COUNTA(L$7:L$171),INDEX((L$7:L$171),LARGE(IF((L$7:L$171)&lt;&gt;"",ROW(INDIRECT("1:"&amp;ROWS(L$7:L$171)))),ROWS($7:72))),""),"")</f>
        <v/>
      </c>
      <c r="U66" s="44" t="str">
        <f t="array" aca="1" ref="U66" ca="1">IFERROR(IF(ROWS($7:72)&lt;=COUNTA(M$7:M$171),INDEX((M$7:M$171),LARGE(IF((M$7:M$171)&lt;&gt;"",ROW(INDIRECT("1:"&amp;ROWS(M$7:M$171)))),ROWS($7:72))),""),"")</f>
        <v/>
      </c>
      <c r="V66" s="44" t="str">
        <f t="array" aca="1" ref="V66" ca="1">IFERROR(IF(ROWS($7:72)&lt;=COUNTA(N$7:N$171),INDEX((N$7:N$171),LARGE(IF((N$7:N$171)&lt;&gt;"",ROW(INDIRECT("1:"&amp;ROWS(N$7:N$171)))),ROWS($7:72))),""),"")</f>
        <v/>
      </c>
      <c r="W66" s="45" t="str">
        <f t="array" aca="1" ref="W66" ca="1">IFERROR(IF(ROWS($7:72)&lt;=COUNTA(P$7:P$171),INDEX((P$7:P$171),LARGE(IF((P$7:P$171)&lt;&gt;"",ROW(INDIRECT("1:"&amp;ROWS(P$7:P$171)))),ROWS($7:72))),""),"")</f>
        <v/>
      </c>
      <c r="X66" s="45" t="str">
        <f t="array" aca="1" ref="X66" ca="1">IFERROR(IF(ROWS($7:72)&lt;=COUNTA(Q$7:Q$171),INDEX((Q$7:Q$171),LARGE(IF((Q$7:Q$171)&lt;&gt;"",ROW(INDIRECT("1:"&amp;ROWS(Q$7:Q$171)))),ROWS($7:72))),""),"")</f>
        <v/>
      </c>
      <c r="Y66" s="46" t="str">
        <f t="array" aca="1" ref="Y66" ca="1">IFERROR(IF(ROWS($7:72)&lt;=COUNTA(R$7:R$171),INDEX((R$7:R$171),LARGE(IF((R$7:R$171)&lt;&gt;"",ROW(INDIRECT("1:"&amp;ROWS(R$7:R$171)))),ROWS($7:72))),""),"")</f>
        <v/>
      </c>
    </row>
    <row r="67" spans="1:25" ht="15.75" thickBot="1" x14ac:dyDescent="0.3">
      <c r="A67" t="s">
        <v>7</v>
      </c>
      <c r="B67" s="1">
        <v>24205</v>
      </c>
      <c r="C67" s="1" t="s">
        <v>13</v>
      </c>
      <c r="D67" s="2" t="s">
        <v>9</v>
      </c>
      <c r="F67" s="3">
        <v>32.1</v>
      </c>
      <c r="H67" s="9" t="str">
        <f t="shared" si="10"/>
        <v/>
      </c>
      <c r="I67" s="10" t="str">
        <f t="shared" si="9"/>
        <v>22.02.19</v>
      </c>
      <c r="J67" s="10">
        <f t="shared" si="2"/>
        <v>1</v>
      </c>
      <c r="L67" s="22" t="str">
        <f t="shared" si="3"/>
        <v>22.02.19</v>
      </c>
      <c r="M67" s="25">
        <f t="shared" si="4"/>
        <v>32.1</v>
      </c>
      <c r="N67" s="24" t="str">
        <f t="shared" si="5"/>
        <v>C 351</v>
      </c>
      <c r="P67" s="26" t="str">
        <f t="shared" si="6"/>
        <v/>
      </c>
      <c r="Q67" s="27" t="str">
        <f t="shared" si="7"/>
        <v/>
      </c>
      <c r="R67" s="28" t="str">
        <f t="shared" si="8"/>
        <v/>
      </c>
      <c r="T67" s="43" t="str">
        <f t="array" aca="1" ref="T67" ca="1">IFERROR(IF(ROWS($7:73)&lt;=COUNTA(L$7:L$171),INDEX((L$7:L$171),LARGE(IF((L$7:L$171)&lt;&gt;"",ROW(INDIRECT("1:"&amp;ROWS(L$7:L$171)))),ROWS($7:73))),""),"")</f>
        <v/>
      </c>
      <c r="U67" s="44" t="str">
        <f t="array" aca="1" ref="U67" ca="1">IFERROR(IF(ROWS($7:73)&lt;=COUNTA(M$7:M$171),INDEX((M$7:M$171),LARGE(IF((M$7:M$171)&lt;&gt;"",ROW(INDIRECT("1:"&amp;ROWS(M$7:M$171)))),ROWS($7:73))),""),"")</f>
        <v/>
      </c>
      <c r="V67" s="44" t="str">
        <f t="array" aca="1" ref="V67" ca="1">IFERROR(IF(ROWS($7:73)&lt;=COUNTA(N$7:N$171),INDEX((N$7:N$171),LARGE(IF((N$7:N$171)&lt;&gt;"",ROW(INDIRECT("1:"&amp;ROWS(N$7:N$171)))),ROWS($7:73))),""),"")</f>
        <v/>
      </c>
      <c r="W67" s="45" t="str">
        <f t="array" aca="1" ref="W67" ca="1">IFERROR(IF(ROWS($7:73)&lt;=COUNTA(P$7:P$171),INDEX((P$7:P$171),LARGE(IF((P$7:P$171)&lt;&gt;"",ROW(INDIRECT("1:"&amp;ROWS(P$7:P$171)))),ROWS($7:73))),""),"")</f>
        <v/>
      </c>
      <c r="X67" s="45" t="str">
        <f t="array" aca="1" ref="X67" ca="1">IFERROR(IF(ROWS($7:73)&lt;=COUNTA(Q$7:Q$171),INDEX((Q$7:Q$171),LARGE(IF((Q$7:Q$171)&lt;&gt;"",ROW(INDIRECT("1:"&amp;ROWS(Q$7:Q$171)))),ROWS($7:73))),""),"")</f>
        <v/>
      </c>
      <c r="Y67" s="46" t="str">
        <f t="array" aca="1" ref="Y67" ca="1">IFERROR(IF(ROWS($7:73)&lt;=COUNTA(R$7:R$171),INDEX((R$7:R$171),LARGE(IF((R$7:R$171)&lt;&gt;"",ROW(INDIRECT("1:"&amp;ROWS(R$7:R$171)))),ROWS($7:73))),""),"")</f>
        <v/>
      </c>
    </row>
    <row r="68" spans="1:25" ht="15.75" thickBot="1" x14ac:dyDescent="0.3">
      <c r="A68" t="s">
        <v>7</v>
      </c>
      <c r="B68" s="1">
        <v>24215</v>
      </c>
      <c r="C68" s="1" t="s">
        <v>41</v>
      </c>
      <c r="D68" s="2" t="s">
        <v>9</v>
      </c>
      <c r="F68" s="3">
        <v>0.25</v>
      </c>
      <c r="H68" s="9" t="str">
        <f t="shared" si="10"/>
        <v/>
      </c>
      <c r="I68" s="10" t="str">
        <f t="shared" si="9"/>
        <v>22.02.19</v>
      </c>
      <c r="J68" s="10">
        <f t="shared" si="2"/>
        <v>1</v>
      </c>
      <c r="L68" s="22" t="str">
        <f t="shared" si="3"/>
        <v>22.02.19</v>
      </c>
      <c r="M68" s="25">
        <f t="shared" si="4"/>
        <v>0.25</v>
      </c>
      <c r="N68" s="24" t="str">
        <f t="shared" si="5"/>
        <v>C 357</v>
      </c>
      <c r="P68" s="26" t="str">
        <f t="shared" si="6"/>
        <v/>
      </c>
      <c r="Q68" s="27" t="str">
        <f t="shared" si="7"/>
        <v/>
      </c>
      <c r="R68" s="28" t="str">
        <f t="shared" si="8"/>
        <v/>
      </c>
      <c r="T68" s="43" t="str">
        <f t="array" aca="1" ref="T68" ca="1">IFERROR(IF(ROWS($7:74)&lt;=COUNTA(L$7:L$171),INDEX((L$7:L$171),LARGE(IF((L$7:L$171)&lt;&gt;"",ROW(INDIRECT("1:"&amp;ROWS(L$7:L$171)))),ROWS($7:74))),""),"")</f>
        <v/>
      </c>
      <c r="U68" s="44" t="str">
        <f t="array" aca="1" ref="U68" ca="1">IFERROR(IF(ROWS($7:74)&lt;=COUNTA(M$7:M$171),INDEX((M$7:M$171),LARGE(IF((M$7:M$171)&lt;&gt;"",ROW(INDIRECT("1:"&amp;ROWS(M$7:M$171)))),ROWS($7:74))),""),"")</f>
        <v/>
      </c>
      <c r="V68" s="44" t="str">
        <f t="array" aca="1" ref="V68" ca="1">IFERROR(IF(ROWS($7:74)&lt;=COUNTA(N$7:N$171),INDEX((N$7:N$171),LARGE(IF((N$7:N$171)&lt;&gt;"",ROW(INDIRECT("1:"&amp;ROWS(N$7:N$171)))),ROWS($7:74))),""),"")</f>
        <v/>
      </c>
      <c r="W68" s="45" t="str">
        <f t="array" aca="1" ref="W68" ca="1">IFERROR(IF(ROWS($7:74)&lt;=COUNTA(P$7:P$171),INDEX((P$7:P$171),LARGE(IF((P$7:P$171)&lt;&gt;"",ROW(INDIRECT("1:"&amp;ROWS(P$7:P$171)))),ROWS($7:74))),""),"")</f>
        <v/>
      </c>
      <c r="X68" s="45" t="str">
        <f t="array" aca="1" ref="X68" ca="1">IFERROR(IF(ROWS($7:74)&lt;=COUNTA(Q$7:Q$171),INDEX((Q$7:Q$171),LARGE(IF((Q$7:Q$171)&lt;&gt;"",ROW(INDIRECT("1:"&amp;ROWS(Q$7:Q$171)))),ROWS($7:74))),""),"")</f>
        <v/>
      </c>
      <c r="Y68" s="46" t="str">
        <f t="array" aca="1" ref="Y68" ca="1">IFERROR(IF(ROWS($7:74)&lt;=COUNTA(R$7:R$171),INDEX((R$7:R$171),LARGE(IF((R$7:R$171)&lt;&gt;"",ROW(INDIRECT("1:"&amp;ROWS(R$7:R$171)))),ROWS($7:74))),""),"")</f>
        <v/>
      </c>
    </row>
    <row r="69" spans="1:25" ht="15.75" thickBot="1" x14ac:dyDescent="0.3">
      <c r="A69" t="s">
        <v>7</v>
      </c>
      <c r="B69" s="1">
        <v>24319</v>
      </c>
      <c r="C69" s="1" t="s">
        <v>24</v>
      </c>
      <c r="D69" s="2" t="s">
        <v>9</v>
      </c>
      <c r="F69" s="3">
        <v>12.25</v>
      </c>
      <c r="H69" s="9" t="str">
        <f t="shared" si="10"/>
        <v/>
      </c>
      <c r="I69" s="10" t="str">
        <f t="shared" si="9"/>
        <v>22.02.19</v>
      </c>
      <c r="J69" s="10">
        <f t="shared" si="2"/>
        <v>2</v>
      </c>
      <c r="L69" s="22" t="str">
        <f t="shared" si="3"/>
        <v/>
      </c>
      <c r="M69" s="25" t="str">
        <f t="shared" si="4"/>
        <v/>
      </c>
      <c r="N69" s="24" t="str">
        <f t="shared" si="5"/>
        <v/>
      </c>
      <c r="P69" s="26" t="str">
        <f t="shared" si="6"/>
        <v>22.02.19</v>
      </c>
      <c r="Q69" s="27">
        <f t="shared" si="7"/>
        <v>12.25</v>
      </c>
      <c r="R69" s="28" t="str">
        <f t="shared" si="8"/>
        <v>G 751 TL</v>
      </c>
      <c r="T69" s="43" t="str">
        <f t="array" aca="1" ref="T69" ca="1">IFERROR(IF(ROWS($7:75)&lt;=COUNTA(L$7:L$171),INDEX((L$7:L$171),LARGE(IF((L$7:L$171)&lt;&gt;"",ROW(INDIRECT("1:"&amp;ROWS(L$7:L$171)))),ROWS($7:75))),""),"")</f>
        <v/>
      </c>
      <c r="U69" s="44" t="str">
        <f t="array" aca="1" ref="U69" ca="1">IFERROR(IF(ROWS($7:75)&lt;=COUNTA(M$7:M$171),INDEX((M$7:M$171),LARGE(IF((M$7:M$171)&lt;&gt;"",ROW(INDIRECT("1:"&amp;ROWS(M$7:M$171)))),ROWS($7:75))),""),"")</f>
        <v/>
      </c>
      <c r="V69" s="44" t="str">
        <f t="array" aca="1" ref="V69" ca="1">IFERROR(IF(ROWS($7:75)&lt;=COUNTA(N$7:N$171),INDEX((N$7:N$171),LARGE(IF((N$7:N$171)&lt;&gt;"",ROW(INDIRECT("1:"&amp;ROWS(N$7:N$171)))),ROWS($7:75))),""),"")</f>
        <v/>
      </c>
      <c r="W69" s="45" t="str">
        <f t="array" aca="1" ref="W69" ca="1">IFERROR(IF(ROWS($7:75)&lt;=COUNTA(P$7:P$171),INDEX((P$7:P$171),LARGE(IF((P$7:P$171)&lt;&gt;"",ROW(INDIRECT("1:"&amp;ROWS(P$7:P$171)))),ROWS($7:75))),""),"")</f>
        <v/>
      </c>
      <c r="X69" s="45" t="str">
        <f t="array" aca="1" ref="X69" ca="1">IFERROR(IF(ROWS($7:75)&lt;=COUNTA(Q$7:Q$171),INDEX((Q$7:Q$171),LARGE(IF((Q$7:Q$171)&lt;&gt;"",ROW(INDIRECT("1:"&amp;ROWS(Q$7:Q$171)))),ROWS($7:75))),""),"")</f>
        <v/>
      </c>
      <c r="Y69" s="46" t="str">
        <f t="array" aca="1" ref="Y69" ca="1">IFERROR(IF(ROWS($7:75)&lt;=COUNTA(R$7:R$171),INDEX((R$7:R$171),LARGE(IF((R$7:R$171)&lt;&gt;"",ROW(INDIRECT("1:"&amp;ROWS(R$7:R$171)))),ROWS($7:75))),""),"")</f>
        <v/>
      </c>
    </row>
    <row r="70" spans="1:25" ht="15.75" thickBot="1" x14ac:dyDescent="0.3">
      <c r="A70" t="s">
        <v>7</v>
      </c>
      <c r="B70" s="1">
        <v>27001</v>
      </c>
      <c r="C70" s="1" t="s">
        <v>14</v>
      </c>
      <c r="D70" s="2" t="s">
        <v>9</v>
      </c>
      <c r="F70" s="3">
        <v>6.4</v>
      </c>
      <c r="H70" s="9" t="str">
        <f t="shared" si="10"/>
        <v/>
      </c>
      <c r="I70" s="10" t="str">
        <f t="shared" si="9"/>
        <v>22.02.19</v>
      </c>
      <c r="J70" s="10" t="str">
        <f t="shared" si="2"/>
        <v/>
      </c>
      <c r="L70" s="22" t="str">
        <f t="shared" si="3"/>
        <v/>
      </c>
      <c r="M70" s="25" t="str">
        <f t="shared" si="4"/>
        <v/>
      </c>
      <c r="N70" s="24" t="str">
        <f t="shared" si="5"/>
        <v/>
      </c>
      <c r="P70" s="26" t="str">
        <f t="shared" si="6"/>
        <v/>
      </c>
      <c r="Q70" s="27" t="str">
        <f t="shared" si="7"/>
        <v/>
      </c>
      <c r="R70" s="28" t="str">
        <f t="shared" si="8"/>
        <v/>
      </c>
      <c r="T70" s="43" t="str">
        <f t="array" aca="1" ref="T70" ca="1">IFERROR(IF(ROWS($7:76)&lt;=COUNTA(L$7:L$171),INDEX((L$7:L$171),LARGE(IF((L$7:L$171)&lt;&gt;"",ROW(INDIRECT("1:"&amp;ROWS(L$7:L$171)))),ROWS($7:76))),""),"")</f>
        <v/>
      </c>
      <c r="U70" s="44" t="str">
        <f t="array" aca="1" ref="U70" ca="1">IFERROR(IF(ROWS($7:76)&lt;=COUNTA(M$7:M$171),INDEX((M$7:M$171),LARGE(IF((M$7:M$171)&lt;&gt;"",ROW(INDIRECT("1:"&amp;ROWS(M$7:M$171)))),ROWS($7:76))),""),"")</f>
        <v/>
      </c>
      <c r="V70" s="44" t="str">
        <f t="array" aca="1" ref="V70" ca="1">IFERROR(IF(ROWS($7:76)&lt;=COUNTA(N$7:N$171),INDEX((N$7:N$171),LARGE(IF((N$7:N$171)&lt;&gt;"",ROW(INDIRECT("1:"&amp;ROWS(N$7:N$171)))),ROWS($7:76))),""),"")</f>
        <v/>
      </c>
      <c r="W70" s="45" t="str">
        <f t="array" aca="1" ref="W70" ca="1">IFERROR(IF(ROWS($7:76)&lt;=COUNTA(P$7:P$171),INDEX((P$7:P$171),LARGE(IF((P$7:P$171)&lt;&gt;"",ROW(INDIRECT("1:"&amp;ROWS(P$7:P$171)))),ROWS($7:76))),""),"")</f>
        <v/>
      </c>
      <c r="X70" s="45" t="str">
        <f t="array" aca="1" ref="X70" ca="1">IFERROR(IF(ROWS($7:76)&lt;=COUNTA(Q$7:Q$171),INDEX((Q$7:Q$171),LARGE(IF((Q$7:Q$171)&lt;&gt;"",ROW(INDIRECT("1:"&amp;ROWS(Q$7:Q$171)))),ROWS($7:76))),""),"")</f>
        <v/>
      </c>
      <c r="Y70" s="46" t="str">
        <f t="array" aca="1" ref="Y70" ca="1">IFERROR(IF(ROWS($7:76)&lt;=COUNTA(R$7:R$171),INDEX((R$7:R$171),LARGE(IF((R$7:R$171)&lt;&gt;"",ROW(INDIRECT("1:"&amp;ROWS(R$7:R$171)))),ROWS($7:76))),""),"")</f>
        <v/>
      </c>
    </row>
    <row r="71" spans="1:25" ht="15.75" thickBot="1" x14ac:dyDescent="0.3">
      <c r="A71" t="s">
        <v>7</v>
      </c>
      <c r="B71" s="1">
        <v>27002</v>
      </c>
      <c r="C71" s="1" t="s">
        <v>15</v>
      </c>
      <c r="D71" s="2" t="s">
        <v>9</v>
      </c>
      <c r="F71" s="3">
        <v>3.3</v>
      </c>
      <c r="H71" s="9" t="str">
        <f t="shared" si="10"/>
        <v/>
      </c>
      <c r="I71" s="10" t="str">
        <f t="shared" si="9"/>
        <v>22.02.19</v>
      </c>
      <c r="J71" s="10" t="str">
        <f t="shared" si="2"/>
        <v/>
      </c>
      <c r="L71" s="22" t="str">
        <f t="shared" si="3"/>
        <v/>
      </c>
      <c r="M71" s="25" t="str">
        <f t="shared" si="4"/>
        <v/>
      </c>
      <c r="N71" s="24" t="str">
        <f t="shared" si="5"/>
        <v/>
      </c>
      <c r="P71" s="26" t="str">
        <f t="shared" si="6"/>
        <v/>
      </c>
      <c r="Q71" s="27" t="str">
        <f t="shared" si="7"/>
        <v/>
      </c>
      <c r="R71" s="28" t="str">
        <f t="shared" si="8"/>
        <v/>
      </c>
      <c r="T71" s="43" t="str">
        <f t="array" aca="1" ref="T71" ca="1">IFERROR(IF(ROWS($7:77)&lt;=COUNTA(L$7:L$171),INDEX((L$7:L$171),LARGE(IF((L$7:L$171)&lt;&gt;"",ROW(INDIRECT("1:"&amp;ROWS(L$7:L$171)))),ROWS($7:77))),""),"")</f>
        <v/>
      </c>
      <c r="U71" s="44" t="str">
        <f t="array" aca="1" ref="U71" ca="1">IFERROR(IF(ROWS($7:77)&lt;=COUNTA(M$7:M$171),INDEX((M$7:M$171),LARGE(IF((M$7:M$171)&lt;&gt;"",ROW(INDIRECT("1:"&amp;ROWS(M$7:M$171)))),ROWS($7:77))),""),"")</f>
        <v/>
      </c>
      <c r="V71" s="44" t="str">
        <f t="array" aca="1" ref="V71" ca="1">IFERROR(IF(ROWS($7:77)&lt;=COUNTA(N$7:N$171),INDEX((N$7:N$171),LARGE(IF((N$7:N$171)&lt;&gt;"",ROW(INDIRECT("1:"&amp;ROWS(N$7:N$171)))),ROWS($7:77))),""),"")</f>
        <v/>
      </c>
      <c r="W71" s="45" t="str">
        <f t="array" aca="1" ref="W71" ca="1">IFERROR(IF(ROWS($7:77)&lt;=COUNTA(P$7:P$171),INDEX((P$7:P$171),LARGE(IF((P$7:P$171)&lt;&gt;"",ROW(INDIRECT("1:"&amp;ROWS(P$7:P$171)))),ROWS($7:77))),""),"")</f>
        <v/>
      </c>
      <c r="X71" s="45" t="str">
        <f t="array" aca="1" ref="X71" ca="1">IFERROR(IF(ROWS($7:77)&lt;=COUNTA(Q$7:Q$171),INDEX((Q$7:Q$171),LARGE(IF((Q$7:Q$171)&lt;&gt;"",ROW(INDIRECT("1:"&amp;ROWS(Q$7:Q$171)))),ROWS($7:77))),""),"")</f>
        <v/>
      </c>
      <c r="Y71" s="46" t="str">
        <f t="array" aca="1" ref="Y71" ca="1">IFERROR(IF(ROWS($7:77)&lt;=COUNTA(R$7:R$171),INDEX((R$7:R$171),LARGE(IF((R$7:R$171)&lt;&gt;"",ROW(INDIRECT("1:"&amp;ROWS(R$7:R$171)))),ROWS($7:77))),""),"")</f>
        <v/>
      </c>
    </row>
    <row r="72" spans="1:25" ht="15.75" thickBot="1" x14ac:dyDescent="0.3">
      <c r="A72" t="s">
        <v>7</v>
      </c>
      <c r="B72" s="1">
        <v>27003</v>
      </c>
      <c r="C72" s="1" t="s">
        <v>16</v>
      </c>
      <c r="D72" s="2" t="s">
        <v>9</v>
      </c>
      <c r="F72" s="3">
        <v>11.8</v>
      </c>
      <c r="H72" s="9" t="str">
        <f t="shared" si="10"/>
        <v/>
      </c>
      <c r="I72" s="10" t="str">
        <f t="shared" si="9"/>
        <v>22.02.19</v>
      </c>
      <c r="J72" s="10" t="str">
        <f t="shared" ref="J72:J135" si="11">IF(OR(MID(C72,1,1)="A",MID(C72,1,1)="B",MID(C72,1,1)="C"),1,IF(OR(MID(C72,1,1)="G",MID(C72,1,1)="D"),2,IF(OR(MID(C72,1,2)="37",MID(C72,1,2)="45"),3,"")))</f>
        <v/>
      </c>
      <c r="L72" s="22" t="str">
        <f t="shared" ref="L72:L135" si="12">IF(J72=1,I72,"")</f>
        <v/>
      </c>
      <c r="M72" s="25" t="str">
        <f t="shared" ref="M72:M135" si="13">IF(J72=1,F72,"")</f>
        <v/>
      </c>
      <c r="N72" s="24" t="str">
        <f t="shared" ref="N72:N135" si="14">IF(J72=1,MID(C72,1,1)&amp;" "&amp;MID(C72,2,3),"")</f>
        <v/>
      </c>
      <c r="P72" s="26" t="str">
        <f t="shared" ref="P72:P135" si="15">IF(OR(J72=3,J72=2),I72,"")</f>
        <v/>
      </c>
      <c r="Q72" s="27" t="str">
        <f t="shared" ref="Q72:Q135" si="16">IF(OR(J72=3,J72=2),F72,"")</f>
        <v/>
      </c>
      <c r="R72" s="28" t="str">
        <f t="shared" ref="R72:R135" si="17">IF(J72=2,MID(C72,1,1)&amp;" "&amp;MID(C72,2,3)&amp;" "&amp;IF(COUNTIF(C72,"*TL*"),"TL","TN"),IF(J72=3,MID(C72,1,4)&amp;" CL",""))</f>
        <v/>
      </c>
      <c r="T72" s="43" t="str">
        <f t="array" aca="1" ref="T72" ca="1">IFERROR(IF(ROWS($7:78)&lt;=COUNTA(L$7:L$171),INDEX((L$7:L$171),LARGE(IF((L$7:L$171)&lt;&gt;"",ROW(INDIRECT("1:"&amp;ROWS(L$7:L$171)))),ROWS($7:78))),""),"")</f>
        <v/>
      </c>
      <c r="U72" s="44" t="str">
        <f t="array" aca="1" ref="U72" ca="1">IFERROR(IF(ROWS($7:78)&lt;=COUNTA(M$7:M$171),INDEX((M$7:M$171),LARGE(IF((M$7:M$171)&lt;&gt;"",ROW(INDIRECT("1:"&amp;ROWS(M$7:M$171)))),ROWS($7:78))),""),"")</f>
        <v/>
      </c>
      <c r="V72" s="44" t="str">
        <f t="array" aca="1" ref="V72" ca="1">IFERROR(IF(ROWS($7:78)&lt;=COUNTA(N$7:N$171),INDEX((N$7:N$171),LARGE(IF((N$7:N$171)&lt;&gt;"",ROW(INDIRECT("1:"&amp;ROWS(N$7:N$171)))),ROWS($7:78))),""),"")</f>
        <v/>
      </c>
      <c r="W72" s="45" t="str">
        <f t="array" aca="1" ref="W72" ca="1">IFERROR(IF(ROWS($7:78)&lt;=COUNTA(P$7:P$171),INDEX((P$7:P$171),LARGE(IF((P$7:P$171)&lt;&gt;"",ROW(INDIRECT("1:"&amp;ROWS(P$7:P$171)))),ROWS($7:78))),""),"")</f>
        <v/>
      </c>
      <c r="X72" s="45" t="str">
        <f t="array" aca="1" ref="X72" ca="1">IFERROR(IF(ROWS($7:78)&lt;=COUNTA(Q$7:Q$171),INDEX((Q$7:Q$171),LARGE(IF((Q$7:Q$171)&lt;&gt;"",ROW(INDIRECT("1:"&amp;ROWS(Q$7:Q$171)))),ROWS($7:78))),""),"")</f>
        <v/>
      </c>
      <c r="Y72" s="46" t="str">
        <f t="array" aca="1" ref="Y72" ca="1">IFERROR(IF(ROWS($7:78)&lt;=COUNTA(R$7:R$171),INDEX((R$7:R$171),LARGE(IF((R$7:R$171)&lt;&gt;"",ROW(INDIRECT("1:"&amp;ROWS(R$7:R$171)))),ROWS($7:78))),""),"")</f>
        <v/>
      </c>
    </row>
    <row r="73" spans="1:25" ht="15.75" thickBot="1" x14ac:dyDescent="0.3">
      <c r="A73" t="s">
        <v>7</v>
      </c>
      <c r="B73" s="1">
        <v>27016</v>
      </c>
      <c r="C73" s="1" t="s">
        <v>48</v>
      </c>
      <c r="D73" s="2" t="s">
        <v>9</v>
      </c>
      <c r="F73" s="3">
        <v>3</v>
      </c>
      <c r="H73" s="9" t="str">
        <f t="shared" si="10"/>
        <v/>
      </c>
      <c r="I73" s="10" t="str">
        <f t="shared" si="9"/>
        <v>22.02.19</v>
      </c>
      <c r="J73" s="10" t="str">
        <f t="shared" si="11"/>
        <v/>
      </c>
      <c r="L73" s="22" t="str">
        <f t="shared" si="12"/>
        <v/>
      </c>
      <c r="M73" s="25" t="str">
        <f t="shared" si="13"/>
        <v/>
      </c>
      <c r="N73" s="24" t="str">
        <f t="shared" si="14"/>
        <v/>
      </c>
      <c r="P73" s="26" t="str">
        <f t="shared" si="15"/>
        <v/>
      </c>
      <c r="Q73" s="27" t="str">
        <f t="shared" si="16"/>
        <v/>
      </c>
      <c r="R73" s="28" t="str">
        <f t="shared" si="17"/>
        <v/>
      </c>
      <c r="T73" s="43" t="str">
        <f t="array" aca="1" ref="T73" ca="1">IFERROR(IF(ROWS($7:79)&lt;=COUNTA(L$7:L$171),INDEX((L$7:L$171),LARGE(IF((L$7:L$171)&lt;&gt;"",ROW(INDIRECT("1:"&amp;ROWS(L$7:L$171)))),ROWS($7:79))),""),"")</f>
        <v/>
      </c>
      <c r="U73" s="44" t="str">
        <f t="array" aca="1" ref="U73" ca="1">IFERROR(IF(ROWS($7:79)&lt;=COUNTA(M$7:M$171),INDEX((M$7:M$171),LARGE(IF((M$7:M$171)&lt;&gt;"",ROW(INDIRECT("1:"&amp;ROWS(M$7:M$171)))),ROWS($7:79))),""),"")</f>
        <v/>
      </c>
      <c r="V73" s="44" t="str">
        <f t="array" aca="1" ref="V73" ca="1">IFERROR(IF(ROWS($7:79)&lt;=COUNTA(N$7:N$171),INDEX((N$7:N$171),LARGE(IF((N$7:N$171)&lt;&gt;"",ROW(INDIRECT("1:"&amp;ROWS(N$7:N$171)))),ROWS($7:79))),""),"")</f>
        <v/>
      </c>
      <c r="W73" s="45" t="str">
        <f t="array" aca="1" ref="W73" ca="1">IFERROR(IF(ROWS($7:79)&lt;=COUNTA(P$7:P$171),INDEX((P$7:P$171),LARGE(IF((P$7:P$171)&lt;&gt;"",ROW(INDIRECT("1:"&amp;ROWS(P$7:P$171)))),ROWS($7:79))),""),"")</f>
        <v/>
      </c>
      <c r="X73" s="45" t="str">
        <f t="array" aca="1" ref="X73" ca="1">IFERROR(IF(ROWS($7:79)&lt;=COUNTA(Q$7:Q$171),INDEX((Q$7:Q$171),LARGE(IF((Q$7:Q$171)&lt;&gt;"",ROW(INDIRECT("1:"&amp;ROWS(Q$7:Q$171)))),ROWS($7:79))),""),"")</f>
        <v/>
      </c>
      <c r="Y73" s="46" t="str">
        <f t="array" aca="1" ref="Y73" ca="1">IFERROR(IF(ROWS($7:79)&lt;=COUNTA(R$7:R$171),INDEX((R$7:R$171),LARGE(IF((R$7:R$171)&lt;&gt;"",ROW(INDIRECT("1:"&amp;ROWS(R$7:R$171)))),ROWS($7:79))),""),"")</f>
        <v/>
      </c>
    </row>
    <row r="74" spans="1:25" ht="15.75" thickBot="1" x14ac:dyDescent="0.3">
      <c r="A74" t="s">
        <v>7</v>
      </c>
      <c r="B74" s="1">
        <v>27111</v>
      </c>
      <c r="C74" s="1" t="s">
        <v>21</v>
      </c>
      <c r="D74" s="2" t="s">
        <v>9</v>
      </c>
      <c r="F74" s="3">
        <v>0.7</v>
      </c>
      <c r="H74" s="9" t="str">
        <f t="shared" si="10"/>
        <v/>
      </c>
      <c r="I74" s="10" t="str">
        <f t="shared" si="9"/>
        <v>22.02.19</v>
      </c>
      <c r="J74" s="10" t="str">
        <f t="shared" si="11"/>
        <v/>
      </c>
      <c r="L74" s="22" t="str">
        <f t="shared" si="12"/>
        <v/>
      </c>
      <c r="M74" s="25" t="str">
        <f t="shared" si="13"/>
        <v/>
      </c>
      <c r="N74" s="24" t="str">
        <f t="shared" si="14"/>
        <v/>
      </c>
      <c r="P74" s="26" t="str">
        <f t="shared" si="15"/>
        <v/>
      </c>
      <c r="Q74" s="27" t="str">
        <f t="shared" si="16"/>
        <v/>
      </c>
      <c r="R74" s="28" t="str">
        <f t="shared" si="17"/>
        <v/>
      </c>
      <c r="T74" s="43" t="str">
        <f t="array" aca="1" ref="T74" ca="1">IFERROR(IF(ROWS($7:80)&lt;=COUNTA(L$7:L$171),INDEX((L$7:L$171),LARGE(IF((L$7:L$171)&lt;&gt;"",ROW(INDIRECT("1:"&amp;ROWS(L$7:L$171)))),ROWS($7:80))),""),"")</f>
        <v/>
      </c>
      <c r="U74" s="44" t="str">
        <f t="array" aca="1" ref="U74" ca="1">IFERROR(IF(ROWS($7:80)&lt;=COUNTA(M$7:M$171),INDEX((M$7:M$171),LARGE(IF((M$7:M$171)&lt;&gt;"",ROW(INDIRECT("1:"&amp;ROWS(M$7:M$171)))),ROWS($7:80))),""),"")</f>
        <v/>
      </c>
      <c r="V74" s="44" t="str">
        <f t="array" aca="1" ref="V74" ca="1">IFERROR(IF(ROWS($7:80)&lt;=COUNTA(N$7:N$171),INDEX((N$7:N$171),LARGE(IF((N$7:N$171)&lt;&gt;"",ROW(INDIRECT("1:"&amp;ROWS(N$7:N$171)))),ROWS($7:80))),""),"")</f>
        <v/>
      </c>
      <c r="W74" s="45" t="str">
        <f t="array" aca="1" ref="W74" ca="1">IFERROR(IF(ROWS($7:80)&lt;=COUNTA(P$7:P$171),INDEX((P$7:P$171),LARGE(IF((P$7:P$171)&lt;&gt;"",ROW(INDIRECT("1:"&amp;ROWS(P$7:P$171)))),ROWS($7:80))),""),"")</f>
        <v/>
      </c>
      <c r="X74" s="45" t="str">
        <f t="array" aca="1" ref="X74" ca="1">IFERROR(IF(ROWS($7:80)&lt;=COUNTA(Q$7:Q$171),INDEX((Q$7:Q$171),LARGE(IF((Q$7:Q$171)&lt;&gt;"",ROW(INDIRECT("1:"&amp;ROWS(Q$7:Q$171)))),ROWS($7:80))),""),"")</f>
        <v/>
      </c>
      <c r="Y74" s="46" t="str">
        <f t="array" aca="1" ref="Y74" ca="1">IFERROR(IF(ROWS($7:80)&lt;=COUNTA(R$7:R$171),INDEX((R$7:R$171),LARGE(IF((R$7:R$171)&lt;&gt;"",ROW(INDIRECT("1:"&amp;ROWS(R$7:R$171)))),ROWS($7:80))),""),"")</f>
        <v/>
      </c>
    </row>
    <row r="75" spans="1:25" ht="15.75" thickBot="1" x14ac:dyDescent="0.3">
      <c r="A75" t="s">
        <v>7</v>
      </c>
      <c r="B75" s="1">
        <v>27205</v>
      </c>
      <c r="C75" s="1" t="s">
        <v>22</v>
      </c>
      <c r="D75" s="2" t="s">
        <v>9</v>
      </c>
      <c r="F75" s="3">
        <v>1</v>
      </c>
      <c r="H75" s="9" t="str">
        <f t="shared" si="10"/>
        <v/>
      </c>
      <c r="I75" s="10" t="str">
        <f t="shared" si="9"/>
        <v>22.02.19</v>
      </c>
      <c r="J75" s="10" t="str">
        <f t="shared" si="11"/>
        <v/>
      </c>
      <c r="L75" s="22" t="str">
        <f t="shared" si="12"/>
        <v/>
      </c>
      <c r="M75" s="25" t="str">
        <f t="shared" si="13"/>
        <v/>
      </c>
      <c r="N75" s="24" t="str">
        <f t="shared" si="14"/>
        <v/>
      </c>
      <c r="P75" s="26" t="str">
        <f t="shared" si="15"/>
        <v/>
      </c>
      <c r="Q75" s="27" t="str">
        <f t="shared" si="16"/>
        <v/>
      </c>
      <c r="R75" s="28" t="str">
        <f t="shared" si="17"/>
        <v/>
      </c>
      <c r="T75" s="43" t="str">
        <f t="array" aca="1" ref="T75" ca="1">IFERROR(IF(ROWS($7:81)&lt;=COUNTA(L$7:L$171),INDEX((L$7:L$171),LARGE(IF((L$7:L$171)&lt;&gt;"",ROW(INDIRECT("1:"&amp;ROWS(L$7:L$171)))),ROWS($7:81))),""),"")</f>
        <v/>
      </c>
      <c r="U75" s="44" t="str">
        <f t="array" aca="1" ref="U75" ca="1">IFERROR(IF(ROWS($7:81)&lt;=COUNTA(M$7:M$171),INDEX((M$7:M$171),LARGE(IF((M$7:M$171)&lt;&gt;"",ROW(INDIRECT("1:"&amp;ROWS(M$7:M$171)))),ROWS($7:81))),""),"")</f>
        <v/>
      </c>
      <c r="V75" s="44" t="str">
        <f t="array" aca="1" ref="V75" ca="1">IFERROR(IF(ROWS($7:81)&lt;=COUNTA(N$7:N$171),INDEX((N$7:N$171),LARGE(IF((N$7:N$171)&lt;&gt;"",ROW(INDIRECT("1:"&amp;ROWS(N$7:N$171)))),ROWS($7:81))),""),"")</f>
        <v/>
      </c>
      <c r="W75" s="45" t="str">
        <f t="array" aca="1" ref="W75" ca="1">IFERROR(IF(ROWS($7:81)&lt;=COUNTA(P$7:P$171),INDEX((P$7:P$171),LARGE(IF((P$7:P$171)&lt;&gt;"",ROW(INDIRECT("1:"&amp;ROWS(P$7:P$171)))),ROWS($7:81))),""),"")</f>
        <v/>
      </c>
      <c r="X75" s="45" t="str">
        <f t="array" aca="1" ref="X75" ca="1">IFERROR(IF(ROWS($7:81)&lt;=COUNTA(Q$7:Q$171),INDEX((Q$7:Q$171),LARGE(IF((Q$7:Q$171)&lt;&gt;"",ROW(INDIRECT("1:"&amp;ROWS(Q$7:Q$171)))),ROWS($7:81))),""),"")</f>
        <v/>
      </c>
      <c r="Y75" s="46" t="str">
        <f t="array" aca="1" ref="Y75" ca="1">IFERROR(IF(ROWS($7:81)&lt;=COUNTA(R$7:R$171),INDEX((R$7:R$171),LARGE(IF((R$7:R$171)&lt;&gt;"",ROW(INDIRECT("1:"&amp;ROWS(R$7:R$171)))),ROWS($7:81))),""),"")</f>
        <v/>
      </c>
    </row>
    <row r="76" spans="1:25" ht="15.75" thickBot="1" x14ac:dyDescent="0.3">
      <c r="A76" t="s">
        <v>7</v>
      </c>
      <c r="B76" s="1">
        <v>27207</v>
      </c>
      <c r="C76" s="1" t="s">
        <v>26</v>
      </c>
      <c r="D76" s="2" t="s">
        <v>9</v>
      </c>
      <c r="F76" s="3">
        <v>5</v>
      </c>
      <c r="H76" s="9" t="str">
        <f t="shared" si="10"/>
        <v/>
      </c>
      <c r="I76" s="10" t="str">
        <f t="shared" si="9"/>
        <v>22.02.19</v>
      </c>
      <c r="J76" s="10" t="str">
        <f t="shared" si="11"/>
        <v/>
      </c>
      <c r="L76" s="22" t="str">
        <f t="shared" si="12"/>
        <v/>
      </c>
      <c r="M76" s="25" t="str">
        <f t="shared" si="13"/>
        <v/>
      </c>
      <c r="N76" s="24" t="str">
        <f t="shared" si="14"/>
        <v/>
      </c>
      <c r="P76" s="26" t="str">
        <f t="shared" si="15"/>
        <v/>
      </c>
      <c r="Q76" s="27" t="str">
        <f t="shared" si="16"/>
        <v/>
      </c>
      <c r="R76" s="28" t="str">
        <f t="shared" si="17"/>
        <v/>
      </c>
      <c r="T76" s="43" t="str">
        <f t="array" aca="1" ref="T76" ca="1">IFERROR(IF(ROWS($7:82)&lt;=COUNTA(L$7:L$171),INDEX((L$7:L$171),LARGE(IF((L$7:L$171)&lt;&gt;"",ROW(INDIRECT("1:"&amp;ROWS(L$7:L$171)))),ROWS($7:82))),""),"")</f>
        <v/>
      </c>
      <c r="U76" s="44" t="str">
        <f t="array" aca="1" ref="U76" ca="1">IFERROR(IF(ROWS($7:82)&lt;=COUNTA(M$7:M$171),INDEX((M$7:M$171),LARGE(IF((M$7:M$171)&lt;&gt;"",ROW(INDIRECT("1:"&amp;ROWS(M$7:M$171)))),ROWS($7:82))),""),"")</f>
        <v/>
      </c>
      <c r="V76" s="44" t="str">
        <f t="array" aca="1" ref="V76" ca="1">IFERROR(IF(ROWS($7:82)&lt;=COUNTA(N$7:N$171),INDEX((N$7:N$171),LARGE(IF((N$7:N$171)&lt;&gt;"",ROW(INDIRECT("1:"&amp;ROWS(N$7:N$171)))),ROWS($7:82))),""),"")</f>
        <v/>
      </c>
      <c r="W76" s="45" t="str">
        <f t="array" aca="1" ref="W76" ca="1">IFERROR(IF(ROWS($7:82)&lt;=COUNTA(P$7:P$171),INDEX((P$7:P$171),LARGE(IF((P$7:P$171)&lt;&gt;"",ROW(INDIRECT("1:"&amp;ROWS(P$7:P$171)))),ROWS($7:82))),""),"")</f>
        <v/>
      </c>
      <c r="X76" s="45" t="str">
        <f t="array" aca="1" ref="X76" ca="1">IFERROR(IF(ROWS($7:82)&lt;=COUNTA(Q$7:Q$171),INDEX((Q$7:Q$171),LARGE(IF((Q$7:Q$171)&lt;&gt;"",ROW(INDIRECT("1:"&amp;ROWS(Q$7:Q$171)))),ROWS($7:82))),""),"")</f>
        <v/>
      </c>
      <c r="Y76" s="46" t="str">
        <f t="array" aca="1" ref="Y76" ca="1">IFERROR(IF(ROWS($7:82)&lt;=COUNTA(R$7:R$171),INDEX((R$7:R$171),LARGE(IF((R$7:R$171)&lt;&gt;"",ROW(INDIRECT("1:"&amp;ROWS(R$7:R$171)))),ROWS($7:82))),""),"")</f>
        <v/>
      </c>
    </row>
    <row r="77" spans="1:25" ht="15.75" thickBot="1" x14ac:dyDescent="0.3">
      <c r="H77" s="9" t="str">
        <f t="shared" si="10"/>
        <v>22.02.19</v>
      </c>
      <c r="I77" s="10" t="str">
        <f t="shared" si="9"/>
        <v/>
      </c>
      <c r="J77" s="10" t="str">
        <f t="shared" si="11"/>
        <v/>
      </c>
      <c r="L77" s="22" t="str">
        <f t="shared" si="12"/>
        <v/>
      </c>
      <c r="M77" s="25" t="str">
        <f t="shared" si="13"/>
        <v/>
      </c>
      <c r="N77" s="24" t="str">
        <f t="shared" si="14"/>
        <v/>
      </c>
      <c r="P77" s="26" t="str">
        <f t="shared" si="15"/>
        <v/>
      </c>
      <c r="Q77" s="27" t="str">
        <f t="shared" si="16"/>
        <v/>
      </c>
      <c r="R77" s="28" t="str">
        <f t="shared" si="17"/>
        <v/>
      </c>
      <c r="T77" s="43" t="str">
        <f t="array" aca="1" ref="T77" ca="1">IFERROR(IF(ROWS($7:83)&lt;=COUNTA(L$7:L$171),INDEX((L$7:L$171),LARGE(IF((L$7:L$171)&lt;&gt;"",ROW(INDIRECT("1:"&amp;ROWS(L$7:L$171)))),ROWS($7:83))),""),"")</f>
        <v/>
      </c>
      <c r="U77" s="44" t="str">
        <f t="array" aca="1" ref="U77" ca="1">IFERROR(IF(ROWS($7:83)&lt;=COUNTA(M$7:M$171),INDEX((M$7:M$171),LARGE(IF((M$7:M$171)&lt;&gt;"",ROW(INDIRECT("1:"&amp;ROWS(M$7:M$171)))),ROWS($7:83))),""),"")</f>
        <v/>
      </c>
      <c r="V77" s="44" t="str">
        <f t="array" aca="1" ref="V77" ca="1">IFERROR(IF(ROWS($7:83)&lt;=COUNTA(N$7:N$171),INDEX((N$7:N$171),LARGE(IF((N$7:N$171)&lt;&gt;"",ROW(INDIRECT("1:"&amp;ROWS(N$7:N$171)))),ROWS($7:83))),""),"")</f>
        <v/>
      </c>
      <c r="W77" s="45" t="str">
        <f t="array" aca="1" ref="W77" ca="1">IFERROR(IF(ROWS($7:83)&lt;=COUNTA(P$7:P$171),INDEX((P$7:P$171),LARGE(IF((P$7:P$171)&lt;&gt;"",ROW(INDIRECT("1:"&amp;ROWS(P$7:P$171)))),ROWS($7:83))),""),"")</f>
        <v/>
      </c>
      <c r="X77" s="45" t="str">
        <f t="array" aca="1" ref="X77" ca="1">IFERROR(IF(ROWS($7:83)&lt;=COUNTA(Q$7:Q$171),INDEX((Q$7:Q$171),LARGE(IF((Q$7:Q$171)&lt;&gt;"",ROW(INDIRECT("1:"&amp;ROWS(Q$7:Q$171)))),ROWS($7:83))),""),"")</f>
        <v/>
      </c>
      <c r="Y77" s="46" t="str">
        <f t="array" aca="1" ref="Y77" ca="1">IFERROR(IF(ROWS($7:83)&lt;=COUNTA(R$7:R$171),INDEX((R$7:R$171),LARGE(IF((R$7:R$171)&lt;&gt;"",ROW(INDIRECT("1:"&amp;ROWS(R$7:R$171)))),ROWS($7:83))),""),"")</f>
        <v/>
      </c>
    </row>
    <row r="78" spans="1:25" ht="15.75" thickBot="1" x14ac:dyDescent="0.3">
      <c r="C78" s="1" t="s">
        <v>49</v>
      </c>
      <c r="F78" s="3">
        <v>111.1</v>
      </c>
      <c r="H78" s="9" t="str">
        <f t="shared" si="10"/>
        <v/>
      </c>
      <c r="I78" s="10" t="str">
        <f t="shared" si="9"/>
        <v/>
      </c>
      <c r="J78" s="10" t="str">
        <f t="shared" si="11"/>
        <v/>
      </c>
      <c r="L78" s="22" t="str">
        <f t="shared" si="12"/>
        <v/>
      </c>
      <c r="M78" s="25" t="str">
        <f t="shared" si="13"/>
        <v/>
      </c>
      <c r="N78" s="24" t="str">
        <f t="shared" si="14"/>
        <v/>
      </c>
      <c r="P78" s="26" t="str">
        <f t="shared" si="15"/>
        <v/>
      </c>
      <c r="Q78" s="27" t="str">
        <f t="shared" si="16"/>
        <v/>
      </c>
      <c r="R78" s="28" t="str">
        <f t="shared" si="17"/>
        <v/>
      </c>
      <c r="T78" s="43" t="str">
        <f t="array" aca="1" ref="T78" ca="1">IFERROR(IF(ROWS($7:84)&lt;=COUNTA(L$7:L$171),INDEX((L$7:L$171),LARGE(IF((L$7:L$171)&lt;&gt;"",ROW(INDIRECT("1:"&amp;ROWS(L$7:L$171)))),ROWS($7:84))),""),"")</f>
        <v/>
      </c>
      <c r="U78" s="44" t="str">
        <f t="array" aca="1" ref="U78" ca="1">IFERROR(IF(ROWS($7:84)&lt;=COUNTA(M$7:M$171),INDEX((M$7:M$171),LARGE(IF((M$7:M$171)&lt;&gt;"",ROW(INDIRECT("1:"&amp;ROWS(M$7:M$171)))),ROWS($7:84))),""),"")</f>
        <v/>
      </c>
      <c r="V78" s="44" t="str">
        <f t="array" aca="1" ref="V78" ca="1">IFERROR(IF(ROWS($7:84)&lt;=COUNTA(N$7:N$171),INDEX((N$7:N$171),LARGE(IF((N$7:N$171)&lt;&gt;"",ROW(INDIRECT("1:"&amp;ROWS(N$7:N$171)))),ROWS($7:84))),""),"")</f>
        <v/>
      </c>
      <c r="W78" s="45" t="str">
        <f t="array" aca="1" ref="W78" ca="1">IFERROR(IF(ROWS($7:84)&lt;=COUNTA(P$7:P$171),INDEX((P$7:P$171),LARGE(IF((P$7:P$171)&lt;&gt;"",ROW(INDIRECT("1:"&amp;ROWS(P$7:P$171)))),ROWS($7:84))),""),"")</f>
        <v/>
      </c>
      <c r="X78" s="45" t="str">
        <f t="array" aca="1" ref="X78" ca="1">IFERROR(IF(ROWS($7:84)&lt;=COUNTA(Q$7:Q$171),INDEX((Q$7:Q$171),LARGE(IF((Q$7:Q$171)&lt;&gt;"",ROW(INDIRECT("1:"&amp;ROWS(Q$7:Q$171)))),ROWS($7:84))),""),"")</f>
        <v/>
      </c>
      <c r="Y78" s="46" t="str">
        <f t="array" aca="1" ref="Y78" ca="1">IFERROR(IF(ROWS($7:84)&lt;=COUNTA(R$7:R$171),INDEX((R$7:R$171),LARGE(IF((R$7:R$171)&lt;&gt;"",ROW(INDIRECT("1:"&amp;ROWS(R$7:R$171)))),ROWS($7:84))),""),"")</f>
        <v/>
      </c>
    </row>
    <row r="79" spans="1:25" ht="15.75" thickBot="1" x14ac:dyDescent="0.3">
      <c r="H79" s="9" t="str">
        <f t="shared" si="10"/>
        <v/>
      </c>
      <c r="I79" s="10" t="str">
        <f t="shared" si="9"/>
        <v/>
      </c>
      <c r="J79" s="10" t="str">
        <f t="shared" si="11"/>
        <v/>
      </c>
      <c r="L79" s="22" t="str">
        <f t="shared" si="12"/>
        <v/>
      </c>
      <c r="M79" s="25" t="str">
        <f t="shared" si="13"/>
        <v/>
      </c>
      <c r="N79" s="24" t="str">
        <f t="shared" si="14"/>
        <v/>
      </c>
      <c r="P79" s="26" t="str">
        <f t="shared" si="15"/>
        <v/>
      </c>
      <c r="Q79" s="27" t="str">
        <f t="shared" si="16"/>
        <v/>
      </c>
      <c r="R79" s="28" t="str">
        <f t="shared" si="17"/>
        <v/>
      </c>
      <c r="T79" s="43" t="str">
        <f t="array" aca="1" ref="T79" ca="1">IFERROR(IF(ROWS($7:85)&lt;=COUNTA(L$7:L$171),INDEX((L$7:L$171),LARGE(IF((L$7:L$171)&lt;&gt;"",ROW(INDIRECT("1:"&amp;ROWS(L$7:L$171)))),ROWS($7:85))),""),"")</f>
        <v/>
      </c>
      <c r="U79" s="44" t="str">
        <f t="array" aca="1" ref="U79" ca="1">IFERROR(IF(ROWS($7:85)&lt;=COUNTA(M$7:M$171),INDEX((M$7:M$171),LARGE(IF((M$7:M$171)&lt;&gt;"",ROW(INDIRECT("1:"&amp;ROWS(M$7:M$171)))),ROWS($7:85))),""),"")</f>
        <v/>
      </c>
      <c r="V79" s="44" t="str">
        <f t="array" aca="1" ref="V79" ca="1">IFERROR(IF(ROWS($7:85)&lt;=COUNTA(N$7:N$171),INDEX((N$7:N$171),LARGE(IF((N$7:N$171)&lt;&gt;"",ROW(INDIRECT("1:"&amp;ROWS(N$7:N$171)))),ROWS($7:85))),""),"")</f>
        <v/>
      </c>
      <c r="W79" s="45" t="str">
        <f t="array" aca="1" ref="W79" ca="1">IFERROR(IF(ROWS($7:85)&lt;=COUNTA(P$7:P$171),INDEX((P$7:P$171),LARGE(IF((P$7:P$171)&lt;&gt;"",ROW(INDIRECT("1:"&amp;ROWS(P$7:P$171)))),ROWS($7:85))),""),"")</f>
        <v/>
      </c>
      <c r="X79" s="45" t="str">
        <f t="array" aca="1" ref="X79" ca="1">IFERROR(IF(ROWS($7:85)&lt;=COUNTA(Q$7:Q$171),INDEX((Q$7:Q$171),LARGE(IF((Q$7:Q$171)&lt;&gt;"",ROW(INDIRECT("1:"&amp;ROWS(Q$7:Q$171)))),ROWS($7:85))),""),"")</f>
        <v/>
      </c>
      <c r="Y79" s="46" t="str">
        <f t="array" aca="1" ref="Y79" ca="1">IFERROR(IF(ROWS($7:85)&lt;=COUNTA(R$7:R$171),INDEX((R$7:R$171),LARGE(IF((R$7:R$171)&lt;&gt;"",ROW(INDIRECT("1:"&amp;ROWS(R$7:R$171)))),ROWS($7:85))),""),"")</f>
        <v/>
      </c>
    </row>
    <row r="80" spans="1:25" ht="15.75" thickBot="1" x14ac:dyDescent="0.3">
      <c r="A80" s="17"/>
      <c r="B80" s="18"/>
      <c r="C80" s="19"/>
      <c r="D80" s="20"/>
      <c r="E80" s="21"/>
      <c r="F80" s="21"/>
      <c r="G80" s="21"/>
      <c r="H80" s="9" t="str">
        <f t="shared" si="10"/>
        <v/>
      </c>
      <c r="I80" s="10" t="str">
        <f t="shared" si="9"/>
        <v/>
      </c>
      <c r="J80" s="10" t="str">
        <f t="shared" si="11"/>
        <v/>
      </c>
      <c r="L80" s="22" t="str">
        <f t="shared" si="12"/>
        <v/>
      </c>
      <c r="M80" s="25" t="str">
        <f t="shared" si="13"/>
        <v/>
      </c>
      <c r="N80" s="24" t="str">
        <f t="shared" si="14"/>
        <v/>
      </c>
      <c r="P80" s="26" t="str">
        <f t="shared" si="15"/>
        <v/>
      </c>
      <c r="Q80" s="27" t="str">
        <f t="shared" si="16"/>
        <v/>
      </c>
      <c r="R80" s="28" t="str">
        <f t="shared" si="17"/>
        <v/>
      </c>
      <c r="T80" s="43" t="str">
        <f t="array" aca="1" ref="T80" ca="1">IFERROR(IF(ROWS($7:86)&lt;=COUNTA(L$7:L$171),INDEX((L$7:L$171),LARGE(IF((L$7:L$171)&lt;&gt;"",ROW(INDIRECT("1:"&amp;ROWS(L$7:L$171)))),ROWS($7:86))),""),"")</f>
        <v/>
      </c>
      <c r="U80" s="44" t="str">
        <f t="array" aca="1" ref="U80" ca="1">IFERROR(IF(ROWS($7:86)&lt;=COUNTA(M$7:M$171),INDEX((M$7:M$171),LARGE(IF((M$7:M$171)&lt;&gt;"",ROW(INDIRECT("1:"&amp;ROWS(M$7:M$171)))),ROWS($7:86))),""),"")</f>
        <v/>
      </c>
      <c r="V80" s="44" t="str">
        <f t="array" aca="1" ref="V80" ca="1">IFERROR(IF(ROWS($7:86)&lt;=COUNTA(N$7:N$171),INDEX((N$7:N$171),LARGE(IF((N$7:N$171)&lt;&gt;"",ROW(INDIRECT("1:"&amp;ROWS(N$7:N$171)))),ROWS($7:86))),""),"")</f>
        <v/>
      </c>
      <c r="W80" s="45" t="str">
        <f t="array" aca="1" ref="W80" ca="1">IFERROR(IF(ROWS($7:86)&lt;=COUNTA(P$7:P$171),INDEX((P$7:P$171),LARGE(IF((P$7:P$171)&lt;&gt;"",ROW(INDIRECT("1:"&amp;ROWS(P$7:P$171)))),ROWS($7:86))),""),"")</f>
        <v/>
      </c>
      <c r="X80" s="45" t="str">
        <f t="array" aca="1" ref="X80" ca="1">IFERROR(IF(ROWS($7:86)&lt;=COUNTA(Q$7:Q$171),INDEX((Q$7:Q$171),LARGE(IF((Q$7:Q$171)&lt;&gt;"",ROW(INDIRECT("1:"&amp;ROWS(Q$7:Q$171)))),ROWS($7:86))),""),"")</f>
        <v/>
      </c>
      <c r="Y80" s="46" t="str">
        <f t="array" aca="1" ref="Y80" ca="1">IFERROR(IF(ROWS($7:86)&lt;=COUNTA(R$7:R$171),INDEX((R$7:R$171),LARGE(IF((R$7:R$171)&lt;&gt;"",ROW(INDIRECT("1:"&amp;ROWS(R$7:R$171)))),ROWS($7:86))),""),"")</f>
        <v/>
      </c>
    </row>
    <row r="81" spans="1:25" ht="15.75" thickBot="1" x14ac:dyDescent="0.3">
      <c r="C81" s="1" t="s">
        <v>29</v>
      </c>
      <c r="F81" s="3">
        <v>569.1</v>
      </c>
      <c r="H81" s="9" t="str">
        <f t="shared" si="10"/>
        <v/>
      </c>
      <c r="I81" s="10" t="str">
        <f t="shared" si="9"/>
        <v/>
      </c>
      <c r="J81" s="10" t="str">
        <f t="shared" si="11"/>
        <v/>
      </c>
      <c r="L81" s="22" t="str">
        <f t="shared" si="12"/>
        <v/>
      </c>
      <c r="M81" s="25" t="str">
        <f t="shared" si="13"/>
        <v/>
      </c>
      <c r="N81" s="24" t="str">
        <f t="shared" si="14"/>
        <v/>
      </c>
      <c r="P81" s="26" t="str">
        <f t="shared" si="15"/>
        <v/>
      </c>
      <c r="Q81" s="27" t="str">
        <f t="shared" si="16"/>
        <v/>
      </c>
      <c r="R81" s="28" t="str">
        <f t="shared" si="17"/>
        <v/>
      </c>
      <c r="T81" s="43" t="str">
        <f t="array" aca="1" ref="T81" ca="1">IFERROR(IF(ROWS($7:87)&lt;=COUNTA(L$7:L$171),INDEX((L$7:L$171),LARGE(IF((L$7:L$171)&lt;&gt;"",ROW(INDIRECT("1:"&amp;ROWS(L$7:L$171)))),ROWS($7:87))),""),"")</f>
        <v/>
      </c>
      <c r="U81" s="44" t="str">
        <f t="array" aca="1" ref="U81" ca="1">IFERROR(IF(ROWS($7:87)&lt;=COUNTA(M$7:M$171),INDEX((M$7:M$171),LARGE(IF((M$7:M$171)&lt;&gt;"",ROW(INDIRECT("1:"&amp;ROWS(M$7:M$171)))),ROWS($7:87))),""),"")</f>
        <v/>
      </c>
      <c r="V81" s="44" t="str">
        <f t="array" aca="1" ref="V81" ca="1">IFERROR(IF(ROWS($7:87)&lt;=COUNTA(N$7:N$171),INDEX((N$7:N$171),LARGE(IF((N$7:N$171)&lt;&gt;"",ROW(INDIRECT("1:"&amp;ROWS(N$7:N$171)))),ROWS($7:87))),""),"")</f>
        <v/>
      </c>
      <c r="W81" s="45" t="str">
        <f t="array" aca="1" ref="W81" ca="1">IFERROR(IF(ROWS($7:87)&lt;=COUNTA(P$7:P$171),INDEX((P$7:P$171),LARGE(IF((P$7:P$171)&lt;&gt;"",ROW(INDIRECT("1:"&amp;ROWS(P$7:P$171)))),ROWS($7:87))),""),"")</f>
        <v/>
      </c>
      <c r="X81" s="45" t="str">
        <f t="array" aca="1" ref="X81" ca="1">IFERROR(IF(ROWS($7:87)&lt;=COUNTA(Q$7:Q$171),INDEX((Q$7:Q$171),LARGE(IF((Q$7:Q$171)&lt;&gt;"",ROW(INDIRECT("1:"&amp;ROWS(Q$7:Q$171)))),ROWS($7:87))),""),"")</f>
        <v/>
      </c>
      <c r="Y81" s="46" t="str">
        <f t="array" aca="1" ref="Y81" ca="1">IFERROR(IF(ROWS($7:87)&lt;=COUNTA(R$7:R$171),INDEX((R$7:R$171),LARGE(IF((R$7:R$171)&lt;&gt;"",ROW(INDIRECT("1:"&amp;ROWS(R$7:R$171)))),ROWS($7:87))),""),"")</f>
        <v/>
      </c>
    </row>
    <row r="82" spans="1:25" ht="15.75" thickBot="1" x14ac:dyDescent="0.3">
      <c r="H82" s="9" t="str">
        <f t="shared" si="10"/>
        <v/>
      </c>
      <c r="I82" s="10" t="str">
        <f t="shared" si="9"/>
        <v/>
      </c>
      <c r="J82" s="10" t="str">
        <f t="shared" si="11"/>
        <v/>
      </c>
      <c r="L82" s="22" t="str">
        <f t="shared" si="12"/>
        <v/>
      </c>
      <c r="M82" s="25" t="str">
        <f t="shared" si="13"/>
        <v/>
      </c>
      <c r="N82" s="24" t="str">
        <f t="shared" si="14"/>
        <v/>
      </c>
      <c r="P82" s="26" t="str">
        <f t="shared" si="15"/>
        <v/>
      </c>
      <c r="Q82" s="27" t="str">
        <f t="shared" si="16"/>
        <v/>
      </c>
      <c r="R82" s="28" t="str">
        <f t="shared" si="17"/>
        <v/>
      </c>
      <c r="T82" s="43" t="str">
        <f t="array" aca="1" ref="T82" ca="1">IFERROR(IF(ROWS($7:88)&lt;=COUNTA(L$7:L$171),INDEX((L$7:L$171),LARGE(IF((L$7:L$171)&lt;&gt;"",ROW(INDIRECT("1:"&amp;ROWS(L$7:L$171)))),ROWS($7:88))),""),"")</f>
        <v/>
      </c>
      <c r="U82" s="44" t="str">
        <f t="array" aca="1" ref="U82" ca="1">IFERROR(IF(ROWS($7:88)&lt;=COUNTA(M$7:M$171),INDEX((M$7:M$171),LARGE(IF((M$7:M$171)&lt;&gt;"",ROW(INDIRECT("1:"&amp;ROWS(M$7:M$171)))),ROWS($7:88))),""),"")</f>
        <v/>
      </c>
      <c r="V82" s="44" t="str">
        <f t="array" aca="1" ref="V82" ca="1">IFERROR(IF(ROWS($7:88)&lt;=COUNTA(N$7:N$171),INDEX((N$7:N$171),LARGE(IF((N$7:N$171)&lt;&gt;"",ROW(INDIRECT("1:"&amp;ROWS(N$7:N$171)))),ROWS($7:88))),""),"")</f>
        <v/>
      </c>
      <c r="W82" s="45" t="str">
        <f t="array" aca="1" ref="W82" ca="1">IFERROR(IF(ROWS($7:88)&lt;=COUNTA(P$7:P$171),INDEX((P$7:P$171),LARGE(IF((P$7:P$171)&lt;&gt;"",ROW(INDIRECT("1:"&amp;ROWS(P$7:P$171)))),ROWS($7:88))),""),"")</f>
        <v/>
      </c>
      <c r="X82" s="45" t="str">
        <f t="array" aca="1" ref="X82" ca="1">IFERROR(IF(ROWS($7:88)&lt;=COUNTA(Q$7:Q$171),INDEX((Q$7:Q$171),LARGE(IF((Q$7:Q$171)&lt;&gt;"",ROW(INDIRECT("1:"&amp;ROWS(Q$7:Q$171)))),ROWS($7:88))),""),"")</f>
        <v/>
      </c>
      <c r="Y82" s="46" t="str">
        <f t="array" aca="1" ref="Y82" ca="1">IFERROR(IF(ROWS($7:88)&lt;=COUNTA(R$7:R$171),INDEX((R$7:R$171),LARGE(IF((R$7:R$171)&lt;&gt;"",ROW(INDIRECT("1:"&amp;ROWS(R$7:R$171)))),ROWS($7:88))),""),"")</f>
        <v/>
      </c>
    </row>
    <row r="83" spans="1:25" ht="15.75" thickBot="1" x14ac:dyDescent="0.3">
      <c r="A83" s="17"/>
      <c r="B83" s="18"/>
      <c r="C83" s="18"/>
      <c r="D83" s="20"/>
      <c r="E83" s="21"/>
      <c r="F83" s="21"/>
      <c r="G83" s="21"/>
      <c r="H83" s="9" t="str">
        <f t="shared" si="10"/>
        <v/>
      </c>
      <c r="I83" s="10" t="str">
        <f t="shared" ref="I83:I146" si="18">IF(H84&lt;&gt;"",H84,IF(I84&lt;&gt;"",I84,""))</f>
        <v/>
      </c>
      <c r="J83" s="10" t="str">
        <f t="shared" si="11"/>
        <v/>
      </c>
      <c r="L83" s="22" t="str">
        <f t="shared" si="12"/>
        <v/>
      </c>
      <c r="M83" s="25" t="str">
        <f t="shared" si="13"/>
        <v/>
      </c>
      <c r="N83" s="24" t="str">
        <f t="shared" si="14"/>
        <v/>
      </c>
      <c r="P83" s="26" t="str">
        <f t="shared" si="15"/>
        <v/>
      </c>
      <c r="Q83" s="27" t="str">
        <f t="shared" si="16"/>
        <v/>
      </c>
      <c r="R83" s="28" t="str">
        <f t="shared" si="17"/>
        <v/>
      </c>
      <c r="T83" s="43" t="str">
        <f t="array" aca="1" ref="T83" ca="1">IFERROR(IF(ROWS($7:89)&lt;=COUNTA(L$7:L$171),INDEX((L$7:L$171),LARGE(IF((L$7:L$171)&lt;&gt;"",ROW(INDIRECT("1:"&amp;ROWS(L$7:L$171)))),ROWS($7:89))),""),"")</f>
        <v/>
      </c>
      <c r="U83" s="44" t="str">
        <f t="array" aca="1" ref="U83" ca="1">IFERROR(IF(ROWS($7:89)&lt;=COUNTA(M$7:M$171),INDEX((M$7:M$171),LARGE(IF((M$7:M$171)&lt;&gt;"",ROW(INDIRECT("1:"&amp;ROWS(M$7:M$171)))),ROWS($7:89))),""),"")</f>
        <v/>
      </c>
      <c r="V83" s="44" t="str">
        <f t="array" aca="1" ref="V83" ca="1">IFERROR(IF(ROWS($7:89)&lt;=COUNTA(N$7:N$171),INDEX((N$7:N$171),LARGE(IF((N$7:N$171)&lt;&gt;"",ROW(INDIRECT("1:"&amp;ROWS(N$7:N$171)))),ROWS($7:89))),""),"")</f>
        <v/>
      </c>
      <c r="W83" s="45" t="str">
        <f t="array" aca="1" ref="W83" ca="1">IFERROR(IF(ROWS($7:89)&lt;=COUNTA(P$7:P$171),INDEX((P$7:P$171),LARGE(IF((P$7:P$171)&lt;&gt;"",ROW(INDIRECT("1:"&amp;ROWS(P$7:P$171)))),ROWS($7:89))),""),"")</f>
        <v/>
      </c>
      <c r="X83" s="45" t="str">
        <f t="array" aca="1" ref="X83" ca="1">IFERROR(IF(ROWS($7:89)&lt;=COUNTA(Q$7:Q$171),INDEX((Q$7:Q$171),LARGE(IF((Q$7:Q$171)&lt;&gt;"",ROW(INDIRECT("1:"&amp;ROWS(Q$7:Q$171)))),ROWS($7:89))),""),"")</f>
        <v/>
      </c>
      <c r="Y83" s="46" t="str">
        <f t="array" aca="1" ref="Y83" ca="1">IFERROR(IF(ROWS($7:89)&lt;=COUNTA(R$7:R$171),INDEX((R$7:R$171),LARGE(IF((R$7:R$171)&lt;&gt;"",ROW(INDIRECT("1:"&amp;ROWS(R$7:R$171)))),ROWS($7:89))),""),"")</f>
        <v/>
      </c>
    </row>
    <row r="84" spans="1:25" ht="15.75" thickBot="1" x14ac:dyDescent="0.3">
      <c r="H84" s="9" t="str">
        <f t="shared" ref="H84:H147" si="19">IF(AND(A84="",A83=""),"",IF(A84="",MID(C85,SEARCH("U",C85)+2,2)&amp;"."&amp;MID(C85,SEARCH("U",C85)+5,2)&amp;"."&amp;MID(C85,SEARCH("U",C85)+10,2),""))</f>
        <v/>
      </c>
      <c r="I84" s="10" t="str">
        <f t="shared" si="18"/>
        <v/>
      </c>
      <c r="J84" s="10" t="str">
        <f t="shared" si="11"/>
        <v/>
      </c>
      <c r="L84" s="22" t="str">
        <f t="shared" si="12"/>
        <v/>
      </c>
      <c r="M84" s="25" t="str">
        <f t="shared" si="13"/>
        <v/>
      </c>
      <c r="N84" s="24" t="str">
        <f t="shared" si="14"/>
        <v/>
      </c>
      <c r="P84" s="26" t="str">
        <f t="shared" si="15"/>
        <v/>
      </c>
      <c r="Q84" s="27" t="str">
        <f t="shared" si="16"/>
        <v/>
      </c>
      <c r="R84" s="28" t="str">
        <f t="shared" si="17"/>
        <v/>
      </c>
      <c r="T84" s="43" t="str">
        <f t="array" aca="1" ref="T84" ca="1">IFERROR(IF(ROWS($7:90)&lt;=COUNTA(L$7:L$171),INDEX((L$7:L$171),LARGE(IF((L$7:L$171)&lt;&gt;"",ROW(INDIRECT("1:"&amp;ROWS(L$7:L$171)))),ROWS($7:90))),""),"")</f>
        <v/>
      </c>
      <c r="U84" s="44" t="str">
        <f t="array" aca="1" ref="U84" ca="1">IFERROR(IF(ROWS($7:90)&lt;=COUNTA(M$7:M$171),INDEX((M$7:M$171),LARGE(IF((M$7:M$171)&lt;&gt;"",ROW(INDIRECT("1:"&amp;ROWS(M$7:M$171)))),ROWS($7:90))),""),"")</f>
        <v/>
      </c>
      <c r="V84" s="44" t="str">
        <f t="array" aca="1" ref="V84" ca="1">IFERROR(IF(ROWS($7:90)&lt;=COUNTA(N$7:N$171),INDEX((N$7:N$171),LARGE(IF((N$7:N$171)&lt;&gt;"",ROW(INDIRECT("1:"&amp;ROWS(N$7:N$171)))),ROWS($7:90))),""),"")</f>
        <v/>
      </c>
      <c r="W84" s="45" t="str">
        <f t="array" aca="1" ref="W84" ca="1">IFERROR(IF(ROWS($7:90)&lt;=COUNTA(P$7:P$171),INDEX((P$7:P$171),LARGE(IF((P$7:P$171)&lt;&gt;"",ROW(INDIRECT("1:"&amp;ROWS(P$7:P$171)))),ROWS($7:90))),""),"")</f>
        <v/>
      </c>
      <c r="X84" s="45" t="str">
        <f t="array" aca="1" ref="X84" ca="1">IFERROR(IF(ROWS($7:90)&lt;=COUNTA(Q$7:Q$171),INDEX((Q$7:Q$171),LARGE(IF((Q$7:Q$171)&lt;&gt;"",ROW(INDIRECT("1:"&amp;ROWS(Q$7:Q$171)))),ROWS($7:90))),""),"")</f>
        <v/>
      </c>
      <c r="Y84" s="46" t="str">
        <f t="array" aca="1" ref="Y84" ca="1">IFERROR(IF(ROWS($7:90)&lt;=COUNTA(R$7:R$171),INDEX((R$7:R$171),LARGE(IF((R$7:R$171)&lt;&gt;"",ROW(INDIRECT("1:"&amp;ROWS(R$7:R$171)))),ROWS($7:90))),""),"")</f>
        <v/>
      </c>
    </row>
    <row r="85" spans="1:25" ht="15.75" thickBot="1" x14ac:dyDescent="0.3">
      <c r="H85" s="9" t="str">
        <f t="shared" si="19"/>
        <v/>
      </c>
      <c r="I85" s="10" t="str">
        <f t="shared" si="18"/>
        <v/>
      </c>
      <c r="J85" s="10" t="str">
        <f t="shared" si="11"/>
        <v/>
      </c>
      <c r="L85" s="22" t="str">
        <f t="shared" si="12"/>
        <v/>
      </c>
      <c r="M85" s="25" t="str">
        <f t="shared" si="13"/>
        <v/>
      </c>
      <c r="N85" s="24" t="str">
        <f t="shared" si="14"/>
        <v/>
      </c>
      <c r="P85" s="26" t="str">
        <f t="shared" si="15"/>
        <v/>
      </c>
      <c r="Q85" s="27" t="str">
        <f t="shared" si="16"/>
        <v/>
      </c>
      <c r="R85" s="28" t="str">
        <f t="shared" si="17"/>
        <v/>
      </c>
      <c r="T85" s="43" t="str">
        <f t="array" aca="1" ref="T85" ca="1">IFERROR(IF(ROWS($7:91)&lt;=COUNTA(L$7:L$171),INDEX((L$7:L$171),LARGE(IF((L$7:L$171)&lt;&gt;"",ROW(INDIRECT("1:"&amp;ROWS(L$7:L$171)))),ROWS($7:91))),""),"")</f>
        <v/>
      </c>
      <c r="U85" s="44" t="str">
        <f t="array" aca="1" ref="U85" ca="1">IFERROR(IF(ROWS($7:91)&lt;=COUNTA(M$7:M$171),INDEX((M$7:M$171),LARGE(IF((M$7:M$171)&lt;&gt;"",ROW(INDIRECT("1:"&amp;ROWS(M$7:M$171)))),ROWS($7:91))),""),"")</f>
        <v/>
      </c>
      <c r="V85" s="44" t="str">
        <f t="array" aca="1" ref="V85" ca="1">IFERROR(IF(ROWS($7:91)&lt;=COUNTA(N$7:N$171),INDEX((N$7:N$171),LARGE(IF((N$7:N$171)&lt;&gt;"",ROW(INDIRECT("1:"&amp;ROWS(N$7:N$171)))),ROWS($7:91))),""),"")</f>
        <v/>
      </c>
      <c r="W85" s="45" t="str">
        <f t="array" aca="1" ref="W85" ca="1">IFERROR(IF(ROWS($7:91)&lt;=COUNTA(P$7:P$171),INDEX((P$7:P$171),LARGE(IF((P$7:P$171)&lt;&gt;"",ROW(INDIRECT("1:"&amp;ROWS(P$7:P$171)))),ROWS($7:91))),""),"")</f>
        <v/>
      </c>
      <c r="X85" s="45" t="str">
        <f t="array" aca="1" ref="X85" ca="1">IFERROR(IF(ROWS($7:91)&lt;=COUNTA(Q$7:Q$171),INDEX((Q$7:Q$171),LARGE(IF((Q$7:Q$171)&lt;&gt;"",ROW(INDIRECT("1:"&amp;ROWS(Q$7:Q$171)))),ROWS($7:91))),""),"")</f>
        <v/>
      </c>
      <c r="Y85" s="46" t="str">
        <f t="array" aca="1" ref="Y85" ca="1">IFERROR(IF(ROWS($7:91)&lt;=COUNTA(R$7:R$171),INDEX((R$7:R$171),LARGE(IF((R$7:R$171)&lt;&gt;"",ROW(INDIRECT("1:"&amp;ROWS(R$7:R$171)))),ROWS($7:91))),""),"")</f>
        <v/>
      </c>
    </row>
    <row r="86" spans="1:25" ht="15.75" thickBot="1" x14ac:dyDescent="0.3">
      <c r="H86" s="9" t="str">
        <f t="shared" si="19"/>
        <v/>
      </c>
      <c r="I86" s="10" t="str">
        <f t="shared" si="18"/>
        <v/>
      </c>
      <c r="J86" s="10" t="str">
        <f t="shared" si="11"/>
        <v/>
      </c>
      <c r="L86" s="22" t="str">
        <f t="shared" si="12"/>
        <v/>
      </c>
      <c r="M86" s="25" t="str">
        <f t="shared" si="13"/>
        <v/>
      </c>
      <c r="N86" s="24" t="str">
        <f t="shared" si="14"/>
        <v/>
      </c>
      <c r="P86" s="26" t="str">
        <f t="shared" si="15"/>
        <v/>
      </c>
      <c r="Q86" s="27" t="str">
        <f t="shared" si="16"/>
        <v/>
      </c>
      <c r="R86" s="28" t="str">
        <f t="shared" si="17"/>
        <v/>
      </c>
      <c r="T86" s="43" t="str">
        <f t="array" aca="1" ref="T86" ca="1">IFERROR(IF(ROWS($7:92)&lt;=COUNTA(L$7:L$171),INDEX((L$7:L$171),LARGE(IF((L$7:L$171)&lt;&gt;"",ROW(INDIRECT("1:"&amp;ROWS(L$7:L$171)))),ROWS($7:92))),""),"")</f>
        <v/>
      </c>
      <c r="U86" s="44" t="str">
        <f t="array" aca="1" ref="U86" ca="1">IFERROR(IF(ROWS($7:92)&lt;=COUNTA(M$7:M$171),INDEX((M$7:M$171),LARGE(IF((M$7:M$171)&lt;&gt;"",ROW(INDIRECT("1:"&amp;ROWS(M$7:M$171)))),ROWS($7:92))),""),"")</f>
        <v/>
      </c>
      <c r="V86" s="44" t="str">
        <f t="array" aca="1" ref="V86" ca="1">IFERROR(IF(ROWS($7:92)&lt;=COUNTA(N$7:N$171),INDEX((N$7:N$171),LARGE(IF((N$7:N$171)&lt;&gt;"",ROW(INDIRECT("1:"&amp;ROWS(N$7:N$171)))),ROWS($7:92))),""),"")</f>
        <v/>
      </c>
      <c r="W86" s="45" t="str">
        <f t="array" aca="1" ref="W86" ca="1">IFERROR(IF(ROWS($7:92)&lt;=COUNTA(P$7:P$171),INDEX((P$7:P$171),LARGE(IF((P$7:P$171)&lt;&gt;"",ROW(INDIRECT("1:"&amp;ROWS(P$7:P$171)))),ROWS($7:92))),""),"")</f>
        <v/>
      </c>
      <c r="X86" s="45" t="str">
        <f t="array" aca="1" ref="X86" ca="1">IFERROR(IF(ROWS($7:92)&lt;=COUNTA(Q$7:Q$171),INDEX((Q$7:Q$171),LARGE(IF((Q$7:Q$171)&lt;&gt;"",ROW(INDIRECT("1:"&amp;ROWS(Q$7:Q$171)))),ROWS($7:92))),""),"")</f>
        <v/>
      </c>
      <c r="Y86" s="46" t="str">
        <f t="array" aca="1" ref="Y86" ca="1">IFERROR(IF(ROWS($7:92)&lt;=COUNTA(R$7:R$171),INDEX((R$7:R$171),LARGE(IF((R$7:R$171)&lt;&gt;"",ROW(INDIRECT("1:"&amp;ROWS(R$7:R$171)))),ROWS($7:92))),""),"")</f>
        <v/>
      </c>
    </row>
    <row r="87" spans="1:25" ht="15.75" thickBot="1" x14ac:dyDescent="0.3">
      <c r="H87" s="9" t="str">
        <f t="shared" si="19"/>
        <v/>
      </c>
      <c r="I87" s="10" t="str">
        <f t="shared" si="18"/>
        <v/>
      </c>
      <c r="J87" s="10" t="str">
        <f t="shared" si="11"/>
        <v/>
      </c>
      <c r="L87" s="22" t="str">
        <f t="shared" si="12"/>
        <v/>
      </c>
      <c r="M87" s="25" t="str">
        <f t="shared" si="13"/>
        <v/>
      </c>
      <c r="N87" s="24" t="str">
        <f t="shared" si="14"/>
        <v/>
      </c>
      <c r="P87" s="26" t="str">
        <f t="shared" si="15"/>
        <v/>
      </c>
      <c r="Q87" s="27" t="str">
        <f t="shared" si="16"/>
        <v/>
      </c>
      <c r="R87" s="28" t="str">
        <f t="shared" si="17"/>
        <v/>
      </c>
      <c r="T87" s="43" t="str">
        <f t="array" aca="1" ref="T87" ca="1">IFERROR(IF(ROWS($7:93)&lt;=COUNTA(L$7:L$171),INDEX((L$7:L$171),LARGE(IF((L$7:L$171)&lt;&gt;"",ROW(INDIRECT("1:"&amp;ROWS(L$7:L$171)))),ROWS($7:93))),""),"")</f>
        <v/>
      </c>
      <c r="U87" s="44" t="str">
        <f t="array" aca="1" ref="U87" ca="1">IFERROR(IF(ROWS($7:93)&lt;=COUNTA(M$7:M$171),INDEX((M$7:M$171),LARGE(IF((M$7:M$171)&lt;&gt;"",ROW(INDIRECT("1:"&amp;ROWS(M$7:M$171)))),ROWS($7:93))),""),"")</f>
        <v/>
      </c>
      <c r="V87" s="44" t="str">
        <f t="array" aca="1" ref="V87" ca="1">IFERROR(IF(ROWS($7:93)&lt;=COUNTA(N$7:N$171),INDEX((N$7:N$171),LARGE(IF((N$7:N$171)&lt;&gt;"",ROW(INDIRECT("1:"&amp;ROWS(N$7:N$171)))),ROWS($7:93))),""),"")</f>
        <v/>
      </c>
      <c r="W87" s="45" t="str">
        <f t="array" aca="1" ref="W87" ca="1">IFERROR(IF(ROWS($7:93)&lt;=COUNTA(P$7:P$171),INDEX((P$7:P$171),LARGE(IF((P$7:P$171)&lt;&gt;"",ROW(INDIRECT("1:"&amp;ROWS(P$7:P$171)))),ROWS($7:93))),""),"")</f>
        <v/>
      </c>
      <c r="X87" s="45" t="str">
        <f t="array" aca="1" ref="X87" ca="1">IFERROR(IF(ROWS($7:93)&lt;=COUNTA(Q$7:Q$171),INDEX((Q$7:Q$171),LARGE(IF((Q$7:Q$171)&lt;&gt;"",ROW(INDIRECT("1:"&amp;ROWS(Q$7:Q$171)))),ROWS($7:93))),""),"")</f>
        <v/>
      </c>
      <c r="Y87" s="46" t="str">
        <f t="array" aca="1" ref="Y87" ca="1">IFERROR(IF(ROWS($7:93)&lt;=COUNTA(R$7:R$171),INDEX((R$7:R$171),LARGE(IF((R$7:R$171)&lt;&gt;"",ROW(INDIRECT("1:"&amp;ROWS(R$7:R$171)))),ROWS($7:93))),""),"")</f>
        <v/>
      </c>
    </row>
    <row r="88" spans="1:25" ht="15.75" thickBot="1" x14ac:dyDescent="0.3">
      <c r="H88" s="9" t="str">
        <f t="shared" si="19"/>
        <v/>
      </c>
      <c r="I88" s="10" t="str">
        <f t="shared" si="18"/>
        <v/>
      </c>
      <c r="J88" s="10" t="str">
        <f t="shared" si="11"/>
        <v/>
      </c>
      <c r="L88" s="22" t="str">
        <f t="shared" si="12"/>
        <v/>
      </c>
      <c r="M88" s="25" t="str">
        <f t="shared" si="13"/>
        <v/>
      </c>
      <c r="N88" s="24" t="str">
        <f t="shared" si="14"/>
        <v/>
      </c>
      <c r="P88" s="26" t="str">
        <f t="shared" si="15"/>
        <v/>
      </c>
      <c r="Q88" s="27" t="str">
        <f t="shared" si="16"/>
        <v/>
      </c>
      <c r="R88" s="28" t="str">
        <f t="shared" si="17"/>
        <v/>
      </c>
      <c r="T88" s="43" t="str">
        <f t="array" aca="1" ref="T88" ca="1">IFERROR(IF(ROWS($7:94)&lt;=COUNTA(L$7:L$171),INDEX((L$7:L$171),LARGE(IF((L$7:L$171)&lt;&gt;"",ROW(INDIRECT("1:"&amp;ROWS(L$7:L$171)))),ROWS($7:94))),""),"")</f>
        <v/>
      </c>
      <c r="U88" s="44" t="str">
        <f t="array" aca="1" ref="U88" ca="1">IFERROR(IF(ROWS($7:94)&lt;=COUNTA(M$7:M$171),INDEX((M$7:M$171),LARGE(IF((M$7:M$171)&lt;&gt;"",ROW(INDIRECT("1:"&amp;ROWS(M$7:M$171)))),ROWS($7:94))),""),"")</f>
        <v/>
      </c>
      <c r="V88" s="44" t="str">
        <f t="array" aca="1" ref="V88" ca="1">IFERROR(IF(ROWS($7:94)&lt;=COUNTA(N$7:N$171),INDEX((N$7:N$171),LARGE(IF((N$7:N$171)&lt;&gt;"",ROW(INDIRECT("1:"&amp;ROWS(N$7:N$171)))),ROWS($7:94))),""),"")</f>
        <v/>
      </c>
      <c r="W88" s="45" t="str">
        <f t="array" aca="1" ref="W88" ca="1">IFERROR(IF(ROWS($7:94)&lt;=COUNTA(P$7:P$171),INDEX((P$7:P$171),LARGE(IF((P$7:P$171)&lt;&gt;"",ROW(INDIRECT("1:"&amp;ROWS(P$7:P$171)))),ROWS($7:94))),""),"")</f>
        <v/>
      </c>
      <c r="X88" s="45" t="str">
        <f t="array" aca="1" ref="X88" ca="1">IFERROR(IF(ROWS($7:94)&lt;=COUNTA(Q$7:Q$171),INDEX((Q$7:Q$171),LARGE(IF((Q$7:Q$171)&lt;&gt;"",ROW(INDIRECT("1:"&amp;ROWS(Q$7:Q$171)))),ROWS($7:94))),""),"")</f>
        <v/>
      </c>
      <c r="Y88" s="46" t="str">
        <f t="array" aca="1" ref="Y88" ca="1">IFERROR(IF(ROWS($7:94)&lt;=COUNTA(R$7:R$171),INDEX((R$7:R$171),LARGE(IF((R$7:R$171)&lt;&gt;"",ROW(INDIRECT("1:"&amp;ROWS(R$7:R$171)))),ROWS($7:94))),""),"")</f>
        <v/>
      </c>
    </row>
    <row r="89" spans="1:25" ht="15.75" thickBot="1" x14ac:dyDescent="0.3">
      <c r="H89" s="9" t="str">
        <f t="shared" si="19"/>
        <v/>
      </c>
      <c r="I89" s="10" t="str">
        <f t="shared" si="18"/>
        <v/>
      </c>
      <c r="J89" s="10" t="str">
        <f t="shared" si="11"/>
        <v/>
      </c>
      <c r="L89" s="22" t="str">
        <f t="shared" si="12"/>
        <v/>
      </c>
      <c r="M89" s="25" t="str">
        <f t="shared" si="13"/>
        <v/>
      </c>
      <c r="N89" s="24" t="str">
        <f t="shared" si="14"/>
        <v/>
      </c>
      <c r="P89" s="26" t="str">
        <f t="shared" si="15"/>
        <v/>
      </c>
      <c r="Q89" s="27" t="str">
        <f t="shared" si="16"/>
        <v/>
      </c>
      <c r="R89" s="28" t="str">
        <f t="shared" si="17"/>
        <v/>
      </c>
      <c r="T89" s="43" t="str">
        <f t="array" aca="1" ref="T89" ca="1">IFERROR(IF(ROWS($7:95)&lt;=COUNTA(L$7:L$171),INDEX((L$7:L$171),LARGE(IF((L$7:L$171)&lt;&gt;"",ROW(INDIRECT("1:"&amp;ROWS(L$7:L$171)))),ROWS($7:95))),""),"")</f>
        <v/>
      </c>
      <c r="U89" s="44" t="str">
        <f t="array" aca="1" ref="U89" ca="1">IFERROR(IF(ROWS($7:95)&lt;=COUNTA(M$7:M$171),INDEX((M$7:M$171),LARGE(IF((M$7:M$171)&lt;&gt;"",ROW(INDIRECT("1:"&amp;ROWS(M$7:M$171)))),ROWS($7:95))),""),"")</f>
        <v/>
      </c>
      <c r="V89" s="44" t="str">
        <f t="array" aca="1" ref="V89" ca="1">IFERROR(IF(ROWS($7:95)&lt;=COUNTA(N$7:N$171),INDEX((N$7:N$171),LARGE(IF((N$7:N$171)&lt;&gt;"",ROW(INDIRECT("1:"&amp;ROWS(N$7:N$171)))),ROWS($7:95))),""),"")</f>
        <v/>
      </c>
      <c r="W89" s="45" t="str">
        <f t="array" aca="1" ref="W89" ca="1">IFERROR(IF(ROWS($7:95)&lt;=COUNTA(P$7:P$171),INDEX((P$7:P$171),LARGE(IF((P$7:P$171)&lt;&gt;"",ROW(INDIRECT("1:"&amp;ROWS(P$7:P$171)))),ROWS($7:95))),""),"")</f>
        <v/>
      </c>
      <c r="X89" s="45" t="str">
        <f t="array" aca="1" ref="X89" ca="1">IFERROR(IF(ROWS($7:95)&lt;=COUNTA(Q$7:Q$171),INDEX((Q$7:Q$171),LARGE(IF((Q$7:Q$171)&lt;&gt;"",ROW(INDIRECT("1:"&amp;ROWS(Q$7:Q$171)))),ROWS($7:95))),""),"")</f>
        <v/>
      </c>
      <c r="Y89" s="46" t="str">
        <f t="array" aca="1" ref="Y89" ca="1">IFERROR(IF(ROWS($7:95)&lt;=COUNTA(R$7:R$171),INDEX((R$7:R$171),LARGE(IF((R$7:R$171)&lt;&gt;"",ROW(INDIRECT("1:"&amp;ROWS(R$7:R$171)))),ROWS($7:95))),""),"")</f>
        <v/>
      </c>
    </row>
    <row r="90" spans="1:25" ht="15.75" thickBot="1" x14ac:dyDescent="0.3">
      <c r="H90" s="9" t="str">
        <f t="shared" si="19"/>
        <v/>
      </c>
      <c r="I90" s="10" t="str">
        <f t="shared" si="18"/>
        <v/>
      </c>
      <c r="J90" s="10" t="str">
        <f t="shared" si="11"/>
        <v/>
      </c>
      <c r="L90" s="22" t="str">
        <f t="shared" si="12"/>
        <v/>
      </c>
      <c r="M90" s="25" t="str">
        <f t="shared" si="13"/>
        <v/>
      </c>
      <c r="N90" s="24" t="str">
        <f t="shared" si="14"/>
        <v/>
      </c>
      <c r="P90" s="26" t="str">
        <f t="shared" si="15"/>
        <v/>
      </c>
      <c r="Q90" s="27" t="str">
        <f t="shared" si="16"/>
        <v/>
      </c>
      <c r="R90" s="28" t="str">
        <f t="shared" si="17"/>
        <v/>
      </c>
      <c r="T90" s="43" t="str">
        <f t="array" aca="1" ref="T90" ca="1">IFERROR(IF(ROWS($7:96)&lt;=COUNTA(L$7:L$171),INDEX((L$7:L$171),LARGE(IF((L$7:L$171)&lt;&gt;"",ROW(INDIRECT("1:"&amp;ROWS(L$7:L$171)))),ROWS($7:96))),""),"")</f>
        <v/>
      </c>
      <c r="U90" s="44" t="str">
        <f t="array" aca="1" ref="U90" ca="1">IFERROR(IF(ROWS($7:96)&lt;=COUNTA(M$7:M$171),INDEX((M$7:M$171),LARGE(IF((M$7:M$171)&lt;&gt;"",ROW(INDIRECT("1:"&amp;ROWS(M$7:M$171)))),ROWS($7:96))),""),"")</f>
        <v/>
      </c>
      <c r="V90" s="44" t="str">
        <f t="array" aca="1" ref="V90" ca="1">IFERROR(IF(ROWS($7:96)&lt;=COUNTA(N$7:N$171),INDEX((N$7:N$171),LARGE(IF((N$7:N$171)&lt;&gt;"",ROW(INDIRECT("1:"&amp;ROWS(N$7:N$171)))),ROWS($7:96))),""),"")</f>
        <v/>
      </c>
      <c r="W90" s="45" t="str">
        <f t="array" aca="1" ref="W90" ca="1">IFERROR(IF(ROWS($7:96)&lt;=COUNTA(P$7:P$171),INDEX((P$7:P$171),LARGE(IF((P$7:P$171)&lt;&gt;"",ROW(INDIRECT("1:"&amp;ROWS(P$7:P$171)))),ROWS($7:96))),""),"")</f>
        <v/>
      </c>
      <c r="X90" s="45" t="str">
        <f t="array" aca="1" ref="X90" ca="1">IFERROR(IF(ROWS($7:96)&lt;=COUNTA(Q$7:Q$171),INDEX((Q$7:Q$171),LARGE(IF((Q$7:Q$171)&lt;&gt;"",ROW(INDIRECT("1:"&amp;ROWS(Q$7:Q$171)))),ROWS($7:96))),""),"")</f>
        <v/>
      </c>
      <c r="Y90" s="46" t="str">
        <f t="array" aca="1" ref="Y90" ca="1">IFERROR(IF(ROWS($7:96)&lt;=COUNTA(R$7:R$171),INDEX((R$7:R$171),LARGE(IF((R$7:R$171)&lt;&gt;"",ROW(INDIRECT("1:"&amp;ROWS(R$7:R$171)))),ROWS($7:96))),""),"")</f>
        <v/>
      </c>
    </row>
    <row r="91" spans="1:25" ht="15.75" thickBot="1" x14ac:dyDescent="0.3">
      <c r="H91" s="9" t="str">
        <f t="shared" si="19"/>
        <v/>
      </c>
      <c r="I91" s="10" t="str">
        <f t="shared" si="18"/>
        <v/>
      </c>
      <c r="J91" s="10" t="str">
        <f t="shared" si="11"/>
        <v/>
      </c>
      <c r="L91" s="22" t="str">
        <f t="shared" si="12"/>
        <v/>
      </c>
      <c r="M91" s="25" t="str">
        <f t="shared" si="13"/>
        <v/>
      </c>
      <c r="N91" s="24" t="str">
        <f t="shared" si="14"/>
        <v/>
      </c>
      <c r="P91" s="26" t="str">
        <f t="shared" si="15"/>
        <v/>
      </c>
      <c r="Q91" s="27" t="str">
        <f t="shared" si="16"/>
        <v/>
      </c>
      <c r="R91" s="28" t="str">
        <f t="shared" si="17"/>
        <v/>
      </c>
      <c r="T91" s="43" t="str">
        <f t="array" aca="1" ref="T91" ca="1">IFERROR(IF(ROWS($7:97)&lt;=COUNTA(L$7:L$171),INDEX((L$7:L$171),LARGE(IF((L$7:L$171)&lt;&gt;"",ROW(INDIRECT("1:"&amp;ROWS(L$7:L$171)))),ROWS($7:97))),""),"")</f>
        <v/>
      </c>
      <c r="U91" s="44" t="str">
        <f t="array" aca="1" ref="U91" ca="1">IFERROR(IF(ROWS($7:97)&lt;=COUNTA(M$7:M$171),INDEX((M$7:M$171),LARGE(IF((M$7:M$171)&lt;&gt;"",ROW(INDIRECT("1:"&amp;ROWS(M$7:M$171)))),ROWS($7:97))),""),"")</f>
        <v/>
      </c>
      <c r="V91" s="44" t="str">
        <f t="array" aca="1" ref="V91" ca="1">IFERROR(IF(ROWS($7:97)&lt;=COUNTA(N$7:N$171),INDEX((N$7:N$171),LARGE(IF((N$7:N$171)&lt;&gt;"",ROW(INDIRECT("1:"&amp;ROWS(N$7:N$171)))),ROWS($7:97))),""),"")</f>
        <v/>
      </c>
      <c r="W91" s="45" t="str">
        <f t="array" aca="1" ref="W91" ca="1">IFERROR(IF(ROWS($7:97)&lt;=COUNTA(P$7:P$171),INDEX((P$7:P$171),LARGE(IF((P$7:P$171)&lt;&gt;"",ROW(INDIRECT("1:"&amp;ROWS(P$7:P$171)))),ROWS($7:97))),""),"")</f>
        <v/>
      </c>
      <c r="X91" s="45" t="str">
        <f t="array" aca="1" ref="X91" ca="1">IFERROR(IF(ROWS($7:97)&lt;=COUNTA(Q$7:Q$171),INDEX((Q$7:Q$171),LARGE(IF((Q$7:Q$171)&lt;&gt;"",ROW(INDIRECT("1:"&amp;ROWS(Q$7:Q$171)))),ROWS($7:97))),""),"")</f>
        <v/>
      </c>
      <c r="Y91" s="46" t="str">
        <f t="array" aca="1" ref="Y91" ca="1">IFERROR(IF(ROWS($7:97)&lt;=COUNTA(R$7:R$171),INDEX((R$7:R$171),LARGE(IF((R$7:R$171)&lt;&gt;"",ROW(INDIRECT("1:"&amp;ROWS(R$7:R$171)))),ROWS($7:97))),""),"")</f>
        <v/>
      </c>
    </row>
    <row r="92" spans="1:25" ht="15.75" thickBot="1" x14ac:dyDescent="0.3">
      <c r="H92" s="9" t="str">
        <f t="shared" si="19"/>
        <v/>
      </c>
      <c r="I92" s="10" t="str">
        <f t="shared" si="18"/>
        <v/>
      </c>
      <c r="J92" s="10" t="str">
        <f t="shared" si="11"/>
        <v/>
      </c>
      <c r="L92" s="22" t="str">
        <f t="shared" si="12"/>
        <v/>
      </c>
      <c r="M92" s="25" t="str">
        <f t="shared" si="13"/>
        <v/>
      </c>
      <c r="N92" s="24" t="str">
        <f t="shared" si="14"/>
        <v/>
      </c>
      <c r="P92" s="26" t="str">
        <f t="shared" si="15"/>
        <v/>
      </c>
      <c r="Q92" s="27" t="str">
        <f t="shared" si="16"/>
        <v/>
      </c>
      <c r="R92" s="28" t="str">
        <f t="shared" si="17"/>
        <v/>
      </c>
      <c r="T92" s="43" t="str">
        <f t="array" aca="1" ref="T92" ca="1">IFERROR(IF(ROWS($7:98)&lt;=COUNTA(L$7:L$171),INDEX((L$7:L$171),LARGE(IF((L$7:L$171)&lt;&gt;"",ROW(INDIRECT("1:"&amp;ROWS(L$7:L$171)))),ROWS($7:98))),""),"")</f>
        <v/>
      </c>
      <c r="U92" s="44" t="str">
        <f t="array" aca="1" ref="U92" ca="1">IFERROR(IF(ROWS($7:98)&lt;=COUNTA(M$7:M$171),INDEX((M$7:M$171),LARGE(IF((M$7:M$171)&lt;&gt;"",ROW(INDIRECT("1:"&amp;ROWS(M$7:M$171)))),ROWS($7:98))),""),"")</f>
        <v/>
      </c>
      <c r="V92" s="44" t="str">
        <f t="array" aca="1" ref="V92" ca="1">IFERROR(IF(ROWS($7:98)&lt;=COUNTA(N$7:N$171),INDEX((N$7:N$171),LARGE(IF((N$7:N$171)&lt;&gt;"",ROW(INDIRECT("1:"&amp;ROWS(N$7:N$171)))),ROWS($7:98))),""),"")</f>
        <v/>
      </c>
      <c r="W92" s="45" t="str">
        <f t="array" aca="1" ref="W92" ca="1">IFERROR(IF(ROWS($7:98)&lt;=COUNTA(P$7:P$171),INDEX((P$7:P$171),LARGE(IF((P$7:P$171)&lt;&gt;"",ROW(INDIRECT("1:"&amp;ROWS(P$7:P$171)))),ROWS($7:98))),""),"")</f>
        <v/>
      </c>
      <c r="X92" s="45" t="str">
        <f t="array" aca="1" ref="X92" ca="1">IFERROR(IF(ROWS($7:98)&lt;=COUNTA(Q$7:Q$171),INDEX((Q$7:Q$171),LARGE(IF((Q$7:Q$171)&lt;&gt;"",ROW(INDIRECT("1:"&amp;ROWS(Q$7:Q$171)))),ROWS($7:98))),""),"")</f>
        <v/>
      </c>
      <c r="Y92" s="46" t="str">
        <f t="array" aca="1" ref="Y92" ca="1">IFERROR(IF(ROWS($7:98)&lt;=COUNTA(R$7:R$171),INDEX((R$7:R$171),LARGE(IF((R$7:R$171)&lt;&gt;"",ROW(INDIRECT("1:"&amp;ROWS(R$7:R$171)))),ROWS($7:98))),""),"")</f>
        <v/>
      </c>
    </row>
    <row r="93" spans="1:25" ht="15.75" thickBot="1" x14ac:dyDescent="0.3">
      <c r="H93" s="9" t="str">
        <f t="shared" si="19"/>
        <v/>
      </c>
      <c r="I93" s="10" t="str">
        <f t="shared" si="18"/>
        <v/>
      </c>
      <c r="J93" s="10" t="str">
        <f t="shared" si="11"/>
        <v/>
      </c>
      <c r="L93" s="22" t="str">
        <f t="shared" si="12"/>
        <v/>
      </c>
      <c r="M93" s="25" t="str">
        <f t="shared" si="13"/>
        <v/>
      </c>
      <c r="N93" s="24" t="str">
        <f t="shared" si="14"/>
        <v/>
      </c>
      <c r="P93" s="26" t="str">
        <f t="shared" si="15"/>
        <v/>
      </c>
      <c r="Q93" s="27" t="str">
        <f t="shared" si="16"/>
        <v/>
      </c>
      <c r="R93" s="28" t="str">
        <f t="shared" si="17"/>
        <v/>
      </c>
      <c r="T93" s="43" t="str">
        <f t="array" aca="1" ref="T93" ca="1">IFERROR(IF(ROWS($7:99)&lt;=COUNTA(L$7:L$171),INDEX((L$7:L$171),LARGE(IF((L$7:L$171)&lt;&gt;"",ROW(INDIRECT("1:"&amp;ROWS(L$7:L$171)))),ROWS($7:99))),""),"")</f>
        <v/>
      </c>
      <c r="U93" s="44" t="str">
        <f t="array" aca="1" ref="U93" ca="1">IFERROR(IF(ROWS($7:99)&lt;=COUNTA(M$7:M$171),INDEX((M$7:M$171),LARGE(IF((M$7:M$171)&lt;&gt;"",ROW(INDIRECT("1:"&amp;ROWS(M$7:M$171)))),ROWS($7:99))),""),"")</f>
        <v/>
      </c>
      <c r="V93" s="44" t="str">
        <f t="array" aca="1" ref="V93" ca="1">IFERROR(IF(ROWS($7:99)&lt;=COUNTA(N$7:N$171),INDEX((N$7:N$171),LARGE(IF((N$7:N$171)&lt;&gt;"",ROW(INDIRECT("1:"&amp;ROWS(N$7:N$171)))),ROWS($7:99))),""),"")</f>
        <v/>
      </c>
      <c r="W93" s="45" t="str">
        <f t="array" aca="1" ref="W93" ca="1">IFERROR(IF(ROWS($7:99)&lt;=COUNTA(P$7:P$171),INDEX((P$7:P$171),LARGE(IF((P$7:P$171)&lt;&gt;"",ROW(INDIRECT("1:"&amp;ROWS(P$7:P$171)))),ROWS($7:99))),""),"")</f>
        <v/>
      </c>
      <c r="X93" s="45" t="str">
        <f t="array" aca="1" ref="X93" ca="1">IFERROR(IF(ROWS($7:99)&lt;=COUNTA(Q$7:Q$171),INDEX((Q$7:Q$171),LARGE(IF((Q$7:Q$171)&lt;&gt;"",ROW(INDIRECT("1:"&amp;ROWS(Q$7:Q$171)))),ROWS($7:99))),""),"")</f>
        <v/>
      </c>
      <c r="Y93" s="46" t="str">
        <f t="array" aca="1" ref="Y93" ca="1">IFERROR(IF(ROWS($7:99)&lt;=COUNTA(R$7:R$171),INDEX((R$7:R$171),LARGE(IF((R$7:R$171)&lt;&gt;"",ROW(INDIRECT("1:"&amp;ROWS(R$7:R$171)))),ROWS($7:99))),""),"")</f>
        <v/>
      </c>
    </row>
    <row r="94" spans="1:25" ht="15.75" thickBot="1" x14ac:dyDescent="0.3">
      <c r="H94" s="9" t="str">
        <f t="shared" si="19"/>
        <v/>
      </c>
      <c r="I94" s="10" t="str">
        <f t="shared" si="18"/>
        <v/>
      </c>
      <c r="J94" s="10" t="str">
        <f t="shared" si="11"/>
        <v/>
      </c>
      <c r="L94" s="22" t="str">
        <f t="shared" si="12"/>
        <v/>
      </c>
      <c r="M94" s="25" t="str">
        <f t="shared" si="13"/>
        <v/>
      </c>
      <c r="N94" s="24" t="str">
        <f t="shared" si="14"/>
        <v/>
      </c>
      <c r="P94" s="26" t="str">
        <f t="shared" si="15"/>
        <v/>
      </c>
      <c r="Q94" s="27" t="str">
        <f t="shared" si="16"/>
        <v/>
      </c>
      <c r="R94" s="28" t="str">
        <f t="shared" si="17"/>
        <v/>
      </c>
      <c r="T94" s="43" t="str">
        <f t="array" aca="1" ref="T94" ca="1">IFERROR(IF(ROWS($7:100)&lt;=COUNTA(L$7:L$171),INDEX((L$7:L$171),LARGE(IF((L$7:L$171)&lt;&gt;"",ROW(INDIRECT("1:"&amp;ROWS(L$7:L$171)))),ROWS($7:100))),""),"")</f>
        <v/>
      </c>
      <c r="U94" s="44" t="str">
        <f t="array" aca="1" ref="U94" ca="1">IFERROR(IF(ROWS($7:100)&lt;=COUNTA(M$7:M$171),INDEX((M$7:M$171),LARGE(IF((M$7:M$171)&lt;&gt;"",ROW(INDIRECT("1:"&amp;ROWS(M$7:M$171)))),ROWS($7:100))),""),"")</f>
        <v/>
      </c>
      <c r="V94" s="44" t="str">
        <f t="array" aca="1" ref="V94" ca="1">IFERROR(IF(ROWS($7:100)&lt;=COUNTA(N$7:N$171),INDEX((N$7:N$171),LARGE(IF((N$7:N$171)&lt;&gt;"",ROW(INDIRECT("1:"&amp;ROWS(N$7:N$171)))),ROWS($7:100))),""),"")</f>
        <v/>
      </c>
      <c r="W94" s="45" t="str">
        <f t="array" aca="1" ref="W94" ca="1">IFERROR(IF(ROWS($7:100)&lt;=COUNTA(P$7:P$171),INDEX((P$7:P$171),LARGE(IF((P$7:P$171)&lt;&gt;"",ROW(INDIRECT("1:"&amp;ROWS(P$7:P$171)))),ROWS($7:100))),""),"")</f>
        <v/>
      </c>
      <c r="X94" s="45" t="str">
        <f t="array" aca="1" ref="X94" ca="1">IFERROR(IF(ROWS($7:100)&lt;=COUNTA(Q$7:Q$171),INDEX((Q$7:Q$171),LARGE(IF((Q$7:Q$171)&lt;&gt;"",ROW(INDIRECT("1:"&amp;ROWS(Q$7:Q$171)))),ROWS($7:100))),""),"")</f>
        <v/>
      </c>
      <c r="Y94" s="46" t="str">
        <f t="array" aca="1" ref="Y94" ca="1">IFERROR(IF(ROWS($7:100)&lt;=COUNTA(R$7:R$171),INDEX((R$7:R$171),LARGE(IF((R$7:R$171)&lt;&gt;"",ROW(INDIRECT("1:"&amp;ROWS(R$7:R$171)))),ROWS($7:100))),""),"")</f>
        <v/>
      </c>
    </row>
    <row r="95" spans="1:25" ht="15.75" thickBot="1" x14ac:dyDescent="0.3">
      <c r="H95" s="9" t="str">
        <f t="shared" si="19"/>
        <v/>
      </c>
      <c r="I95" s="10" t="str">
        <f t="shared" si="18"/>
        <v/>
      </c>
      <c r="J95" s="10" t="str">
        <f t="shared" si="11"/>
        <v/>
      </c>
      <c r="L95" s="22" t="str">
        <f t="shared" si="12"/>
        <v/>
      </c>
      <c r="M95" s="25" t="str">
        <f t="shared" si="13"/>
        <v/>
      </c>
      <c r="N95" s="24" t="str">
        <f t="shared" si="14"/>
        <v/>
      </c>
      <c r="P95" s="26" t="str">
        <f t="shared" si="15"/>
        <v/>
      </c>
      <c r="Q95" s="27" t="str">
        <f t="shared" si="16"/>
        <v/>
      </c>
      <c r="R95" s="28" t="str">
        <f t="shared" si="17"/>
        <v/>
      </c>
      <c r="T95" s="43" t="str">
        <f t="array" aca="1" ref="T95" ca="1">IFERROR(IF(ROWS($7:101)&lt;=COUNTA(L$7:L$171),INDEX((L$7:L$171),LARGE(IF((L$7:L$171)&lt;&gt;"",ROW(INDIRECT("1:"&amp;ROWS(L$7:L$171)))),ROWS($7:101))),""),"")</f>
        <v/>
      </c>
      <c r="U95" s="44" t="str">
        <f t="array" aca="1" ref="U95" ca="1">IFERROR(IF(ROWS($7:101)&lt;=COUNTA(M$7:M$171),INDEX((M$7:M$171),LARGE(IF((M$7:M$171)&lt;&gt;"",ROW(INDIRECT("1:"&amp;ROWS(M$7:M$171)))),ROWS($7:101))),""),"")</f>
        <v/>
      </c>
      <c r="V95" s="44" t="str">
        <f t="array" aca="1" ref="V95" ca="1">IFERROR(IF(ROWS($7:101)&lt;=COUNTA(N$7:N$171),INDEX((N$7:N$171),LARGE(IF((N$7:N$171)&lt;&gt;"",ROW(INDIRECT("1:"&amp;ROWS(N$7:N$171)))),ROWS($7:101))),""),"")</f>
        <v/>
      </c>
      <c r="W95" s="45" t="str">
        <f t="array" aca="1" ref="W95" ca="1">IFERROR(IF(ROWS($7:101)&lt;=COUNTA(P$7:P$171),INDEX((P$7:P$171),LARGE(IF((P$7:P$171)&lt;&gt;"",ROW(INDIRECT("1:"&amp;ROWS(P$7:P$171)))),ROWS($7:101))),""),"")</f>
        <v/>
      </c>
      <c r="X95" s="45" t="str">
        <f t="array" aca="1" ref="X95" ca="1">IFERROR(IF(ROWS($7:101)&lt;=COUNTA(Q$7:Q$171),INDEX((Q$7:Q$171),LARGE(IF((Q$7:Q$171)&lt;&gt;"",ROW(INDIRECT("1:"&amp;ROWS(Q$7:Q$171)))),ROWS($7:101))),""),"")</f>
        <v/>
      </c>
      <c r="Y95" s="46" t="str">
        <f t="array" aca="1" ref="Y95" ca="1">IFERROR(IF(ROWS($7:101)&lt;=COUNTA(R$7:R$171),INDEX((R$7:R$171),LARGE(IF((R$7:R$171)&lt;&gt;"",ROW(INDIRECT("1:"&amp;ROWS(R$7:R$171)))),ROWS($7:101))),""),"")</f>
        <v/>
      </c>
    </row>
    <row r="96" spans="1:25" ht="15.75" thickBot="1" x14ac:dyDescent="0.3">
      <c r="H96" s="9" t="str">
        <f t="shared" si="19"/>
        <v/>
      </c>
      <c r="I96" s="10" t="str">
        <f t="shared" si="18"/>
        <v/>
      </c>
      <c r="J96" s="10" t="str">
        <f t="shared" si="11"/>
        <v/>
      </c>
      <c r="L96" s="22" t="str">
        <f t="shared" si="12"/>
        <v/>
      </c>
      <c r="M96" s="25" t="str">
        <f t="shared" si="13"/>
        <v/>
      </c>
      <c r="N96" s="24" t="str">
        <f t="shared" si="14"/>
        <v/>
      </c>
      <c r="P96" s="26" t="str">
        <f t="shared" si="15"/>
        <v/>
      </c>
      <c r="Q96" s="27" t="str">
        <f t="shared" si="16"/>
        <v/>
      </c>
      <c r="R96" s="28" t="str">
        <f t="shared" si="17"/>
        <v/>
      </c>
      <c r="T96" s="43" t="str">
        <f t="array" aca="1" ref="T96" ca="1">IFERROR(IF(ROWS($7:102)&lt;=COUNTA(L$7:L$171),INDEX((L$7:L$171),LARGE(IF((L$7:L$171)&lt;&gt;"",ROW(INDIRECT("1:"&amp;ROWS(L$7:L$171)))),ROWS($7:102))),""),"")</f>
        <v/>
      </c>
      <c r="U96" s="44" t="str">
        <f t="array" aca="1" ref="U96" ca="1">IFERROR(IF(ROWS($7:102)&lt;=COUNTA(M$7:M$171),INDEX((M$7:M$171),LARGE(IF((M$7:M$171)&lt;&gt;"",ROW(INDIRECT("1:"&amp;ROWS(M$7:M$171)))),ROWS($7:102))),""),"")</f>
        <v/>
      </c>
      <c r="V96" s="44" t="str">
        <f t="array" aca="1" ref="V96" ca="1">IFERROR(IF(ROWS($7:102)&lt;=COUNTA(N$7:N$171),INDEX((N$7:N$171),LARGE(IF((N$7:N$171)&lt;&gt;"",ROW(INDIRECT("1:"&amp;ROWS(N$7:N$171)))),ROWS($7:102))),""),"")</f>
        <v/>
      </c>
      <c r="W96" s="45" t="str">
        <f t="array" aca="1" ref="W96" ca="1">IFERROR(IF(ROWS($7:102)&lt;=COUNTA(P$7:P$171),INDEX((P$7:P$171),LARGE(IF((P$7:P$171)&lt;&gt;"",ROW(INDIRECT("1:"&amp;ROWS(P$7:P$171)))),ROWS($7:102))),""),"")</f>
        <v/>
      </c>
      <c r="X96" s="45" t="str">
        <f t="array" aca="1" ref="X96" ca="1">IFERROR(IF(ROWS($7:102)&lt;=COUNTA(Q$7:Q$171),INDEX((Q$7:Q$171),LARGE(IF((Q$7:Q$171)&lt;&gt;"",ROW(INDIRECT("1:"&amp;ROWS(Q$7:Q$171)))),ROWS($7:102))),""),"")</f>
        <v/>
      </c>
      <c r="Y96" s="46" t="str">
        <f t="array" aca="1" ref="Y96" ca="1">IFERROR(IF(ROWS($7:102)&lt;=COUNTA(R$7:R$171),INDEX((R$7:R$171),LARGE(IF((R$7:R$171)&lt;&gt;"",ROW(INDIRECT("1:"&amp;ROWS(R$7:R$171)))),ROWS($7:102))),""),"")</f>
        <v/>
      </c>
    </row>
    <row r="97" spans="8:25" ht="15.75" thickBot="1" x14ac:dyDescent="0.3">
      <c r="H97" s="9" t="str">
        <f t="shared" si="19"/>
        <v/>
      </c>
      <c r="I97" s="10" t="str">
        <f t="shared" si="18"/>
        <v/>
      </c>
      <c r="J97" s="10" t="str">
        <f t="shared" si="11"/>
        <v/>
      </c>
      <c r="L97" s="22" t="str">
        <f t="shared" si="12"/>
        <v/>
      </c>
      <c r="M97" s="25" t="str">
        <f t="shared" si="13"/>
        <v/>
      </c>
      <c r="N97" s="24" t="str">
        <f t="shared" si="14"/>
        <v/>
      </c>
      <c r="P97" s="26" t="str">
        <f t="shared" si="15"/>
        <v/>
      </c>
      <c r="Q97" s="27" t="str">
        <f t="shared" si="16"/>
        <v/>
      </c>
      <c r="R97" s="28" t="str">
        <f t="shared" si="17"/>
        <v/>
      </c>
      <c r="T97" s="43" t="str">
        <f t="array" aca="1" ref="T97" ca="1">IFERROR(IF(ROWS($7:103)&lt;=COUNTA(L$7:L$171),INDEX((L$7:L$171),LARGE(IF((L$7:L$171)&lt;&gt;"",ROW(INDIRECT("1:"&amp;ROWS(L$7:L$171)))),ROWS($7:103))),""),"")</f>
        <v/>
      </c>
      <c r="U97" s="44" t="str">
        <f t="array" aca="1" ref="U97" ca="1">IFERROR(IF(ROWS($7:103)&lt;=COUNTA(M$7:M$171),INDEX((M$7:M$171),LARGE(IF((M$7:M$171)&lt;&gt;"",ROW(INDIRECT("1:"&amp;ROWS(M$7:M$171)))),ROWS($7:103))),""),"")</f>
        <v/>
      </c>
      <c r="V97" s="44" t="str">
        <f t="array" aca="1" ref="V97" ca="1">IFERROR(IF(ROWS($7:103)&lt;=COUNTA(N$7:N$171),INDEX((N$7:N$171),LARGE(IF((N$7:N$171)&lt;&gt;"",ROW(INDIRECT("1:"&amp;ROWS(N$7:N$171)))),ROWS($7:103))),""),"")</f>
        <v/>
      </c>
      <c r="W97" s="45" t="str">
        <f t="array" aca="1" ref="W97" ca="1">IFERROR(IF(ROWS($7:103)&lt;=COUNTA(P$7:P$171),INDEX((P$7:P$171),LARGE(IF((P$7:P$171)&lt;&gt;"",ROW(INDIRECT("1:"&amp;ROWS(P$7:P$171)))),ROWS($7:103))),""),"")</f>
        <v/>
      </c>
      <c r="X97" s="45" t="str">
        <f t="array" aca="1" ref="X97" ca="1">IFERROR(IF(ROWS($7:103)&lt;=COUNTA(Q$7:Q$171),INDEX((Q$7:Q$171),LARGE(IF((Q$7:Q$171)&lt;&gt;"",ROW(INDIRECT("1:"&amp;ROWS(Q$7:Q$171)))),ROWS($7:103))),""),"")</f>
        <v/>
      </c>
      <c r="Y97" s="46" t="str">
        <f t="array" aca="1" ref="Y97" ca="1">IFERROR(IF(ROWS($7:103)&lt;=COUNTA(R$7:R$171),INDEX((R$7:R$171),LARGE(IF((R$7:R$171)&lt;&gt;"",ROW(INDIRECT("1:"&amp;ROWS(R$7:R$171)))),ROWS($7:103))),""),"")</f>
        <v/>
      </c>
    </row>
    <row r="98" spans="8:25" ht="15.75" thickBot="1" x14ac:dyDescent="0.3">
      <c r="H98" s="9" t="str">
        <f t="shared" si="19"/>
        <v/>
      </c>
      <c r="I98" s="10" t="str">
        <f t="shared" si="18"/>
        <v/>
      </c>
      <c r="J98" s="10" t="str">
        <f t="shared" si="11"/>
        <v/>
      </c>
      <c r="L98" s="22" t="str">
        <f t="shared" si="12"/>
        <v/>
      </c>
      <c r="M98" s="25" t="str">
        <f t="shared" si="13"/>
        <v/>
      </c>
      <c r="N98" s="24" t="str">
        <f t="shared" si="14"/>
        <v/>
      </c>
      <c r="P98" s="26" t="str">
        <f t="shared" si="15"/>
        <v/>
      </c>
      <c r="Q98" s="27" t="str">
        <f t="shared" si="16"/>
        <v/>
      </c>
      <c r="R98" s="28" t="str">
        <f t="shared" si="17"/>
        <v/>
      </c>
      <c r="T98" s="43" t="str">
        <f t="array" aca="1" ref="T98" ca="1">IFERROR(IF(ROWS($7:104)&lt;=COUNTA(L$7:L$171),INDEX((L$7:L$171),LARGE(IF((L$7:L$171)&lt;&gt;"",ROW(INDIRECT("1:"&amp;ROWS(L$7:L$171)))),ROWS($7:104))),""),"")</f>
        <v/>
      </c>
      <c r="U98" s="44" t="str">
        <f t="array" aca="1" ref="U98" ca="1">IFERROR(IF(ROWS($7:104)&lt;=COUNTA(M$7:M$171),INDEX((M$7:M$171),LARGE(IF((M$7:M$171)&lt;&gt;"",ROW(INDIRECT("1:"&amp;ROWS(M$7:M$171)))),ROWS($7:104))),""),"")</f>
        <v/>
      </c>
      <c r="V98" s="44" t="str">
        <f t="array" aca="1" ref="V98" ca="1">IFERROR(IF(ROWS($7:104)&lt;=COUNTA(N$7:N$171),INDEX((N$7:N$171),LARGE(IF((N$7:N$171)&lt;&gt;"",ROW(INDIRECT("1:"&amp;ROWS(N$7:N$171)))),ROWS($7:104))),""),"")</f>
        <v/>
      </c>
      <c r="W98" s="45" t="str">
        <f t="array" aca="1" ref="W98" ca="1">IFERROR(IF(ROWS($7:104)&lt;=COUNTA(P$7:P$171),INDEX((P$7:P$171),LARGE(IF((P$7:P$171)&lt;&gt;"",ROW(INDIRECT("1:"&amp;ROWS(P$7:P$171)))),ROWS($7:104))),""),"")</f>
        <v/>
      </c>
      <c r="X98" s="45" t="str">
        <f t="array" aca="1" ref="X98" ca="1">IFERROR(IF(ROWS($7:104)&lt;=COUNTA(Q$7:Q$171),INDEX((Q$7:Q$171),LARGE(IF((Q$7:Q$171)&lt;&gt;"",ROW(INDIRECT("1:"&amp;ROWS(Q$7:Q$171)))),ROWS($7:104))),""),"")</f>
        <v/>
      </c>
      <c r="Y98" s="46" t="str">
        <f t="array" aca="1" ref="Y98" ca="1">IFERROR(IF(ROWS($7:104)&lt;=COUNTA(R$7:R$171),INDEX((R$7:R$171),LARGE(IF((R$7:R$171)&lt;&gt;"",ROW(INDIRECT("1:"&amp;ROWS(R$7:R$171)))),ROWS($7:104))),""),"")</f>
        <v/>
      </c>
    </row>
    <row r="99" spans="8:25" ht="15.75" thickBot="1" x14ac:dyDescent="0.3">
      <c r="H99" s="9" t="str">
        <f t="shared" si="19"/>
        <v/>
      </c>
      <c r="I99" s="10" t="str">
        <f t="shared" si="18"/>
        <v/>
      </c>
      <c r="J99" s="10" t="str">
        <f t="shared" si="11"/>
        <v/>
      </c>
      <c r="L99" s="22" t="str">
        <f t="shared" si="12"/>
        <v/>
      </c>
      <c r="M99" s="25" t="str">
        <f t="shared" si="13"/>
        <v/>
      </c>
      <c r="N99" s="24" t="str">
        <f t="shared" si="14"/>
        <v/>
      </c>
      <c r="P99" s="26" t="str">
        <f t="shared" si="15"/>
        <v/>
      </c>
      <c r="Q99" s="27" t="str">
        <f t="shared" si="16"/>
        <v/>
      </c>
      <c r="R99" s="28" t="str">
        <f t="shared" si="17"/>
        <v/>
      </c>
      <c r="T99" s="43" t="str">
        <f t="array" aca="1" ref="T99" ca="1">IFERROR(IF(ROWS($7:105)&lt;=COUNTA(L$7:L$171),INDEX((L$7:L$171),LARGE(IF((L$7:L$171)&lt;&gt;"",ROW(INDIRECT("1:"&amp;ROWS(L$7:L$171)))),ROWS($7:105))),""),"")</f>
        <v/>
      </c>
      <c r="U99" s="44" t="str">
        <f t="array" aca="1" ref="U99" ca="1">IFERROR(IF(ROWS($7:105)&lt;=COUNTA(M$7:M$171),INDEX((M$7:M$171),LARGE(IF((M$7:M$171)&lt;&gt;"",ROW(INDIRECT("1:"&amp;ROWS(M$7:M$171)))),ROWS($7:105))),""),"")</f>
        <v/>
      </c>
      <c r="V99" s="44" t="str">
        <f t="array" aca="1" ref="V99" ca="1">IFERROR(IF(ROWS($7:105)&lt;=COUNTA(N$7:N$171),INDEX((N$7:N$171),LARGE(IF((N$7:N$171)&lt;&gt;"",ROW(INDIRECT("1:"&amp;ROWS(N$7:N$171)))),ROWS($7:105))),""),"")</f>
        <v/>
      </c>
      <c r="W99" s="45" t="str">
        <f t="array" aca="1" ref="W99" ca="1">IFERROR(IF(ROWS($7:105)&lt;=COUNTA(P$7:P$171),INDEX((P$7:P$171),LARGE(IF((P$7:P$171)&lt;&gt;"",ROW(INDIRECT("1:"&amp;ROWS(P$7:P$171)))),ROWS($7:105))),""),"")</f>
        <v/>
      </c>
      <c r="X99" s="45" t="str">
        <f t="array" aca="1" ref="X99" ca="1">IFERROR(IF(ROWS($7:105)&lt;=COUNTA(Q$7:Q$171),INDEX((Q$7:Q$171),LARGE(IF((Q$7:Q$171)&lt;&gt;"",ROW(INDIRECT("1:"&amp;ROWS(Q$7:Q$171)))),ROWS($7:105))),""),"")</f>
        <v/>
      </c>
      <c r="Y99" s="46" t="str">
        <f t="array" aca="1" ref="Y99" ca="1">IFERROR(IF(ROWS($7:105)&lt;=COUNTA(R$7:R$171),INDEX((R$7:R$171),LARGE(IF((R$7:R$171)&lt;&gt;"",ROW(INDIRECT("1:"&amp;ROWS(R$7:R$171)))),ROWS($7:105))),""),"")</f>
        <v/>
      </c>
    </row>
    <row r="100" spans="8:25" ht="15.75" thickBot="1" x14ac:dyDescent="0.3">
      <c r="H100" s="9" t="str">
        <f t="shared" si="19"/>
        <v/>
      </c>
      <c r="I100" s="10" t="str">
        <f t="shared" si="18"/>
        <v/>
      </c>
      <c r="J100" s="10" t="str">
        <f t="shared" si="11"/>
        <v/>
      </c>
      <c r="L100" s="22" t="str">
        <f t="shared" si="12"/>
        <v/>
      </c>
      <c r="M100" s="25" t="str">
        <f t="shared" si="13"/>
        <v/>
      </c>
      <c r="N100" s="24" t="str">
        <f t="shared" si="14"/>
        <v/>
      </c>
      <c r="P100" s="26" t="str">
        <f t="shared" si="15"/>
        <v/>
      </c>
      <c r="Q100" s="27" t="str">
        <f t="shared" si="16"/>
        <v/>
      </c>
      <c r="R100" s="28" t="str">
        <f t="shared" si="17"/>
        <v/>
      </c>
      <c r="T100" s="43" t="str">
        <f t="array" aca="1" ref="T100" ca="1">IFERROR(IF(ROWS($7:106)&lt;=COUNTA(L$7:L$171),INDEX((L$7:L$171),LARGE(IF((L$7:L$171)&lt;&gt;"",ROW(INDIRECT("1:"&amp;ROWS(L$7:L$171)))),ROWS($7:106))),""),"")</f>
        <v/>
      </c>
      <c r="U100" s="44" t="str">
        <f t="array" aca="1" ref="U100" ca="1">IFERROR(IF(ROWS($7:106)&lt;=COUNTA(M$7:M$171),INDEX((M$7:M$171),LARGE(IF((M$7:M$171)&lt;&gt;"",ROW(INDIRECT("1:"&amp;ROWS(M$7:M$171)))),ROWS($7:106))),""),"")</f>
        <v/>
      </c>
      <c r="V100" s="44" t="str">
        <f t="array" aca="1" ref="V100" ca="1">IFERROR(IF(ROWS($7:106)&lt;=COUNTA(N$7:N$171),INDEX((N$7:N$171),LARGE(IF((N$7:N$171)&lt;&gt;"",ROW(INDIRECT("1:"&amp;ROWS(N$7:N$171)))),ROWS($7:106))),""),"")</f>
        <v/>
      </c>
      <c r="W100" s="45" t="str">
        <f t="array" aca="1" ref="W100" ca="1">IFERROR(IF(ROWS($7:106)&lt;=COUNTA(P$7:P$171),INDEX((P$7:P$171),LARGE(IF((P$7:P$171)&lt;&gt;"",ROW(INDIRECT("1:"&amp;ROWS(P$7:P$171)))),ROWS($7:106))),""),"")</f>
        <v/>
      </c>
      <c r="X100" s="45" t="str">
        <f t="array" aca="1" ref="X100" ca="1">IFERROR(IF(ROWS($7:106)&lt;=COUNTA(Q$7:Q$171),INDEX((Q$7:Q$171),LARGE(IF((Q$7:Q$171)&lt;&gt;"",ROW(INDIRECT("1:"&amp;ROWS(Q$7:Q$171)))),ROWS($7:106))),""),"")</f>
        <v/>
      </c>
      <c r="Y100" s="46" t="str">
        <f t="array" aca="1" ref="Y100" ca="1">IFERROR(IF(ROWS($7:106)&lt;=COUNTA(R$7:R$171),INDEX((R$7:R$171),LARGE(IF((R$7:R$171)&lt;&gt;"",ROW(INDIRECT("1:"&amp;ROWS(R$7:R$171)))),ROWS($7:106))),""),"")</f>
        <v/>
      </c>
    </row>
    <row r="101" spans="8:25" ht="15.75" thickBot="1" x14ac:dyDescent="0.3">
      <c r="H101" s="9" t="str">
        <f t="shared" si="19"/>
        <v/>
      </c>
      <c r="I101" s="10" t="str">
        <f t="shared" si="18"/>
        <v/>
      </c>
      <c r="J101" s="10" t="str">
        <f t="shared" si="11"/>
        <v/>
      </c>
      <c r="L101" s="22" t="str">
        <f t="shared" si="12"/>
        <v/>
      </c>
      <c r="M101" s="25" t="str">
        <f t="shared" si="13"/>
        <v/>
      </c>
      <c r="N101" s="24" t="str">
        <f t="shared" si="14"/>
        <v/>
      </c>
      <c r="P101" s="26" t="str">
        <f t="shared" si="15"/>
        <v/>
      </c>
      <c r="Q101" s="27" t="str">
        <f t="shared" si="16"/>
        <v/>
      </c>
      <c r="R101" s="28" t="str">
        <f t="shared" si="17"/>
        <v/>
      </c>
      <c r="T101" s="43" t="str">
        <f t="array" aca="1" ref="T101" ca="1">IFERROR(IF(ROWS($7:107)&lt;=COUNTA(L$7:L$171),INDEX((L$7:L$171),LARGE(IF((L$7:L$171)&lt;&gt;"",ROW(INDIRECT("1:"&amp;ROWS(L$7:L$171)))),ROWS($7:107))),""),"")</f>
        <v/>
      </c>
      <c r="U101" s="44" t="str">
        <f t="array" aca="1" ref="U101" ca="1">IFERROR(IF(ROWS($7:107)&lt;=COUNTA(M$7:M$171),INDEX((M$7:M$171),LARGE(IF((M$7:M$171)&lt;&gt;"",ROW(INDIRECT("1:"&amp;ROWS(M$7:M$171)))),ROWS($7:107))),""),"")</f>
        <v/>
      </c>
      <c r="V101" s="44" t="str">
        <f t="array" aca="1" ref="V101" ca="1">IFERROR(IF(ROWS($7:107)&lt;=COUNTA(N$7:N$171),INDEX((N$7:N$171),LARGE(IF((N$7:N$171)&lt;&gt;"",ROW(INDIRECT("1:"&amp;ROWS(N$7:N$171)))),ROWS($7:107))),""),"")</f>
        <v/>
      </c>
      <c r="W101" s="45" t="str">
        <f t="array" aca="1" ref="W101" ca="1">IFERROR(IF(ROWS($7:107)&lt;=COUNTA(P$7:P$171),INDEX((P$7:P$171),LARGE(IF((P$7:P$171)&lt;&gt;"",ROW(INDIRECT("1:"&amp;ROWS(P$7:P$171)))),ROWS($7:107))),""),"")</f>
        <v/>
      </c>
      <c r="X101" s="45" t="str">
        <f t="array" aca="1" ref="X101" ca="1">IFERROR(IF(ROWS($7:107)&lt;=COUNTA(Q$7:Q$171),INDEX((Q$7:Q$171),LARGE(IF((Q$7:Q$171)&lt;&gt;"",ROW(INDIRECT("1:"&amp;ROWS(Q$7:Q$171)))),ROWS($7:107))),""),"")</f>
        <v/>
      </c>
      <c r="Y101" s="46" t="str">
        <f t="array" aca="1" ref="Y101" ca="1">IFERROR(IF(ROWS($7:107)&lt;=COUNTA(R$7:R$171),INDEX((R$7:R$171),LARGE(IF((R$7:R$171)&lt;&gt;"",ROW(INDIRECT("1:"&amp;ROWS(R$7:R$171)))),ROWS($7:107))),""),"")</f>
        <v/>
      </c>
    </row>
    <row r="102" spans="8:25" ht="15.75" thickBot="1" x14ac:dyDescent="0.3">
      <c r="H102" s="9" t="str">
        <f t="shared" si="19"/>
        <v/>
      </c>
      <c r="I102" s="10" t="str">
        <f t="shared" si="18"/>
        <v/>
      </c>
      <c r="J102" s="10" t="str">
        <f t="shared" si="11"/>
        <v/>
      </c>
      <c r="L102" s="22" t="str">
        <f t="shared" si="12"/>
        <v/>
      </c>
      <c r="M102" s="25" t="str">
        <f t="shared" si="13"/>
        <v/>
      </c>
      <c r="N102" s="24" t="str">
        <f t="shared" si="14"/>
        <v/>
      </c>
      <c r="P102" s="26" t="str">
        <f t="shared" si="15"/>
        <v/>
      </c>
      <c r="Q102" s="27" t="str">
        <f t="shared" si="16"/>
        <v/>
      </c>
      <c r="R102" s="28" t="str">
        <f t="shared" si="17"/>
        <v/>
      </c>
      <c r="T102" s="43" t="str">
        <f t="array" aca="1" ref="T102" ca="1">IFERROR(IF(ROWS($7:108)&lt;=COUNTA(L$7:L$171),INDEX((L$7:L$171),LARGE(IF((L$7:L$171)&lt;&gt;"",ROW(INDIRECT("1:"&amp;ROWS(L$7:L$171)))),ROWS($7:108))),""),"")</f>
        <v/>
      </c>
      <c r="U102" s="44" t="str">
        <f t="array" aca="1" ref="U102" ca="1">IFERROR(IF(ROWS($7:108)&lt;=COUNTA(M$7:M$171),INDEX((M$7:M$171),LARGE(IF((M$7:M$171)&lt;&gt;"",ROW(INDIRECT("1:"&amp;ROWS(M$7:M$171)))),ROWS($7:108))),""),"")</f>
        <v/>
      </c>
      <c r="V102" s="44" t="str">
        <f t="array" aca="1" ref="V102" ca="1">IFERROR(IF(ROWS($7:108)&lt;=COUNTA(N$7:N$171),INDEX((N$7:N$171),LARGE(IF((N$7:N$171)&lt;&gt;"",ROW(INDIRECT("1:"&amp;ROWS(N$7:N$171)))),ROWS($7:108))),""),"")</f>
        <v/>
      </c>
      <c r="W102" s="45" t="str">
        <f t="array" aca="1" ref="W102" ca="1">IFERROR(IF(ROWS($7:108)&lt;=COUNTA(P$7:P$171),INDEX((P$7:P$171),LARGE(IF((P$7:P$171)&lt;&gt;"",ROW(INDIRECT("1:"&amp;ROWS(P$7:P$171)))),ROWS($7:108))),""),"")</f>
        <v/>
      </c>
      <c r="X102" s="45" t="str">
        <f t="array" aca="1" ref="X102" ca="1">IFERROR(IF(ROWS($7:108)&lt;=COUNTA(Q$7:Q$171),INDEX((Q$7:Q$171),LARGE(IF((Q$7:Q$171)&lt;&gt;"",ROW(INDIRECT("1:"&amp;ROWS(Q$7:Q$171)))),ROWS($7:108))),""),"")</f>
        <v/>
      </c>
      <c r="Y102" s="46" t="str">
        <f t="array" aca="1" ref="Y102" ca="1">IFERROR(IF(ROWS($7:108)&lt;=COUNTA(R$7:R$171),INDEX((R$7:R$171),LARGE(IF((R$7:R$171)&lt;&gt;"",ROW(INDIRECT("1:"&amp;ROWS(R$7:R$171)))),ROWS($7:108))),""),"")</f>
        <v/>
      </c>
    </row>
    <row r="103" spans="8:25" ht="15.75" thickBot="1" x14ac:dyDescent="0.3">
      <c r="H103" s="9" t="str">
        <f t="shared" si="19"/>
        <v/>
      </c>
      <c r="I103" s="10" t="str">
        <f t="shared" si="18"/>
        <v/>
      </c>
      <c r="J103" s="10" t="str">
        <f t="shared" si="11"/>
        <v/>
      </c>
      <c r="L103" s="22" t="str">
        <f t="shared" si="12"/>
        <v/>
      </c>
      <c r="M103" s="25" t="str">
        <f t="shared" si="13"/>
        <v/>
      </c>
      <c r="N103" s="24" t="str">
        <f t="shared" si="14"/>
        <v/>
      </c>
      <c r="P103" s="26" t="str">
        <f t="shared" si="15"/>
        <v/>
      </c>
      <c r="Q103" s="27" t="str">
        <f t="shared" si="16"/>
        <v/>
      </c>
      <c r="R103" s="28" t="str">
        <f t="shared" si="17"/>
        <v/>
      </c>
      <c r="T103" s="43" t="str">
        <f t="array" aca="1" ref="T103" ca="1">IFERROR(IF(ROWS($7:109)&lt;=COUNTA(L$7:L$171),INDEX((L$7:L$171),LARGE(IF((L$7:L$171)&lt;&gt;"",ROW(INDIRECT("1:"&amp;ROWS(L$7:L$171)))),ROWS($7:109))),""),"")</f>
        <v/>
      </c>
      <c r="U103" s="44" t="str">
        <f t="array" aca="1" ref="U103" ca="1">IFERROR(IF(ROWS($7:109)&lt;=COUNTA(M$7:M$171),INDEX((M$7:M$171),LARGE(IF((M$7:M$171)&lt;&gt;"",ROW(INDIRECT("1:"&amp;ROWS(M$7:M$171)))),ROWS($7:109))),""),"")</f>
        <v/>
      </c>
      <c r="V103" s="44" t="str">
        <f t="array" aca="1" ref="V103" ca="1">IFERROR(IF(ROWS($7:109)&lt;=COUNTA(N$7:N$171),INDEX((N$7:N$171),LARGE(IF((N$7:N$171)&lt;&gt;"",ROW(INDIRECT("1:"&amp;ROWS(N$7:N$171)))),ROWS($7:109))),""),"")</f>
        <v/>
      </c>
      <c r="W103" s="45" t="str">
        <f t="array" aca="1" ref="W103" ca="1">IFERROR(IF(ROWS($7:109)&lt;=COUNTA(P$7:P$171),INDEX((P$7:P$171),LARGE(IF((P$7:P$171)&lt;&gt;"",ROW(INDIRECT("1:"&amp;ROWS(P$7:P$171)))),ROWS($7:109))),""),"")</f>
        <v/>
      </c>
      <c r="X103" s="45" t="str">
        <f t="array" aca="1" ref="X103" ca="1">IFERROR(IF(ROWS($7:109)&lt;=COUNTA(Q$7:Q$171),INDEX((Q$7:Q$171),LARGE(IF((Q$7:Q$171)&lt;&gt;"",ROW(INDIRECT("1:"&amp;ROWS(Q$7:Q$171)))),ROWS($7:109))),""),"")</f>
        <v/>
      </c>
      <c r="Y103" s="46" t="str">
        <f t="array" aca="1" ref="Y103" ca="1">IFERROR(IF(ROWS($7:109)&lt;=COUNTA(R$7:R$171),INDEX((R$7:R$171),LARGE(IF((R$7:R$171)&lt;&gt;"",ROW(INDIRECT("1:"&amp;ROWS(R$7:R$171)))),ROWS($7:109))),""),"")</f>
        <v/>
      </c>
    </row>
    <row r="104" spans="8:25" ht="15.75" thickBot="1" x14ac:dyDescent="0.3">
      <c r="H104" s="9" t="str">
        <f t="shared" si="19"/>
        <v/>
      </c>
      <c r="I104" s="10" t="str">
        <f t="shared" si="18"/>
        <v/>
      </c>
      <c r="J104" s="10" t="str">
        <f t="shared" si="11"/>
        <v/>
      </c>
      <c r="L104" s="22" t="str">
        <f t="shared" si="12"/>
        <v/>
      </c>
      <c r="M104" s="25" t="str">
        <f t="shared" si="13"/>
        <v/>
      </c>
      <c r="N104" s="24" t="str">
        <f t="shared" si="14"/>
        <v/>
      </c>
      <c r="P104" s="26" t="str">
        <f t="shared" si="15"/>
        <v/>
      </c>
      <c r="Q104" s="27" t="str">
        <f t="shared" si="16"/>
        <v/>
      </c>
      <c r="R104" s="28" t="str">
        <f t="shared" si="17"/>
        <v/>
      </c>
      <c r="T104" s="43" t="str">
        <f t="array" aca="1" ref="T104" ca="1">IFERROR(IF(ROWS($7:110)&lt;=COUNTA(L$7:L$171),INDEX((L$7:L$171),LARGE(IF((L$7:L$171)&lt;&gt;"",ROW(INDIRECT("1:"&amp;ROWS(L$7:L$171)))),ROWS($7:110))),""),"")</f>
        <v/>
      </c>
      <c r="U104" s="44" t="str">
        <f t="array" aca="1" ref="U104" ca="1">IFERROR(IF(ROWS($7:110)&lt;=COUNTA(M$7:M$171),INDEX((M$7:M$171),LARGE(IF((M$7:M$171)&lt;&gt;"",ROW(INDIRECT("1:"&amp;ROWS(M$7:M$171)))),ROWS($7:110))),""),"")</f>
        <v/>
      </c>
      <c r="V104" s="44" t="str">
        <f t="array" aca="1" ref="V104" ca="1">IFERROR(IF(ROWS($7:110)&lt;=COUNTA(N$7:N$171),INDEX((N$7:N$171),LARGE(IF((N$7:N$171)&lt;&gt;"",ROW(INDIRECT("1:"&amp;ROWS(N$7:N$171)))),ROWS($7:110))),""),"")</f>
        <v/>
      </c>
      <c r="W104" s="45" t="str">
        <f t="array" aca="1" ref="W104" ca="1">IFERROR(IF(ROWS($7:110)&lt;=COUNTA(P$7:P$171),INDEX((P$7:P$171),LARGE(IF((P$7:P$171)&lt;&gt;"",ROW(INDIRECT("1:"&amp;ROWS(P$7:P$171)))),ROWS($7:110))),""),"")</f>
        <v/>
      </c>
      <c r="X104" s="45" t="str">
        <f t="array" aca="1" ref="X104" ca="1">IFERROR(IF(ROWS($7:110)&lt;=COUNTA(Q$7:Q$171),INDEX((Q$7:Q$171),LARGE(IF((Q$7:Q$171)&lt;&gt;"",ROW(INDIRECT("1:"&amp;ROWS(Q$7:Q$171)))),ROWS($7:110))),""),"")</f>
        <v/>
      </c>
      <c r="Y104" s="46" t="str">
        <f t="array" aca="1" ref="Y104" ca="1">IFERROR(IF(ROWS($7:110)&lt;=COUNTA(R$7:R$171),INDEX((R$7:R$171),LARGE(IF((R$7:R$171)&lt;&gt;"",ROW(INDIRECT("1:"&amp;ROWS(R$7:R$171)))),ROWS($7:110))),""),"")</f>
        <v/>
      </c>
    </row>
    <row r="105" spans="8:25" ht="15.75" thickBot="1" x14ac:dyDescent="0.3">
      <c r="H105" s="9" t="str">
        <f t="shared" si="19"/>
        <v/>
      </c>
      <c r="I105" s="10" t="str">
        <f t="shared" si="18"/>
        <v/>
      </c>
      <c r="J105" s="10" t="str">
        <f t="shared" si="11"/>
        <v/>
      </c>
      <c r="L105" s="22" t="str">
        <f t="shared" si="12"/>
        <v/>
      </c>
      <c r="M105" s="25" t="str">
        <f t="shared" si="13"/>
        <v/>
      </c>
      <c r="N105" s="24" t="str">
        <f t="shared" si="14"/>
        <v/>
      </c>
      <c r="P105" s="26" t="str">
        <f t="shared" si="15"/>
        <v/>
      </c>
      <c r="Q105" s="27" t="str">
        <f t="shared" si="16"/>
        <v/>
      </c>
      <c r="R105" s="28" t="str">
        <f t="shared" si="17"/>
        <v/>
      </c>
      <c r="T105" s="43" t="str">
        <f t="array" aca="1" ref="T105" ca="1">IFERROR(IF(ROWS($7:111)&lt;=COUNTA(L$7:L$171),INDEX((L$7:L$171),LARGE(IF((L$7:L$171)&lt;&gt;"",ROW(INDIRECT("1:"&amp;ROWS(L$7:L$171)))),ROWS($7:111))),""),"")</f>
        <v/>
      </c>
      <c r="U105" s="44" t="str">
        <f t="array" aca="1" ref="U105" ca="1">IFERROR(IF(ROWS($7:111)&lt;=COUNTA(M$7:M$171),INDEX((M$7:M$171),LARGE(IF((M$7:M$171)&lt;&gt;"",ROW(INDIRECT("1:"&amp;ROWS(M$7:M$171)))),ROWS($7:111))),""),"")</f>
        <v/>
      </c>
      <c r="V105" s="44" t="str">
        <f t="array" aca="1" ref="V105" ca="1">IFERROR(IF(ROWS($7:111)&lt;=COUNTA(N$7:N$171),INDEX((N$7:N$171),LARGE(IF((N$7:N$171)&lt;&gt;"",ROW(INDIRECT("1:"&amp;ROWS(N$7:N$171)))),ROWS($7:111))),""),"")</f>
        <v/>
      </c>
      <c r="W105" s="45" t="str">
        <f t="array" aca="1" ref="W105" ca="1">IFERROR(IF(ROWS($7:111)&lt;=COUNTA(P$7:P$171),INDEX((P$7:P$171),LARGE(IF((P$7:P$171)&lt;&gt;"",ROW(INDIRECT("1:"&amp;ROWS(P$7:P$171)))),ROWS($7:111))),""),"")</f>
        <v/>
      </c>
      <c r="X105" s="45" t="str">
        <f t="array" aca="1" ref="X105" ca="1">IFERROR(IF(ROWS($7:111)&lt;=COUNTA(Q$7:Q$171),INDEX((Q$7:Q$171),LARGE(IF((Q$7:Q$171)&lt;&gt;"",ROW(INDIRECT("1:"&amp;ROWS(Q$7:Q$171)))),ROWS($7:111))),""),"")</f>
        <v/>
      </c>
      <c r="Y105" s="46" t="str">
        <f t="array" aca="1" ref="Y105" ca="1">IFERROR(IF(ROWS($7:111)&lt;=COUNTA(R$7:R$171),INDEX((R$7:R$171),LARGE(IF((R$7:R$171)&lt;&gt;"",ROW(INDIRECT("1:"&amp;ROWS(R$7:R$171)))),ROWS($7:111))),""),"")</f>
        <v/>
      </c>
    </row>
    <row r="106" spans="8:25" ht="15.75" thickBot="1" x14ac:dyDescent="0.3">
      <c r="H106" s="9" t="str">
        <f t="shared" si="19"/>
        <v/>
      </c>
      <c r="I106" s="10" t="str">
        <f t="shared" si="18"/>
        <v/>
      </c>
      <c r="J106" s="10" t="str">
        <f t="shared" si="11"/>
        <v/>
      </c>
      <c r="L106" s="22" t="str">
        <f t="shared" si="12"/>
        <v/>
      </c>
      <c r="M106" s="25" t="str">
        <f t="shared" si="13"/>
        <v/>
      </c>
      <c r="N106" s="24" t="str">
        <f t="shared" si="14"/>
        <v/>
      </c>
      <c r="P106" s="26" t="str">
        <f t="shared" si="15"/>
        <v/>
      </c>
      <c r="Q106" s="27" t="str">
        <f t="shared" si="16"/>
        <v/>
      </c>
      <c r="R106" s="28" t="str">
        <f t="shared" si="17"/>
        <v/>
      </c>
      <c r="T106" s="43" t="str">
        <f t="array" aca="1" ref="T106" ca="1">IFERROR(IF(ROWS($7:112)&lt;=COUNTA(L$7:L$171),INDEX((L$7:L$171),LARGE(IF((L$7:L$171)&lt;&gt;"",ROW(INDIRECT("1:"&amp;ROWS(L$7:L$171)))),ROWS($7:112))),""),"")</f>
        <v/>
      </c>
      <c r="U106" s="44" t="str">
        <f t="array" aca="1" ref="U106" ca="1">IFERROR(IF(ROWS($7:112)&lt;=COUNTA(M$7:M$171),INDEX((M$7:M$171),LARGE(IF((M$7:M$171)&lt;&gt;"",ROW(INDIRECT("1:"&amp;ROWS(M$7:M$171)))),ROWS($7:112))),""),"")</f>
        <v/>
      </c>
      <c r="V106" s="44" t="str">
        <f t="array" aca="1" ref="V106" ca="1">IFERROR(IF(ROWS($7:112)&lt;=COUNTA(N$7:N$171),INDEX((N$7:N$171),LARGE(IF((N$7:N$171)&lt;&gt;"",ROW(INDIRECT("1:"&amp;ROWS(N$7:N$171)))),ROWS($7:112))),""),"")</f>
        <v/>
      </c>
      <c r="W106" s="45" t="str">
        <f t="array" aca="1" ref="W106" ca="1">IFERROR(IF(ROWS($7:112)&lt;=COUNTA(P$7:P$171),INDEX((P$7:P$171),LARGE(IF((P$7:P$171)&lt;&gt;"",ROW(INDIRECT("1:"&amp;ROWS(P$7:P$171)))),ROWS($7:112))),""),"")</f>
        <v/>
      </c>
      <c r="X106" s="45" t="str">
        <f t="array" aca="1" ref="X106" ca="1">IFERROR(IF(ROWS($7:112)&lt;=COUNTA(Q$7:Q$171),INDEX((Q$7:Q$171),LARGE(IF((Q$7:Q$171)&lt;&gt;"",ROW(INDIRECT("1:"&amp;ROWS(Q$7:Q$171)))),ROWS($7:112))),""),"")</f>
        <v/>
      </c>
      <c r="Y106" s="46" t="str">
        <f t="array" aca="1" ref="Y106" ca="1">IFERROR(IF(ROWS($7:112)&lt;=COUNTA(R$7:R$171),INDEX((R$7:R$171),LARGE(IF((R$7:R$171)&lt;&gt;"",ROW(INDIRECT("1:"&amp;ROWS(R$7:R$171)))),ROWS($7:112))),""),"")</f>
        <v/>
      </c>
    </row>
    <row r="107" spans="8:25" ht="15.75" thickBot="1" x14ac:dyDescent="0.3">
      <c r="H107" s="9" t="str">
        <f t="shared" si="19"/>
        <v/>
      </c>
      <c r="I107" s="10" t="str">
        <f t="shared" si="18"/>
        <v/>
      </c>
      <c r="J107" s="10" t="str">
        <f t="shared" si="11"/>
        <v/>
      </c>
      <c r="L107" s="22" t="str">
        <f t="shared" si="12"/>
        <v/>
      </c>
      <c r="M107" s="25" t="str">
        <f t="shared" si="13"/>
        <v/>
      </c>
      <c r="N107" s="24" t="str">
        <f t="shared" si="14"/>
        <v/>
      </c>
      <c r="P107" s="26" t="str">
        <f t="shared" si="15"/>
        <v/>
      </c>
      <c r="Q107" s="27" t="str">
        <f t="shared" si="16"/>
        <v/>
      </c>
      <c r="R107" s="28" t="str">
        <f t="shared" si="17"/>
        <v/>
      </c>
      <c r="T107" s="43" t="str">
        <f t="array" aca="1" ref="T107" ca="1">IFERROR(IF(ROWS($7:113)&lt;=COUNTA(L$7:L$171),INDEX((L$7:L$171),LARGE(IF((L$7:L$171)&lt;&gt;"",ROW(INDIRECT("1:"&amp;ROWS(L$7:L$171)))),ROWS($7:113))),""),"")</f>
        <v/>
      </c>
      <c r="U107" s="44" t="str">
        <f t="array" aca="1" ref="U107" ca="1">IFERROR(IF(ROWS($7:113)&lt;=COUNTA(M$7:M$171),INDEX((M$7:M$171),LARGE(IF((M$7:M$171)&lt;&gt;"",ROW(INDIRECT("1:"&amp;ROWS(M$7:M$171)))),ROWS($7:113))),""),"")</f>
        <v/>
      </c>
      <c r="V107" s="44" t="str">
        <f t="array" aca="1" ref="V107" ca="1">IFERROR(IF(ROWS($7:113)&lt;=COUNTA(N$7:N$171),INDEX((N$7:N$171),LARGE(IF((N$7:N$171)&lt;&gt;"",ROW(INDIRECT("1:"&amp;ROWS(N$7:N$171)))),ROWS($7:113))),""),"")</f>
        <v/>
      </c>
      <c r="W107" s="45" t="str">
        <f t="array" aca="1" ref="W107" ca="1">IFERROR(IF(ROWS($7:113)&lt;=COUNTA(P$7:P$171),INDEX((P$7:P$171),LARGE(IF((P$7:P$171)&lt;&gt;"",ROW(INDIRECT("1:"&amp;ROWS(P$7:P$171)))),ROWS($7:113))),""),"")</f>
        <v/>
      </c>
      <c r="X107" s="45" t="str">
        <f t="array" aca="1" ref="X107" ca="1">IFERROR(IF(ROWS($7:113)&lt;=COUNTA(Q$7:Q$171),INDEX((Q$7:Q$171),LARGE(IF((Q$7:Q$171)&lt;&gt;"",ROW(INDIRECT("1:"&amp;ROWS(Q$7:Q$171)))),ROWS($7:113))),""),"")</f>
        <v/>
      </c>
      <c r="Y107" s="46" t="str">
        <f t="array" aca="1" ref="Y107" ca="1">IFERROR(IF(ROWS($7:113)&lt;=COUNTA(R$7:R$171),INDEX((R$7:R$171),LARGE(IF((R$7:R$171)&lt;&gt;"",ROW(INDIRECT("1:"&amp;ROWS(R$7:R$171)))),ROWS($7:113))),""),"")</f>
        <v/>
      </c>
    </row>
    <row r="108" spans="8:25" ht="15.75" thickBot="1" x14ac:dyDescent="0.3">
      <c r="H108" s="9" t="str">
        <f t="shared" si="19"/>
        <v/>
      </c>
      <c r="I108" s="10" t="str">
        <f t="shared" si="18"/>
        <v/>
      </c>
      <c r="J108" s="10" t="str">
        <f t="shared" si="11"/>
        <v/>
      </c>
      <c r="L108" s="22" t="str">
        <f t="shared" si="12"/>
        <v/>
      </c>
      <c r="M108" s="25" t="str">
        <f t="shared" si="13"/>
        <v/>
      </c>
      <c r="N108" s="24" t="str">
        <f t="shared" si="14"/>
        <v/>
      </c>
      <c r="P108" s="26" t="str">
        <f t="shared" si="15"/>
        <v/>
      </c>
      <c r="Q108" s="27" t="str">
        <f t="shared" si="16"/>
        <v/>
      </c>
      <c r="R108" s="28" t="str">
        <f t="shared" si="17"/>
        <v/>
      </c>
      <c r="T108" s="43" t="str">
        <f t="array" aca="1" ref="T108" ca="1">IFERROR(IF(ROWS($7:114)&lt;=COUNTA(L$7:L$171),INDEX((L$7:L$171),LARGE(IF((L$7:L$171)&lt;&gt;"",ROW(INDIRECT("1:"&amp;ROWS(L$7:L$171)))),ROWS($7:114))),""),"")</f>
        <v/>
      </c>
      <c r="U108" s="44" t="str">
        <f t="array" aca="1" ref="U108" ca="1">IFERROR(IF(ROWS($7:114)&lt;=COUNTA(M$7:M$171),INDEX((M$7:M$171),LARGE(IF((M$7:M$171)&lt;&gt;"",ROW(INDIRECT("1:"&amp;ROWS(M$7:M$171)))),ROWS($7:114))),""),"")</f>
        <v/>
      </c>
      <c r="V108" s="44" t="str">
        <f t="array" aca="1" ref="V108" ca="1">IFERROR(IF(ROWS($7:114)&lt;=COUNTA(N$7:N$171),INDEX((N$7:N$171),LARGE(IF((N$7:N$171)&lt;&gt;"",ROW(INDIRECT("1:"&amp;ROWS(N$7:N$171)))),ROWS($7:114))),""),"")</f>
        <v/>
      </c>
      <c r="W108" s="45" t="str">
        <f t="array" aca="1" ref="W108" ca="1">IFERROR(IF(ROWS($7:114)&lt;=COUNTA(P$7:P$171),INDEX((P$7:P$171),LARGE(IF((P$7:P$171)&lt;&gt;"",ROW(INDIRECT("1:"&amp;ROWS(P$7:P$171)))),ROWS($7:114))),""),"")</f>
        <v/>
      </c>
      <c r="X108" s="45" t="str">
        <f t="array" aca="1" ref="X108" ca="1">IFERROR(IF(ROWS($7:114)&lt;=COUNTA(Q$7:Q$171),INDEX((Q$7:Q$171),LARGE(IF((Q$7:Q$171)&lt;&gt;"",ROW(INDIRECT("1:"&amp;ROWS(Q$7:Q$171)))),ROWS($7:114))),""),"")</f>
        <v/>
      </c>
      <c r="Y108" s="46" t="str">
        <f t="array" aca="1" ref="Y108" ca="1">IFERROR(IF(ROWS($7:114)&lt;=COUNTA(R$7:R$171),INDEX((R$7:R$171),LARGE(IF((R$7:R$171)&lt;&gt;"",ROW(INDIRECT("1:"&amp;ROWS(R$7:R$171)))),ROWS($7:114))),""),"")</f>
        <v/>
      </c>
    </row>
    <row r="109" spans="8:25" ht="15.75" thickBot="1" x14ac:dyDescent="0.3">
      <c r="H109" s="9" t="str">
        <f t="shared" si="19"/>
        <v/>
      </c>
      <c r="I109" s="10" t="str">
        <f t="shared" si="18"/>
        <v/>
      </c>
      <c r="J109" s="10" t="str">
        <f t="shared" si="11"/>
        <v/>
      </c>
      <c r="L109" s="22" t="str">
        <f t="shared" si="12"/>
        <v/>
      </c>
      <c r="M109" s="25" t="str">
        <f t="shared" si="13"/>
        <v/>
      </c>
      <c r="N109" s="24" t="str">
        <f t="shared" si="14"/>
        <v/>
      </c>
      <c r="P109" s="26" t="str">
        <f t="shared" si="15"/>
        <v/>
      </c>
      <c r="Q109" s="27" t="str">
        <f t="shared" si="16"/>
        <v/>
      </c>
      <c r="R109" s="28" t="str">
        <f t="shared" si="17"/>
        <v/>
      </c>
      <c r="T109" s="43" t="str">
        <f t="array" aca="1" ref="T109" ca="1">IFERROR(IF(ROWS($7:115)&lt;=COUNTA(L$7:L$171),INDEX((L$7:L$171),LARGE(IF((L$7:L$171)&lt;&gt;"",ROW(INDIRECT("1:"&amp;ROWS(L$7:L$171)))),ROWS($7:115))),""),"")</f>
        <v/>
      </c>
      <c r="U109" s="44" t="str">
        <f t="array" aca="1" ref="U109" ca="1">IFERROR(IF(ROWS($7:115)&lt;=COUNTA(M$7:M$171),INDEX((M$7:M$171),LARGE(IF((M$7:M$171)&lt;&gt;"",ROW(INDIRECT("1:"&amp;ROWS(M$7:M$171)))),ROWS($7:115))),""),"")</f>
        <v/>
      </c>
      <c r="V109" s="44" t="str">
        <f t="array" aca="1" ref="V109" ca="1">IFERROR(IF(ROWS($7:115)&lt;=COUNTA(N$7:N$171),INDEX((N$7:N$171),LARGE(IF((N$7:N$171)&lt;&gt;"",ROW(INDIRECT("1:"&amp;ROWS(N$7:N$171)))),ROWS($7:115))),""),"")</f>
        <v/>
      </c>
      <c r="W109" s="45" t="str">
        <f t="array" aca="1" ref="W109" ca="1">IFERROR(IF(ROWS($7:115)&lt;=COUNTA(P$7:P$171),INDEX((P$7:P$171),LARGE(IF((P$7:P$171)&lt;&gt;"",ROW(INDIRECT("1:"&amp;ROWS(P$7:P$171)))),ROWS($7:115))),""),"")</f>
        <v/>
      </c>
      <c r="X109" s="45" t="str">
        <f t="array" aca="1" ref="X109" ca="1">IFERROR(IF(ROWS($7:115)&lt;=COUNTA(Q$7:Q$171),INDEX((Q$7:Q$171),LARGE(IF((Q$7:Q$171)&lt;&gt;"",ROW(INDIRECT("1:"&amp;ROWS(Q$7:Q$171)))),ROWS($7:115))),""),"")</f>
        <v/>
      </c>
      <c r="Y109" s="46" t="str">
        <f t="array" aca="1" ref="Y109" ca="1">IFERROR(IF(ROWS($7:115)&lt;=COUNTA(R$7:R$171),INDEX((R$7:R$171),LARGE(IF((R$7:R$171)&lt;&gt;"",ROW(INDIRECT("1:"&amp;ROWS(R$7:R$171)))),ROWS($7:115))),""),"")</f>
        <v/>
      </c>
    </row>
    <row r="110" spans="8:25" ht="15.75" thickBot="1" x14ac:dyDescent="0.3">
      <c r="H110" s="9" t="str">
        <f t="shared" si="19"/>
        <v/>
      </c>
      <c r="I110" s="10" t="str">
        <f t="shared" si="18"/>
        <v/>
      </c>
      <c r="J110" s="10" t="str">
        <f t="shared" si="11"/>
        <v/>
      </c>
      <c r="L110" s="22" t="str">
        <f t="shared" si="12"/>
        <v/>
      </c>
      <c r="M110" s="25" t="str">
        <f t="shared" si="13"/>
        <v/>
      </c>
      <c r="N110" s="24" t="str">
        <f t="shared" si="14"/>
        <v/>
      </c>
      <c r="P110" s="26" t="str">
        <f t="shared" si="15"/>
        <v/>
      </c>
      <c r="Q110" s="27" t="str">
        <f t="shared" si="16"/>
        <v/>
      </c>
      <c r="R110" s="28" t="str">
        <f t="shared" si="17"/>
        <v/>
      </c>
      <c r="T110" s="43" t="str">
        <f t="array" aca="1" ref="T110" ca="1">IFERROR(IF(ROWS($7:116)&lt;=COUNTA(L$7:L$171),INDEX((L$7:L$171),LARGE(IF((L$7:L$171)&lt;&gt;"",ROW(INDIRECT("1:"&amp;ROWS(L$7:L$171)))),ROWS($7:116))),""),"")</f>
        <v/>
      </c>
      <c r="U110" s="44" t="str">
        <f t="array" aca="1" ref="U110" ca="1">IFERROR(IF(ROWS($7:116)&lt;=COUNTA(M$7:M$171),INDEX((M$7:M$171),LARGE(IF((M$7:M$171)&lt;&gt;"",ROW(INDIRECT("1:"&amp;ROWS(M$7:M$171)))),ROWS($7:116))),""),"")</f>
        <v/>
      </c>
      <c r="V110" s="44" t="str">
        <f t="array" aca="1" ref="V110" ca="1">IFERROR(IF(ROWS($7:116)&lt;=COUNTA(N$7:N$171),INDEX((N$7:N$171),LARGE(IF((N$7:N$171)&lt;&gt;"",ROW(INDIRECT("1:"&amp;ROWS(N$7:N$171)))),ROWS($7:116))),""),"")</f>
        <v/>
      </c>
      <c r="W110" s="45" t="str">
        <f t="array" aca="1" ref="W110" ca="1">IFERROR(IF(ROWS($7:116)&lt;=COUNTA(P$7:P$171),INDEX((P$7:P$171),LARGE(IF((P$7:P$171)&lt;&gt;"",ROW(INDIRECT("1:"&amp;ROWS(P$7:P$171)))),ROWS($7:116))),""),"")</f>
        <v/>
      </c>
      <c r="X110" s="45" t="str">
        <f t="array" aca="1" ref="X110" ca="1">IFERROR(IF(ROWS($7:116)&lt;=COUNTA(Q$7:Q$171),INDEX((Q$7:Q$171),LARGE(IF((Q$7:Q$171)&lt;&gt;"",ROW(INDIRECT("1:"&amp;ROWS(Q$7:Q$171)))),ROWS($7:116))),""),"")</f>
        <v/>
      </c>
      <c r="Y110" s="46" t="str">
        <f t="array" aca="1" ref="Y110" ca="1">IFERROR(IF(ROWS($7:116)&lt;=COUNTA(R$7:R$171),INDEX((R$7:R$171),LARGE(IF((R$7:R$171)&lt;&gt;"",ROW(INDIRECT("1:"&amp;ROWS(R$7:R$171)))),ROWS($7:116))),""),"")</f>
        <v/>
      </c>
    </row>
    <row r="111" spans="8:25" ht="15.75" thickBot="1" x14ac:dyDescent="0.3">
      <c r="H111" s="9" t="str">
        <f t="shared" si="19"/>
        <v/>
      </c>
      <c r="I111" s="10" t="str">
        <f t="shared" si="18"/>
        <v/>
      </c>
      <c r="J111" s="10" t="str">
        <f t="shared" si="11"/>
        <v/>
      </c>
      <c r="L111" s="22" t="str">
        <f t="shared" si="12"/>
        <v/>
      </c>
      <c r="M111" s="25" t="str">
        <f t="shared" si="13"/>
        <v/>
      </c>
      <c r="N111" s="24" t="str">
        <f t="shared" si="14"/>
        <v/>
      </c>
      <c r="P111" s="26" t="str">
        <f t="shared" si="15"/>
        <v/>
      </c>
      <c r="Q111" s="27" t="str">
        <f t="shared" si="16"/>
        <v/>
      </c>
      <c r="R111" s="28" t="str">
        <f t="shared" si="17"/>
        <v/>
      </c>
      <c r="T111" s="43" t="str">
        <f t="array" aca="1" ref="T111" ca="1">IFERROR(IF(ROWS($7:117)&lt;=COUNTA(L$7:L$171),INDEX((L$7:L$171),LARGE(IF((L$7:L$171)&lt;&gt;"",ROW(INDIRECT("1:"&amp;ROWS(L$7:L$171)))),ROWS($7:117))),""),"")</f>
        <v/>
      </c>
      <c r="U111" s="44" t="str">
        <f t="array" aca="1" ref="U111" ca="1">IFERROR(IF(ROWS($7:117)&lt;=COUNTA(M$7:M$171),INDEX((M$7:M$171),LARGE(IF((M$7:M$171)&lt;&gt;"",ROW(INDIRECT("1:"&amp;ROWS(M$7:M$171)))),ROWS($7:117))),""),"")</f>
        <v/>
      </c>
      <c r="V111" s="44" t="str">
        <f t="array" aca="1" ref="V111" ca="1">IFERROR(IF(ROWS($7:117)&lt;=COUNTA(N$7:N$171),INDEX((N$7:N$171),LARGE(IF((N$7:N$171)&lt;&gt;"",ROW(INDIRECT("1:"&amp;ROWS(N$7:N$171)))),ROWS($7:117))),""),"")</f>
        <v/>
      </c>
      <c r="W111" s="45" t="str">
        <f t="array" aca="1" ref="W111" ca="1">IFERROR(IF(ROWS($7:117)&lt;=COUNTA(P$7:P$171),INDEX((P$7:P$171),LARGE(IF((P$7:P$171)&lt;&gt;"",ROW(INDIRECT("1:"&amp;ROWS(P$7:P$171)))),ROWS($7:117))),""),"")</f>
        <v/>
      </c>
      <c r="X111" s="45" t="str">
        <f t="array" aca="1" ref="X111" ca="1">IFERROR(IF(ROWS($7:117)&lt;=COUNTA(Q$7:Q$171),INDEX((Q$7:Q$171),LARGE(IF((Q$7:Q$171)&lt;&gt;"",ROW(INDIRECT("1:"&amp;ROWS(Q$7:Q$171)))),ROWS($7:117))),""),"")</f>
        <v/>
      </c>
      <c r="Y111" s="46" t="str">
        <f t="array" aca="1" ref="Y111" ca="1">IFERROR(IF(ROWS($7:117)&lt;=COUNTA(R$7:R$171),INDEX((R$7:R$171),LARGE(IF((R$7:R$171)&lt;&gt;"",ROW(INDIRECT("1:"&amp;ROWS(R$7:R$171)))),ROWS($7:117))),""),"")</f>
        <v/>
      </c>
    </row>
    <row r="112" spans="8:25" ht="15.75" thickBot="1" x14ac:dyDescent="0.3">
      <c r="H112" s="9" t="str">
        <f t="shared" si="19"/>
        <v/>
      </c>
      <c r="I112" s="10" t="str">
        <f t="shared" si="18"/>
        <v/>
      </c>
      <c r="J112" s="10" t="str">
        <f t="shared" si="11"/>
        <v/>
      </c>
      <c r="L112" s="22" t="str">
        <f t="shared" si="12"/>
        <v/>
      </c>
      <c r="M112" s="25" t="str">
        <f t="shared" si="13"/>
        <v/>
      </c>
      <c r="N112" s="24" t="str">
        <f t="shared" si="14"/>
        <v/>
      </c>
      <c r="P112" s="26" t="str">
        <f t="shared" si="15"/>
        <v/>
      </c>
      <c r="Q112" s="27" t="str">
        <f t="shared" si="16"/>
        <v/>
      </c>
      <c r="R112" s="28" t="str">
        <f t="shared" si="17"/>
        <v/>
      </c>
      <c r="T112" s="43" t="str">
        <f t="array" aca="1" ref="T112" ca="1">IFERROR(IF(ROWS($7:118)&lt;=COUNTA(L$7:L$171),INDEX((L$7:L$171),LARGE(IF((L$7:L$171)&lt;&gt;"",ROW(INDIRECT("1:"&amp;ROWS(L$7:L$171)))),ROWS($7:118))),""),"")</f>
        <v/>
      </c>
      <c r="U112" s="44" t="str">
        <f t="array" aca="1" ref="U112" ca="1">IFERROR(IF(ROWS($7:118)&lt;=COUNTA(M$7:M$171),INDEX((M$7:M$171),LARGE(IF((M$7:M$171)&lt;&gt;"",ROW(INDIRECT("1:"&amp;ROWS(M$7:M$171)))),ROWS($7:118))),""),"")</f>
        <v/>
      </c>
      <c r="V112" s="44" t="str">
        <f t="array" aca="1" ref="V112" ca="1">IFERROR(IF(ROWS($7:118)&lt;=COUNTA(N$7:N$171),INDEX((N$7:N$171),LARGE(IF((N$7:N$171)&lt;&gt;"",ROW(INDIRECT("1:"&amp;ROWS(N$7:N$171)))),ROWS($7:118))),""),"")</f>
        <v/>
      </c>
      <c r="W112" s="45" t="str">
        <f t="array" aca="1" ref="W112" ca="1">IFERROR(IF(ROWS($7:118)&lt;=COUNTA(P$7:P$171),INDEX((P$7:P$171),LARGE(IF((P$7:P$171)&lt;&gt;"",ROW(INDIRECT("1:"&amp;ROWS(P$7:P$171)))),ROWS($7:118))),""),"")</f>
        <v/>
      </c>
      <c r="X112" s="45" t="str">
        <f t="array" aca="1" ref="X112" ca="1">IFERROR(IF(ROWS($7:118)&lt;=COUNTA(Q$7:Q$171),INDEX((Q$7:Q$171),LARGE(IF((Q$7:Q$171)&lt;&gt;"",ROW(INDIRECT("1:"&amp;ROWS(Q$7:Q$171)))),ROWS($7:118))),""),"")</f>
        <v/>
      </c>
      <c r="Y112" s="46" t="str">
        <f t="array" aca="1" ref="Y112" ca="1">IFERROR(IF(ROWS($7:118)&lt;=COUNTA(R$7:R$171),INDEX((R$7:R$171),LARGE(IF((R$7:R$171)&lt;&gt;"",ROW(INDIRECT("1:"&amp;ROWS(R$7:R$171)))),ROWS($7:118))),""),"")</f>
        <v/>
      </c>
    </row>
    <row r="113" spans="8:25" ht="15.75" thickBot="1" x14ac:dyDescent="0.3">
      <c r="H113" s="9" t="str">
        <f t="shared" si="19"/>
        <v/>
      </c>
      <c r="I113" s="10" t="str">
        <f t="shared" si="18"/>
        <v/>
      </c>
      <c r="J113" s="10" t="str">
        <f t="shared" si="11"/>
        <v/>
      </c>
      <c r="L113" s="22" t="str">
        <f t="shared" si="12"/>
        <v/>
      </c>
      <c r="M113" s="25" t="str">
        <f t="shared" si="13"/>
        <v/>
      </c>
      <c r="N113" s="24" t="str">
        <f t="shared" si="14"/>
        <v/>
      </c>
      <c r="P113" s="26" t="str">
        <f t="shared" si="15"/>
        <v/>
      </c>
      <c r="Q113" s="27" t="str">
        <f t="shared" si="16"/>
        <v/>
      </c>
      <c r="R113" s="28" t="str">
        <f t="shared" si="17"/>
        <v/>
      </c>
      <c r="T113" s="43" t="str">
        <f t="array" aca="1" ref="T113" ca="1">IFERROR(IF(ROWS($7:119)&lt;=COUNTA(L$7:L$171),INDEX((L$7:L$171),LARGE(IF((L$7:L$171)&lt;&gt;"",ROW(INDIRECT("1:"&amp;ROWS(L$7:L$171)))),ROWS($7:119))),""),"")</f>
        <v/>
      </c>
      <c r="U113" s="44" t="str">
        <f t="array" aca="1" ref="U113" ca="1">IFERROR(IF(ROWS($7:119)&lt;=COUNTA(M$7:M$171),INDEX((M$7:M$171),LARGE(IF((M$7:M$171)&lt;&gt;"",ROW(INDIRECT("1:"&amp;ROWS(M$7:M$171)))),ROWS($7:119))),""),"")</f>
        <v/>
      </c>
      <c r="V113" s="44" t="str">
        <f t="array" aca="1" ref="V113" ca="1">IFERROR(IF(ROWS($7:119)&lt;=COUNTA(N$7:N$171),INDEX((N$7:N$171),LARGE(IF((N$7:N$171)&lt;&gt;"",ROW(INDIRECT("1:"&amp;ROWS(N$7:N$171)))),ROWS($7:119))),""),"")</f>
        <v/>
      </c>
      <c r="W113" s="45" t="str">
        <f t="array" aca="1" ref="W113" ca="1">IFERROR(IF(ROWS($7:119)&lt;=COUNTA(P$7:P$171),INDEX((P$7:P$171),LARGE(IF((P$7:P$171)&lt;&gt;"",ROW(INDIRECT("1:"&amp;ROWS(P$7:P$171)))),ROWS($7:119))),""),"")</f>
        <v/>
      </c>
      <c r="X113" s="45" t="str">
        <f t="array" aca="1" ref="X113" ca="1">IFERROR(IF(ROWS($7:119)&lt;=COUNTA(Q$7:Q$171),INDEX((Q$7:Q$171),LARGE(IF((Q$7:Q$171)&lt;&gt;"",ROW(INDIRECT("1:"&amp;ROWS(Q$7:Q$171)))),ROWS($7:119))),""),"")</f>
        <v/>
      </c>
      <c r="Y113" s="46" t="str">
        <f t="array" aca="1" ref="Y113" ca="1">IFERROR(IF(ROWS($7:119)&lt;=COUNTA(R$7:R$171),INDEX((R$7:R$171),LARGE(IF((R$7:R$171)&lt;&gt;"",ROW(INDIRECT("1:"&amp;ROWS(R$7:R$171)))),ROWS($7:119))),""),"")</f>
        <v/>
      </c>
    </row>
    <row r="114" spans="8:25" ht="15.75" thickBot="1" x14ac:dyDescent="0.3">
      <c r="H114" s="9" t="str">
        <f t="shared" si="19"/>
        <v/>
      </c>
      <c r="I114" s="10" t="str">
        <f t="shared" si="18"/>
        <v/>
      </c>
      <c r="J114" s="10" t="str">
        <f t="shared" si="11"/>
        <v/>
      </c>
      <c r="L114" s="22" t="str">
        <f t="shared" si="12"/>
        <v/>
      </c>
      <c r="M114" s="25" t="str">
        <f t="shared" si="13"/>
        <v/>
      </c>
      <c r="N114" s="24" t="str">
        <f t="shared" si="14"/>
        <v/>
      </c>
      <c r="P114" s="26" t="str">
        <f t="shared" si="15"/>
        <v/>
      </c>
      <c r="Q114" s="27" t="str">
        <f t="shared" si="16"/>
        <v/>
      </c>
      <c r="R114" s="28" t="str">
        <f t="shared" si="17"/>
        <v/>
      </c>
      <c r="T114" s="43" t="str">
        <f t="array" aca="1" ref="T114" ca="1">IFERROR(IF(ROWS($7:120)&lt;=COUNTA(L$7:L$171),INDEX((L$7:L$171),LARGE(IF((L$7:L$171)&lt;&gt;"",ROW(INDIRECT("1:"&amp;ROWS(L$7:L$171)))),ROWS($7:120))),""),"")</f>
        <v/>
      </c>
      <c r="U114" s="44" t="str">
        <f t="array" aca="1" ref="U114" ca="1">IFERROR(IF(ROWS($7:120)&lt;=COUNTA(M$7:M$171),INDEX((M$7:M$171),LARGE(IF((M$7:M$171)&lt;&gt;"",ROW(INDIRECT("1:"&amp;ROWS(M$7:M$171)))),ROWS($7:120))),""),"")</f>
        <v/>
      </c>
      <c r="V114" s="44" t="str">
        <f t="array" aca="1" ref="V114" ca="1">IFERROR(IF(ROWS($7:120)&lt;=COUNTA(N$7:N$171),INDEX((N$7:N$171),LARGE(IF((N$7:N$171)&lt;&gt;"",ROW(INDIRECT("1:"&amp;ROWS(N$7:N$171)))),ROWS($7:120))),""),"")</f>
        <v/>
      </c>
      <c r="W114" s="45" t="str">
        <f t="array" aca="1" ref="W114" ca="1">IFERROR(IF(ROWS($7:120)&lt;=COUNTA(P$7:P$171),INDEX((P$7:P$171),LARGE(IF((P$7:P$171)&lt;&gt;"",ROW(INDIRECT("1:"&amp;ROWS(P$7:P$171)))),ROWS($7:120))),""),"")</f>
        <v/>
      </c>
      <c r="X114" s="45" t="str">
        <f t="array" aca="1" ref="X114" ca="1">IFERROR(IF(ROWS($7:120)&lt;=COUNTA(Q$7:Q$171),INDEX((Q$7:Q$171),LARGE(IF((Q$7:Q$171)&lt;&gt;"",ROW(INDIRECT("1:"&amp;ROWS(Q$7:Q$171)))),ROWS($7:120))),""),"")</f>
        <v/>
      </c>
      <c r="Y114" s="46" t="str">
        <f t="array" aca="1" ref="Y114" ca="1">IFERROR(IF(ROWS($7:120)&lt;=COUNTA(R$7:R$171),INDEX((R$7:R$171),LARGE(IF((R$7:R$171)&lt;&gt;"",ROW(INDIRECT("1:"&amp;ROWS(R$7:R$171)))),ROWS($7:120))),""),"")</f>
        <v/>
      </c>
    </row>
    <row r="115" spans="8:25" ht="15.75" thickBot="1" x14ac:dyDescent="0.3">
      <c r="H115" s="9" t="str">
        <f t="shared" si="19"/>
        <v/>
      </c>
      <c r="I115" s="10" t="str">
        <f t="shared" si="18"/>
        <v/>
      </c>
      <c r="J115" s="10" t="str">
        <f t="shared" si="11"/>
        <v/>
      </c>
      <c r="L115" s="22" t="str">
        <f t="shared" si="12"/>
        <v/>
      </c>
      <c r="M115" s="25" t="str">
        <f t="shared" si="13"/>
        <v/>
      </c>
      <c r="N115" s="24" t="str">
        <f t="shared" si="14"/>
        <v/>
      </c>
      <c r="P115" s="26" t="str">
        <f t="shared" si="15"/>
        <v/>
      </c>
      <c r="Q115" s="27" t="str">
        <f t="shared" si="16"/>
        <v/>
      </c>
      <c r="R115" s="28" t="str">
        <f t="shared" si="17"/>
        <v/>
      </c>
      <c r="T115" s="43" t="str">
        <f t="array" aca="1" ref="T115" ca="1">IFERROR(IF(ROWS($7:121)&lt;=COUNTA(L$7:L$171),INDEX((L$7:L$171),LARGE(IF((L$7:L$171)&lt;&gt;"",ROW(INDIRECT("1:"&amp;ROWS(L$7:L$171)))),ROWS($7:121))),""),"")</f>
        <v/>
      </c>
      <c r="U115" s="44" t="str">
        <f t="array" aca="1" ref="U115" ca="1">IFERROR(IF(ROWS($7:121)&lt;=COUNTA(M$7:M$171),INDEX((M$7:M$171),LARGE(IF((M$7:M$171)&lt;&gt;"",ROW(INDIRECT("1:"&amp;ROWS(M$7:M$171)))),ROWS($7:121))),""),"")</f>
        <v/>
      </c>
      <c r="V115" s="44" t="str">
        <f t="array" aca="1" ref="V115" ca="1">IFERROR(IF(ROWS($7:121)&lt;=COUNTA(N$7:N$171),INDEX((N$7:N$171),LARGE(IF((N$7:N$171)&lt;&gt;"",ROW(INDIRECT("1:"&amp;ROWS(N$7:N$171)))),ROWS($7:121))),""),"")</f>
        <v/>
      </c>
      <c r="W115" s="45" t="str">
        <f t="array" aca="1" ref="W115" ca="1">IFERROR(IF(ROWS($7:121)&lt;=COUNTA(P$7:P$171),INDEX((P$7:P$171),LARGE(IF((P$7:P$171)&lt;&gt;"",ROW(INDIRECT("1:"&amp;ROWS(P$7:P$171)))),ROWS($7:121))),""),"")</f>
        <v/>
      </c>
      <c r="X115" s="45" t="str">
        <f t="array" aca="1" ref="X115" ca="1">IFERROR(IF(ROWS($7:121)&lt;=COUNTA(Q$7:Q$171),INDEX((Q$7:Q$171),LARGE(IF((Q$7:Q$171)&lt;&gt;"",ROW(INDIRECT("1:"&amp;ROWS(Q$7:Q$171)))),ROWS($7:121))),""),"")</f>
        <v/>
      </c>
      <c r="Y115" s="46" t="str">
        <f t="array" aca="1" ref="Y115" ca="1">IFERROR(IF(ROWS($7:121)&lt;=COUNTA(R$7:R$171),INDEX((R$7:R$171),LARGE(IF((R$7:R$171)&lt;&gt;"",ROW(INDIRECT("1:"&amp;ROWS(R$7:R$171)))),ROWS($7:121))),""),"")</f>
        <v/>
      </c>
    </row>
    <row r="116" spans="8:25" ht="15.75" thickBot="1" x14ac:dyDescent="0.3">
      <c r="H116" s="9" t="str">
        <f t="shared" si="19"/>
        <v/>
      </c>
      <c r="I116" s="10" t="str">
        <f t="shared" si="18"/>
        <v/>
      </c>
      <c r="J116" s="10" t="str">
        <f t="shared" si="11"/>
        <v/>
      </c>
      <c r="L116" s="22" t="str">
        <f t="shared" si="12"/>
        <v/>
      </c>
      <c r="M116" s="25" t="str">
        <f t="shared" si="13"/>
        <v/>
      </c>
      <c r="N116" s="24" t="str">
        <f t="shared" si="14"/>
        <v/>
      </c>
      <c r="P116" s="26" t="str">
        <f t="shared" si="15"/>
        <v/>
      </c>
      <c r="Q116" s="27" t="str">
        <f t="shared" si="16"/>
        <v/>
      </c>
      <c r="R116" s="28" t="str">
        <f t="shared" si="17"/>
        <v/>
      </c>
      <c r="T116" s="43" t="str">
        <f t="array" aca="1" ref="T116" ca="1">IFERROR(IF(ROWS($7:122)&lt;=COUNTA(L$7:L$171),INDEX((L$7:L$171),LARGE(IF((L$7:L$171)&lt;&gt;"",ROW(INDIRECT("1:"&amp;ROWS(L$7:L$171)))),ROWS($7:122))),""),"")</f>
        <v/>
      </c>
      <c r="U116" s="44" t="str">
        <f t="array" aca="1" ref="U116" ca="1">IFERROR(IF(ROWS($7:122)&lt;=COUNTA(M$7:M$171),INDEX((M$7:M$171),LARGE(IF((M$7:M$171)&lt;&gt;"",ROW(INDIRECT("1:"&amp;ROWS(M$7:M$171)))),ROWS($7:122))),""),"")</f>
        <v/>
      </c>
      <c r="V116" s="44" t="str">
        <f t="array" aca="1" ref="V116" ca="1">IFERROR(IF(ROWS($7:122)&lt;=COUNTA(N$7:N$171),INDEX((N$7:N$171),LARGE(IF((N$7:N$171)&lt;&gt;"",ROW(INDIRECT("1:"&amp;ROWS(N$7:N$171)))),ROWS($7:122))),""),"")</f>
        <v/>
      </c>
      <c r="W116" s="45" t="str">
        <f t="array" aca="1" ref="W116" ca="1">IFERROR(IF(ROWS($7:122)&lt;=COUNTA(P$7:P$171),INDEX((P$7:P$171),LARGE(IF((P$7:P$171)&lt;&gt;"",ROW(INDIRECT("1:"&amp;ROWS(P$7:P$171)))),ROWS($7:122))),""),"")</f>
        <v/>
      </c>
      <c r="X116" s="45" t="str">
        <f t="array" aca="1" ref="X116" ca="1">IFERROR(IF(ROWS($7:122)&lt;=COUNTA(Q$7:Q$171),INDEX((Q$7:Q$171),LARGE(IF((Q$7:Q$171)&lt;&gt;"",ROW(INDIRECT("1:"&amp;ROWS(Q$7:Q$171)))),ROWS($7:122))),""),"")</f>
        <v/>
      </c>
      <c r="Y116" s="46" t="str">
        <f t="array" aca="1" ref="Y116" ca="1">IFERROR(IF(ROWS($7:122)&lt;=COUNTA(R$7:R$171),INDEX((R$7:R$171),LARGE(IF((R$7:R$171)&lt;&gt;"",ROW(INDIRECT("1:"&amp;ROWS(R$7:R$171)))),ROWS($7:122))),""),"")</f>
        <v/>
      </c>
    </row>
    <row r="117" spans="8:25" ht="15.75" thickBot="1" x14ac:dyDescent="0.3">
      <c r="H117" s="9" t="str">
        <f t="shared" si="19"/>
        <v/>
      </c>
      <c r="I117" s="10" t="str">
        <f t="shared" si="18"/>
        <v/>
      </c>
      <c r="J117" s="10" t="str">
        <f t="shared" si="11"/>
        <v/>
      </c>
      <c r="L117" s="22" t="str">
        <f t="shared" si="12"/>
        <v/>
      </c>
      <c r="M117" s="25" t="str">
        <f t="shared" si="13"/>
        <v/>
      </c>
      <c r="N117" s="24" t="str">
        <f t="shared" si="14"/>
        <v/>
      </c>
      <c r="P117" s="26" t="str">
        <f t="shared" si="15"/>
        <v/>
      </c>
      <c r="Q117" s="27" t="str">
        <f t="shared" si="16"/>
        <v/>
      </c>
      <c r="R117" s="28" t="str">
        <f t="shared" si="17"/>
        <v/>
      </c>
      <c r="T117" s="43" t="str">
        <f t="array" aca="1" ref="T117" ca="1">IFERROR(IF(ROWS($7:123)&lt;=COUNTA(L$7:L$171),INDEX((L$7:L$171),LARGE(IF((L$7:L$171)&lt;&gt;"",ROW(INDIRECT("1:"&amp;ROWS(L$7:L$171)))),ROWS($7:123))),""),"")</f>
        <v/>
      </c>
      <c r="U117" s="44" t="str">
        <f t="array" aca="1" ref="U117" ca="1">IFERROR(IF(ROWS($7:123)&lt;=COUNTA(M$7:M$171),INDEX((M$7:M$171),LARGE(IF((M$7:M$171)&lt;&gt;"",ROW(INDIRECT("1:"&amp;ROWS(M$7:M$171)))),ROWS($7:123))),""),"")</f>
        <v/>
      </c>
      <c r="V117" s="44" t="str">
        <f t="array" aca="1" ref="V117" ca="1">IFERROR(IF(ROWS($7:123)&lt;=COUNTA(N$7:N$171),INDEX((N$7:N$171),LARGE(IF((N$7:N$171)&lt;&gt;"",ROW(INDIRECT("1:"&amp;ROWS(N$7:N$171)))),ROWS($7:123))),""),"")</f>
        <v/>
      </c>
      <c r="W117" s="45" t="str">
        <f t="array" aca="1" ref="W117" ca="1">IFERROR(IF(ROWS($7:123)&lt;=COUNTA(P$7:P$171),INDEX((P$7:P$171),LARGE(IF((P$7:P$171)&lt;&gt;"",ROW(INDIRECT("1:"&amp;ROWS(P$7:P$171)))),ROWS($7:123))),""),"")</f>
        <v/>
      </c>
      <c r="X117" s="45" t="str">
        <f t="array" aca="1" ref="X117" ca="1">IFERROR(IF(ROWS($7:123)&lt;=COUNTA(Q$7:Q$171),INDEX((Q$7:Q$171),LARGE(IF((Q$7:Q$171)&lt;&gt;"",ROW(INDIRECT("1:"&amp;ROWS(Q$7:Q$171)))),ROWS($7:123))),""),"")</f>
        <v/>
      </c>
      <c r="Y117" s="46" t="str">
        <f t="array" aca="1" ref="Y117" ca="1">IFERROR(IF(ROWS($7:123)&lt;=COUNTA(R$7:R$171),INDEX((R$7:R$171),LARGE(IF((R$7:R$171)&lt;&gt;"",ROW(INDIRECT("1:"&amp;ROWS(R$7:R$171)))),ROWS($7:123))),""),"")</f>
        <v/>
      </c>
    </row>
    <row r="118" spans="8:25" ht="15.75" thickBot="1" x14ac:dyDescent="0.3">
      <c r="H118" s="9" t="str">
        <f t="shared" si="19"/>
        <v/>
      </c>
      <c r="I118" s="10" t="str">
        <f t="shared" si="18"/>
        <v/>
      </c>
      <c r="J118" s="10" t="str">
        <f t="shared" si="11"/>
        <v/>
      </c>
      <c r="L118" s="22" t="str">
        <f t="shared" si="12"/>
        <v/>
      </c>
      <c r="M118" s="25" t="str">
        <f t="shared" si="13"/>
        <v/>
      </c>
      <c r="N118" s="24" t="str">
        <f t="shared" si="14"/>
        <v/>
      </c>
      <c r="P118" s="26" t="str">
        <f t="shared" si="15"/>
        <v/>
      </c>
      <c r="Q118" s="27" t="str">
        <f t="shared" si="16"/>
        <v/>
      </c>
      <c r="R118" s="28" t="str">
        <f t="shared" si="17"/>
        <v/>
      </c>
      <c r="T118" s="43" t="str">
        <f t="array" aca="1" ref="T118" ca="1">IFERROR(IF(ROWS($7:124)&lt;=COUNTA(L$7:L$171),INDEX((L$7:L$171),LARGE(IF((L$7:L$171)&lt;&gt;"",ROW(INDIRECT("1:"&amp;ROWS(L$7:L$171)))),ROWS($7:124))),""),"")</f>
        <v/>
      </c>
      <c r="U118" s="44" t="str">
        <f t="array" aca="1" ref="U118" ca="1">IFERROR(IF(ROWS($7:124)&lt;=COUNTA(M$7:M$171),INDEX((M$7:M$171),LARGE(IF((M$7:M$171)&lt;&gt;"",ROW(INDIRECT("1:"&amp;ROWS(M$7:M$171)))),ROWS($7:124))),""),"")</f>
        <v/>
      </c>
      <c r="V118" s="44" t="str">
        <f t="array" aca="1" ref="V118" ca="1">IFERROR(IF(ROWS($7:124)&lt;=COUNTA(N$7:N$171),INDEX((N$7:N$171),LARGE(IF((N$7:N$171)&lt;&gt;"",ROW(INDIRECT("1:"&amp;ROWS(N$7:N$171)))),ROWS($7:124))),""),"")</f>
        <v/>
      </c>
      <c r="W118" s="45" t="str">
        <f t="array" aca="1" ref="W118" ca="1">IFERROR(IF(ROWS($7:124)&lt;=COUNTA(P$7:P$171),INDEX((P$7:P$171),LARGE(IF((P$7:P$171)&lt;&gt;"",ROW(INDIRECT("1:"&amp;ROWS(P$7:P$171)))),ROWS($7:124))),""),"")</f>
        <v/>
      </c>
      <c r="X118" s="45" t="str">
        <f t="array" aca="1" ref="X118" ca="1">IFERROR(IF(ROWS($7:124)&lt;=COUNTA(Q$7:Q$171),INDEX((Q$7:Q$171),LARGE(IF((Q$7:Q$171)&lt;&gt;"",ROW(INDIRECT("1:"&amp;ROWS(Q$7:Q$171)))),ROWS($7:124))),""),"")</f>
        <v/>
      </c>
      <c r="Y118" s="46" t="str">
        <f t="array" aca="1" ref="Y118" ca="1">IFERROR(IF(ROWS($7:124)&lt;=COUNTA(R$7:R$171),INDEX((R$7:R$171),LARGE(IF((R$7:R$171)&lt;&gt;"",ROW(INDIRECT("1:"&amp;ROWS(R$7:R$171)))),ROWS($7:124))),""),"")</f>
        <v/>
      </c>
    </row>
    <row r="119" spans="8:25" ht="15.75" thickBot="1" x14ac:dyDescent="0.3">
      <c r="H119" s="9" t="str">
        <f t="shared" si="19"/>
        <v/>
      </c>
      <c r="I119" s="10" t="str">
        <f t="shared" si="18"/>
        <v/>
      </c>
      <c r="J119" s="10" t="str">
        <f t="shared" si="11"/>
        <v/>
      </c>
      <c r="L119" s="22" t="str">
        <f t="shared" si="12"/>
        <v/>
      </c>
      <c r="M119" s="25" t="str">
        <f t="shared" si="13"/>
        <v/>
      </c>
      <c r="N119" s="24" t="str">
        <f t="shared" si="14"/>
        <v/>
      </c>
      <c r="P119" s="26" t="str">
        <f t="shared" si="15"/>
        <v/>
      </c>
      <c r="Q119" s="27" t="str">
        <f t="shared" si="16"/>
        <v/>
      </c>
      <c r="R119" s="28" t="str">
        <f t="shared" si="17"/>
        <v/>
      </c>
      <c r="T119" s="43" t="str">
        <f t="array" aca="1" ref="T119" ca="1">IFERROR(IF(ROWS($7:125)&lt;=COUNTA(L$7:L$171),INDEX((L$7:L$171),LARGE(IF((L$7:L$171)&lt;&gt;"",ROW(INDIRECT("1:"&amp;ROWS(L$7:L$171)))),ROWS($7:125))),""),"")</f>
        <v/>
      </c>
      <c r="U119" s="44" t="str">
        <f t="array" aca="1" ref="U119" ca="1">IFERROR(IF(ROWS($7:125)&lt;=COUNTA(M$7:M$171),INDEX((M$7:M$171),LARGE(IF((M$7:M$171)&lt;&gt;"",ROW(INDIRECT("1:"&amp;ROWS(M$7:M$171)))),ROWS($7:125))),""),"")</f>
        <v/>
      </c>
      <c r="V119" s="44" t="str">
        <f t="array" aca="1" ref="V119" ca="1">IFERROR(IF(ROWS($7:125)&lt;=COUNTA(N$7:N$171),INDEX((N$7:N$171),LARGE(IF((N$7:N$171)&lt;&gt;"",ROW(INDIRECT("1:"&amp;ROWS(N$7:N$171)))),ROWS($7:125))),""),"")</f>
        <v/>
      </c>
      <c r="W119" s="45" t="str">
        <f t="array" aca="1" ref="W119" ca="1">IFERROR(IF(ROWS($7:125)&lt;=COUNTA(P$7:P$171),INDEX((P$7:P$171),LARGE(IF((P$7:P$171)&lt;&gt;"",ROW(INDIRECT("1:"&amp;ROWS(P$7:P$171)))),ROWS($7:125))),""),"")</f>
        <v/>
      </c>
      <c r="X119" s="45" t="str">
        <f t="array" aca="1" ref="X119" ca="1">IFERROR(IF(ROWS($7:125)&lt;=COUNTA(Q$7:Q$171),INDEX((Q$7:Q$171),LARGE(IF((Q$7:Q$171)&lt;&gt;"",ROW(INDIRECT("1:"&amp;ROWS(Q$7:Q$171)))),ROWS($7:125))),""),"")</f>
        <v/>
      </c>
      <c r="Y119" s="46" t="str">
        <f t="array" aca="1" ref="Y119" ca="1">IFERROR(IF(ROWS($7:125)&lt;=COUNTA(R$7:R$171),INDEX((R$7:R$171),LARGE(IF((R$7:R$171)&lt;&gt;"",ROW(INDIRECT("1:"&amp;ROWS(R$7:R$171)))),ROWS($7:125))),""),"")</f>
        <v/>
      </c>
    </row>
    <row r="120" spans="8:25" ht="15.75" thickBot="1" x14ac:dyDescent="0.3">
      <c r="H120" s="9" t="str">
        <f t="shared" si="19"/>
        <v/>
      </c>
      <c r="I120" s="10" t="str">
        <f t="shared" si="18"/>
        <v/>
      </c>
      <c r="J120" s="10" t="str">
        <f t="shared" si="11"/>
        <v/>
      </c>
      <c r="L120" s="22" t="str">
        <f t="shared" si="12"/>
        <v/>
      </c>
      <c r="M120" s="25" t="str">
        <f t="shared" si="13"/>
        <v/>
      </c>
      <c r="N120" s="24" t="str">
        <f t="shared" si="14"/>
        <v/>
      </c>
      <c r="P120" s="26" t="str">
        <f t="shared" si="15"/>
        <v/>
      </c>
      <c r="Q120" s="27" t="str">
        <f t="shared" si="16"/>
        <v/>
      </c>
      <c r="R120" s="28" t="str">
        <f t="shared" si="17"/>
        <v/>
      </c>
      <c r="T120" s="43" t="str">
        <f t="array" aca="1" ref="T120" ca="1">IFERROR(IF(ROWS($7:126)&lt;=COUNTA(L$7:L$171),INDEX((L$7:L$171),LARGE(IF((L$7:L$171)&lt;&gt;"",ROW(INDIRECT("1:"&amp;ROWS(L$7:L$171)))),ROWS($7:126))),""),"")</f>
        <v/>
      </c>
      <c r="U120" s="44" t="str">
        <f t="array" aca="1" ref="U120" ca="1">IFERROR(IF(ROWS($7:126)&lt;=COUNTA(M$7:M$171),INDEX((M$7:M$171),LARGE(IF((M$7:M$171)&lt;&gt;"",ROW(INDIRECT("1:"&amp;ROWS(M$7:M$171)))),ROWS($7:126))),""),"")</f>
        <v/>
      </c>
      <c r="V120" s="44" t="str">
        <f t="array" aca="1" ref="V120" ca="1">IFERROR(IF(ROWS($7:126)&lt;=COUNTA(N$7:N$171),INDEX((N$7:N$171),LARGE(IF((N$7:N$171)&lt;&gt;"",ROW(INDIRECT("1:"&amp;ROWS(N$7:N$171)))),ROWS($7:126))),""),"")</f>
        <v/>
      </c>
      <c r="W120" s="45" t="str">
        <f t="array" aca="1" ref="W120" ca="1">IFERROR(IF(ROWS($7:126)&lt;=COUNTA(P$7:P$171),INDEX((P$7:P$171),LARGE(IF((P$7:P$171)&lt;&gt;"",ROW(INDIRECT("1:"&amp;ROWS(P$7:P$171)))),ROWS($7:126))),""),"")</f>
        <v/>
      </c>
      <c r="X120" s="45" t="str">
        <f t="array" aca="1" ref="X120" ca="1">IFERROR(IF(ROWS($7:126)&lt;=COUNTA(Q$7:Q$171),INDEX((Q$7:Q$171),LARGE(IF((Q$7:Q$171)&lt;&gt;"",ROW(INDIRECT("1:"&amp;ROWS(Q$7:Q$171)))),ROWS($7:126))),""),"")</f>
        <v/>
      </c>
      <c r="Y120" s="46" t="str">
        <f t="array" aca="1" ref="Y120" ca="1">IFERROR(IF(ROWS($7:126)&lt;=COUNTA(R$7:R$171),INDEX((R$7:R$171),LARGE(IF((R$7:R$171)&lt;&gt;"",ROW(INDIRECT("1:"&amp;ROWS(R$7:R$171)))),ROWS($7:126))),""),"")</f>
        <v/>
      </c>
    </row>
    <row r="121" spans="8:25" ht="15.75" thickBot="1" x14ac:dyDescent="0.3">
      <c r="H121" s="9" t="str">
        <f t="shared" si="19"/>
        <v/>
      </c>
      <c r="I121" s="10" t="str">
        <f t="shared" si="18"/>
        <v/>
      </c>
      <c r="J121" s="10" t="str">
        <f t="shared" si="11"/>
        <v/>
      </c>
      <c r="L121" s="22" t="str">
        <f t="shared" si="12"/>
        <v/>
      </c>
      <c r="M121" s="25" t="str">
        <f t="shared" si="13"/>
        <v/>
      </c>
      <c r="N121" s="24" t="str">
        <f t="shared" si="14"/>
        <v/>
      </c>
      <c r="P121" s="26" t="str">
        <f t="shared" si="15"/>
        <v/>
      </c>
      <c r="Q121" s="27" t="str">
        <f t="shared" si="16"/>
        <v/>
      </c>
      <c r="R121" s="28" t="str">
        <f t="shared" si="17"/>
        <v/>
      </c>
      <c r="T121" s="43" t="str">
        <f t="array" aca="1" ref="T121" ca="1">IFERROR(IF(ROWS($7:127)&lt;=COUNTA(L$7:L$171),INDEX((L$7:L$171),LARGE(IF((L$7:L$171)&lt;&gt;"",ROW(INDIRECT("1:"&amp;ROWS(L$7:L$171)))),ROWS($7:127))),""),"")</f>
        <v/>
      </c>
      <c r="U121" s="44" t="str">
        <f t="array" aca="1" ref="U121" ca="1">IFERROR(IF(ROWS($7:127)&lt;=COUNTA(M$7:M$171),INDEX((M$7:M$171),LARGE(IF((M$7:M$171)&lt;&gt;"",ROW(INDIRECT("1:"&amp;ROWS(M$7:M$171)))),ROWS($7:127))),""),"")</f>
        <v/>
      </c>
      <c r="V121" s="44" t="str">
        <f t="array" aca="1" ref="V121" ca="1">IFERROR(IF(ROWS($7:127)&lt;=COUNTA(N$7:N$171),INDEX((N$7:N$171),LARGE(IF((N$7:N$171)&lt;&gt;"",ROW(INDIRECT("1:"&amp;ROWS(N$7:N$171)))),ROWS($7:127))),""),"")</f>
        <v/>
      </c>
      <c r="W121" s="45" t="str">
        <f t="array" aca="1" ref="W121" ca="1">IFERROR(IF(ROWS($7:127)&lt;=COUNTA(P$7:P$171),INDEX((P$7:P$171),LARGE(IF((P$7:P$171)&lt;&gt;"",ROW(INDIRECT("1:"&amp;ROWS(P$7:P$171)))),ROWS($7:127))),""),"")</f>
        <v/>
      </c>
      <c r="X121" s="45" t="str">
        <f t="array" aca="1" ref="X121" ca="1">IFERROR(IF(ROWS($7:127)&lt;=COUNTA(Q$7:Q$171),INDEX((Q$7:Q$171),LARGE(IF((Q$7:Q$171)&lt;&gt;"",ROW(INDIRECT("1:"&amp;ROWS(Q$7:Q$171)))),ROWS($7:127))),""),"")</f>
        <v/>
      </c>
      <c r="Y121" s="46" t="str">
        <f t="array" aca="1" ref="Y121" ca="1">IFERROR(IF(ROWS($7:127)&lt;=COUNTA(R$7:R$171),INDEX((R$7:R$171),LARGE(IF((R$7:R$171)&lt;&gt;"",ROW(INDIRECT("1:"&amp;ROWS(R$7:R$171)))),ROWS($7:127))),""),"")</f>
        <v/>
      </c>
    </row>
    <row r="122" spans="8:25" ht="15.75" thickBot="1" x14ac:dyDescent="0.3">
      <c r="H122" s="9" t="str">
        <f t="shared" si="19"/>
        <v/>
      </c>
      <c r="I122" s="10" t="str">
        <f t="shared" si="18"/>
        <v/>
      </c>
      <c r="J122" s="10" t="str">
        <f t="shared" si="11"/>
        <v/>
      </c>
      <c r="L122" s="22" t="str">
        <f t="shared" si="12"/>
        <v/>
      </c>
      <c r="M122" s="25" t="str">
        <f t="shared" si="13"/>
        <v/>
      </c>
      <c r="N122" s="24" t="str">
        <f t="shared" si="14"/>
        <v/>
      </c>
      <c r="P122" s="26" t="str">
        <f t="shared" si="15"/>
        <v/>
      </c>
      <c r="Q122" s="27" t="str">
        <f t="shared" si="16"/>
        <v/>
      </c>
      <c r="R122" s="28" t="str">
        <f t="shared" si="17"/>
        <v/>
      </c>
      <c r="T122" s="43" t="str">
        <f t="array" aca="1" ref="T122" ca="1">IFERROR(IF(ROWS($7:128)&lt;=COUNTA(L$7:L$171),INDEX((L$7:L$171),LARGE(IF((L$7:L$171)&lt;&gt;"",ROW(INDIRECT("1:"&amp;ROWS(L$7:L$171)))),ROWS($7:128))),""),"")</f>
        <v/>
      </c>
      <c r="U122" s="44" t="str">
        <f t="array" aca="1" ref="U122" ca="1">IFERROR(IF(ROWS($7:128)&lt;=COUNTA(M$7:M$171),INDEX((M$7:M$171),LARGE(IF((M$7:M$171)&lt;&gt;"",ROW(INDIRECT("1:"&amp;ROWS(M$7:M$171)))),ROWS($7:128))),""),"")</f>
        <v/>
      </c>
      <c r="V122" s="44" t="str">
        <f t="array" aca="1" ref="V122" ca="1">IFERROR(IF(ROWS($7:128)&lt;=COUNTA(N$7:N$171),INDEX((N$7:N$171),LARGE(IF((N$7:N$171)&lt;&gt;"",ROW(INDIRECT("1:"&amp;ROWS(N$7:N$171)))),ROWS($7:128))),""),"")</f>
        <v/>
      </c>
      <c r="W122" s="45" t="str">
        <f t="array" aca="1" ref="W122" ca="1">IFERROR(IF(ROWS($7:128)&lt;=COUNTA(P$7:P$171),INDEX((P$7:P$171),LARGE(IF((P$7:P$171)&lt;&gt;"",ROW(INDIRECT("1:"&amp;ROWS(P$7:P$171)))),ROWS($7:128))),""),"")</f>
        <v/>
      </c>
      <c r="X122" s="45" t="str">
        <f t="array" aca="1" ref="X122" ca="1">IFERROR(IF(ROWS($7:128)&lt;=COUNTA(Q$7:Q$171),INDEX((Q$7:Q$171),LARGE(IF((Q$7:Q$171)&lt;&gt;"",ROW(INDIRECT("1:"&amp;ROWS(Q$7:Q$171)))),ROWS($7:128))),""),"")</f>
        <v/>
      </c>
      <c r="Y122" s="46" t="str">
        <f t="array" aca="1" ref="Y122" ca="1">IFERROR(IF(ROWS($7:128)&lt;=COUNTA(R$7:R$171),INDEX((R$7:R$171),LARGE(IF((R$7:R$171)&lt;&gt;"",ROW(INDIRECT("1:"&amp;ROWS(R$7:R$171)))),ROWS($7:128))),""),"")</f>
        <v/>
      </c>
    </row>
    <row r="123" spans="8:25" ht="15.75" thickBot="1" x14ac:dyDescent="0.3">
      <c r="H123" s="9" t="str">
        <f t="shared" si="19"/>
        <v/>
      </c>
      <c r="I123" s="10" t="str">
        <f t="shared" si="18"/>
        <v/>
      </c>
      <c r="J123" s="10" t="str">
        <f t="shared" si="11"/>
        <v/>
      </c>
      <c r="L123" s="22" t="str">
        <f t="shared" si="12"/>
        <v/>
      </c>
      <c r="M123" s="25" t="str">
        <f t="shared" si="13"/>
        <v/>
      </c>
      <c r="N123" s="24" t="str">
        <f t="shared" si="14"/>
        <v/>
      </c>
      <c r="P123" s="26" t="str">
        <f t="shared" si="15"/>
        <v/>
      </c>
      <c r="Q123" s="27" t="str">
        <f t="shared" si="16"/>
        <v/>
      </c>
      <c r="R123" s="28" t="str">
        <f t="shared" si="17"/>
        <v/>
      </c>
      <c r="T123" s="43" t="str">
        <f t="array" aca="1" ref="T123" ca="1">IFERROR(IF(ROWS($7:129)&lt;=COUNTA(L$7:L$171),INDEX((L$7:L$171),LARGE(IF((L$7:L$171)&lt;&gt;"",ROW(INDIRECT("1:"&amp;ROWS(L$7:L$171)))),ROWS($7:129))),""),"")</f>
        <v/>
      </c>
      <c r="U123" s="44" t="str">
        <f t="array" aca="1" ref="U123" ca="1">IFERROR(IF(ROWS($7:129)&lt;=COUNTA(M$7:M$171),INDEX((M$7:M$171),LARGE(IF((M$7:M$171)&lt;&gt;"",ROW(INDIRECT("1:"&amp;ROWS(M$7:M$171)))),ROWS($7:129))),""),"")</f>
        <v/>
      </c>
      <c r="V123" s="44" t="str">
        <f t="array" aca="1" ref="V123" ca="1">IFERROR(IF(ROWS($7:129)&lt;=COUNTA(N$7:N$171),INDEX((N$7:N$171),LARGE(IF((N$7:N$171)&lt;&gt;"",ROW(INDIRECT("1:"&amp;ROWS(N$7:N$171)))),ROWS($7:129))),""),"")</f>
        <v/>
      </c>
      <c r="W123" s="45" t="str">
        <f t="array" aca="1" ref="W123" ca="1">IFERROR(IF(ROWS($7:129)&lt;=COUNTA(P$7:P$171),INDEX((P$7:P$171),LARGE(IF((P$7:P$171)&lt;&gt;"",ROW(INDIRECT("1:"&amp;ROWS(P$7:P$171)))),ROWS($7:129))),""),"")</f>
        <v/>
      </c>
      <c r="X123" s="45" t="str">
        <f t="array" aca="1" ref="X123" ca="1">IFERROR(IF(ROWS($7:129)&lt;=COUNTA(Q$7:Q$171),INDEX((Q$7:Q$171),LARGE(IF((Q$7:Q$171)&lt;&gt;"",ROW(INDIRECT("1:"&amp;ROWS(Q$7:Q$171)))),ROWS($7:129))),""),"")</f>
        <v/>
      </c>
      <c r="Y123" s="46" t="str">
        <f t="array" aca="1" ref="Y123" ca="1">IFERROR(IF(ROWS($7:129)&lt;=COUNTA(R$7:R$171),INDEX((R$7:R$171),LARGE(IF((R$7:R$171)&lt;&gt;"",ROW(INDIRECT("1:"&amp;ROWS(R$7:R$171)))),ROWS($7:129))),""),"")</f>
        <v/>
      </c>
    </row>
    <row r="124" spans="8:25" ht="15.75" thickBot="1" x14ac:dyDescent="0.3">
      <c r="H124" s="9" t="str">
        <f t="shared" si="19"/>
        <v/>
      </c>
      <c r="I124" s="10" t="str">
        <f t="shared" si="18"/>
        <v/>
      </c>
      <c r="J124" s="10" t="str">
        <f t="shared" si="11"/>
        <v/>
      </c>
      <c r="L124" s="22" t="str">
        <f t="shared" si="12"/>
        <v/>
      </c>
      <c r="M124" s="25" t="str">
        <f t="shared" si="13"/>
        <v/>
      </c>
      <c r="N124" s="24" t="str">
        <f t="shared" si="14"/>
        <v/>
      </c>
      <c r="P124" s="26" t="str">
        <f t="shared" si="15"/>
        <v/>
      </c>
      <c r="Q124" s="27" t="str">
        <f t="shared" si="16"/>
        <v/>
      </c>
      <c r="R124" s="28" t="str">
        <f t="shared" si="17"/>
        <v/>
      </c>
      <c r="T124" s="43" t="str">
        <f t="array" aca="1" ref="T124" ca="1">IFERROR(IF(ROWS($7:130)&lt;=COUNTA(L$7:L$171),INDEX((L$7:L$171),LARGE(IF((L$7:L$171)&lt;&gt;"",ROW(INDIRECT("1:"&amp;ROWS(L$7:L$171)))),ROWS($7:130))),""),"")</f>
        <v/>
      </c>
      <c r="U124" s="44" t="str">
        <f t="array" aca="1" ref="U124" ca="1">IFERROR(IF(ROWS($7:130)&lt;=COUNTA(M$7:M$171),INDEX((M$7:M$171),LARGE(IF((M$7:M$171)&lt;&gt;"",ROW(INDIRECT("1:"&amp;ROWS(M$7:M$171)))),ROWS($7:130))),""),"")</f>
        <v/>
      </c>
      <c r="V124" s="44" t="str">
        <f t="array" aca="1" ref="V124" ca="1">IFERROR(IF(ROWS($7:130)&lt;=COUNTA(N$7:N$171),INDEX((N$7:N$171),LARGE(IF((N$7:N$171)&lt;&gt;"",ROW(INDIRECT("1:"&amp;ROWS(N$7:N$171)))),ROWS($7:130))),""),"")</f>
        <v/>
      </c>
      <c r="W124" s="45" t="str">
        <f t="array" aca="1" ref="W124" ca="1">IFERROR(IF(ROWS($7:130)&lt;=COUNTA(P$7:P$171),INDEX((P$7:P$171),LARGE(IF((P$7:P$171)&lt;&gt;"",ROW(INDIRECT("1:"&amp;ROWS(P$7:P$171)))),ROWS($7:130))),""),"")</f>
        <v/>
      </c>
      <c r="X124" s="45" t="str">
        <f t="array" aca="1" ref="X124" ca="1">IFERROR(IF(ROWS($7:130)&lt;=COUNTA(Q$7:Q$171),INDEX((Q$7:Q$171),LARGE(IF((Q$7:Q$171)&lt;&gt;"",ROW(INDIRECT("1:"&amp;ROWS(Q$7:Q$171)))),ROWS($7:130))),""),"")</f>
        <v/>
      </c>
      <c r="Y124" s="46" t="str">
        <f t="array" aca="1" ref="Y124" ca="1">IFERROR(IF(ROWS($7:130)&lt;=COUNTA(R$7:R$171),INDEX((R$7:R$171),LARGE(IF((R$7:R$171)&lt;&gt;"",ROW(INDIRECT("1:"&amp;ROWS(R$7:R$171)))),ROWS($7:130))),""),"")</f>
        <v/>
      </c>
    </row>
    <row r="125" spans="8:25" ht="15.75" thickBot="1" x14ac:dyDescent="0.3">
      <c r="H125" s="9" t="str">
        <f t="shared" si="19"/>
        <v/>
      </c>
      <c r="I125" s="10" t="str">
        <f t="shared" si="18"/>
        <v/>
      </c>
      <c r="J125" s="10" t="str">
        <f t="shared" si="11"/>
        <v/>
      </c>
      <c r="L125" s="22" t="str">
        <f t="shared" si="12"/>
        <v/>
      </c>
      <c r="M125" s="25" t="str">
        <f t="shared" si="13"/>
        <v/>
      </c>
      <c r="N125" s="24" t="str">
        <f t="shared" si="14"/>
        <v/>
      </c>
      <c r="P125" s="26" t="str">
        <f t="shared" si="15"/>
        <v/>
      </c>
      <c r="Q125" s="27" t="str">
        <f t="shared" si="16"/>
        <v/>
      </c>
      <c r="R125" s="28" t="str">
        <f t="shared" si="17"/>
        <v/>
      </c>
      <c r="T125" s="43" t="str">
        <f t="array" aca="1" ref="T125" ca="1">IFERROR(IF(ROWS($7:131)&lt;=COUNTA(L$7:L$171),INDEX((L$7:L$171),LARGE(IF((L$7:L$171)&lt;&gt;"",ROW(INDIRECT("1:"&amp;ROWS(L$7:L$171)))),ROWS($7:131))),""),"")</f>
        <v/>
      </c>
      <c r="U125" s="44" t="str">
        <f t="array" aca="1" ref="U125" ca="1">IFERROR(IF(ROWS($7:131)&lt;=COUNTA(M$7:M$171),INDEX((M$7:M$171),LARGE(IF((M$7:M$171)&lt;&gt;"",ROW(INDIRECT("1:"&amp;ROWS(M$7:M$171)))),ROWS($7:131))),""),"")</f>
        <v/>
      </c>
      <c r="V125" s="44" t="str">
        <f t="array" aca="1" ref="V125" ca="1">IFERROR(IF(ROWS($7:131)&lt;=COUNTA(N$7:N$171),INDEX((N$7:N$171),LARGE(IF((N$7:N$171)&lt;&gt;"",ROW(INDIRECT("1:"&amp;ROWS(N$7:N$171)))),ROWS($7:131))),""),"")</f>
        <v/>
      </c>
      <c r="W125" s="45" t="str">
        <f t="array" aca="1" ref="W125" ca="1">IFERROR(IF(ROWS($7:131)&lt;=COUNTA(P$7:P$171),INDEX((P$7:P$171),LARGE(IF((P$7:P$171)&lt;&gt;"",ROW(INDIRECT("1:"&amp;ROWS(P$7:P$171)))),ROWS($7:131))),""),"")</f>
        <v/>
      </c>
      <c r="X125" s="45" t="str">
        <f t="array" aca="1" ref="X125" ca="1">IFERROR(IF(ROWS($7:131)&lt;=COUNTA(Q$7:Q$171),INDEX((Q$7:Q$171),LARGE(IF((Q$7:Q$171)&lt;&gt;"",ROW(INDIRECT("1:"&amp;ROWS(Q$7:Q$171)))),ROWS($7:131))),""),"")</f>
        <v/>
      </c>
      <c r="Y125" s="46" t="str">
        <f t="array" aca="1" ref="Y125" ca="1">IFERROR(IF(ROWS($7:131)&lt;=COUNTA(R$7:R$171),INDEX((R$7:R$171),LARGE(IF((R$7:R$171)&lt;&gt;"",ROW(INDIRECT("1:"&amp;ROWS(R$7:R$171)))),ROWS($7:131))),""),"")</f>
        <v/>
      </c>
    </row>
    <row r="126" spans="8:25" ht="15.75" thickBot="1" x14ac:dyDescent="0.3">
      <c r="H126" s="9" t="str">
        <f t="shared" si="19"/>
        <v/>
      </c>
      <c r="I126" s="10" t="str">
        <f t="shared" si="18"/>
        <v/>
      </c>
      <c r="J126" s="10" t="str">
        <f t="shared" si="11"/>
        <v/>
      </c>
      <c r="L126" s="22" t="str">
        <f t="shared" si="12"/>
        <v/>
      </c>
      <c r="M126" s="25" t="str">
        <f t="shared" si="13"/>
        <v/>
      </c>
      <c r="N126" s="24" t="str">
        <f t="shared" si="14"/>
        <v/>
      </c>
      <c r="P126" s="26" t="str">
        <f t="shared" si="15"/>
        <v/>
      </c>
      <c r="Q126" s="27" t="str">
        <f t="shared" si="16"/>
        <v/>
      </c>
      <c r="R126" s="28" t="str">
        <f t="shared" si="17"/>
        <v/>
      </c>
      <c r="T126" s="43" t="str">
        <f t="array" aca="1" ref="T126" ca="1">IFERROR(IF(ROWS($7:132)&lt;=COUNTA(L$7:L$171),INDEX((L$7:L$171),LARGE(IF((L$7:L$171)&lt;&gt;"",ROW(INDIRECT("1:"&amp;ROWS(L$7:L$171)))),ROWS($7:132))),""),"")</f>
        <v/>
      </c>
      <c r="U126" s="44" t="str">
        <f t="array" aca="1" ref="U126" ca="1">IFERROR(IF(ROWS($7:132)&lt;=COUNTA(M$7:M$171),INDEX((M$7:M$171),LARGE(IF((M$7:M$171)&lt;&gt;"",ROW(INDIRECT("1:"&amp;ROWS(M$7:M$171)))),ROWS($7:132))),""),"")</f>
        <v/>
      </c>
      <c r="V126" s="44" t="str">
        <f t="array" aca="1" ref="V126" ca="1">IFERROR(IF(ROWS($7:132)&lt;=COUNTA(N$7:N$171),INDEX((N$7:N$171),LARGE(IF((N$7:N$171)&lt;&gt;"",ROW(INDIRECT("1:"&amp;ROWS(N$7:N$171)))),ROWS($7:132))),""),"")</f>
        <v/>
      </c>
      <c r="W126" s="45" t="str">
        <f t="array" aca="1" ref="W126" ca="1">IFERROR(IF(ROWS($7:132)&lt;=COUNTA(P$7:P$171),INDEX((P$7:P$171),LARGE(IF((P$7:P$171)&lt;&gt;"",ROW(INDIRECT("1:"&amp;ROWS(P$7:P$171)))),ROWS($7:132))),""),"")</f>
        <v/>
      </c>
      <c r="X126" s="45" t="str">
        <f t="array" aca="1" ref="X126" ca="1">IFERROR(IF(ROWS($7:132)&lt;=COUNTA(Q$7:Q$171),INDEX((Q$7:Q$171),LARGE(IF((Q$7:Q$171)&lt;&gt;"",ROW(INDIRECT("1:"&amp;ROWS(Q$7:Q$171)))),ROWS($7:132))),""),"")</f>
        <v/>
      </c>
      <c r="Y126" s="46" t="str">
        <f t="array" aca="1" ref="Y126" ca="1">IFERROR(IF(ROWS($7:132)&lt;=COUNTA(R$7:R$171),INDEX((R$7:R$171),LARGE(IF((R$7:R$171)&lt;&gt;"",ROW(INDIRECT("1:"&amp;ROWS(R$7:R$171)))),ROWS($7:132))),""),"")</f>
        <v/>
      </c>
    </row>
    <row r="127" spans="8:25" ht="15.75" thickBot="1" x14ac:dyDescent="0.3">
      <c r="H127" s="9" t="str">
        <f t="shared" si="19"/>
        <v/>
      </c>
      <c r="I127" s="10" t="str">
        <f t="shared" si="18"/>
        <v/>
      </c>
      <c r="J127" s="10" t="str">
        <f t="shared" si="11"/>
        <v/>
      </c>
      <c r="L127" s="22" t="str">
        <f t="shared" si="12"/>
        <v/>
      </c>
      <c r="M127" s="25" t="str">
        <f t="shared" si="13"/>
        <v/>
      </c>
      <c r="N127" s="24" t="str">
        <f t="shared" si="14"/>
        <v/>
      </c>
      <c r="P127" s="26" t="str">
        <f t="shared" si="15"/>
        <v/>
      </c>
      <c r="Q127" s="27" t="str">
        <f t="shared" si="16"/>
        <v/>
      </c>
      <c r="R127" s="28" t="str">
        <f t="shared" si="17"/>
        <v/>
      </c>
      <c r="T127" s="43" t="str">
        <f t="array" aca="1" ref="T127" ca="1">IFERROR(IF(ROWS($7:133)&lt;=COUNTA(L$7:L$171),INDEX((L$7:L$171),LARGE(IF((L$7:L$171)&lt;&gt;"",ROW(INDIRECT("1:"&amp;ROWS(L$7:L$171)))),ROWS($7:133))),""),"")</f>
        <v/>
      </c>
      <c r="U127" s="44" t="str">
        <f t="array" aca="1" ref="U127" ca="1">IFERROR(IF(ROWS($7:133)&lt;=COUNTA(M$7:M$171),INDEX((M$7:M$171),LARGE(IF((M$7:M$171)&lt;&gt;"",ROW(INDIRECT("1:"&amp;ROWS(M$7:M$171)))),ROWS($7:133))),""),"")</f>
        <v/>
      </c>
      <c r="V127" s="44" t="str">
        <f t="array" aca="1" ref="V127" ca="1">IFERROR(IF(ROWS($7:133)&lt;=COUNTA(N$7:N$171),INDEX((N$7:N$171),LARGE(IF((N$7:N$171)&lt;&gt;"",ROW(INDIRECT("1:"&amp;ROWS(N$7:N$171)))),ROWS($7:133))),""),"")</f>
        <v/>
      </c>
      <c r="W127" s="45" t="str">
        <f t="array" aca="1" ref="W127" ca="1">IFERROR(IF(ROWS($7:133)&lt;=COUNTA(P$7:P$171),INDEX((P$7:P$171),LARGE(IF((P$7:P$171)&lt;&gt;"",ROW(INDIRECT("1:"&amp;ROWS(P$7:P$171)))),ROWS($7:133))),""),"")</f>
        <v/>
      </c>
      <c r="X127" s="45" t="str">
        <f t="array" aca="1" ref="X127" ca="1">IFERROR(IF(ROWS($7:133)&lt;=COUNTA(Q$7:Q$171),INDEX((Q$7:Q$171),LARGE(IF((Q$7:Q$171)&lt;&gt;"",ROW(INDIRECT("1:"&amp;ROWS(Q$7:Q$171)))),ROWS($7:133))),""),"")</f>
        <v/>
      </c>
      <c r="Y127" s="46" t="str">
        <f t="array" aca="1" ref="Y127" ca="1">IFERROR(IF(ROWS($7:133)&lt;=COUNTA(R$7:R$171),INDEX((R$7:R$171),LARGE(IF((R$7:R$171)&lt;&gt;"",ROW(INDIRECT("1:"&amp;ROWS(R$7:R$171)))),ROWS($7:133))),""),"")</f>
        <v/>
      </c>
    </row>
    <row r="128" spans="8:25" ht="15.75" thickBot="1" x14ac:dyDescent="0.3">
      <c r="H128" s="9" t="str">
        <f t="shared" si="19"/>
        <v/>
      </c>
      <c r="I128" s="10" t="str">
        <f t="shared" si="18"/>
        <v/>
      </c>
      <c r="J128" s="10" t="str">
        <f t="shared" si="11"/>
        <v/>
      </c>
      <c r="L128" s="22" t="str">
        <f t="shared" si="12"/>
        <v/>
      </c>
      <c r="M128" s="25" t="str">
        <f t="shared" si="13"/>
        <v/>
      </c>
      <c r="N128" s="24" t="str">
        <f t="shared" si="14"/>
        <v/>
      </c>
      <c r="P128" s="26" t="str">
        <f t="shared" si="15"/>
        <v/>
      </c>
      <c r="Q128" s="27" t="str">
        <f t="shared" si="16"/>
        <v/>
      </c>
      <c r="R128" s="28" t="str">
        <f t="shared" si="17"/>
        <v/>
      </c>
      <c r="T128" s="43" t="str">
        <f t="array" aca="1" ref="T128" ca="1">IFERROR(IF(ROWS($7:134)&lt;=COUNTA(L$7:L$171),INDEX((L$7:L$171),LARGE(IF((L$7:L$171)&lt;&gt;"",ROW(INDIRECT("1:"&amp;ROWS(L$7:L$171)))),ROWS($7:134))),""),"")</f>
        <v/>
      </c>
      <c r="U128" s="44" t="str">
        <f t="array" aca="1" ref="U128" ca="1">IFERROR(IF(ROWS($7:134)&lt;=COUNTA(M$7:M$171),INDEX((M$7:M$171),LARGE(IF((M$7:M$171)&lt;&gt;"",ROW(INDIRECT("1:"&amp;ROWS(M$7:M$171)))),ROWS($7:134))),""),"")</f>
        <v/>
      </c>
      <c r="V128" s="44" t="str">
        <f t="array" aca="1" ref="V128" ca="1">IFERROR(IF(ROWS($7:134)&lt;=COUNTA(N$7:N$171),INDEX((N$7:N$171),LARGE(IF((N$7:N$171)&lt;&gt;"",ROW(INDIRECT("1:"&amp;ROWS(N$7:N$171)))),ROWS($7:134))),""),"")</f>
        <v/>
      </c>
      <c r="W128" s="45" t="str">
        <f t="array" aca="1" ref="W128" ca="1">IFERROR(IF(ROWS($7:134)&lt;=COUNTA(P$7:P$171),INDEX((P$7:P$171),LARGE(IF((P$7:P$171)&lt;&gt;"",ROW(INDIRECT("1:"&amp;ROWS(P$7:P$171)))),ROWS($7:134))),""),"")</f>
        <v/>
      </c>
      <c r="X128" s="45" t="str">
        <f t="array" aca="1" ref="X128" ca="1">IFERROR(IF(ROWS($7:134)&lt;=COUNTA(Q$7:Q$171),INDEX((Q$7:Q$171),LARGE(IF((Q$7:Q$171)&lt;&gt;"",ROW(INDIRECT("1:"&amp;ROWS(Q$7:Q$171)))),ROWS($7:134))),""),"")</f>
        <v/>
      </c>
      <c r="Y128" s="46" t="str">
        <f t="array" aca="1" ref="Y128" ca="1">IFERROR(IF(ROWS($7:134)&lt;=COUNTA(R$7:R$171),INDEX((R$7:R$171),LARGE(IF((R$7:R$171)&lt;&gt;"",ROW(INDIRECT("1:"&amp;ROWS(R$7:R$171)))),ROWS($7:134))),""),"")</f>
        <v/>
      </c>
    </row>
    <row r="129" spans="8:25" ht="15.75" thickBot="1" x14ac:dyDescent="0.3">
      <c r="H129" s="9" t="str">
        <f t="shared" si="19"/>
        <v/>
      </c>
      <c r="I129" s="10" t="str">
        <f t="shared" si="18"/>
        <v/>
      </c>
      <c r="J129" s="10" t="str">
        <f t="shared" si="11"/>
        <v/>
      </c>
      <c r="L129" s="22" t="str">
        <f t="shared" si="12"/>
        <v/>
      </c>
      <c r="M129" s="25" t="str">
        <f t="shared" si="13"/>
        <v/>
      </c>
      <c r="N129" s="24" t="str">
        <f t="shared" si="14"/>
        <v/>
      </c>
      <c r="P129" s="26" t="str">
        <f t="shared" si="15"/>
        <v/>
      </c>
      <c r="Q129" s="27" t="str">
        <f t="shared" si="16"/>
        <v/>
      </c>
      <c r="R129" s="28" t="str">
        <f t="shared" si="17"/>
        <v/>
      </c>
      <c r="T129" s="43" t="str">
        <f t="array" aca="1" ref="T129" ca="1">IFERROR(IF(ROWS($7:135)&lt;=COUNTA(L$7:L$171),INDEX((L$7:L$171),LARGE(IF((L$7:L$171)&lt;&gt;"",ROW(INDIRECT("1:"&amp;ROWS(L$7:L$171)))),ROWS($7:135))),""),"")</f>
        <v/>
      </c>
      <c r="U129" s="44" t="str">
        <f t="array" aca="1" ref="U129" ca="1">IFERROR(IF(ROWS($7:135)&lt;=COUNTA(M$7:M$171),INDEX((M$7:M$171),LARGE(IF((M$7:M$171)&lt;&gt;"",ROW(INDIRECT("1:"&amp;ROWS(M$7:M$171)))),ROWS($7:135))),""),"")</f>
        <v/>
      </c>
      <c r="V129" s="44" t="str">
        <f t="array" aca="1" ref="V129" ca="1">IFERROR(IF(ROWS($7:135)&lt;=COUNTA(N$7:N$171),INDEX((N$7:N$171),LARGE(IF((N$7:N$171)&lt;&gt;"",ROW(INDIRECT("1:"&amp;ROWS(N$7:N$171)))),ROWS($7:135))),""),"")</f>
        <v/>
      </c>
      <c r="W129" s="45" t="str">
        <f t="array" aca="1" ref="W129" ca="1">IFERROR(IF(ROWS($7:135)&lt;=COUNTA(P$7:P$171),INDEX((P$7:P$171),LARGE(IF((P$7:P$171)&lt;&gt;"",ROW(INDIRECT("1:"&amp;ROWS(P$7:P$171)))),ROWS($7:135))),""),"")</f>
        <v/>
      </c>
      <c r="X129" s="45" t="str">
        <f t="array" aca="1" ref="X129" ca="1">IFERROR(IF(ROWS($7:135)&lt;=COUNTA(Q$7:Q$171),INDEX((Q$7:Q$171),LARGE(IF((Q$7:Q$171)&lt;&gt;"",ROW(INDIRECT("1:"&amp;ROWS(Q$7:Q$171)))),ROWS($7:135))),""),"")</f>
        <v/>
      </c>
      <c r="Y129" s="46" t="str">
        <f t="array" aca="1" ref="Y129" ca="1">IFERROR(IF(ROWS($7:135)&lt;=COUNTA(R$7:R$171),INDEX((R$7:R$171),LARGE(IF((R$7:R$171)&lt;&gt;"",ROW(INDIRECT("1:"&amp;ROWS(R$7:R$171)))),ROWS($7:135))),""),"")</f>
        <v/>
      </c>
    </row>
    <row r="130" spans="8:25" ht="15.75" thickBot="1" x14ac:dyDescent="0.3">
      <c r="H130" s="9" t="str">
        <f t="shared" si="19"/>
        <v/>
      </c>
      <c r="I130" s="10" t="str">
        <f t="shared" si="18"/>
        <v/>
      </c>
      <c r="J130" s="10" t="str">
        <f t="shared" si="11"/>
        <v/>
      </c>
      <c r="L130" s="22" t="str">
        <f t="shared" si="12"/>
        <v/>
      </c>
      <c r="M130" s="25" t="str">
        <f t="shared" si="13"/>
        <v/>
      </c>
      <c r="N130" s="24" t="str">
        <f t="shared" si="14"/>
        <v/>
      </c>
      <c r="P130" s="26" t="str">
        <f t="shared" si="15"/>
        <v/>
      </c>
      <c r="Q130" s="27" t="str">
        <f t="shared" si="16"/>
        <v/>
      </c>
      <c r="R130" s="28" t="str">
        <f t="shared" si="17"/>
        <v/>
      </c>
      <c r="T130" s="43" t="str">
        <f t="array" aca="1" ref="T130" ca="1">IFERROR(IF(ROWS($7:136)&lt;=COUNTA(L$7:L$171),INDEX((L$7:L$171),LARGE(IF((L$7:L$171)&lt;&gt;"",ROW(INDIRECT("1:"&amp;ROWS(L$7:L$171)))),ROWS($7:136))),""),"")</f>
        <v/>
      </c>
      <c r="U130" s="44" t="str">
        <f t="array" aca="1" ref="U130" ca="1">IFERROR(IF(ROWS($7:136)&lt;=COUNTA(M$7:M$171),INDEX((M$7:M$171),LARGE(IF((M$7:M$171)&lt;&gt;"",ROW(INDIRECT("1:"&amp;ROWS(M$7:M$171)))),ROWS($7:136))),""),"")</f>
        <v/>
      </c>
      <c r="V130" s="44" t="str">
        <f t="array" aca="1" ref="V130" ca="1">IFERROR(IF(ROWS($7:136)&lt;=COUNTA(N$7:N$171),INDEX((N$7:N$171),LARGE(IF((N$7:N$171)&lt;&gt;"",ROW(INDIRECT("1:"&amp;ROWS(N$7:N$171)))),ROWS($7:136))),""),"")</f>
        <v/>
      </c>
      <c r="W130" s="45" t="str">
        <f t="array" aca="1" ref="W130" ca="1">IFERROR(IF(ROWS($7:136)&lt;=COUNTA(P$7:P$171),INDEX((P$7:P$171),LARGE(IF((P$7:P$171)&lt;&gt;"",ROW(INDIRECT("1:"&amp;ROWS(P$7:P$171)))),ROWS($7:136))),""),"")</f>
        <v/>
      </c>
      <c r="X130" s="45" t="str">
        <f t="array" aca="1" ref="X130" ca="1">IFERROR(IF(ROWS($7:136)&lt;=COUNTA(Q$7:Q$171),INDEX((Q$7:Q$171),LARGE(IF((Q$7:Q$171)&lt;&gt;"",ROW(INDIRECT("1:"&amp;ROWS(Q$7:Q$171)))),ROWS($7:136))),""),"")</f>
        <v/>
      </c>
      <c r="Y130" s="46" t="str">
        <f t="array" aca="1" ref="Y130" ca="1">IFERROR(IF(ROWS($7:136)&lt;=COUNTA(R$7:R$171),INDEX((R$7:R$171),LARGE(IF((R$7:R$171)&lt;&gt;"",ROW(INDIRECT("1:"&amp;ROWS(R$7:R$171)))),ROWS($7:136))),""),"")</f>
        <v/>
      </c>
    </row>
    <row r="131" spans="8:25" ht="15.75" thickBot="1" x14ac:dyDescent="0.3">
      <c r="H131" s="9" t="str">
        <f t="shared" si="19"/>
        <v/>
      </c>
      <c r="I131" s="10" t="str">
        <f t="shared" si="18"/>
        <v/>
      </c>
      <c r="J131" s="10" t="str">
        <f t="shared" si="11"/>
        <v/>
      </c>
      <c r="L131" s="22" t="str">
        <f t="shared" si="12"/>
        <v/>
      </c>
      <c r="M131" s="25" t="str">
        <f t="shared" si="13"/>
        <v/>
      </c>
      <c r="N131" s="24" t="str">
        <f t="shared" si="14"/>
        <v/>
      </c>
      <c r="P131" s="26" t="str">
        <f t="shared" si="15"/>
        <v/>
      </c>
      <c r="Q131" s="27" t="str">
        <f t="shared" si="16"/>
        <v/>
      </c>
      <c r="R131" s="28" t="str">
        <f t="shared" si="17"/>
        <v/>
      </c>
      <c r="T131" s="43" t="str">
        <f t="array" aca="1" ref="T131" ca="1">IFERROR(IF(ROWS($7:137)&lt;=COUNTA(L$7:L$171),INDEX((L$7:L$171),LARGE(IF((L$7:L$171)&lt;&gt;"",ROW(INDIRECT("1:"&amp;ROWS(L$7:L$171)))),ROWS($7:137))),""),"")</f>
        <v/>
      </c>
      <c r="U131" s="44" t="str">
        <f t="array" aca="1" ref="U131" ca="1">IFERROR(IF(ROWS($7:137)&lt;=COUNTA(M$7:M$171),INDEX((M$7:M$171),LARGE(IF((M$7:M$171)&lt;&gt;"",ROW(INDIRECT("1:"&amp;ROWS(M$7:M$171)))),ROWS($7:137))),""),"")</f>
        <v/>
      </c>
      <c r="V131" s="44" t="str">
        <f t="array" aca="1" ref="V131" ca="1">IFERROR(IF(ROWS($7:137)&lt;=COUNTA(N$7:N$171),INDEX((N$7:N$171),LARGE(IF((N$7:N$171)&lt;&gt;"",ROW(INDIRECT("1:"&amp;ROWS(N$7:N$171)))),ROWS($7:137))),""),"")</f>
        <v/>
      </c>
      <c r="W131" s="45" t="str">
        <f t="array" aca="1" ref="W131" ca="1">IFERROR(IF(ROWS($7:137)&lt;=COUNTA(P$7:P$171),INDEX((P$7:P$171),LARGE(IF((P$7:P$171)&lt;&gt;"",ROW(INDIRECT("1:"&amp;ROWS(P$7:P$171)))),ROWS($7:137))),""),"")</f>
        <v/>
      </c>
      <c r="X131" s="45" t="str">
        <f t="array" aca="1" ref="X131" ca="1">IFERROR(IF(ROWS($7:137)&lt;=COUNTA(Q$7:Q$171),INDEX((Q$7:Q$171),LARGE(IF((Q$7:Q$171)&lt;&gt;"",ROW(INDIRECT("1:"&amp;ROWS(Q$7:Q$171)))),ROWS($7:137))),""),"")</f>
        <v/>
      </c>
      <c r="Y131" s="46" t="str">
        <f t="array" aca="1" ref="Y131" ca="1">IFERROR(IF(ROWS($7:137)&lt;=COUNTA(R$7:R$171),INDEX((R$7:R$171),LARGE(IF((R$7:R$171)&lt;&gt;"",ROW(INDIRECT("1:"&amp;ROWS(R$7:R$171)))),ROWS($7:137))),""),"")</f>
        <v/>
      </c>
    </row>
    <row r="132" spans="8:25" ht="15.75" thickBot="1" x14ac:dyDescent="0.3">
      <c r="H132" s="9" t="str">
        <f t="shared" si="19"/>
        <v/>
      </c>
      <c r="I132" s="10" t="str">
        <f t="shared" si="18"/>
        <v/>
      </c>
      <c r="J132" s="10" t="str">
        <f t="shared" si="11"/>
        <v/>
      </c>
      <c r="L132" s="22" t="str">
        <f t="shared" si="12"/>
        <v/>
      </c>
      <c r="M132" s="25" t="str">
        <f t="shared" si="13"/>
        <v/>
      </c>
      <c r="N132" s="24" t="str">
        <f t="shared" si="14"/>
        <v/>
      </c>
      <c r="P132" s="26" t="str">
        <f t="shared" si="15"/>
        <v/>
      </c>
      <c r="Q132" s="27" t="str">
        <f t="shared" si="16"/>
        <v/>
      </c>
      <c r="R132" s="28" t="str">
        <f t="shared" si="17"/>
        <v/>
      </c>
      <c r="T132" s="43" t="str">
        <f t="array" aca="1" ref="T132" ca="1">IFERROR(IF(ROWS($7:138)&lt;=COUNTA(L$7:L$171),INDEX((L$7:L$171),LARGE(IF((L$7:L$171)&lt;&gt;"",ROW(INDIRECT("1:"&amp;ROWS(L$7:L$171)))),ROWS($7:138))),""),"")</f>
        <v/>
      </c>
      <c r="U132" s="44" t="str">
        <f t="array" aca="1" ref="U132" ca="1">IFERROR(IF(ROWS($7:138)&lt;=COUNTA(M$7:M$171),INDEX((M$7:M$171),LARGE(IF((M$7:M$171)&lt;&gt;"",ROW(INDIRECT("1:"&amp;ROWS(M$7:M$171)))),ROWS($7:138))),""),"")</f>
        <v/>
      </c>
      <c r="V132" s="44" t="str">
        <f t="array" aca="1" ref="V132" ca="1">IFERROR(IF(ROWS($7:138)&lt;=COUNTA(N$7:N$171),INDEX((N$7:N$171),LARGE(IF((N$7:N$171)&lt;&gt;"",ROW(INDIRECT("1:"&amp;ROWS(N$7:N$171)))),ROWS($7:138))),""),"")</f>
        <v/>
      </c>
      <c r="W132" s="45" t="str">
        <f t="array" aca="1" ref="W132" ca="1">IFERROR(IF(ROWS($7:138)&lt;=COUNTA(P$7:P$171),INDEX((P$7:P$171),LARGE(IF((P$7:P$171)&lt;&gt;"",ROW(INDIRECT("1:"&amp;ROWS(P$7:P$171)))),ROWS($7:138))),""),"")</f>
        <v/>
      </c>
      <c r="X132" s="45" t="str">
        <f t="array" aca="1" ref="X132" ca="1">IFERROR(IF(ROWS($7:138)&lt;=COUNTA(Q$7:Q$171),INDEX((Q$7:Q$171),LARGE(IF((Q$7:Q$171)&lt;&gt;"",ROW(INDIRECT("1:"&amp;ROWS(Q$7:Q$171)))),ROWS($7:138))),""),"")</f>
        <v/>
      </c>
      <c r="Y132" s="46" t="str">
        <f t="array" aca="1" ref="Y132" ca="1">IFERROR(IF(ROWS($7:138)&lt;=COUNTA(R$7:R$171),INDEX((R$7:R$171),LARGE(IF((R$7:R$171)&lt;&gt;"",ROW(INDIRECT("1:"&amp;ROWS(R$7:R$171)))),ROWS($7:138))),""),"")</f>
        <v/>
      </c>
    </row>
    <row r="133" spans="8:25" ht="15.75" thickBot="1" x14ac:dyDescent="0.3">
      <c r="H133" s="9" t="str">
        <f t="shared" si="19"/>
        <v/>
      </c>
      <c r="I133" s="10" t="str">
        <f t="shared" si="18"/>
        <v/>
      </c>
      <c r="J133" s="10" t="str">
        <f t="shared" si="11"/>
        <v/>
      </c>
      <c r="L133" s="22" t="str">
        <f t="shared" si="12"/>
        <v/>
      </c>
      <c r="M133" s="25" t="str">
        <f t="shared" si="13"/>
        <v/>
      </c>
      <c r="N133" s="24" t="str">
        <f t="shared" si="14"/>
        <v/>
      </c>
      <c r="P133" s="26" t="str">
        <f t="shared" si="15"/>
        <v/>
      </c>
      <c r="Q133" s="27" t="str">
        <f t="shared" si="16"/>
        <v/>
      </c>
      <c r="R133" s="28" t="str">
        <f t="shared" si="17"/>
        <v/>
      </c>
      <c r="T133" s="43" t="str">
        <f t="array" aca="1" ref="T133" ca="1">IFERROR(IF(ROWS($7:139)&lt;=COUNTA(L$7:L$171),INDEX((L$7:L$171),LARGE(IF((L$7:L$171)&lt;&gt;"",ROW(INDIRECT("1:"&amp;ROWS(L$7:L$171)))),ROWS($7:139))),""),"")</f>
        <v/>
      </c>
      <c r="U133" s="44" t="str">
        <f t="array" aca="1" ref="U133" ca="1">IFERROR(IF(ROWS($7:139)&lt;=COUNTA(M$7:M$171),INDEX((M$7:M$171),LARGE(IF((M$7:M$171)&lt;&gt;"",ROW(INDIRECT("1:"&amp;ROWS(M$7:M$171)))),ROWS($7:139))),""),"")</f>
        <v/>
      </c>
      <c r="V133" s="44" t="str">
        <f t="array" aca="1" ref="V133" ca="1">IFERROR(IF(ROWS($7:139)&lt;=COUNTA(N$7:N$171),INDEX((N$7:N$171),LARGE(IF((N$7:N$171)&lt;&gt;"",ROW(INDIRECT("1:"&amp;ROWS(N$7:N$171)))),ROWS($7:139))),""),"")</f>
        <v/>
      </c>
      <c r="W133" s="45" t="str">
        <f t="array" aca="1" ref="W133" ca="1">IFERROR(IF(ROWS($7:139)&lt;=COUNTA(P$7:P$171),INDEX((P$7:P$171),LARGE(IF((P$7:P$171)&lt;&gt;"",ROW(INDIRECT("1:"&amp;ROWS(P$7:P$171)))),ROWS($7:139))),""),"")</f>
        <v/>
      </c>
      <c r="X133" s="45" t="str">
        <f t="array" aca="1" ref="X133" ca="1">IFERROR(IF(ROWS($7:139)&lt;=COUNTA(Q$7:Q$171),INDEX((Q$7:Q$171),LARGE(IF((Q$7:Q$171)&lt;&gt;"",ROW(INDIRECT("1:"&amp;ROWS(Q$7:Q$171)))),ROWS($7:139))),""),"")</f>
        <v/>
      </c>
      <c r="Y133" s="46" t="str">
        <f t="array" aca="1" ref="Y133" ca="1">IFERROR(IF(ROWS($7:139)&lt;=COUNTA(R$7:R$171),INDEX((R$7:R$171),LARGE(IF((R$7:R$171)&lt;&gt;"",ROW(INDIRECT("1:"&amp;ROWS(R$7:R$171)))),ROWS($7:139))),""),"")</f>
        <v/>
      </c>
    </row>
    <row r="134" spans="8:25" ht="15.75" thickBot="1" x14ac:dyDescent="0.3">
      <c r="H134" s="9" t="str">
        <f t="shared" si="19"/>
        <v/>
      </c>
      <c r="I134" s="10" t="str">
        <f t="shared" si="18"/>
        <v/>
      </c>
      <c r="J134" s="10" t="str">
        <f t="shared" si="11"/>
        <v/>
      </c>
      <c r="L134" s="22" t="str">
        <f t="shared" si="12"/>
        <v/>
      </c>
      <c r="M134" s="25" t="str">
        <f t="shared" si="13"/>
        <v/>
      </c>
      <c r="N134" s="24" t="str">
        <f t="shared" si="14"/>
        <v/>
      </c>
      <c r="P134" s="26" t="str">
        <f t="shared" si="15"/>
        <v/>
      </c>
      <c r="Q134" s="27" t="str">
        <f t="shared" si="16"/>
        <v/>
      </c>
      <c r="R134" s="28" t="str">
        <f t="shared" si="17"/>
        <v/>
      </c>
      <c r="T134" s="43" t="str">
        <f t="array" aca="1" ref="T134" ca="1">IFERROR(IF(ROWS($7:140)&lt;=COUNTA(L$7:L$171),INDEX((L$7:L$171),LARGE(IF((L$7:L$171)&lt;&gt;"",ROW(INDIRECT("1:"&amp;ROWS(L$7:L$171)))),ROWS($7:140))),""),"")</f>
        <v/>
      </c>
      <c r="U134" s="44" t="str">
        <f t="array" aca="1" ref="U134" ca="1">IFERROR(IF(ROWS($7:140)&lt;=COUNTA(M$7:M$171),INDEX((M$7:M$171),LARGE(IF((M$7:M$171)&lt;&gt;"",ROW(INDIRECT("1:"&amp;ROWS(M$7:M$171)))),ROWS($7:140))),""),"")</f>
        <v/>
      </c>
      <c r="V134" s="44" t="str">
        <f t="array" aca="1" ref="V134" ca="1">IFERROR(IF(ROWS($7:140)&lt;=COUNTA(N$7:N$171),INDEX((N$7:N$171),LARGE(IF((N$7:N$171)&lt;&gt;"",ROW(INDIRECT("1:"&amp;ROWS(N$7:N$171)))),ROWS($7:140))),""),"")</f>
        <v/>
      </c>
      <c r="W134" s="45" t="str">
        <f t="array" aca="1" ref="W134" ca="1">IFERROR(IF(ROWS($7:140)&lt;=COUNTA(P$7:P$171),INDEX((P$7:P$171),LARGE(IF((P$7:P$171)&lt;&gt;"",ROW(INDIRECT("1:"&amp;ROWS(P$7:P$171)))),ROWS($7:140))),""),"")</f>
        <v/>
      </c>
      <c r="X134" s="45" t="str">
        <f t="array" aca="1" ref="X134" ca="1">IFERROR(IF(ROWS($7:140)&lt;=COUNTA(Q$7:Q$171),INDEX((Q$7:Q$171),LARGE(IF((Q$7:Q$171)&lt;&gt;"",ROW(INDIRECT("1:"&amp;ROWS(Q$7:Q$171)))),ROWS($7:140))),""),"")</f>
        <v/>
      </c>
      <c r="Y134" s="46" t="str">
        <f t="array" aca="1" ref="Y134" ca="1">IFERROR(IF(ROWS($7:140)&lt;=COUNTA(R$7:R$171),INDEX((R$7:R$171),LARGE(IF((R$7:R$171)&lt;&gt;"",ROW(INDIRECT("1:"&amp;ROWS(R$7:R$171)))),ROWS($7:140))),""),"")</f>
        <v/>
      </c>
    </row>
    <row r="135" spans="8:25" ht="15.75" thickBot="1" x14ac:dyDescent="0.3">
      <c r="H135" s="9" t="str">
        <f t="shared" si="19"/>
        <v/>
      </c>
      <c r="I135" s="10" t="str">
        <f t="shared" si="18"/>
        <v/>
      </c>
      <c r="J135" s="10" t="str">
        <f t="shared" si="11"/>
        <v/>
      </c>
      <c r="L135" s="22" t="str">
        <f t="shared" si="12"/>
        <v/>
      </c>
      <c r="M135" s="25" t="str">
        <f t="shared" si="13"/>
        <v/>
      </c>
      <c r="N135" s="24" t="str">
        <f t="shared" si="14"/>
        <v/>
      </c>
      <c r="P135" s="26" t="str">
        <f t="shared" si="15"/>
        <v/>
      </c>
      <c r="Q135" s="27" t="str">
        <f t="shared" si="16"/>
        <v/>
      </c>
      <c r="R135" s="28" t="str">
        <f t="shared" si="17"/>
        <v/>
      </c>
      <c r="T135" s="43" t="str">
        <f t="array" aca="1" ref="T135" ca="1">IFERROR(IF(ROWS($7:141)&lt;=COUNTA(L$7:L$171),INDEX((L$7:L$171),LARGE(IF((L$7:L$171)&lt;&gt;"",ROW(INDIRECT("1:"&amp;ROWS(L$7:L$171)))),ROWS($7:141))),""),"")</f>
        <v/>
      </c>
      <c r="U135" s="44" t="str">
        <f t="array" aca="1" ref="U135" ca="1">IFERROR(IF(ROWS($7:141)&lt;=COUNTA(M$7:M$171),INDEX((M$7:M$171),LARGE(IF((M$7:M$171)&lt;&gt;"",ROW(INDIRECT("1:"&amp;ROWS(M$7:M$171)))),ROWS($7:141))),""),"")</f>
        <v/>
      </c>
      <c r="V135" s="44" t="str">
        <f t="array" aca="1" ref="V135" ca="1">IFERROR(IF(ROWS($7:141)&lt;=COUNTA(N$7:N$171),INDEX((N$7:N$171),LARGE(IF((N$7:N$171)&lt;&gt;"",ROW(INDIRECT("1:"&amp;ROWS(N$7:N$171)))),ROWS($7:141))),""),"")</f>
        <v/>
      </c>
      <c r="W135" s="45" t="str">
        <f t="array" aca="1" ref="W135" ca="1">IFERROR(IF(ROWS($7:141)&lt;=COUNTA(P$7:P$171),INDEX((P$7:P$171),LARGE(IF((P$7:P$171)&lt;&gt;"",ROW(INDIRECT("1:"&amp;ROWS(P$7:P$171)))),ROWS($7:141))),""),"")</f>
        <v/>
      </c>
      <c r="X135" s="45" t="str">
        <f t="array" aca="1" ref="X135" ca="1">IFERROR(IF(ROWS($7:141)&lt;=COUNTA(Q$7:Q$171),INDEX((Q$7:Q$171),LARGE(IF((Q$7:Q$171)&lt;&gt;"",ROW(INDIRECT("1:"&amp;ROWS(Q$7:Q$171)))),ROWS($7:141))),""),"")</f>
        <v/>
      </c>
      <c r="Y135" s="46" t="str">
        <f t="array" aca="1" ref="Y135" ca="1">IFERROR(IF(ROWS($7:141)&lt;=COUNTA(R$7:R$171),INDEX((R$7:R$171),LARGE(IF((R$7:R$171)&lt;&gt;"",ROW(INDIRECT("1:"&amp;ROWS(R$7:R$171)))),ROWS($7:141))),""),"")</f>
        <v/>
      </c>
    </row>
    <row r="136" spans="8:25" ht="15.75" thickBot="1" x14ac:dyDescent="0.3">
      <c r="H136" s="9" t="str">
        <f t="shared" si="19"/>
        <v/>
      </c>
      <c r="I136" s="10" t="str">
        <f t="shared" si="18"/>
        <v/>
      </c>
      <c r="J136" s="10" t="str">
        <f t="shared" ref="J136:J171" si="20">IF(OR(MID(C136,1,1)="A",MID(C136,1,1)="B",MID(C136,1,1)="C"),1,IF(OR(MID(C136,1,1)="G",MID(C136,1,1)="D"),2,IF(OR(MID(C136,1,2)="37",MID(C136,1,2)="45"),3,"")))</f>
        <v/>
      </c>
      <c r="L136" s="22" t="str">
        <f t="shared" ref="L136:L171" si="21">IF(J136=1,I136,"")</f>
        <v/>
      </c>
      <c r="M136" s="25" t="str">
        <f t="shared" ref="M136:M171" si="22">IF(J136=1,F136,"")</f>
        <v/>
      </c>
      <c r="N136" s="24" t="str">
        <f t="shared" ref="N136:N171" si="23">IF(J136=1,MID(C136,1,1)&amp;" "&amp;MID(C136,2,3),"")</f>
        <v/>
      </c>
      <c r="P136" s="26" t="str">
        <f t="shared" ref="P136:P171" si="24">IF(OR(J136=3,J136=2),I136,"")</f>
        <v/>
      </c>
      <c r="Q136" s="27" t="str">
        <f t="shared" ref="Q136:Q172" si="25">IF(OR(J136=3,J136=2),F136,"")</f>
        <v/>
      </c>
      <c r="R136" s="28" t="str">
        <f t="shared" ref="R136:R171" si="26">IF(J136=2,MID(C136,1,1)&amp;" "&amp;MID(C136,2,3)&amp;" "&amp;IF(COUNTIF(C136,"*TL*"),"TL","TN"),IF(J136=3,MID(C136,1,4)&amp;" CL",""))</f>
        <v/>
      </c>
      <c r="T136" s="43" t="str">
        <f t="array" aca="1" ref="T136" ca="1">IFERROR(IF(ROWS($7:142)&lt;=COUNTA(L$7:L$171),INDEX((L$7:L$171),LARGE(IF((L$7:L$171)&lt;&gt;"",ROW(INDIRECT("1:"&amp;ROWS(L$7:L$171)))),ROWS($7:142))),""),"")</f>
        <v/>
      </c>
      <c r="U136" s="44" t="str">
        <f t="array" aca="1" ref="U136" ca="1">IFERROR(IF(ROWS($7:142)&lt;=COUNTA(M$7:M$171),INDEX((M$7:M$171),LARGE(IF((M$7:M$171)&lt;&gt;"",ROW(INDIRECT("1:"&amp;ROWS(M$7:M$171)))),ROWS($7:142))),""),"")</f>
        <v/>
      </c>
      <c r="V136" s="44" t="str">
        <f t="array" aca="1" ref="V136" ca="1">IFERROR(IF(ROWS($7:142)&lt;=COUNTA(N$7:N$171),INDEX((N$7:N$171),LARGE(IF((N$7:N$171)&lt;&gt;"",ROW(INDIRECT("1:"&amp;ROWS(N$7:N$171)))),ROWS($7:142))),""),"")</f>
        <v/>
      </c>
      <c r="W136" s="45" t="str">
        <f t="array" aca="1" ref="W136" ca="1">IFERROR(IF(ROWS($7:142)&lt;=COUNTA(P$7:P$171),INDEX((P$7:P$171),LARGE(IF((P$7:P$171)&lt;&gt;"",ROW(INDIRECT("1:"&amp;ROWS(P$7:P$171)))),ROWS($7:142))),""),"")</f>
        <v/>
      </c>
      <c r="X136" s="45" t="str">
        <f t="array" aca="1" ref="X136" ca="1">IFERROR(IF(ROWS($7:142)&lt;=COUNTA(Q$7:Q$171),INDEX((Q$7:Q$171),LARGE(IF((Q$7:Q$171)&lt;&gt;"",ROW(INDIRECT("1:"&amp;ROWS(Q$7:Q$171)))),ROWS($7:142))),""),"")</f>
        <v/>
      </c>
      <c r="Y136" s="46" t="str">
        <f t="array" aca="1" ref="Y136" ca="1">IFERROR(IF(ROWS($7:142)&lt;=COUNTA(R$7:R$171),INDEX((R$7:R$171),LARGE(IF((R$7:R$171)&lt;&gt;"",ROW(INDIRECT("1:"&amp;ROWS(R$7:R$171)))),ROWS($7:142))),""),"")</f>
        <v/>
      </c>
    </row>
    <row r="137" spans="8:25" ht="15.75" thickBot="1" x14ac:dyDescent="0.3">
      <c r="H137" s="9" t="str">
        <f t="shared" si="19"/>
        <v/>
      </c>
      <c r="I137" s="10" t="str">
        <f t="shared" si="18"/>
        <v/>
      </c>
      <c r="J137" s="10" t="str">
        <f t="shared" si="20"/>
        <v/>
      </c>
      <c r="L137" s="22" t="str">
        <f t="shared" si="21"/>
        <v/>
      </c>
      <c r="M137" s="25" t="str">
        <f t="shared" si="22"/>
        <v/>
      </c>
      <c r="N137" s="24" t="str">
        <f t="shared" si="23"/>
        <v/>
      </c>
      <c r="P137" s="26" t="str">
        <f t="shared" si="24"/>
        <v/>
      </c>
      <c r="Q137" s="27" t="str">
        <f t="shared" si="25"/>
        <v/>
      </c>
      <c r="R137" s="28" t="str">
        <f t="shared" si="26"/>
        <v/>
      </c>
      <c r="T137" s="43" t="str">
        <f t="array" aca="1" ref="T137" ca="1">IFERROR(IF(ROWS($7:143)&lt;=COUNTA(L$7:L$171),INDEX((L$7:L$171),LARGE(IF((L$7:L$171)&lt;&gt;"",ROW(INDIRECT("1:"&amp;ROWS(L$7:L$171)))),ROWS($7:143))),""),"")</f>
        <v/>
      </c>
      <c r="U137" s="44" t="str">
        <f t="array" aca="1" ref="U137" ca="1">IFERROR(IF(ROWS($7:143)&lt;=COUNTA(M$7:M$171),INDEX((M$7:M$171),LARGE(IF((M$7:M$171)&lt;&gt;"",ROW(INDIRECT("1:"&amp;ROWS(M$7:M$171)))),ROWS($7:143))),""),"")</f>
        <v/>
      </c>
      <c r="V137" s="44" t="str">
        <f t="array" aca="1" ref="V137" ca="1">IFERROR(IF(ROWS($7:143)&lt;=COUNTA(N$7:N$171),INDEX((N$7:N$171),LARGE(IF((N$7:N$171)&lt;&gt;"",ROW(INDIRECT("1:"&amp;ROWS(N$7:N$171)))),ROWS($7:143))),""),"")</f>
        <v/>
      </c>
      <c r="W137" s="45" t="str">
        <f t="array" aca="1" ref="W137" ca="1">IFERROR(IF(ROWS($7:143)&lt;=COUNTA(P$7:P$171),INDEX((P$7:P$171),LARGE(IF((P$7:P$171)&lt;&gt;"",ROW(INDIRECT("1:"&amp;ROWS(P$7:P$171)))),ROWS($7:143))),""),"")</f>
        <v/>
      </c>
      <c r="X137" s="45" t="str">
        <f t="array" aca="1" ref="X137" ca="1">IFERROR(IF(ROWS($7:143)&lt;=COUNTA(Q$7:Q$171),INDEX((Q$7:Q$171),LARGE(IF((Q$7:Q$171)&lt;&gt;"",ROW(INDIRECT("1:"&amp;ROWS(Q$7:Q$171)))),ROWS($7:143))),""),"")</f>
        <v/>
      </c>
      <c r="Y137" s="46" t="str">
        <f t="array" aca="1" ref="Y137" ca="1">IFERROR(IF(ROWS($7:143)&lt;=COUNTA(R$7:R$171),INDEX((R$7:R$171),LARGE(IF((R$7:R$171)&lt;&gt;"",ROW(INDIRECT("1:"&amp;ROWS(R$7:R$171)))),ROWS($7:143))),""),"")</f>
        <v/>
      </c>
    </row>
    <row r="138" spans="8:25" ht="15.75" thickBot="1" x14ac:dyDescent="0.3">
      <c r="H138" s="9" t="str">
        <f t="shared" si="19"/>
        <v/>
      </c>
      <c r="I138" s="10" t="str">
        <f t="shared" si="18"/>
        <v/>
      </c>
      <c r="J138" s="10" t="str">
        <f t="shared" si="20"/>
        <v/>
      </c>
      <c r="L138" s="22" t="str">
        <f t="shared" si="21"/>
        <v/>
      </c>
      <c r="M138" s="25" t="str">
        <f t="shared" si="22"/>
        <v/>
      </c>
      <c r="N138" s="24" t="str">
        <f t="shared" si="23"/>
        <v/>
      </c>
      <c r="P138" s="26" t="str">
        <f t="shared" si="24"/>
        <v/>
      </c>
      <c r="Q138" s="27" t="str">
        <f t="shared" si="25"/>
        <v/>
      </c>
      <c r="R138" s="28" t="str">
        <f t="shared" si="26"/>
        <v/>
      </c>
      <c r="T138" s="43" t="str">
        <f t="array" aca="1" ref="T138" ca="1">IFERROR(IF(ROWS($7:144)&lt;=COUNTA(L$7:L$171),INDEX((L$7:L$171),LARGE(IF((L$7:L$171)&lt;&gt;"",ROW(INDIRECT("1:"&amp;ROWS(L$7:L$171)))),ROWS($7:144))),""),"")</f>
        <v/>
      </c>
      <c r="U138" s="44" t="str">
        <f t="array" aca="1" ref="U138" ca="1">IFERROR(IF(ROWS($7:144)&lt;=COUNTA(M$7:M$171),INDEX((M$7:M$171),LARGE(IF((M$7:M$171)&lt;&gt;"",ROW(INDIRECT("1:"&amp;ROWS(M$7:M$171)))),ROWS($7:144))),""),"")</f>
        <v/>
      </c>
      <c r="V138" s="44" t="str">
        <f t="array" aca="1" ref="V138" ca="1">IFERROR(IF(ROWS($7:144)&lt;=COUNTA(N$7:N$171),INDEX((N$7:N$171),LARGE(IF((N$7:N$171)&lt;&gt;"",ROW(INDIRECT("1:"&amp;ROWS(N$7:N$171)))),ROWS($7:144))),""),"")</f>
        <v/>
      </c>
      <c r="W138" s="45" t="str">
        <f t="array" aca="1" ref="W138" ca="1">IFERROR(IF(ROWS($7:144)&lt;=COUNTA(P$7:P$171),INDEX((P$7:P$171),LARGE(IF((P$7:P$171)&lt;&gt;"",ROW(INDIRECT("1:"&amp;ROWS(P$7:P$171)))),ROWS($7:144))),""),"")</f>
        <v/>
      </c>
      <c r="X138" s="45" t="str">
        <f t="array" aca="1" ref="X138" ca="1">IFERROR(IF(ROWS($7:144)&lt;=COUNTA(Q$7:Q$171),INDEX((Q$7:Q$171),LARGE(IF((Q$7:Q$171)&lt;&gt;"",ROW(INDIRECT("1:"&amp;ROWS(Q$7:Q$171)))),ROWS($7:144))),""),"")</f>
        <v/>
      </c>
      <c r="Y138" s="46" t="str">
        <f t="array" aca="1" ref="Y138" ca="1">IFERROR(IF(ROWS($7:144)&lt;=COUNTA(R$7:R$171),INDEX((R$7:R$171),LARGE(IF((R$7:R$171)&lt;&gt;"",ROW(INDIRECT("1:"&amp;ROWS(R$7:R$171)))),ROWS($7:144))),""),"")</f>
        <v/>
      </c>
    </row>
    <row r="139" spans="8:25" ht="15.75" thickBot="1" x14ac:dyDescent="0.3">
      <c r="H139" s="9" t="str">
        <f t="shared" si="19"/>
        <v/>
      </c>
      <c r="I139" s="10" t="str">
        <f t="shared" si="18"/>
        <v/>
      </c>
      <c r="J139" s="10" t="str">
        <f t="shared" si="20"/>
        <v/>
      </c>
      <c r="L139" s="22" t="str">
        <f t="shared" si="21"/>
        <v/>
      </c>
      <c r="M139" s="25" t="str">
        <f t="shared" si="22"/>
        <v/>
      </c>
      <c r="N139" s="24" t="str">
        <f t="shared" si="23"/>
        <v/>
      </c>
      <c r="P139" s="26" t="str">
        <f t="shared" si="24"/>
        <v/>
      </c>
      <c r="Q139" s="27" t="str">
        <f t="shared" si="25"/>
        <v/>
      </c>
      <c r="R139" s="28" t="str">
        <f t="shared" si="26"/>
        <v/>
      </c>
      <c r="T139" s="43" t="str">
        <f t="array" aca="1" ref="T139" ca="1">IFERROR(IF(ROWS($7:145)&lt;=COUNTA(L$7:L$171),INDEX((L$7:L$171),LARGE(IF((L$7:L$171)&lt;&gt;"",ROW(INDIRECT("1:"&amp;ROWS(L$7:L$171)))),ROWS($7:145))),""),"")</f>
        <v/>
      </c>
      <c r="U139" s="44" t="str">
        <f t="array" aca="1" ref="U139" ca="1">IFERROR(IF(ROWS($7:145)&lt;=COUNTA(M$7:M$171),INDEX((M$7:M$171),LARGE(IF((M$7:M$171)&lt;&gt;"",ROW(INDIRECT("1:"&amp;ROWS(M$7:M$171)))),ROWS($7:145))),""),"")</f>
        <v/>
      </c>
      <c r="V139" s="44" t="str">
        <f t="array" aca="1" ref="V139" ca="1">IFERROR(IF(ROWS($7:145)&lt;=COUNTA(N$7:N$171),INDEX((N$7:N$171),LARGE(IF((N$7:N$171)&lt;&gt;"",ROW(INDIRECT("1:"&amp;ROWS(N$7:N$171)))),ROWS($7:145))),""),"")</f>
        <v/>
      </c>
      <c r="W139" s="45" t="str">
        <f t="array" aca="1" ref="W139" ca="1">IFERROR(IF(ROWS($7:145)&lt;=COUNTA(P$7:P$171),INDEX((P$7:P$171),LARGE(IF((P$7:P$171)&lt;&gt;"",ROW(INDIRECT("1:"&amp;ROWS(P$7:P$171)))),ROWS($7:145))),""),"")</f>
        <v/>
      </c>
      <c r="X139" s="45" t="str">
        <f t="array" aca="1" ref="X139" ca="1">IFERROR(IF(ROWS($7:145)&lt;=COUNTA(Q$7:Q$171),INDEX((Q$7:Q$171),LARGE(IF((Q$7:Q$171)&lt;&gt;"",ROW(INDIRECT("1:"&amp;ROWS(Q$7:Q$171)))),ROWS($7:145))),""),"")</f>
        <v/>
      </c>
      <c r="Y139" s="46" t="str">
        <f t="array" aca="1" ref="Y139" ca="1">IFERROR(IF(ROWS($7:145)&lt;=COUNTA(R$7:R$171),INDEX((R$7:R$171),LARGE(IF((R$7:R$171)&lt;&gt;"",ROW(INDIRECT("1:"&amp;ROWS(R$7:R$171)))),ROWS($7:145))),""),"")</f>
        <v/>
      </c>
    </row>
    <row r="140" spans="8:25" ht="15.75" thickBot="1" x14ac:dyDescent="0.3">
      <c r="H140" s="9" t="str">
        <f t="shared" si="19"/>
        <v/>
      </c>
      <c r="I140" s="10" t="str">
        <f t="shared" si="18"/>
        <v/>
      </c>
      <c r="J140" s="10" t="str">
        <f t="shared" si="20"/>
        <v/>
      </c>
      <c r="L140" s="22" t="str">
        <f t="shared" si="21"/>
        <v/>
      </c>
      <c r="M140" s="25" t="str">
        <f t="shared" si="22"/>
        <v/>
      </c>
      <c r="N140" s="24" t="str">
        <f t="shared" si="23"/>
        <v/>
      </c>
      <c r="P140" s="26" t="str">
        <f t="shared" si="24"/>
        <v/>
      </c>
      <c r="Q140" s="27" t="str">
        <f t="shared" si="25"/>
        <v/>
      </c>
      <c r="R140" s="28" t="str">
        <f t="shared" si="26"/>
        <v/>
      </c>
      <c r="T140" s="43" t="str">
        <f t="array" aca="1" ref="T140" ca="1">IFERROR(IF(ROWS($7:146)&lt;=COUNTA(L$7:L$171),INDEX((L$7:L$171),LARGE(IF((L$7:L$171)&lt;&gt;"",ROW(INDIRECT("1:"&amp;ROWS(L$7:L$171)))),ROWS($7:146))),""),"")</f>
        <v/>
      </c>
      <c r="U140" s="44" t="str">
        <f t="array" aca="1" ref="U140" ca="1">IFERROR(IF(ROWS($7:146)&lt;=COUNTA(M$7:M$171),INDEX((M$7:M$171),LARGE(IF((M$7:M$171)&lt;&gt;"",ROW(INDIRECT("1:"&amp;ROWS(M$7:M$171)))),ROWS($7:146))),""),"")</f>
        <v/>
      </c>
      <c r="V140" s="44" t="str">
        <f t="array" aca="1" ref="V140" ca="1">IFERROR(IF(ROWS($7:146)&lt;=COUNTA(N$7:N$171),INDEX((N$7:N$171),LARGE(IF((N$7:N$171)&lt;&gt;"",ROW(INDIRECT("1:"&amp;ROWS(N$7:N$171)))),ROWS($7:146))),""),"")</f>
        <v/>
      </c>
      <c r="W140" s="45" t="str">
        <f t="array" aca="1" ref="W140" ca="1">IFERROR(IF(ROWS($7:146)&lt;=COUNTA(P$7:P$171),INDEX((P$7:P$171),LARGE(IF((P$7:P$171)&lt;&gt;"",ROW(INDIRECT("1:"&amp;ROWS(P$7:P$171)))),ROWS($7:146))),""),"")</f>
        <v/>
      </c>
      <c r="X140" s="45" t="str">
        <f t="array" aca="1" ref="X140" ca="1">IFERROR(IF(ROWS($7:146)&lt;=COUNTA(Q$7:Q$171),INDEX((Q$7:Q$171),LARGE(IF((Q$7:Q$171)&lt;&gt;"",ROW(INDIRECT("1:"&amp;ROWS(Q$7:Q$171)))),ROWS($7:146))),""),"")</f>
        <v/>
      </c>
      <c r="Y140" s="46" t="str">
        <f t="array" aca="1" ref="Y140" ca="1">IFERROR(IF(ROWS($7:146)&lt;=COUNTA(R$7:R$171),INDEX((R$7:R$171),LARGE(IF((R$7:R$171)&lt;&gt;"",ROW(INDIRECT("1:"&amp;ROWS(R$7:R$171)))),ROWS($7:146))),""),"")</f>
        <v/>
      </c>
    </row>
    <row r="141" spans="8:25" ht="15.75" thickBot="1" x14ac:dyDescent="0.3">
      <c r="H141" s="9" t="str">
        <f t="shared" si="19"/>
        <v/>
      </c>
      <c r="I141" s="10" t="str">
        <f t="shared" si="18"/>
        <v/>
      </c>
      <c r="J141" s="10" t="str">
        <f t="shared" si="20"/>
        <v/>
      </c>
      <c r="L141" s="22" t="str">
        <f t="shared" si="21"/>
        <v/>
      </c>
      <c r="M141" s="25" t="str">
        <f t="shared" si="22"/>
        <v/>
      </c>
      <c r="N141" s="24" t="str">
        <f t="shared" si="23"/>
        <v/>
      </c>
      <c r="P141" s="26" t="str">
        <f t="shared" si="24"/>
        <v/>
      </c>
      <c r="Q141" s="27" t="str">
        <f t="shared" si="25"/>
        <v/>
      </c>
      <c r="R141" s="28" t="str">
        <f t="shared" si="26"/>
        <v/>
      </c>
      <c r="T141" s="43" t="str">
        <f t="array" aca="1" ref="T141" ca="1">IFERROR(IF(ROWS($7:147)&lt;=COUNTA(L$7:L$171),INDEX((L$7:L$171),LARGE(IF((L$7:L$171)&lt;&gt;"",ROW(INDIRECT("1:"&amp;ROWS(L$7:L$171)))),ROWS($7:147))),""),"")</f>
        <v/>
      </c>
      <c r="U141" s="44" t="str">
        <f t="array" aca="1" ref="U141" ca="1">IFERROR(IF(ROWS($7:147)&lt;=COUNTA(M$7:M$171),INDEX((M$7:M$171),LARGE(IF((M$7:M$171)&lt;&gt;"",ROW(INDIRECT("1:"&amp;ROWS(M$7:M$171)))),ROWS($7:147))),""),"")</f>
        <v/>
      </c>
      <c r="V141" s="44" t="str">
        <f t="array" aca="1" ref="V141" ca="1">IFERROR(IF(ROWS($7:147)&lt;=COUNTA(N$7:N$171),INDEX((N$7:N$171),LARGE(IF((N$7:N$171)&lt;&gt;"",ROW(INDIRECT("1:"&amp;ROWS(N$7:N$171)))),ROWS($7:147))),""),"")</f>
        <v/>
      </c>
      <c r="W141" s="45" t="str">
        <f t="array" aca="1" ref="W141" ca="1">IFERROR(IF(ROWS($7:147)&lt;=COUNTA(P$7:P$171),INDEX((P$7:P$171),LARGE(IF((P$7:P$171)&lt;&gt;"",ROW(INDIRECT("1:"&amp;ROWS(P$7:P$171)))),ROWS($7:147))),""),"")</f>
        <v/>
      </c>
      <c r="X141" s="45" t="str">
        <f t="array" aca="1" ref="X141" ca="1">IFERROR(IF(ROWS($7:147)&lt;=COUNTA(Q$7:Q$171),INDEX((Q$7:Q$171),LARGE(IF((Q$7:Q$171)&lt;&gt;"",ROW(INDIRECT("1:"&amp;ROWS(Q$7:Q$171)))),ROWS($7:147))),""),"")</f>
        <v/>
      </c>
      <c r="Y141" s="46" t="str">
        <f t="array" aca="1" ref="Y141" ca="1">IFERROR(IF(ROWS($7:147)&lt;=COUNTA(R$7:R$171),INDEX((R$7:R$171),LARGE(IF((R$7:R$171)&lt;&gt;"",ROW(INDIRECT("1:"&amp;ROWS(R$7:R$171)))),ROWS($7:147))),""),"")</f>
        <v/>
      </c>
    </row>
    <row r="142" spans="8:25" ht="15.75" thickBot="1" x14ac:dyDescent="0.3">
      <c r="H142" s="9" t="str">
        <f t="shared" si="19"/>
        <v/>
      </c>
      <c r="I142" s="10" t="str">
        <f t="shared" si="18"/>
        <v/>
      </c>
      <c r="J142" s="10" t="str">
        <f t="shared" si="20"/>
        <v/>
      </c>
      <c r="L142" s="22" t="str">
        <f t="shared" si="21"/>
        <v/>
      </c>
      <c r="M142" s="25" t="str">
        <f t="shared" si="22"/>
        <v/>
      </c>
      <c r="N142" s="24" t="str">
        <f t="shared" si="23"/>
        <v/>
      </c>
      <c r="P142" s="26" t="str">
        <f t="shared" si="24"/>
        <v/>
      </c>
      <c r="Q142" s="27" t="str">
        <f t="shared" si="25"/>
        <v/>
      </c>
      <c r="R142" s="28" t="str">
        <f t="shared" si="26"/>
        <v/>
      </c>
      <c r="T142" s="43" t="str">
        <f t="array" aca="1" ref="T142" ca="1">IFERROR(IF(ROWS($7:148)&lt;=COUNTA(L$7:L$171),INDEX((L$7:L$171),LARGE(IF((L$7:L$171)&lt;&gt;"",ROW(INDIRECT("1:"&amp;ROWS(L$7:L$171)))),ROWS($7:148))),""),"")</f>
        <v/>
      </c>
      <c r="U142" s="44" t="str">
        <f t="array" aca="1" ref="U142" ca="1">IFERROR(IF(ROWS($7:148)&lt;=COUNTA(M$7:M$171),INDEX((M$7:M$171),LARGE(IF((M$7:M$171)&lt;&gt;"",ROW(INDIRECT("1:"&amp;ROWS(M$7:M$171)))),ROWS($7:148))),""),"")</f>
        <v/>
      </c>
      <c r="V142" s="44" t="str">
        <f t="array" aca="1" ref="V142" ca="1">IFERROR(IF(ROWS($7:148)&lt;=COUNTA(N$7:N$171),INDEX((N$7:N$171),LARGE(IF((N$7:N$171)&lt;&gt;"",ROW(INDIRECT("1:"&amp;ROWS(N$7:N$171)))),ROWS($7:148))),""),"")</f>
        <v/>
      </c>
      <c r="W142" s="45" t="str">
        <f t="array" aca="1" ref="W142" ca="1">IFERROR(IF(ROWS($7:148)&lt;=COUNTA(P$7:P$171),INDEX((P$7:P$171),LARGE(IF((P$7:P$171)&lt;&gt;"",ROW(INDIRECT("1:"&amp;ROWS(P$7:P$171)))),ROWS($7:148))),""),"")</f>
        <v/>
      </c>
      <c r="X142" s="45" t="str">
        <f t="array" aca="1" ref="X142" ca="1">IFERROR(IF(ROWS($7:148)&lt;=COUNTA(Q$7:Q$171),INDEX((Q$7:Q$171),LARGE(IF((Q$7:Q$171)&lt;&gt;"",ROW(INDIRECT("1:"&amp;ROWS(Q$7:Q$171)))),ROWS($7:148))),""),"")</f>
        <v/>
      </c>
      <c r="Y142" s="46" t="str">
        <f t="array" aca="1" ref="Y142" ca="1">IFERROR(IF(ROWS($7:148)&lt;=COUNTA(R$7:R$171),INDEX((R$7:R$171),LARGE(IF((R$7:R$171)&lt;&gt;"",ROW(INDIRECT("1:"&amp;ROWS(R$7:R$171)))),ROWS($7:148))),""),"")</f>
        <v/>
      </c>
    </row>
    <row r="143" spans="8:25" ht="15.75" thickBot="1" x14ac:dyDescent="0.3">
      <c r="H143" s="9" t="str">
        <f t="shared" si="19"/>
        <v/>
      </c>
      <c r="I143" s="10" t="str">
        <f t="shared" si="18"/>
        <v/>
      </c>
      <c r="J143" s="10" t="str">
        <f t="shared" si="20"/>
        <v/>
      </c>
      <c r="L143" s="22" t="str">
        <f t="shared" si="21"/>
        <v/>
      </c>
      <c r="M143" s="25" t="str">
        <f t="shared" si="22"/>
        <v/>
      </c>
      <c r="N143" s="24" t="str">
        <f t="shared" si="23"/>
        <v/>
      </c>
      <c r="P143" s="26" t="str">
        <f t="shared" si="24"/>
        <v/>
      </c>
      <c r="Q143" s="27" t="str">
        <f t="shared" si="25"/>
        <v/>
      </c>
      <c r="R143" s="28" t="str">
        <f t="shared" si="26"/>
        <v/>
      </c>
      <c r="T143" s="43" t="str">
        <f t="array" aca="1" ref="T143" ca="1">IFERROR(IF(ROWS($7:149)&lt;=COUNTA(L$7:L$171),INDEX((L$7:L$171),LARGE(IF((L$7:L$171)&lt;&gt;"",ROW(INDIRECT("1:"&amp;ROWS(L$7:L$171)))),ROWS($7:149))),""),"")</f>
        <v/>
      </c>
      <c r="U143" s="44" t="str">
        <f t="array" aca="1" ref="U143" ca="1">IFERROR(IF(ROWS($7:149)&lt;=COUNTA(M$7:M$171),INDEX((M$7:M$171),LARGE(IF((M$7:M$171)&lt;&gt;"",ROW(INDIRECT("1:"&amp;ROWS(M$7:M$171)))),ROWS($7:149))),""),"")</f>
        <v/>
      </c>
      <c r="V143" s="44" t="str">
        <f t="array" aca="1" ref="V143" ca="1">IFERROR(IF(ROWS($7:149)&lt;=COUNTA(N$7:N$171),INDEX((N$7:N$171),LARGE(IF((N$7:N$171)&lt;&gt;"",ROW(INDIRECT("1:"&amp;ROWS(N$7:N$171)))),ROWS($7:149))),""),"")</f>
        <v/>
      </c>
      <c r="W143" s="45" t="str">
        <f t="array" aca="1" ref="W143" ca="1">IFERROR(IF(ROWS($7:149)&lt;=COUNTA(P$7:P$171),INDEX((P$7:P$171),LARGE(IF((P$7:P$171)&lt;&gt;"",ROW(INDIRECT("1:"&amp;ROWS(P$7:P$171)))),ROWS($7:149))),""),"")</f>
        <v/>
      </c>
      <c r="X143" s="45" t="str">
        <f t="array" aca="1" ref="X143" ca="1">IFERROR(IF(ROWS($7:149)&lt;=COUNTA(Q$7:Q$171),INDEX((Q$7:Q$171),LARGE(IF((Q$7:Q$171)&lt;&gt;"",ROW(INDIRECT("1:"&amp;ROWS(Q$7:Q$171)))),ROWS($7:149))),""),"")</f>
        <v/>
      </c>
      <c r="Y143" s="46" t="str">
        <f t="array" aca="1" ref="Y143" ca="1">IFERROR(IF(ROWS($7:149)&lt;=COUNTA(R$7:R$171),INDEX((R$7:R$171),LARGE(IF((R$7:R$171)&lt;&gt;"",ROW(INDIRECT("1:"&amp;ROWS(R$7:R$171)))),ROWS($7:149))),""),"")</f>
        <v/>
      </c>
    </row>
    <row r="144" spans="8:25" ht="15.75" thickBot="1" x14ac:dyDescent="0.3">
      <c r="H144" s="9" t="str">
        <f t="shared" si="19"/>
        <v/>
      </c>
      <c r="I144" s="10" t="str">
        <f t="shared" si="18"/>
        <v/>
      </c>
      <c r="J144" s="10" t="str">
        <f t="shared" si="20"/>
        <v/>
      </c>
      <c r="L144" s="22" t="str">
        <f t="shared" si="21"/>
        <v/>
      </c>
      <c r="M144" s="25" t="str">
        <f t="shared" si="22"/>
        <v/>
      </c>
      <c r="N144" s="24" t="str">
        <f t="shared" si="23"/>
        <v/>
      </c>
      <c r="P144" s="26" t="str">
        <f t="shared" si="24"/>
        <v/>
      </c>
      <c r="Q144" s="27" t="str">
        <f t="shared" si="25"/>
        <v/>
      </c>
      <c r="R144" s="28" t="str">
        <f t="shared" si="26"/>
        <v/>
      </c>
      <c r="T144" s="43" t="str">
        <f t="array" aca="1" ref="T144" ca="1">IFERROR(IF(ROWS($7:150)&lt;=COUNTA(L$7:L$171),INDEX((L$7:L$171),LARGE(IF((L$7:L$171)&lt;&gt;"",ROW(INDIRECT("1:"&amp;ROWS(L$7:L$171)))),ROWS($7:150))),""),"")</f>
        <v/>
      </c>
      <c r="U144" s="44" t="str">
        <f t="array" aca="1" ref="U144" ca="1">IFERROR(IF(ROWS($7:150)&lt;=COUNTA(M$7:M$171),INDEX((M$7:M$171),LARGE(IF((M$7:M$171)&lt;&gt;"",ROW(INDIRECT("1:"&amp;ROWS(M$7:M$171)))),ROWS($7:150))),""),"")</f>
        <v/>
      </c>
      <c r="V144" s="44" t="str">
        <f t="array" aca="1" ref="V144" ca="1">IFERROR(IF(ROWS($7:150)&lt;=COUNTA(N$7:N$171),INDEX((N$7:N$171),LARGE(IF((N$7:N$171)&lt;&gt;"",ROW(INDIRECT("1:"&amp;ROWS(N$7:N$171)))),ROWS($7:150))),""),"")</f>
        <v/>
      </c>
      <c r="W144" s="45" t="str">
        <f t="array" aca="1" ref="W144" ca="1">IFERROR(IF(ROWS($7:150)&lt;=COUNTA(P$7:P$171),INDEX((P$7:P$171),LARGE(IF((P$7:P$171)&lt;&gt;"",ROW(INDIRECT("1:"&amp;ROWS(P$7:P$171)))),ROWS($7:150))),""),"")</f>
        <v/>
      </c>
      <c r="X144" s="45" t="str">
        <f t="array" aca="1" ref="X144" ca="1">IFERROR(IF(ROWS($7:150)&lt;=COUNTA(Q$7:Q$171),INDEX((Q$7:Q$171),LARGE(IF((Q$7:Q$171)&lt;&gt;"",ROW(INDIRECT("1:"&amp;ROWS(Q$7:Q$171)))),ROWS($7:150))),""),"")</f>
        <v/>
      </c>
      <c r="Y144" s="46" t="str">
        <f t="array" aca="1" ref="Y144" ca="1">IFERROR(IF(ROWS($7:150)&lt;=COUNTA(R$7:R$171),INDEX((R$7:R$171),LARGE(IF((R$7:R$171)&lt;&gt;"",ROW(INDIRECT("1:"&amp;ROWS(R$7:R$171)))),ROWS($7:150))),""),"")</f>
        <v/>
      </c>
    </row>
    <row r="145" spans="8:25" ht="15.75" thickBot="1" x14ac:dyDescent="0.3">
      <c r="H145" s="9" t="str">
        <f t="shared" si="19"/>
        <v/>
      </c>
      <c r="I145" s="10" t="str">
        <f t="shared" si="18"/>
        <v/>
      </c>
      <c r="J145" s="10" t="str">
        <f t="shared" si="20"/>
        <v/>
      </c>
      <c r="L145" s="22" t="str">
        <f t="shared" si="21"/>
        <v/>
      </c>
      <c r="M145" s="25" t="str">
        <f t="shared" si="22"/>
        <v/>
      </c>
      <c r="N145" s="24" t="str">
        <f t="shared" si="23"/>
        <v/>
      </c>
      <c r="P145" s="26" t="str">
        <f t="shared" si="24"/>
        <v/>
      </c>
      <c r="Q145" s="27" t="str">
        <f t="shared" si="25"/>
        <v/>
      </c>
      <c r="R145" s="28" t="str">
        <f t="shared" si="26"/>
        <v/>
      </c>
      <c r="T145" s="43" t="str">
        <f t="array" aca="1" ref="T145" ca="1">IFERROR(IF(ROWS($7:151)&lt;=COUNTA(L$7:L$171),INDEX((L$7:L$171),LARGE(IF((L$7:L$171)&lt;&gt;"",ROW(INDIRECT("1:"&amp;ROWS(L$7:L$171)))),ROWS($7:151))),""),"")</f>
        <v/>
      </c>
      <c r="U145" s="44" t="str">
        <f t="array" aca="1" ref="U145" ca="1">IFERROR(IF(ROWS($7:151)&lt;=COUNTA(M$7:M$171),INDEX((M$7:M$171),LARGE(IF((M$7:M$171)&lt;&gt;"",ROW(INDIRECT("1:"&amp;ROWS(M$7:M$171)))),ROWS($7:151))),""),"")</f>
        <v/>
      </c>
      <c r="V145" s="44" t="str">
        <f t="array" aca="1" ref="V145" ca="1">IFERROR(IF(ROWS($7:151)&lt;=COUNTA(N$7:N$171),INDEX((N$7:N$171),LARGE(IF((N$7:N$171)&lt;&gt;"",ROW(INDIRECT("1:"&amp;ROWS(N$7:N$171)))),ROWS($7:151))),""),"")</f>
        <v/>
      </c>
      <c r="W145" s="45" t="str">
        <f t="array" aca="1" ref="W145" ca="1">IFERROR(IF(ROWS($7:151)&lt;=COUNTA(P$7:P$171),INDEX((P$7:P$171),LARGE(IF((P$7:P$171)&lt;&gt;"",ROW(INDIRECT("1:"&amp;ROWS(P$7:P$171)))),ROWS($7:151))),""),"")</f>
        <v/>
      </c>
      <c r="X145" s="45" t="str">
        <f t="array" aca="1" ref="X145" ca="1">IFERROR(IF(ROWS($7:151)&lt;=COUNTA(Q$7:Q$171),INDEX((Q$7:Q$171),LARGE(IF((Q$7:Q$171)&lt;&gt;"",ROW(INDIRECT("1:"&amp;ROWS(Q$7:Q$171)))),ROWS($7:151))),""),"")</f>
        <v/>
      </c>
      <c r="Y145" s="46" t="str">
        <f t="array" aca="1" ref="Y145" ca="1">IFERROR(IF(ROWS($7:151)&lt;=COUNTA(R$7:R$171),INDEX((R$7:R$171),LARGE(IF((R$7:R$171)&lt;&gt;"",ROW(INDIRECT("1:"&amp;ROWS(R$7:R$171)))),ROWS($7:151))),""),"")</f>
        <v/>
      </c>
    </row>
    <row r="146" spans="8:25" ht="15.75" thickBot="1" x14ac:dyDescent="0.3">
      <c r="H146" s="9" t="str">
        <f t="shared" si="19"/>
        <v/>
      </c>
      <c r="I146" s="10" t="str">
        <f t="shared" si="18"/>
        <v/>
      </c>
      <c r="J146" s="10" t="str">
        <f t="shared" si="20"/>
        <v/>
      </c>
      <c r="L146" s="22" t="str">
        <f t="shared" si="21"/>
        <v/>
      </c>
      <c r="M146" s="25" t="str">
        <f t="shared" si="22"/>
        <v/>
      </c>
      <c r="N146" s="24" t="str">
        <f t="shared" si="23"/>
        <v/>
      </c>
      <c r="P146" s="26" t="str">
        <f t="shared" si="24"/>
        <v/>
      </c>
      <c r="Q146" s="27" t="str">
        <f t="shared" si="25"/>
        <v/>
      </c>
      <c r="R146" s="28" t="str">
        <f t="shared" si="26"/>
        <v/>
      </c>
      <c r="T146" s="43" t="str">
        <f t="array" aca="1" ref="T146" ca="1">IFERROR(IF(ROWS($7:152)&lt;=COUNTA(L$7:L$171),INDEX((L$7:L$171),LARGE(IF((L$7:L$171)&lt;&gt;"",ROW(INDIRECT("1:"&amp;ROWS(L$7:L$171)))),ROWS($7:152))),""),"")</f>
        <v/>
      </c>
      <c r="U146" s="44" t="str">
        <f t="array" aca="1" ref="U146" ca="1">IFERROR(IF(ROWS($7:152)&lt;=COUNTA(M$7:M$171),INDEX((M$7:M$171),LARGE(IF((M$7:M$171)&lt;&gt;"",ROW(INDIRECT("1:"&amp;ROWS(M$7:M$171)))),ROWS($7:152))),""),"")</f>
        <v/>
      </c>
      <c r="V146" s="44" t="str">
        <f t="array" aca="1" ref="V146" ca="1">IFERROR(IF(ROWS($7:152)&lt;=COUNTA(N$7:N$171),INDEX((N$7:N$171),LARGE(IF((N$7:N$171)&lt;&gt;"",ROW(INDIRECT("1:"&amp;ROWS(N$7:N$171)))),ROWS($7:152))),""),"")</f>
        <v/>
      </c>
      <c r="W146" s="45" t="str">
        <f t="array" aca="1" ref="W146" ca="1">IFERROR(IF(ROWS($7:152)&lt;=COUNTA(P$7:P$171),INDEX((P$7:P$171),LARGE(IF((P$7:P$171)&lt;&gt;"",ROW(INDIRECT("1:"&amp;ROWS(P$7:P$171)))),ROWS($7:152))),""),"")</f>
        <v/>
      </c>
      <c r="X146" s="45" t="str">
        <f t="array" aca="1" ref="X146" ca="1">IFERROR(IF(ROWS($7:152)&lt;=COUNTA(Q$7:Q$171),INDEX((Q$7:Q$171),LARGE(IF((Q$7:Q$171)&lt;&gt;"",ROW(INDIRECT("1:"&amp;ROWS(Q$7:Q$171)))),ROWS($7:152))),""),"")</f>
        <v/>
      </c>
      <c r="Y146" s="46" t="str">
        <f t="array" aca="1" ref="Y146" ca="1">IFERROR(IF(ROWS($7:152)&lt;=COUNTA(R$7:R$171),INDEX((R$7:R$171),LARGE(IF((R$7:R$171)&lt;&gt;"",ROW(INDIRECT("1:"&amp;ROWS(R$7:R$171)))),ROWS($7:152))),""),"")</f>
        <v/>
      </c>
    </row>
    <row r="147" spans="8:25" ht="15.75" thickBot="1" x14ac:dyDescent="0.3">
      <c r="H147" s="9" t="str">
        <f t="shared" si="19"/>
        <v/>
      </c>
      <c r="I147" s="10" t="str">
        <f t="shared" ref="I147:I171" si="27">IF(H148&lt;&gt;"",H148,IF(I148&lt;&gt;"",I148,""))</f>
        <v/>
      </c>
      <c r="J147" s="10" t="str">
        <f t="shared" si="20"/>
        <v/>
      </c>
      <c r="L147" s="22" t="str">
        <f t="shared" si="21"/>
        <v/>
      </c>
      <c r="M147" s="25" t="str">
        <f t="shared" si="22"/>
        <v/>
      </c>
      <c r="N147" s="24" t="str">
        <f t="shared" si="23"/>
        <v/>
      </c>
      <c r="P147" s="26" t="str">
        <f t="shared" si="24"/>
        <v/>
      </c>
      <c r="Q147" s="27" t="str">
        <f t="shared" si="25"/>
        <v/>
      </c>
      <c r="R147" s="28" t="str">
        <f t="shared" si="26"/>
        <v/>
      </c>
      <c r="T147" s="43" t="str">
        <f t="array" aca="1" ref="T147" ca="1">IFERROR(IF(ROWS($7:153)&lt;=COUNTA(L$7:L$171),INDEX((L$7:L$171),LARGE(IF((L$7:L$171)&lt;&gt;"",ROW(INDIRECT("1:"&amp;ROWS(L$7:L$171)))),ROWS($7:153))),""),"")</f>
        <v/>
      </c>
      <c r="U147" s="44" t="str">
        <f t="array" aca="1" ref="U147" ca="1">IFERROR(IF(ROWS($7:153)&lt;=COUNTA(M$7:M$171),INDEX((M$7:M$171),LARGE(IF((M$7:M$171)&lt;&gt;"",ROW(INDIRECT("1:"&amp;ROWS(M$7:M$171)))),ROWS($7:153))),""),"")</f>
        <v/>
      </c>
      <c r="V147" s="44" t="str">
        <f t="array" aca="1" ref="V147" ca="1">IFERROR(IF(ROWS($7:153)&lt;=COUNTA(N$7:N$171),INDEX((N$7:N$171),LARGE(IF((N$7:N$171)&lt;&gt;"",ROW(INDIRECT("1:"&amp;ROWS(N$7:N$171)))),ROWS($7:153))),""),"")</f>
        <v/>
      </c>
      <c r="W147" s="45" t="str">
        <f t="array" aca="1" ref="W147" ca="1">IFERROR(IF(ROWS($7:153)&lt;=COUNTA(P$7:P$171),INDEX((P$7:P$171),LARGE(IF((P$7:P$171)&lt;&gt;"",ROW(INDIRECT("1:"&amp;ROWS(P$7:P$171)))),ROWS($7:153))),""),"")</f>
        <v/>
      </c>
      <c r="X147" s="45" t="str">
        <f t="array" aca="1" ref="X147" ca="1">IFERROR(IF(ROWS($7:153)&lt;=COUNTA(Q$7:Q$171),INDEX((Q$7:Q$171),LARGE(IF((Q$7:Q$171)&lt;&gt;"",ROW(INDIRECT("1:"&amp;ROWS(Q$7:Q$171)))),ROWS($7:153))),""),"")</f>
        <v/>
      </c>
      <c r="Y147" s="46" t="str">
        <f t="array" aca="1" ref="Y147" ca="1">IFERROR(IF(ROWS($7:153)&lt;=COUNTA(R$7:R$171),INDEX((R$7:R$171),LARGE(IF((R$7:R$171)&lt;&gt;"",ROW(INDIRECT("1:"&amp;ROWS(R$7:R$171)))),ROWS($7:153))),""),"")</f>
        <v/>
      </c>
    </row>
    <row r="148" spans="8:25" ht="15.75" thickBot="1" x14ac:dyDescent="0.3">
      <c r="H148" s="9" t="str">
        <f t="shared" ref="H148:H171" si="28">IF(AND(A148="",A147=""),"",IF(A148="",MID(C149,SEARCH("U",C149)+2,2)&amp;"."&amp;MID(C149,SEARCH("U",C149)+5,2)&amp;"."&amp;MID(C149,SEARCH("U",C149)+10,2),""))</f>
        <v/>
      </c>
      <c r="I148" s="10" t="str">
        <f t="shared" si="27"/>
        <v/>
      </c>
      <c r="J148" s="10" t="str">
        <f t="shared" si="20"/>
        <v/>
      </c>
      <c r="L148" s="22" t="str">
        <f t="shared" si="21"/>
        <v/>
      </c>
      <c r="M148" s="25" t="str">
        <f t="shared" si="22"/>
        <v/>
      </c>
      <c r="N148" s="24" t="str">
        <f t="shared" si="23"/>
        <v/>
      </c>
      <c r="P148" s="26" t="str">
        <f t="shared" si="24"/>
        <v/>
      </c>
      <c r="Q148" s="27" t="str">
        <f t="shared" si="25"/>
        <v/>
      </c>
      <c r="R148" s="28" t="str">
        <f t="shared" si="26"/>
        <v/>
      </c>
      <c r="T148" s="43" t="str">
        <f t="array" aca="1" ref="T148" ca="1">IFERROR(IF(ROWS($7:154)&lt;=COUNTA(L$7:L$171),INDEX((L$7:L$171),LARGE(IF((L$7:L$171)&lt;&gt;"",ROW(INDIRECT("1:"&amp;ROWS(L$7:L$171)))),ROWS($7:154))),""),"")</f>
        <v/>
      </c>
      <c r="U148" s="44" t="str">
        <f t="array" aca="1" ref="U148" ca="1">IFERROR(IF(ROWS($7:154)&lt;=COUNTA(M$7:M$171),INDEX((M$7:M$171),LARGE(IF((M$7:M$171)&lt;&gt;"",ROW(INDIRECT("1:"&amp;ROWS(M$7:M$171)))),ROWS($7:154))),""),"")</f>
        <v/>
      </c>
      <c r="V148" s="44" t="str">
        <f t="array" aca="1" ref="V148" ca="1">IFERROR(IF(ROWS($7:154)&lt;=COUNTA(N$7:N$171),INDEX((N$7:N$171),LARGE(IF((N$7:N$171)&lt;&gt;"",ROW(INDIRECT("1:"&amp;ROWS(N$7:N$171)))),ROWS($7:154))),""),"")</f>
        <v/>
      </c>
      <c r="W148" s="45" t="str">
        <f t="array" aca="1" ref="W148" ca="1">IFERROR(IF(ROWS($7:154)&lt;=COUNTA(P$7:P$171),INDEX((P$7:P$171),LARGE(IF((P$7:P$171)&lt;&gt;"",ROW(INDIRECT("1:"&amp;ROWS(P$7:P$171)))),ROWS($7:154))),""),"")</f>
        <v/>
      </c>
      <c r="X148" s="45" t="str">
        <f t="array" aca="1" ref="X148" ca="1">IFERROR(IF(ROWS($7:154)&lt;=COUNTA(Q$7:Q$171),INDEX((Q$7:Q$171),LARGE(IF((Q$7:Q$171)&lt;&gt;"",ROW(INDIRECT("1:"&amp;ROWS(Q$7:Q$171)))),ROWS($7:154))),""),"")</f>
        <v/>
      </c>
      <c r="Y148" s="46" t="str">
        <f t="array" aca="1" ref="Y148" ca="1">IFERROR(IF(ROWS($7:154)&lt;=COUNTA(R$7:R$171),INDEX((R$7:R$171),LARGE(IF((R$7:R$171)&lt;&gt;"",ROW(INDIRECT("1:"&amp;ROWS(R$7:R$171)))),ROWS($7:154))),""),"")</f>
        <v/>
      </c>
    </row>
    <row r="149" spans="8:25" ht="15.75" thickBot="1" x14ac:dyDescent="0.3">
      <c r="H149" s="9" t="str">
        <f t="shared" si="28"/>
        <v/>
      </c>
      <c r="I149" s="10" t="str">
        <f t="shared" si="27"/>
        <v/>
      </c>
      <c r="J149" s="10" t="str">
        <f t="shared" si="20"/>
        <v/>
      </c>
      <c r="L149" s="22" t="str">
        <f t="shared" si="21"/>
        <v/>
      </c>
      <c r="M149" s="25" t="str">
        <f t="shared" si="22"/>
        <v/>
      </c>
      <c r="N149" s="24" t="str">
        <f t="shared" si="23"/>
        <v/>
      </c>
      <c r="P149" s="26" t="str">
        <f t="shared" si="24"/>
        <v/>
      </c>
      <c r="Q149" s="27" t="str">
        <f t="shared" si="25"/>
        <v/>
      </c>
      <c r="R149" s="28" t="str">
        <f t="shared" si="26"/>
        <v/>
      </c>
      <c r="T149" s="43" t="str">
        <f t="array" aca="1" ref="T149" ca="1">IFERROR(IF(ROWS($7:155)&lt;=COUNTA(L$7:L$171),INDEX((L$7:L$171),LARGE(IF((L$7:L$171)&lt;&gt;"",ROW(INDIRECT("1:"&amp;ROWS(L$7:L$171)))),ROWS($7:155))),""),"")</f>
        <v/>
      </c>
      <c r="U149" s="44" t="str">
        <f t="array" aca="1" ref="U149" ca="1">IFERROR(IF(ROWS($7:155)&lt;=COUNTA(M$7:M$171),INDEX((M$7:M$171),LARGE(IF((M$7:M$171)&lt;&gt;"",ROW(INDIRECT("1:"&amp;ROWS(M$7:M$171)))),ROWS($7:155))),""),"")</f>
        <v/>
      </c>
      <c r="V149" s="44" t="str">
        <f t="array" aca="1" ref="V149" ca="1">IFERROR(IF(ROWS($7:155)&lt;=COUNTA(N$7:N$171),INDEX((N$7:N$171),LARGE(IF((N$7:N$171)&lt;&gt;"",ROW(INDIRECT("1:"&amp;ROWS(N$7:N$171)))),ROWS($7:155))),""),"")</f>
        <v/>
      </c>
      <c r="W149" s="45" t="str">
        <f t="array" aca="1" ref="W149" ca="1">IFERROR(IF(ROWS($7:155)&lt;=COUNTA(P$7:P$171),INDEX((P$7:P$171),LARGE(IF((P$7:P$171)&lt;&gt;"",ROW(INDIRECT("1:"&amp;ROWS(P$7:P$171)))),ROWS($7:155))),""),"")</f>
        <v/>
      </c>
      <c r="X149" s="45" t="str">
        <f t="array" aca="1" ref="X149" ca="1">IFERROR(IF(ROWS($7:155)&lt;=COUNTA(Q$7:Q$171),INDEX((Q$7:Q$171),LARGE(IF((Q$7:Q$171)&lt;&gt;"",ROW(INDIRECT("1:"&amp;ROWS(Q$7:Q$171)))),ROWS($7:155))),""),"")</f>
        <v/>
      </c>
      <c r="Y149" s="46" t="str">
        <f t="array" aca="1" ref="Y149" ca="1">IFERROR(IF(ROWS($7:155)&lt;=COUNTA(R$7:R$171),INDEX((R$7:R$171),LARGE(IF((R$7:R$171)&lt;&gt;"",ROW(INDIRECT("1:"&amp;ROWS(R$7:R$171)))),ROWS($7:155))),""),"")</f>
        <v/>
      </c>
    </row>
    <row r="150" spans="8:25" ht="15.75" thickBot="1" x14ac:dyDescent="0.3">
      <c r="H150" s="9" t="str">
        <f t="shared" si="28"/>
        <v/>
      </c>
      <c r="I150" s="10" t="str">
        <f t="shared" si="27"/>
        <v/>
      </c>
      <c r="J150" s="10" t="str">
        <f t="shared" si="20"/>
        <v/>
      </c>
      <c r="L150" s="22" t="str">
        <f t="shared" si="21"/>
        <v/>
      </c>
      <c r="M150" s="25" t="str">
        <f t="shared" si="22"/>
        <v/>
      </c>
      <c r="N150" s="24" t="str">
        <f t="shared" si="23"/>
        <v/>
      </c>
      <c r="P150" s="26" t="str">
        <f t="shared" si="24"/>
        <v/>
      </c>
      <c r="Q150" s="27" t="str">
        <f t="shared" si="25"/>
        <v/>
      </c>
      <c r="R150" s="28" t="str">
        <f t="shared" si="26"/>
        <v/>
      </c>
      <c r="T150" s="43" t="str">
        <f t="array" aca="1" ref="T150" ca="1">IFERROR(IF(ROWS($7:156)&lt;=COUNTA(L$7:L$171),INDEX((L$7:L$171),LARGE(IF((L$7:L$171)&lt;&gt;"",ROW(INDIRECT("1:"&amp;ROWS(L$7:L$171)))),ROWS($7:156))),""),"")</f>
        <v/>
      </c>
      <c r="U150" s="44" t="str">
        <f t="array" aca="1" ref="U150" ca="1">IFERROR(IF(ROWS($7:156)&lt;=COUNTA(M$7:M$171),INDEX((M$7:M$171),LARGE(IF((M$7:M$171)&lt;&gt;"",ROW(INDIRECT("1:"&amp;ROWS(M$7:M$171)))),ROWS($7:156))),""),"")</f>
        <v/>
      </c>
      <c r="V150" s="44" t="str">
        <f t="array" aca="1" ref="V150" ca="1">IFERROR(IF(ROWS($7:156)&lt;=COUNTA(N$7:N$171),INDEX((N$7:N$171),LARGE(IF((N$7:N$171)&lt;&gt;"",ROW(INDIRECT("1:"&amp;ROWS(N$7:N$171)))),ROWS($7:156))),""),"")</f>
        <v/>
      </c>
      <c r="W150" s="45" t="str">
        <f t="array" aca="1" ref="W150" ca="1">IFERROR(IF(ROWS($7:156)&lt;=COUNTA(P$7:P$171),INDEX((P$7:P$171),LARGE(IF((P$7:P$171)&lt;&gt;"",ROW(INDIRECT("1:"&amp;ROWS(P$7:P$171)))),ROWS($7:156))),""),"")</f>
        <v/>
      </c>
      <c r="X150" s="45" t="str">
        <f t="array" aca="1" ref="X150" ca="1">IFERROR(IF(ROWS($7:156)&lt;=COUNTA(Q$7:Q$171),INDEX((Q$7:Q$171),LARGE(IF((Q$7:Q$171)&lt;&gt;"",ROW(INDIRECT("1:"&amp;ROWS(Q$7:Q$171)))),ROWS($7:156))),""),"")</f>
        <v/>
      </c>
      <c r="Y150" s="46" t="str">
        <f t="array" aca="1" ref="Y150" ca="1">IFERROR(IF(ROWS($7:156)&lt;=COUNTA(R$7:R$171),INDEX((R$7:R$171),LARGE(IF((R$7:R$171)&lt;&gt;"",ROW(INDIRECT("1:"&amp;ROWS(R$7:R$171)))),ROWS($7:156))),""),"")</f>
        <v/>
      </c>
    </row>
    <row r="151" spans="8:25" ht="15.75" thickBot="1" x14ac:dyDescent="0.3">
      <c r="H151" s="9" t="str">
        <f t="shared" si="28"/>
        <v/>
      </c>
      <c r="I151" s="10" t="str">
        <f t="shared" si="27"/>
        <v/>
      </c>
      <c r="J151" s="10" t="str">
        <f t="shared" si="20"/>
        <v/>
      </c>
      <c r="L151" s="22" t="str">
        <f t="shared" si="21"/>
        <v/>
      </c>
      <c r="M151" s="25" t="str">
        <f t="shared" si="22"/>
        <v/>
      </c>
      <c r="N151" s="24" t="str">
        <f t="shared" si="23"/>
        <v/>
      </c>
      <c r="P151" s="26" t="str">
        <f t="shared" si="24"/>
        <v/>
      </c>
      <c r="Q151" s="27" t="str">
        <f t="shared" si="25"/>
        <v/>
      </c>
      <c r="R151" s="28" t="str">
        <f t="shared" si="26"/>
        <v/>
      </c>
      <c r="T151" s="43" t="str">
        <f t="array" aca="1" ref="T151" ca="1">IFERROR(IF(ROWS($7:157)&lt;=COUNTA(L$7:L$171),INDEX((L$7:L$171),LARGE(IF((L$7:L$171)&lt;&gt;"",ROW(INDIRECT("1:"&amp;ROWS(L$7:L$171)))),ROWS($7:157))),""),"")</f>
        <v/>
      </c>
      <c r="U151" s="44" t="str">
        <f t="array" aca="1" ref="U151" ca="1">IFERROR(IF(ROWS($7:157)&lt;=COUNTA(M$7:M$171),INDEX((M$7:M$171),LARGE(IF((M$7:M$171)&lt;&gt;"",ROW(INDIRECT("1:"&amp;ROWS(M$7:M$171)))),ROWS($7:157))),""),"")</f>
        <v/>
      </c>
      <c r="V151" s="44" t="str">
        <f t="array" aca="1" ref="V151" ca="1">IFERROR(IF(ROWS($7:157)&lt;=COUNTA(N$7:N$171),INDEX((N$7:N$171),LARGE(IF((N$7:N$171)&lt;&gt;"",ROW(INDIRECT("1:"&amp;ROWS(N$7:N$171)))),ROWS($7:157))),""),"")</f>
        <v/>
      </c>
      <c r="W151" s="45" t="str">
        <f t="array" aca="1" ref="W151" ca="1">IFERROR(IF(ROWS($7:157)&lt;=COUNTA(P$7:P$171),INDEX((P$7:P$171),LARGE(IF((P$7:P$171)&lt;&gt;"",ROW(INDIRECT("1:"&amp;ROWS(P$7:P$171)))),ROWS($7:157))),""),"")</f>
        <v/>
      </c>
      <c r="X151" s="45" t="str">
        <f t="array" aca="1" ref="X151" ca="1">IFERROR(IF(ROWS($7:157)&lt;=COUNTA(Q$7:Q$171),INDEX((Q$7:Q$171),LARGE(IF((Q$7:Q$171)&lt;&gt;"",ROW(INDIRECT("1:"&amp;ROWS(Q$7:Q$171)))),ROWS($7:157))),""),"")</f>
        <v/>
      </c>
      <c r="Y151" s="46" t="str">
        <f t="array" aca="1" ref="Y151" ca="1">IFERROR(IF(ROWS($7:157)&lt;=COUNTA(R$7:R$171),INDEX((R$7:R$171),LARGE(IF((R$7:R$171)&lt;&gt;"",ROW(INDIRECT("1:"&amp;ROWS(R$7:R$171)))),ROWS($7:157))),""),"")</f>
        <v/>
      </c>
    </row>
    <row r="152" spans="8:25" ht="15.75" thickBot="1" x14ac:dyDescent="0.3">
      <c r="H152" s="9" t="str">
        <f t="shared" si="28"/>
        <v/>
      </c>
      <c r="I152" s="10" t="str">
        <f t="shared" si="27"/>
        <v/>
      </c>
      <c r="J152" s="10" t="str">
        <f t="shared" si="20"/>
        <v/>
      </c>
      <c r="L152" s="22" t="str">
        <f t="shared" si="21"/>
        <v/>
      </c>
      <c r="M152" s="25" t="str">
        <f t="shared" si="22"/>
        <v/>
      </c>
      <c r="N152" s="24" t="str">
        <f t="shared" si="23"/>
        <v/>
      </c>
      <c r="P152" s="26" t="str">
        <f t="shared" si="24"/>
        <v/>
      </c>
      <c r="Q152" s="27" t="str">
        <f t="shared" si="25"/>
        <v/>
      </c>
      <c r="R152" s="28" t="str">
        <f t="shared" si="26"/>
        <v/>
      </c>
      <c r="T152" s="43" t="str">
        <f t="array" aca="1" ref="T152" ca="1">IFERROR(IF(ROWS($7:158)&lt;=COUNTA(L$7:L$171),INDEX((L$7:L$171),LARGE(IF((L$7:L$171)&lt;&gt;"",ROW(INDIRECT("1:"&amp;ROWS(L$7:L$171)))),ROWS($7:158))),""),"")</f>
        <v/>
      </c>
      <c r="U152" s="44" t="str">
        <f t="array" aca="1" ref="U152" ca="1">IFERROR(IF(ROWS($7:158)&lt;=COUNTA(M$7:M$171),INDEX((M$7:M$171),LARGE(IF((M$7:M$171)&lt;&gt;"",ROW(INDIRECT("1:"&amp;ROWS(M$7:M$171)))),ROWS($7:158))),""),"")</f>
        <v/>
      </c>
      <c r="V152" s="44" t="str">
        <f t="array" aca="1" ref="V152" ca="1">IFERROR(IF(ROWS($7:158)&lt;=COUNTA(N$7:N$171),INDEX((N$7:N$171),LARGE(IF((N$7:N$171)&lt;&gt;"",ROW(INDIRECT("1:"&amp;ROWS(N$7:N$171)))),ROWS($7:158))),""),"")</f>
        <v/>
      </c>
      <c r="W152" s="45" t="str">
        <f t="array" aca="1" ref="W152" ca="1">IFERROR(IF(ROWS($7:158)&lt;=COUNTA(P$7:P$171),INDEX((P$7:P$171),LARGE(IF((P$7:P$171)&lt;&gt;"",ROW(INDIRECT("1:"&amp;ROWS(P$7:P$171)))),ROWS($7:158))),""),"")</f>
        <v/>
      </c>
      <c r="X152" s="45" t="str">
        <f t="array" aca="1" ref="X152" ca="1">IFERROR(IF(ROWS($7:158)&lt;=COUNTA(Q$7:Q$171),INDEX((Q$7:Q$171),LARGE(IF((Q$7:Q$171)&lt;&gt;"",ROW(INDIRECT("1:"&amp;ROWS(Q$7:Q$171)))),ROWS($7:158))),""),"")</f>
        <v/>
      </c>
      <c r="Y152" s="46" t="str">
        <f t="array" aca="1" ref="Y152" ca="1">IFERROR(IF(ROWS($7:158)&lt;=COUNTA(R$7:R$171),INDEX((R$7:R$171),LARGE(IF((R$7:R$171)&lt;&gt;"",ROW(INDIRECT("1:"&amp;ROWS(R$7:R$171)))),ROWS($7:158))),""),"")</f>
        <v/>
      </c>
    </row>
    <row r="153" spans="8:25" ht="15.75" thickBot="1" x14ac:dyDescent="0.3">
      <c r="H153" s="9" t="str">
        <f t="shared" si="28"/>
        <v/>
      </c>
      <c r="I153" s="10" t="str">
        <f t="shared" si="27"/>
        <v/>
      </c>
      <c r="J153" s="10" t="str">
        <f t="shared" si="20"/>
        <v/>
      </c>
      <c r="L153" s="22" t="str">
        <f t="shared" si="21"/>
        <v/>
      </c>
      <c r="M153" s="25" t="str">
        <f t="shared" si="22"/>
        <v/>
      </c>
      <c r="N153" s="24" t="str">
        <f t="shared" si="23"/>
        <v/>
      </c>
      <c r="P153" s="26" t="str">
        <f t="shared" si="24"/>
        <v/>
      </c>
      <c r="Q153" s="27" t="str">
        <f t="shared" si="25"/>
        <v/>
      </c>
      <c r="R153" s="28" t="str">
        <f t="shared" si="26"/>
        <v/>
      </c>
      <c r="T153" s="43" t="str">
        <f t="array" aca="1" ref="T153" ca="1">IFERROR(IF(ROWS($7:159)&lt;=COUNTA(L$7:L$171),INDEX((L$7:L$171),LARGE(IF((L$7:L$171)&lt;&gt;"",ROW(INDIRECT("1:"&amp;ROWS(L$7:L$171)))),ROWS($7:159))),""),"")</f>
        <v/>
      </c>
      <c r="U153" s="44" t="str">
        <f t="array" aca="1" ref="U153" ca="1">IFERROR(IF(ROWS($7:159)&lt;=COUNTA(M$7:M$171),INDEX((M$7:M$171),LARGE(IF((M$7:M$171)&lt;&gt;"",ROW(INDIRECT("1:"&amp;ROWS(M$7:M$171)))),ROWS($7:159))),""),"")</f>
        <v/>
      </c>
      <c r="V153" s="44" t="str">
        <f t="array" aca="1" ref="V153" ca="1">IFERROR(IF(ROWS($7:159)&lt;=COUNTA(N$7:N$171),INDEX((N$7:N$171),LARGE(IF((N$7:N$171)&lt;&gt;"",ROW(INDIRECT("1:"&amp;ROWS(N$7:N$171)))),ROWS($7:159))),""),"")</f>
        <v/>
      </c>
      <c r="W153" s="45" t="str">
        <f t="array" aca="1" ref="W153" ca="1">IFERROR(IF(ROWS($7:159)&lt;=COUNTA(P$7:P$171),INDEX((P$7:P$171),LARGE(IF((P$7:P$171)&lt;&gt;"",ROW(INDIRECT("1:"&amp;ROWS(P$7:P$171)))),ROWS($7:159))),""),"")</f>
        <v/>
      </c>
      <c r="X153" s="45" t="str">
        <f t="array" aca="1" ref="X153" ca="1">IFERROR(IF(ROWS($7:159)&lt;=COUNTA(Q$7:Q$171),INDEX((Q$7:Q$171),LARGE(IF((Q$7:Q$171)&lt;&gt;"",ROW(INDIRECT("1:"&amp;ROWS(Q$7:Q$171)))),ROWS($7:159))),""),"")</f>
        <v/>
      </c>
      <c r="Y153" s="46" t="str">
        <f t="array" aca="1" ref="Y153" ca="1">IFERROR(IF(ROWS($7:159)&lt;=COUNTA(R$7:R$171),INDEX((R$7:R$171),LARGE(IF((R$7:R$171)&lt;&gt;"",ROW(INDIRECT("1:"&amp;ROWS(R$7:R$171)))),ROWS($7:159))),""),"")</f>
        <v/>
      </c>
    </row>
    <row r="154" spans="8:25" ht="15.75" thickBot="1" x14ac:dyDescent="0.3">
      <c r="H154" s="9" t="str">
        <f t="shared" si="28"/>
        <v/>
      </c>
      <c r="I154" s="10" t="str">
        <f t="shared" si="27"/>
        <v/>
      </c>
      <c r="J154" s="10" t="str">
        <f t="shared" si="20"/>
        <v/>
      </c>
      <c r="L154" s="22" t="str">
        <f t="shared" si="21"/>
        <v/>
      </c>
      <c r="M154" s="25" t="str">
        <f t="shared" si="22"/>
        <v/>
      </c>
      <c r="N154" s="24" t="str">
        <f t="shared" si="23"/>
        <v/>
      </c>
      <c r="P154" s="26" t="str">
        <f t="shared" si="24"/>
        <v/>
      </c>
      <c r="Q154" s="27" t="str">
        <f t="shared" si="25"/>
        <v/>
      </c>
      <c r="R154" s="28" t="str">
        <f t="shared" si="26"/>
        <v/>
      </c>
      <c r="T154" s="43" t="str">
        <f t="array" aca="1" ref="T154" ca="1">IFERROR(IF(ROWS($7:160)&lt;=COUNTA(L$7:L$171),INDEX((L$7:L$171),LARGE(IF((L$7:L$171)&lt;&gt;"",ROW(INDIRECT("1:"&amp;ROWS(L$7:L$171)))),ROWS($7:160))),""),"")</f>
        <v/>
      </c>
      <c r="U154" s="44" t="str">
        <f t="array" aca="1" ref="U154" ca="1">IFERROR(IF(ROWS($7:160)&lt;=COUNTA(M$7:M$171),INDEX((M$7:M$171),LARGE(IF((M$7:M$171)&lt;&gt;"",ROW(INDIRECT("1:"&amp;ROWS(M$7:M$171)))),ROWS($7:160))),""),"")</f>
        <v/>
      </c>
      <c r="V154" s="44" t="str">
        <f t="array" aca="1" ref="V154" ca="1">IFERROR(IF(ROWS($7:160)&lt;=COUNTA(N$7:N$171),INDEX((N$7:N$171),LARGE(IF((N$7:N$171)&lt;&gt;"",ROW(INDIRECT("1:"&amp;ROWS(N$7:N$171)))),ROWS($7:160))),""),"")</f>
        <v/>
      </c>
      <c r="W154" s="45" t="str">
        <f t="array" aca="1" ref="W154" ca="1">IFERROR(IF(ROWS($7:160)&lt;=COUNTA(P$7:P$171),INDEX((P$7:P$171),LARGE(IF((P$7:P$171)&lt;&gt;"",ROW(INDIRECT("1:"&amp;ROWS(P$7:P$171)))),ROWS($7:160))),""),"")</f>
        <v/>
      </c>
      <c r="X154" s="45" t="str">
        <f t="array" aca="1" ref="X154" ca="1">IFERROR(IF(ROWS($7:160)&lt;=COUNTA(Q$7:Q$171),INDEX((Q$7:Q$171),LARGE(IF((Q$7:Q$171)&lt;&gt;"",ROW(INDIRECT("1:"&amp;ROWS(Q$7:Q$171)))),ROWS($7:160))),""),"")</f>
        <v/>
      </c>
      <c r="Y154" s="46" t="str">
        <f t="array" aca="1" ref="Y154" ca="1">IFERROR(IF(ROWS($7:160)&lt;=COUNTA(R$7:R$171),INDEX((R$7:R$171),LARGE(IF((R$7:R$171)&lt;&gt;"",ROW(INDIRECT("1:"&amp;ROWS(R$7:R$171)))),ROWS($7:160))),""),"")</f>
        <v/>
      </c>
    </row>
    <row r="155" spans="8:25" ht="15.75" thickBot="1" x14ac:dyDescent="0.3">
      <c r="H155" s="9" t="str">
        <f t="shared" si="28"/>
        <v/>
      </c>
      <c r="I155" s="10" t="str">
        <f t="shared" si="27"/>
        <v/>
      </c>
      <c r="J155" s="10" t="str">
        <f t="shared" si="20"/>
        <v/>
      </c>
      <c r="L155" s="22" t="str">
        <f t="shared" si="21"/>
        <v/>
      </c>
      <c r="M155" s="25" t="str">
        <f t="shared" si="22"/>
        <v/>
      </c>
      <c r="N155" s="24" t="str">
        <f t="shared" si="23"/>
        <v/>
      </c>
      <c r="P155" s="26" t="str">
        <f t="shared" si="24"/>
        <v/>
      </c>
      <c r="Q155" s="27" t="str">
        <f t="shared" si="25"/>
        <v/>
      </c>
      <c r="R155" s="28" t="str">
        <f t="shared" si="26"/>
        <v/>
      </c>
      <c r="T155" s="43" t="str">
        <f t="array" aca="1" ref="T155" ca="1">IFERROR(IF(ROWS($7:161)&lt;=COUNTA(L$7:L$171),INDEX((L$7:L$171),LARGE(IF((L$7:L$171)&lt;&gt;"",ROW(INDIRECT("1:"&amp;ROWS(L$7:L$171)))),ROWS($7:161))),""),"")</f>
        <v/>
      </c>
      <c r="U155" s="44" t="str">
        <f t="array" aca="1" ref="U155" ca="1">IFERROR(IF(ROWS($7:161)&lt;=COUNTA(M$7:M$171),INDEX((M$7:M$171),LARGE(IF((M$7:M$171)&lt;&gt;"",ROW(INDIRECT("1:"&amp;ROWS(M$7:M$171)))),ROWS($7:161))),""),"")</f>
        <v/>
      </c>
      <c r="V155" s="44" t="str">
        <f t="array" aca="1" ref="V155" ca="1">IFERROR(IF(ROWS($7:161)&lt;=COUNTA(N$7:N$171),INDEX((N$7:N$171),LARGE(IF((N$7:N$171)&lt;&gt;"",ROW(INDIRECT("1:"&amp;ROWS(N$7:N$171)))),ROWS($7:161))),""),"")</f>
        <v/>
      </c>
      <c r="W155" s="45" t="str">
        <f t="array" aca="1" ref="W155" ca="1">IFERROR(IF(ROWS($7:161)&lt;=COUNTA(P$7:P$171),INDEX((P$7:P$171),LARGE(IF((P$7:P$171)&lt;&gt;"",ROW(INDIRECT("1:"&amp;ROWS(P$7:P$171)))),ROWS($7:161))),""),"")</f>
        <v/>
      </c>
      <c r="X155" s="45" t="str">
        <f t="array" aca="1" ref="X155" ca="1">IFERROR(IF(ROWS($7:161)&lt;=COUNTA(Q$7:Q$171),INDEX((Q$7:Q$171),LARGE(IF((Q$7:Q$171)&lt;&gt;"",ROW(INDIRECT("1:"&amp;ROWS(Q$7:Q$171)))),ROWS($7:161))),""),"")</f>
        <v/>
      </c>
      <c r="Y155" s="46" t="str">
        <f t="array" aca="1" ref="Y155" ca="1">IFERROR(IF(ROWS($7:161)&lt;=COUNTA(R$7:R$171),INDEX((R$7:R$171),LARGE(IF((R$7:R$171)&lt;&gt;"",ROW(INDIRECT("1:"&amp;ROWS(R$7:R$171)))),ROWS($7:161))),""),"")</f>
        <v/>
      </c>
    </row>
    <row r="156" spans="8:25" ht="15.75" thickBot="1" x14ac:dyDescent="0.3">
      <c r="H156" s="9" t="str">
        <f t="shared" si="28"/>
        <v/>
      </c>
      <c r="I156" s="10" t="str">
        <f t="shared" si="27"/>
        <v/>
      </c>
      <c r="J156" s="10" t="str">
        <f t="shared" si="20"/>
        <v/>
      </c>
      <c r="L156" s="22" t="str">
        <f t="shared" si="21"/>
        <v/>
      </c>
      <c r="M156" s="25" t="str">
        <f t="shared" si="22"/>
        <v/>
      </c>
      <c r="N156" s="24" t="str">
        <f t="shared" si="23"/>
        <v/>
      </c>
      <c r="P156" s="26" t="str">
        <f t="shared" si="24"/>
        <v/>
      </c>
      <c r="Q156" s="27" t="str">
        <f t="shared" si="25"/>
        <v/>
      </c>
      <c r="R156" s="28" t="str">
        <f t="shared" si="26"/>
        <v/>
      </c>
      <c r="T156" s="43" t="str">
        <f t="array" aca="1" ref="T156" ca="1">IFERROR(IF(ROWS($7:162)&lt;=COUNTA(L$7:L$171),INDEX((L$7:L$171),LARGE(IF((L$7:L$171)&lt;&gt;"",ROW(INDIRECT("1:"&amp;ROWS(L$7:L$171)))),ROWS($7:162))),""),"")</f>
        <v/>
      </c>
      <c r="U156" s="44" t="str">
        <f t="array" aca="1" ref="U156" ca="1">IFERROR(IF(ROWS($7:162)&lt;=COUNTA(M$7:M$171),INDEX((M$7:M$171),LARGE(IF((M$7:M$171)&lt;&gt;"",ROW(INDIRECT("1:"&amp;ROWS(M$7:M$171)))),ROWS($7:162))),""),"")</f>
        <v/>
      </c>
      <c r="V156" s="44" t="str">
        <f t="array" aca="1" ref="V156" ca="1">IFERROR(IF(ROWS($7:162)&lt;=COUNTA(N$7:N$171),INDEX((N$7:N$171),LARGE(IF((N$7:N$171)&lt;&gt;"",ROW(INDIRECT("1:"&amp;ROWS(N$7:N$171)))),ROWS($7:162))),""),"")</f>
        <v/>
      </c>
      <c r="W156" s="45" t="str">
        <f t="array" aca="1" ref="W156" ca="1">IFERROR(IF(ROWS($7:162)&lt;=COUNTA(P$7:P$171),INDEX((P$7:P$171),LARGE(IF((P$7:P$171)&lt;&gt;"",ROW(INDIRECT("1:"&amp;ROWS(P$7:P$171)))),ROWS($7:162))),""),"")</f>
        <v/>
      </c>
      <c r="X156" s="45" t="str">
        <f t="array" aca="1" ref="X156" ca="1">IFERROR(IF(ROWS($7:162)&lt;=COUNTA(Q$7:Q$171),INDEX((Q$7:Q$171),LARGE(IF((Q$7:Q$171)&lt;&gt;"",ROW(INDIRECT("1:"&amp;ROWS(Q$7:Q$171)))),ROWS($7:162))),""),"")</f>
        <v/>
      </c>
      <c r="Y156" s="46" t="str">
        <f t="array" aca="1" ref="Y156" ca="1">IFERROR(IF(ROWS($7:162)&lt;=COUNTA(R$7:R$171),INDEX((R$7:R$171),LARGE(IF((R$7:R$171)&lt;&gt;"",ROW(INDIRECT("1:"&amp;ROWS(R$7:R$171)))),ROWS($7:162))),""),"")</f>
        <v/>
      </c>
    </row>
    <row r="157" spans="8:25" ht="15.75" thickBot="1" x14ac:dyDescent="0.3">
      <c r="H157" s="9" t="str">
        <f t="shared" si="28"/>
        <v/>
      </c>
      <c r="I157" s="10" t="str">
        <f t="shared" si="27"/>
        <v/>
      </c>
      <c r="J157" s="10" t="str">
        <f t="shared" si="20"/>
        <v/>
      </c>
      <c r="L157" s="22" t="str">
        <f t="shared" si="21"/>
        <v/>
      </c>
      <c r="M157" s="25" t="str">
        <f t="shared" si="22"/>
        <v/>
      </c>
      <c r="N157" s="24" t="str">
        <f t="shared" si="23"/>
        <v/>
      </c>
      <c r="P157" s="26" t="str">
        <f t="shared" si="24"/>
        <v/>
      </c>
      <c r="Q157" s="27" t="str">
        <f t="shared" si="25"/>
        <v/>
      </c>
      <c r="R157" s="28" t="str">
        <f t="shared" si="26"/>
        <v/>
      </c>
      <c r="T157" s="43" t="str">
        <f t="array" aca="1" ref="T157" ca="1">IFERROR(IF(ROWS($7:163)&lt;=COUNTA(L$7:L$171),INDEX((L$7:L$171),LARGE(IF((L$7:L$171)&lt;&gt;"",ROW(INDIRECT("1:"&amp;ROWS(L$7:L$171)))),ROWS($7:163))),""),"")</f>
        <v/>
      </c>
      <c r="U157" s="44" t="str">
        <f t="array" aca="1" ref="U157" ca="1">IFERROR(IF(ROWS($7:163)&lt;=COUNTA(M$7:M$171),INDEX((M$7:M$171),LARGE(IF((M$7:M$171)&lt;&gt;"",ROW(INDIRECT("1:"&amp;ROWS(M$7:M$171)))),ROWS($7:163))),""),"")</f>
        <v/>
      </c>
      <c r="V157" s="44" t="str">
        <f t="array" aca="1" ref="V157" ca="1">IFERROR(IF(ROWS($7:163)&lt;=COUNTA(N$7:N$171),INDEX((N$7:N$171),LARGE(IF((N$7:N$171)&lt;&gt;"",ROW(INDIRECT("1:"&amp;ROWS(N$7:N$171)))),ROWS($7:163))),""),"")</f>
        <v/>
      </c>
      <c r="W157" s="45" t="str">
        <f t="array" aca="1" ref="W157" ca="1">IFERROR(IF(ROWS($7:163)&lt;=COUNTA(P$7:P$171),INDEX((P$7:P$171),LARGE(IF((P$7:P$171)&lt;&gt;"",ROW(INDIRECT("1:"&amp;ROWS(P$7:P$171)))),ROWS($7:163))),""),"")</f>
        <v/>
      </c>
      <c r="X157" s="45" t="str">
        <f t="array" aca="1" ref="X157" ca="1">IFERROR(IF(ROWS($7:163)&lt;=COUNTA(Q$7:Q$171),INDEX((Q$7:Q$171),LARGE(IF((Q$7:Q$171)&lt;&gt;"",ROW(INDIRECT("1:"&amp;ROWS(Q$7:Q$171)))),ROWS($7:163))),""),"")</f>
        <v/>
      </c>
      <c r="Y157" s="46" t="str">
        <f t="array" aca="1" ref="Y157" ca="1">IFERROR(IF(ROWS($7:163)&lt;=COUNTA(R$7:R$171),INDEX((R$7:R$171),LARGE(IF((R$7:R$171)&lt;&gt;"",ROW(INDIRECT("1:"&amp;ROWS(R$7:R$171)))),ROWS($7:163))),""),"")</f>
        <v/>
      </c>
    </row>
    <row r="158" spans="8:25" ht="15.75" thickBot="1" x14ac:dyDescent="0.3">
      <c r="H158" s="9" t="str">
        <f t="shared" si="28"/>
        <v/>
      </c>
      <c r="I158" s="10" t="str">
        <f t="shared" si="27"/>
        <v/>
      </c>
      <c r="J158" s="10" t="str">
        <f t="shared" si="20"/>
        <v/>
      </c>
      <c r="L158" s="22" t="str">
        <f t="shared" si="21"/>
        <v/>
      </c>
      <c r="M158" s="25" t="str">
        <f t="shared" si="22"/>
        <v/>
      </c>
      <c r="N158" s="24" t="str">
        <f t="shared" si="23"/>
        <v/>
      </c>
      <c r="P158" s="26" t="str">
        <f t="shared" si="24"/>
        <v/>
      </c>
      <c r="Q158" s="27" t="str">
        <f t="shared" si="25"/>
        <v/>
      </c>
      <c r="R158" s="28" t="str">
        <f t="shared" si="26"/>
        <v/>
      </c>
      <c r="T158" s="43" t="str">
        <f t="array" aca="1" ref="T158" ca="1">IFERROR(IF(ROWS($7:164)&lt;=COUNTA(L$7:L$171),INDEX((L$7:L$171),LARGE(IF((L$7:L$171)&lt;&gt;"",ROW(INDIRECT("1:"&amp;ROWS(L$7:L$171)))),ROWS($7:164))),""),"")</f>
        <v/>
      </c>
      <c r="U158" s="44" t="str">
        <f t="array" aca="1" ref="U158" ca="1">IFERROR(IF(ROWS($7:164)&lt;=COUNTA(M$7:M$171),INDEX((M$7:M$171),LARGE(IF((M$7:M$171)&lt;&gt;"",ROW(INDIRECT("1:"&amp;ROWS(M$7:M$171)))),ROWS($7:164))),""),"")</f>
        <v/>
      </c>
      <c r="V158" s="44" t="str">
        <f t="array" aca="1" ref="V158" ca="1">IFERROR(IF(ROWS($7:164)&lt;=COUNTA(N$7:N$171),INDEX((N$7:N$171),LARGE(IF((N$7:N$171)&lt;&gt;"",ROW(INDIRECT("1:"&amp;ROWS(N$7:N$171)))),ROWS($7:164))),""),"")</f>
        <v/>
      </c>
      <c r="W158" s="45" t="str">
        <f t="array" aca="1" ref="W158" ca="1">IFERROR(IF(ROWS($7:164)&lt;=COUNTA(P$7:P$171),INDEX((P$7:P$171),LARGE(IF((P$7:P$171)&lt;&gt;"",ROW(INDIRECT("1:"&amp;ROWS(P$7:P$171)))),ROWS($7:164))),""),"")</f>
        <v/>
      </c>
      <c r="X158" s="45" t="str">
        <f t="array" aca="1" ref="X158" ca="1">IFERROR(IF(ROWS($7:164)&lt;=COUNTA(Q$7:Q$171),INDEX((Q$7:Q$171),LARGE(IF((Q$7:Q$171)&lt;&gt;"",ROW(INDIRECT("1:"&amp;ROWS(Q$7:Q$171)))),ROWS($7:164))),""),"")</f>
        <v/>
      </c>
      <c r="Y158" s="46" t="str">
        <f t="array" aca="1" ref="Y158" ca="1">IFERROR(IF(ROWS($7:164)&lt;=COUNTA(R$7:R$171),INDEX((R$7:R$171),LARGE(IF((R$7:R$171)&lt;&gt;"",ROW(INDIRECT("1:"&amp;ROWS(R$7:R$171)))),ROWS($7:164))),""),"")</f>
        <v/>
      </c>
    </row>
    <row r="159" spans="8:25" ht="15.75" thickBot="1" x14ac:dyDescent="0.3">
      <c r="H159" s="9" t="str">
        <f t="shared" si="28"/>
        <v/>
      </c>
      <c r="I159" s="10" t="str">
        <f t="shared" si="27"/>
        <v/>
      </c>
      <c r="J159" s="10" t="str">
        <f t="shared" si="20"/>
        <v/>
      </c>
      <c r="L159" s="22" t="str">
        <f t="shared" si="21"/>
        <v/>
      </c>
      <c r="M159" s="25" t="str">
        <f t="shared" si="22"/>
        <v/>
      </c>
      <c r="N159" s="24" t="str">
        <f t="shared" si="23"/>
        <v/>
      </c>
      <c r="P159" s="26" t="str">
        <f t="shared" si="24"/>
        <v/>
      </c>
      <c r="Q159" s="27" t="str">
        <f t="shared" si="25"/>
        <v/>
      </c>
      <c r="R159" s="28" t="str">
        <f t="shared" si="26"/>
        <v/>
      </c>
      <c r="T159" s="43" t="str">
        <f t="array" aca="1" ref="T159" ca="1">IFERROR(IF(ROWS($7:165)&lt;=COUNTA(L$7:L$171),INDEX((L$7:L$171),LARGE(IF((L$7:L$171)&lt;&gt;"",ROW(INDIRECT("1:"&amp;ROWS(L$7:L$171)))),ROWS($7:165))),""),"")</f>
        <v/>
      </c>
      <c r="U159" s="44" t="str">
        <f t="array" aca="1" ref="U159" ca="1">IFERROR(IF(ROWS($7:165)&lt;=COUNTA(M$7:M$171),INDEX((M$7:M$171),LARGE(IF((M$7:M$171)&lt;&gt;"",ROW(INDIRECT("1:"&amp;ROWS(M$7:M$171)))),ROWS($7:165))),""),"")</f>
        <v/>
      </c>
      <c r="V159" s="44" t="str">
        <f t="array" aca="1" ref="V159" ca="1">IFERROR(IF(ROWS($7:165)&lt;=COUNTA(N$7:N$171),INDEX((N$7:N$171),LARGE(IF((N$7:N$171)&lt;&gt;"",ROW(INDIRECT("1:"&amp;ROWS(N$7:N$171)))),ROWS($7:165))),""),"")</f>
        <v/>
      </c>
      <c r="W159" s="45" t="str">
        <f t="array" aca="1" ref="W159" ca="1">IFERROR(IF(ROWS($7:165)&lt;=COUNTA(P$7:P$171),INDEX((P$7:P$171),LARGE(IF((P$7:P$171)&lt;&gt;"",ROW(INDIRECT("1:"&amp;ROWS(P$7:P$171)))),ROWS($7:165))),""),"")</f>
        <v/>
      </c>
      <c r="X159" s="45" t="str">
        <f t="array" aca="1" ref="X159" ca="1">IFERROR(IF(ROWS($7:165)&lt;=COUNTA(Q$7:Q$171),INDEX((Q$7:Q$171),LARGE(IF((Q$7:Q$171)&lt;&gt;"",ROW(INDIRECT("1:"&amp;ROWS(Q$7:Q$171)))),ROWS($7:165))),""),"")</f>
        <v/>
      </c>
      <c r="Y159" s="46" t="str">
        <f t="array" aca="1" ref="Y159" ca="1">IFERROR(IF(ROWS($7:165)&lt;=COUNTA(R$7:R$171),INDEX((R$7:R$171),LARGE(IF((R$7:R$171)&lt;&gt;"",ROW(INDIRECT("1:"&amp;ROWS(R$7:R$171)))),ROWS($7:165))),""),"")</f>
        <v/>
      </c>
    </row>
    <row r="160" spans="8:25" ht="15.75" thickBot="1" x14ac:dyDescent="0.3">
      <c r="H160" s="9" t="str">
        <f t="shared" si="28"/>
        <v/>
      </c>
      <c r="I160" s="10" t="str">
        <f t="shared" si="27"/>
        <v/>
      </c>
      <c r="J160" s="10" t="str">
        <f t="shared" si="20"/>
        <v/>
      </c>
      <c r="L160" s="22" t="str">
        <f t="shared" si="21"/>
        <v/>
      </c>
      <c r="M160" s="25" t="str">
        <f t="shared" si="22"/>
        <v/>
      </c>
      <c r="N160" s="24" t="str">
        <f t="shared" si="23"/>
        <v/>
      </c>
      <c r="P160" s="26" t="str">
        <f t="shared" si="24"/>
        <v/>
      </c>
      <c r="Q160" s="27" t="str">
        <f t="shared" si="25"/>
        <v/>
      </c>
      <c r="R160" s="28" t="str">
        <f t="shared" si="26"/>
        <v/>
      </c>
      <c r="T160" s="43" t="str">
        <f t="array" aca="1" ref="T160" ca="1">IFERROR(IF(ROWS($7:166)&lt;=COUNTA(L$7:L$171),INDEX((L$7:L$171),LARGE(IF((L$7:L$171)&lt;&gt;"",ROW(INDIRECT("1:"&amp;ROWS(L$7:L$171)))),ROWS($7:166))),""),"")</f>
        <v/>
      </c>
      <c r="U160" s="44" t="str">
        <f t="array" aca="1" ref="U160" ca="1">IFERROR(IF(ROWS($7:166)&lt;=COUNTA(M$7:M$171),INDEX((M$7:M$171),LARGE(IF((M$7:M$171)&lt;&gt;"",ROW(INDIRECT("1:"&amp;ROWS(M$7:M$171)))),ROWS($7:166))),""),"")</f>
        <v/>
      </c>
      <c r="V160" s="44" t="str">
        <f t="array" aca="1" ref="V160" ca="1">IFERROR(IF(ROWS($7:166)&lt;=COUNTA(N$7:N$171),INDEX((N$7:N$171),LARGE(IF((N$7:N$171)&lt;&gt;"",ROW(INDIRECT("1:"&amp;ROWS(N$7:N$171)))),ROWS($7:166))),""),"")</f>
        <v/>
      </c>
      <c r="W160" s="45" t="str">
        <f t="array" aca="1" ref="W160" ca="1">IFERROR(IF(ROWS($7:166)&lt;=COUNTA(P$7:P$171),INDEX((P$7:P$171),LARGE(IF((P$7:P$171)&lt;&gt;"",ROW(INDIRECT("1:"&amp;ROWS(P$7:P$171)))),ROWS($7:166))),""),"")</f>
        <v/>
      </c>
      <c r="X160" s="45" t="str">
        <f t="array" aca="1" ref="X160" ca="1">IFERROR(IF(ROWS($7:166)&lt;=COUNTA(Q$7:Q$171),INDEX((Q$7:Q$171),LARGE(IF((Q$7:Q$171)&lt;&gt;"",ROW(INDIRECT("1:"&amp;ROWS(Q$7:Q$171)))),ROWS($7:166))),""),"")</f>
        <v/>
      </c>
      <c r="Y160" s="46" t="str">
        <f t="array" aca="1" ref="Y160" ca="1">IFERROR(IF(ROWS($7:166)&lt;=COUNTA(R$7:R$171),INDEX((R$7:R$171),LARGE(IF((R$7:R$171)&lt;&gt;"",ROW(INDIRECT("1:"&amp;ROWS(R$7:R$171)))),ROWS($7:166))),""),"")</f>
        <v/>
      </c>
    </row>
    <row r="161" spans="8:25" ht="15.75" thickBot="1" x14ac:dyDescent="0.3">
      <c r="H161" s="9" t="str">
        <f t="shared" si="28"/>
        <v/>
      </c>
      <c r="I161" s="10" t="str">
        <f t="shared" si="27"/>
        <v/>
      </c>
      <c r="J161" s="10" t="str">
        <f t="shared" si="20"/>
        <v/>
      </c>
      <c r="L161" s="22" t="str">
        <f t="shared" si="21"/>
        <v/>
      </c>
      <c r="M161" s="25" t="str">
        <f t="shared" si="22"/>
        <v/>
      </c>
      <c r="N161" s="24" t="str">
        <f t="shared" si="23"/>
        <v/>
      </c>
      <c r="P161" s="26" t="str">
        <f t="shared" si="24"/>
        <v/>
      </c>
      <c r="Q161" s="27" t="str">
        <f t="shared" si="25"/>
        <v/>
      </c>
      <c r="R161" s="28" t="str">
        <f t="shared" si="26"/>
        <v/>
      </c>
      <c r="T161" s="43" t="str">
        <f t="array" aca="1" ref="T161" ca="1">IFERROR(IF(ROWS($7:167)&lt;=COUNTA(L$7:L$171),INDEX((L$7:L$171),LARGE(IF((L$7:L$171)&lt;&gt;"",ROW(INDIRECT("1:"&amp;ROWS(L$7:L$171)))),ROWS($7:167))),""),"")</f>
        <v/>
      </c>
      <c r="U161" s="44" t="str">
        <f t="array" aca="1" ref="U161" ca="1">IFERROR(IF(ROWS($7:167)&lt;=COUNTA(M$7:M$171),INDEX((M$7:M$171),LARGE(IF((M$7:M$171)&lt;&gt;"",ROW(INDIRECT("1:"&amp;ROWS(M$7:M$171)))),ROWS($7:167))),""),"")</f>
        <v/>
      </c>
      <c r="V161" s="44" t="str">
        <f t="array" aca="1" ref="V161" ca="1">IFERROR(IF(ROWS($7:167)&lt;=COUNTA(N$7:N$171),INDEX((N$7:N$171),LARGE(IF((N$7:N$171)&lt;&gt;"",ROW(INDIRECT("1:"&amp;ROWS(N$7:N$171)))),ROWS($7:167))),""),"")</f>
        <v/>
      </c>
      <c r="W161" s="45" t="str">
        <f t="array" aca="1" ref="W161" ca="1">IFERROR(IF(ROWS($7:167)&lt;=COUNTA(P$7:P$171),INDEX((P$7:P$171),LARGE(IF((P$7:P$171)&lt;&gt;"",ROW(INDIRECT("1:"&amp;ROWS(P$7:P$171)))),ROWS($7:167))),""),"")</f>
        <v/>
      </c>
      <c r="X161" s="45" t="str">
        <f t="array" aca="1" ref="X161" ca="1">IFERROR(IF(ROWS($7:167)&lt;=COUNTA(Q$7:Q$171),INDEX((Q$7:Q$171),LARGE(IF((Q$7:Q$171)&lt;&gt;"",ROW(INDIRECT("1:"&amp;ROWS(Q$7:Q$171)))),ROWS($7:167))),""),"")</f>
        <v/>
      </c>
      <c r="Y161" s="46" t="str">
        <f t="array" aca="1" ref="Y161" ca="1">IFERROR(IF(ROWS($7:167)&lt;=COUNTA(R$7:R$171),INDEX((R$7:R$171),LARGE(IF((R$7:R$171)&lt;&gt;"",ROW(INDIRECT("1:"&amp;ROWS(R$7:R$171)))),ROWS($7:167))),""),"")</f>
        <v/>
      </c>
    </row>
    <row r="162" spans="8:25" ht="15.75" thickBot="1" x14ac:dyDescent="0.3">
      <c r="H162" s="9" t="str">
        <f t="shared" si="28"/>
        <v/>
      </c>
      <c r="I162" s="10" t="str">
        <f t="shared" si="27"/>
        <v/>
      </c>
      <c r="J162" s="10" t="str">
        <f t="shared" si="20"/>
        <v/>
      </c>
      <c r="L162" s="22" t="str">
        <f t="shared" si="21"/>
        <v/>
      </c>
      <c r="M162" s="25" t="str">
        <f t="shared" si="22"/>
        <v/>
      </c>
      <c r="N162" s="24" t="str">
        <f t="shared" si="23"/>
        <v/>
      </c>
      <c r="P162" s="26" t="str">
        <f t="shared" si="24"/>
        <v/>
      </c>
      <c r="Q162" s="27" t="str">
        <f t="shared" si="25"/>
        <v/>
      </c>
      <c r="R162" s="28" t="str">
        <f t="shared" si="26"/>
        <v/>
      </c>
      <c r="T162" s="43" t="str">
        <f t="array" aca="1" ref="T162" ca="1">IFERROR(IF(ROWS($7:168)&lt;=COUNTA(L$7:L$171),INDEX((L$7:L$171),LARGE(IF((L$7:L$171)&lt;&gt;"",ROW(INDIRECT("1:"&amp;ROWS(L$7:L$171)))),ROWS($7:168))),""),"")</f>
        <v/>
      </c>
      <c r="U162" s="44" t="str">
        <f t="array" aca="1" ref="U162" ca="1">IFERROR(IF(ROWS($7:168)&lt;=COUNTA(M$7:M$171),INDEX((M$7:M$171),LARGE(IF((M$7:M$171)&lt;&gt;"",ROW(INDIRECT("1:"&amp;ROWS(M$7:M$171)))),ROWS($7:168))),""),"")</f>
        <v/>
      </c>
      <c r="V162" s="44" t="str">
        <f t="array" aca="1" ref="V162" ca="1">IFERROR(IF(ROWS($7:168)&lt;=COUNTA(N$7:N$171),INDEX((N$7:N$171),LARGE(IF((N$7:N$171)&lt;&gt;"",ROW(INDIRECT("1:"&amp;ROWS(N$7:N$171)))),ROWS($7:168))),""),"")</f>
        <v/>
      </c>
      <c r="W162" s="45" t="str">
        <f t="array" aca="1" ref="W162" ca="1">IFERROR(IF(ROWS($7:168)&lt;=COUNTA(P$7:P$171),INDEX((P$7:P$171),LARGE(IF((P$7:P$171)&lt;&gt;"",ROW(INDIRECT("1:"&amp;ROWS(P$7:P$171)))),ROWS($7:168))),""),"")</f>
        <v/>
      </c>
      <c r="X162" s="45" t="str">
        <f t="array" aca="1" ref="X162" ca="1">IFERROR(IF(ROWS($7:168)&lt;=COUNTA(Q$7:Q$171),INDEX((Q$7:Q$171),LARGE(IF((Q$7:Q$171)&lt;&gt;"",ROW(INDIRECT("1:"&amp;ROWS(Q$7:Q$171)))),ROWS($7:168))),""),"")</f>
        <v/>
      </c>
      <c r="Y162" s="46" t="str">
        <f t="array" aca="1" ref="Y162" ca="1">IFERROR(IF(ROWS($7:168)&lt;=COUNTA(R$7:R$171),INDEX((R$7:R$171),LARGE(IF((R$7:R$171)&lt;&gt;"",ROW(INDIRECT("1:"&amp;ROWS(R$7:R$171)))),ROWS($7:168))),""),"")</f>
        <v/>
      </c>
    </row>
    <row r="163" spans="8:25" ht="15.75" thickBot="1" x14ac:dyDescent="0.3">
      <c r="H163" s="9" t="str">
        <f t="shared" si="28"/>
        <v/>
      </c>
      <c r="I163" s="10" t="str">
        <f t="shared" si="27"/>
        <v/>
      </c>
      <c r="J163" s="10" t="str">
        <f t="shared" si="20"/>
        <v/>
      </c>
      <c r="L163" s="22" t="str">
        <f t="shared" si="21"/>
        <v/>
      </c>
      <c r="M163" s="25" t="str">
        <f t="shared" si="22"/>
        <v/>
      </c>
      <c r="N163" s="24" t="str">
        <f t="shared" si="23"/>
        <v/>
      </c>
      <c r="P163" s="26" t="str">
        <f t="shared" si="24"/>
        <v/>
      </c>
      <c r="Q163" s="27" t="str">
        <f t="shared" si="25"/>
        <v/>
      </c>
      <c r="R163" s="28" t="str">
        <f t="shared" si="26"/>
        <v/>
      </c>
      <c r="T163" s="43" t="str">
        <f t="array" aca="1" ref="T163" ca="1">IFERROR(IF(ROWS($7:169)&lt;=COUNTA(L$7:L$171),INDEX((L$7:L$171),LARGE(IF((L$7:L$171)&lt;&gt;"",ROW(INDIRECT("1:"&amp;ROWS(L$7:L$171)))),ROWS($7:169))),""),"")</f>
        <v/>
      </c>
      <c r="U163" s="44" t="str">
        <f t="array" aca="1" ref="U163" ca="1">IFERROR(IF(ROWS($7:169)&lt;=COUNTA(M$7:M$171),INDEX((M$7:M$171),LARGE(IF((M$7:M$171)&lt;&gt;"",ROW(INDIRECT("1:"&amp;ROWS(M$7:M$171)))),ROWS($7:169))),""),"")</f>
        <v/>
      </c>
      <c r="V163" s="44" t="str">
        <f t="array" aca="1" ref="V163" ca="1">IFERROR(IF(ROWS($7:169)&lt;=COUNTA(N$7:N$171),INDEX((N$7:N$171),LARGE(IF((N$7:N$171)&lt;&gt;"",ROW(INDIRECT("1:"&amp;ROWS(N$7:N$171)))),ROWS($7:169))),""),"")</f>
        <v/>
      </c>
      <c r="W163" s="45" t="str">
        <f t="array" aca="1" ref="W163" ca="1">IFERROR(IF(ROWS($7:169)&lt;=COUNTA(P$7:P$171),INDEX((P$7:P$171),LARGE(IF((P$7:P$171)&lt;&gt;"",ROW(INDIRECT("1:"&amp;ROWS(P$7:P$171)))),ROWS($7:169))),""),"")</f>
        <v/>
      </c>
      <c r="X163" s="45" t="str">
        <f t="array" aca="1" ref="X163" ca="1">IFERROR(IF(ROWS($7:169)&lt;=COUNTA(Q$7:Q$171),INDEX((Q$7:Q$171),LARGE(IF((Q$7:Q$171)&lt;&gt;"",ROW(INDIRECT("1:"&amp;ROWS(Q$7:Q$171)))),ROWS($7:169))),""),"")</f>
        <v/>
      </c>
      <c r="Y163" s="46" t="str">
        <f t="array" aca="1" ref="Y163" ca="1">IFERROR(IF(ROWS($7:169)&lt;=COUNTA(R$7:R$171),INDEX((R$7:R$171),LARGE(IF((R$7:R$171)&lt;&gt;"",ROW(INDIRECT("1:"&amp;ROWS(R$7:R$171)))),ROWS($7:169))),""),"")</f>
        <v/>
      </c>
    </row>
    <row r="164" spans="8:25" ht="15.75" thickBot="1" x14ac:dyDescent="0.3">
      <c r="H164" s="9" t="str">
        <f t="shared" si="28"/>
        <v/>
      </c>
      <c r="I164" s="10" t="str">
        <f t="shared" si="27"/>
        <v/>
      </c>
      <c r="J164" s="10" t="str">
        <f t="shared" si="20"/>
        <v/>
      </c>
      <c r="L164" s="22" t="str">
        <f t="shared" si="21"/>
        <v/>
      </c>
      <c r="M164" s="25" t="str">
        <f t="shared" si="22"/>
        <v/>
      </c>
      <c r="N164" s="24" t="str">
        <f t="shared" si="23"/>
        <v/>
      </c>
      <c r="P164" s="26" t="str">
        <f t="shared" si="24"/>
        <v/>
      </c>
      <c r="Q164" s="27" t="str">
        <f t="shared" si="25"/>
        <v/>
      </c>
      <c r="R164" s="28" t="str">
        <f t="shared" si="26"/>
        <v/>
      </c>
      <c r="T164" s="43" t="str">
        <f t="array" aca="1" ref="T164" ca="1">IFERROR(IF(ROWS($7:170)&lt;=COUNTA(L$7:L$171),INDEX((L$7:L$171),LARGE(IF((L$7:L$171)&lt;&gt;"",ROW(INDIRECT("1:"&amp;ROWS(L$7:L$171)))),ROWS($7:170))),""),"")</f>
        <v/>
      </c>
      <c r="U164" s="44" t="str">
        <f t="array" aca="1" ref="U164" ca="1">IFERROR(IF(ROWS($7:170)&lt;=COUNTA(M$7:M$171),INDEX((M$7:M$171),LARGE(IF((M$7:M$171)&lt;&gt;"",ROW(INDIRECT("1:"&amp;ROWS(M$7:M$171)))),ROWS($7:170))),""),"")</f>
        <v/>
      </c>
      <c r="V164" s="44" t="str">
        <f t="array" aca="1" ref="V164" ca="1">IFERROR(IF(ROWS($7:170)&lt;=COUNTA(N$7:N$171),INDEX((N$7:N$171),LARGE(IF((N$7:N$171)&lt;&gt;"",ROW(INDIRECT("1:"&amp;ROWS(N$7:N$171)))),ROWS($7:170))),""),"")</f>
        <v/>
      </c>
      <c r="W164" s="45" t="str">
        <f t="array" aca="1" ref="W164" ca="1">IFERROR(IF(ROWS($7:170)&lt;=COUNTA(P$7:P$171),INDEX((P$7:P$171),LARGE(IF((P$7:P$171)&lt;&gt;"",ROW(INDIRECT("1:"&amp;ROWS(P$7:P$171)))),ROWS($7:170))),""),"")</f>
        <v/>
      </c>
      <c r="X164" s="45" t="str">
        <f t="array" aca="1" ref="X164" ca="1">IFERROR(IF(ROWS($7:170)&lt;=COUNTA(Q$7:Q$171),INDEX((Q$7:Q$171),LARGE(IF((Q$7:Q$171)&lt;&gt;"",ROW(INDIRECT("1:"&amp;ROWS(Q$7:Q$171)))),ROWS($7:170))),""),"")</f>
        <v/>
      </c>
      <c r="Y164" s="46" t="str">
        <f t="array" aca="1" ref="Y164" ca="1">IFERROR(IF(ROWS($7:170)&lt;=COUNTA(R$7:R$171),INDEX((R$7:R$171),LARGE(IF((R$7:R$171)&lt;&gt;"",ROW(INDIRECT("1:"&amp;ROWS(R$7:R$171)))),ROWS($7:170))),""),"")</f>
        <v/>
      </c>
    </row>
    <row r="165" spans="8:25" ht="15.75" thickBot="1" x14ac:dyDescent="0.3">
      <c r="H165" s="9" t="str">
        <f t="shared" si="28"/>
        <v/>
      </c>
      <c r="I165" s="10" t="str">
        <f t="shared" si="27"/>
        <v/>
      </c>
      <c r="J165" s="10" t="str">
        <f t="shared" si="20"/>
        <v/>
      </c>
      <c r="L165" s="22" t="str">
        <f t="shared" si="21"/>
        <v/>
      </c>
      <c r="M165" s="25" t="str">
        <f t="shared" si="22"/>
        <v/>
      </c>
      <c r="N165" s="24" t="str">
        <f t="shared" si="23"/>
        <v/>
      </c>
      <c r="P165" s="26" t="str">
        <f t="shared" si="24"/>
        <v/>
      </c>
      <c r="Q165" s="27" t="str">
        <f t="shared" si="25"/>
        <v/>
      </c>
      <c r="R165" s="28" t="str">
        <f t="shared" si="26"/>
        <v/>
      </c>
      <c r="T165" s="43" t="str">
        <f t="array" aca="1" ref="T165" ca="1">IFERROR(IF(ROWS($7:171)&lt;=COUNTA(L$7:L$171),INDEX((L$7:L$171),LARGE(IF((L$7:L$171)&lt;&gt;"",ROW(INDIRECT("1:"&amp;ROWS(L$7:L$171)))),ROWS($7:171))),""),"")</f>
        <v/>
      </c>
      <c r="U165" s="44" t="str">
        <f t="array" aca="1" ref="U165" ca="1">IFERROR(IF(ROWS($7:171)&lt;=COUNTA(M$7:M$171),INDEX((M$7:M$171),LARGE(IF((M$7:M$171)&lt;&gt;"",ROW(INDIRECT("1:"&amp;ROWS(M$7:M$171)))),ROWS($7:171))),""),"")</f>
        <v/>
      </c>
      <c r="V165" s="44" t="str">
        <f t="array" aca="1" ref="V165" ca="1">IFERROR(IF(ROWS($7:171)&lt;=COUNTA(N$7:N$171),INDEX((N$7:N$171),LARGE(IF((N$7:N$171)&lt;&gt;"",ROW(INDIRECT("1:"&amp;ROWS(N$7:N$171)))),ROWS($7:171))),""),"")</f>
        <v/>
      </c>
      <c r="W165" s="45" t="str">
        <f t="array" aca="1" ref="W165" ca="1">IFERROR(IF(ROWS($7:171)&lt;=COUNTA(P$7:P$171),INDEX((P$7:P$171),LARGE(IF((P$7:P$171)&lt;&gt;"",ROW(INDIRECT("1:"&amp;ROWS(P$7:P$171)))),ROWS($7:171))),""),"")</f>
        <v/>
      </c>
      <c r="X165" s="45" t="str">
        <f t="array" aca="1" ref="X165" ca="1">IFERROR(IF(ROWS($7:171)&lt;=COUNTA(Q$7:Q$171),INDEX((Q$7:Q$171),LARGE(IF((Q$7:Q$171)&lt;&gt;"",ROW(INDIRECT("1:"&amp;ROWS(Q$7:Q$171)))),ROWS($7:171))),""),"")</f>
        <v/>
      </c>
      <c r="Y165" s="46" t="str">
        <f t="array" aca="1" ref="Y165" ca="1">IFERROR(IF(ROWS($7:171)&lt;=COUNTA(R$7:R$171),INDEX((R$7:R$171),LARGE(IF((R$7:R$171)&lt;&gt;"",ROW(INDIRECT("1:"&amp;ROWS(R$7:R$171)))),ROWS($7:171))),""),"")</f>
        <v/>
      </c>
    </row>
    <row r="166" spans="8:25" ht="15.75" thickBot="1" x14ac:dyDescent="0.3">
      <c r="H166" s="9" t="str">
        <f t="shared" si="28"/>
        <v/>
      </c>
      <c r="I166" s="10" t="str">
        <f t="shared" si="27"/>
        <v/>
      </c>
      <c r="J166" s="10" t="str">
        <f t="shared" si="20"/>
        <v/>
      </c>
      <c r="L166" s="22" t="str">
        <f t="shared" si="21"/>
        <v/>
      </c>
      <c r="M166" s="25" t="str">
        <f t="shared" si="22"/>
        <v/>
      </c>
      <c r="N166" s="24" t="str">
        <f t="shared" si="23"/>
        <v/>
      </c>
      <c r="P166" s="26" t="str">
        <f t="shared" si="24"/>
        <v/>
      </c>
      <c r="Q166" s="27" t="str">
        <f t="shared" si="25"/>
        <v/>
      </c>
      <c r="R166" s="28" t="str">
        <f t="shared" si="26"/>
        <v/>
      </c>
      <c r="T166" s="43" t="str">
        <f t="array" aca="1" ref="T166" ca="1">IFERROR(IF(ROWS($7:172)&lt;=COUNTA(L$7:L$171),INDEX((L$7:L$171),LARGE(IF((L$7:L$171)&lt;&gt;"",ROW(INDIRECT("1:"&amp;ROWS(L$7:L$171)))),ROWS($7:172))),""),"")</f>
        <v/>
      </c>
      <c r="U166" s="44" t="str">
        <f t="array" aca="1" ref="U166" ca="1">IFERROR(IF(ROWS($7:172)&lt;=COUNTA(M$7:M$171),INDEX((M$7:M$171),LARGE(IF((M$7:M$171)&lt;&gt;"",ROW(INDIRECT("1:"&amp;ROWS(M$7:M$171)))),ROWS($7:172))),""),"")</f>
        <v/>
      </c>
      <c r="V166" s="44" t="str">
        <f t="array" aca="1" ref="V166" ca="1">IFERROR(IF(ROWS($7:172)&lt;=COUNTA(N$7:N$171),INDEX((N$7:N$171),LARGE(IF((N$7:N$171)&lt;&gt;"",ROW(INDIRECT("1:"&amp;ROWS(N$7:N$171)))),ROWS($7:172))),""),"")</f>
        <v/>
      </c>
      <c r="W166" s="45" t="str">
        <f t="array" aca="1" ref="W166" ca="1">IFERROR(IF(ROWS($7:172)&lt;=COUNTA(P$7:P$171),INDEX((P$7:P$171),LARGE(IF((P$7:P$171)&lt;&gt;"",ROW(INDIRECT("1:"&amp;ROWS(P$7:P$171)))),ROWS($7:172))),""),"")</f>
        <v/>
      </c>
      <c r="X166" s="45" t="str">
        <f t="array" aca="1" ref="X166" ca="1">IFERROR(IF(ROWS($7:172)&lt;=COUNTA(Q$7:Q$171),INDEX((Q$7:Q$171),LARGE(IF((Q$7:Q$171)&lt;&gt;"",ROW(INDIRECT("1:"&amp;ROWS(Q$7:Q$171)))),ROWS($7:172))),""),"")</f>
        <v/>
      </c>
      <c r="Y166" s="46" t="str">
        <f t="array" aca="1" ref="Y166" ca="1">IFERROR(IF(ROWS($7:172)&lt;=COUNTA(R$7:R$171),INDEX((R$7:R$171),LARGE(IF((R$7:R$171)&lt;&gt;"",ROW(INDIRECT("1:"&amp;ROWS(R$7:R$171)))),ROWS($7:172))),""),"")</f>
        <v/>
      </c>
    </row>
    <row r="167" spans="8:25" ht="15.75" thickBot="1" x14ac:dyDescent="0.3">
      <c r="H167" s="9" t="str">
        <f t="shared" si="28"/>
        <v/>
      </c>
      <c r="I167" s="10" t="str">
        <f t="shared" si="27"/>
        <v/>
      </c>
      <c r="J167" s="10" t="str">
        <f t="shared" si="20"/>
        <v/>
      </c>
      <c r="L167" s="22" t="str">
        <f t="shared" si="21"/>
        <v/>
      </c>
      <c r="M167" s="25" t="str">
        <f t="shared" si="22"/>
        <v/>
      </c>
      <c r="N167" s="24" t="str">
        <f t="shared" si="23"/>
        <v/>
      </c>
      <c r="P167" s="26" t="str">
        <f t="shared" si="24"/>
        <v/>
      </c>
      <c r="Q167" s="27" t="str">
        <f t="shared" si="25"/>
        <v/>
      </c>
      <c r="R167" s="28" t="str">
        <f t="shared" si="26"/>
        <v/>
      </c>
      <c r="T167" s="43" t="str">
        <f t="array" aca="1" ref="T167" ca="1">IFERROR(IF(ROWS($7:173)&lt;=COUNTA(L$7:L$171),INDEX((L$7:L$171),LARGE(IF((L$7:L$171)&lt;&gt;"",ROW(INDIRECT("1:"&amp;ROWS(L$7:L$171)))),ROWS($7:173))),""),"")</f>
        <v/>
      </c>
      <c r="U167" s="44" t="str">
        <f t="array" aca="1" ref="U167" ca="1">IFERROR(IF(ROWS($7:173)&lt;=COUNTA(M$7:M$171),INDEX((M$7:M$171),LARGE(IF((M$7:M$171)&lt;&gt;"",ROW(INDIRECT("1:"&amp;ROWS(M$7:M$171)))),ROWS($7:173))),""),"")</f>
        <v/>
      </c>
      <c r="V167" s="44" t="str">
        <f t="array" aca="1" ref="V167" ca="1">IFERROR(IF(ROWS($7:173)&lt;=COUNTA(N$7:N$171),INDEX((N$7:N$171),LARGE(IF((N$7:N$171)&lt;&gt;"",ROW(INDIRECT("1:"&amp;ROWS(N$7:N$171)))),ROWS($7:173))),""),"")</f>
        <v/>
      </c>
      <c r="W167" s="45" t="str">
        <f t="array" aca="1" ref="W167" ca="1">IFERROR(IF(ROWS($7:173)&lt;=COUNTA(P$7:P$171),INDEX((P$7:P$171),LARGE(IF((P$7:P$171)&lt;&gt;"",ROW(INDIRECT("1:"&amp;ROWS(P$7:P$171)))),ROWS($7:173))),""),"")</f>
        <v/>
      </c>
      <c r="X167" s="45" t="str">
        <f t="array" aca="1" ref="X167" ca="1">IFERROR(IF(ROWS($7:173)&lt;=COUNTA(Q$7:Q$171),INDEX((Q$7:Q$171),LARGE(IF((Q$7:Q$171)&lt;&gt;"",ROW(INDIRECT("1:"&amp;ROWS(Q$7:Q$171)))),ROWS($7:173))),""),"")</f>
        <v/>
      </c>
      <c r="Y167" s="46" t="str">
        <f t="array" aca="1" ref="Y167" ca="1">IFERROR(IF(ROWS($7:173)&lt;=COUNTA(R$7:R$171),INDEX((R$7:R$171),LARGE(IF((R$7:R$171)&lt;&gt;"",ROW(INDIRECT("1:"&amp;ROWS(R$7:R$171)))),ROWS($7:173))),""),"")</f>
        <v/>
      </c>
    </row>
    <row r="168" spans="8:25" ht="15.75" thickBot="1" x14ac:dyDescent="0.3">
      <c r="H168" s="9" t="str">
        <f t="shared" si="28"/>
        <v/>
      </c>
      <c r="I168" s="10" t="str">
        <f t="shared" si="27"/>
        <v/>
      </c>
      <c r="J168" s="10" t="str">
        <f t="shared" si="20"/>
        <v/>
      </c>
      <c r="L168" s="22" t="str">
        <f t="shared" si="21"/>
        <v/>
      </c>
      <c r="M168" s="25" t="str">
        <f t="shared" si="22"/>
        <v/>
      </c>
      <c r="N168" s="24" t="str">
        <f t="shared" si="23"/>
        <v/>
      </c>
      <c r="P168" s="26" t="str">
        <f t="shared" si="24"/>
        <v/>
      </c>
      <c r="Q168" s="27" t="str">
        <f t="shared" si="25"/>
        <v/>
      </c>
      <c r="R168" s="28" t="str">
        <f t="shared" si="26"/>
        <v/>
      </c>
      <c r="T168" s="43" t="str">
        <f t="array" aca="1" ref="T168" ca="1">IFERROR(IF(ROWS($7:174)&lt;=COUNTA(L$7:L$171),INDEX((L$7:L$171),LARGE(IF((L$7:L$171)&lt;&gt;"",ROW(INDIRECT("1:"&amp;ROWS(L$7:L$171)))),ROWS($7:174))),""),"")</f>
        <v/>
      </c>
      <c r="U168" s="44" t="str">
        <f t="array" aca="1" ref="U168" ca="1">IFERROR(IF(ROWS($7:174)&lt;=COUNTA(M$7:M$171),INDEX((M$7:M$171),LARGE(IF((M$7:M$171)&lt;&gt;"",ROW(INDIRECT("1:"&amp;ROWS(M$7:M$171)))),ROWS($7:174))),""),"")</f>
        <v/>
      </c>
      <c r="V168" s="44" t="str">
        <f t="array" aca="1" ref="V168" ca="1">IFERROR(IF(ROWS($7:174)&lt;=COUNTA(N$7:N$171),INDEX((N$7:N$171),LARGE(IF((N$7:N$171)&lt;&gt;"",ROW(INDIRECT("1:"&amp;ROWS(N$7:N$171)))),ROWS($7:174))),""),"")</f>
        <v/>
      </c>
      <c r="W168" s="45" t="str">
        <f t="array" aca="1" ref="W168" ca="1">IFERROR(IF(ROWS($7:174)&lt;=COUNTA(P$7:P$171),INDEX((P$7:P$171),LARGE(IF((P$7:P$171)&lt;&gt;"",ROW(INDIRECT("1:"&amp;ROWS(P$7:P$171)))),ROWS($7:174))),""),"")</f>
        <v/>
      </c>
      <c r="X168" s="45" t="str">
        <f t="array" aca="1" ref="X168" ca="1">IFERROR(IF(ROWS($7:174)&lt;=COUNTA(Q$7:Q$171),INDEX((Q$7:Q$171),LARGE(IF((Q$7:Q$171)&lt;&gt;"",ROW(INDIRECT("1:"&amp;ROWS(Q$7:Q$171)))),ROWS($7:174))),""),"")</f>
        <v/>
      </c>
      <c r="Y168" s="46" t="str">
        <f t="array" aca="1" ref="Y168" ca="1">IFERROR(IF(ROWS($7:174)&lt;=COUNTA(R$7:R$171),INDEX((R$7:R$171),LARGE(IF((R$7:R$171)&lt;&gt;"",ROW(INDIRECT("1:"&amp;ROWS(R$7:R$171)))),ROWS($7:174))),""),"")</f>
        <v/>
      </c>
    </row>
    <row r="169" spans="8:25" ht="15.75" thickBot="1" x14ac:dyDescent="0.3">
      <c r="H169" s="9" t="str">
        <f t="shared" si="28"/>
        <v/>
      </c>
      <c r="I169" s="10" t="str">
        <f t="shared" si="27"/>
        <v/>
      </c>
      <c r="J169" s="10" t="str">
        <f t="shared" si="20"/>
        <v/>
      </c>
      <c r="L169" s="22" t="str">
        <f t="shared" si="21"/>
        <v/>
      </c>
      <c r="M169" s="25" t="str">
        <f t="shared" si="22"/>
        <v/>
      </c>
      <c r="N169" s="24" t="str">
        <f t="shared" si="23"/>
        <v/>
      </c>
      <c r="P169" s="26" t="str">
        <f t="shared" si="24"/>
        <v/>
      </c>
      <c r="Q169" s="27" t="str">
        <f t="shared" si="25"/>
        <v/>
      </c>
      <c r="R169" s="28" t="str">
        <f t="shared" si="26"/>
        <v/>
      </c>
      <c r="T169" s="43" t="str">
        <f t="array" aca="1" ref="T169" ca="1">IFERROR(IF(ROWS($7:175)&lt;=COUNTA(L$7:L$171),INDEX((L$7:L$171),LARGE(IF((L$7:L$171)&lt;&gt;"",ROW(INDIRECT("1:"&amp;ROWS(L$7:L$171)))),ROWS($7:175))),""),"")</f>
        <v/>
      </c>
      <c r="U169" s="44" t="str">
        <f t="array" aca="1" ref="U169" ca="1">IFERROR(IF(ROWS($7:175)&lt;=COUNTA(M$7:M$171),INDEX((M$7:M$171),LARGE(IF((M$7:M$171)&lt;&gt;"",ROW(INDIRECT("1:"&amp;ROWS(M$7:M$171)))),ROWS($7:175))),""),"")</f>
        <v/>
      </c>
      <c r="V169" s="44" t="str">
        <f t="array" aca="1" ref="V169" ca="1">IFERROR(IF(ROWS($7:175)&lt;=COUNTA(N$7:N$171),INDEX((N$7:N$171),LARGE(IF((N$7:N$171)&lt;&gt;"",ROW(INDIRECT("1:"&amp;ROWS(N$7:N$171)))),ROWS($7:175))),""),"")</f>
        <v/>
      </c>
      <c r="W169" s="45" t="str">
        <f t="array" aca="1" ref="W169" ca="1">IFERROR(IF(ROWS($7:175)&lt;=COUNTA(P$7:P$171),INDEX((P$7:P$171),LARGE(IF((P$7:P$171)&lt;&gt;"",ROW(INDIRECT("1:"&amp;ROWS(P$7:P$171)))),ROWS($7:175))),""),"")</f>
        <v/>
      </c>
      <c r="X169" s="45" t="str">
        <f t="array" aca="1" ref="X169" ca="1">IFERROR(IF(ROWS($7:175)&lt;=COUNTA(Q$7:Q$171),INDEX((Q$7:Q$171),LARGE(IF((Q$7:Q$171)&lt;&gt;"",ROW(INDIRECT("1:"&amp;ROWS(Q$7:Q$171)))),ROWS($7:175))),""),"")</f>
        <v/>
      </c>
      <c r="Y169" s="46" t="str">
        <f t="array" aca="1" ref="Y169" ca="1">IFERROR(IF(ROWS($7:175)&lt;=COUNTA(R$7:R$171),INDEX((R$7:R$171),LARGE(IF((R$7:R$171)&lt;&gt;"",ROW(INDIRECT("1:"&amp;ROWS(R$7:R$171)))),ROWS($7:175))),""),"")</f>
        <v/>
      </c>
    </row>
    <row r="170" spans="8:25" ht="15.75" thickBot="1" x14ac:dyDescent="0.3">
      <c r="H170" s="9" t="str">
        <f t="shared" si="28"/>
        <v/>
      </c>
      <c r="I170" s="10" t="str">
        <f t="shared" si="27"/>
        <v/>
      </c>
      <c r="J170" s="10" t="str">
        <f t="shared" si="20"/>
        <v/>
      </c>
      <c r="L170" s="22" t="str">
        <f t="shared" si="21"/>
        <v/>
      </c>
      <c r="M170" s="25" t="str">
        <f t="shared" si="22"/>
        <v/>
      </c>
      <c r="N170" s="24" t="str">
        <f t="shared" si="23"/>
        <v/>
      </c>
      <c r="P170" s="26" t="str">
        <f t="shared" si="24"/>
        <v/>
      </c>
      <c r="Q170" s="27" t="str">
        <f t="shared" si="25"/>
        <v/>
      </c>
      <c r="R170" s="28" t="str">
        <f t="shared" si="26"/>
        <v/>
      </c>
      <c r="T170" s="43" t="str">
        <f t="array" aca="1" ref="T170" ca="1">IFERROR(IF(ROWS($7:176)&lt;=COUNTA(L$7:L$171),INDEX((L$7:L$171),LARGE(IF((L$7:L$171)&lt;&gt;"",ROW(INDIRECT("1:"&amp;ROWS(L$7:L$171)))),ROWS($7:176))),""),"")</f>
        <v/>
      </c>
      <c r="U170" s="44" t="str">
        <f t="array" aca="1" ref="U170" ca="1">IFERROR(IF(ROWS($7:176)&lt;=COUNTA(M$7:M$171),INDEX((M$7:M$171),LARGE(IF((M$7:M$171)&lt;&gt;"",ROW(INDIRECT("1:"&amp;ROWS(M$7:M$171)))),ROWS($7:176))),""),"")</f>
        <v/>
      </c>
      <c r="V170" s="44" t="str">
        <f t="array" aca="1" ref="V170" ca="1">IFERROR(IF(ROWS($7:176)&lt;=COUNTA(N$7:N$171),INDEX((N$7:N$171),LARGE(IF((N$7:N$171)&lt;&gt;"",ROW(INDIRECT("1:"&amp;ROWS(N$7:N$171)))),ROWS($7:176))),""),"")</f>
        <v/>
      </c>
      <c r="W170" s="45" t="str">
        <f t="array" aca="1" ref="W170" ca="1">IFERROR(IF(ROWS($7:176)&lt;=COUNTA(P$7:P$171),INDEX((P$7:P$171),LARGE(IF((P$7:P$171)&lt;&gt;"",ROW(INDIRECT("1:"&amp;ROWS(P$7:P$171)))),ROWS($7:176))),""),"")</f>
        <v/>
      </c>
      <c r="X170" s="45" t="str">
        <f t="array" aca="1" ref="X170" ca="1">IFERROR(IF(ROWS($7:176)&lt;=COUNTA(Q$7:Q$171),INDEX((Q$7:Q$171),LARGE(IF((Q$7:Q$171)&lt;&gt;"",ROW(INDIRECT("1:"&amp;ROWS(Q$7:Q$171)))),ROWS($7:176))),""),"")</f>
        <v/>
      </c>
      <c r="Y170" s="46" t="str">
        <f t="array" aca="1" ref="Y170" ca="1">IFERROR(IF(ROWS($7:176)&lt;=COUNTA(R$7:R$171),INDEX((R$7:R$171),LARGE(IF((R$7:R$171)&lt;&gt;"",ROW(INDIRECT("1:"&amp;ROWS(R$7:R$171)))),ROWS($7:176))),""),"")</f>
        <v/>
      </c>
    </row>
    <row r="171" spans="8:25" x14ac:dyDescent="0.25">
      <c r="H171" s="9" t="str">
        <f t="shared" si="28"/>
        <v/>
      </c>
      <c r="I171" s="10" t="str">
        <f t="shared" si="27"/>
        <v/>
      </c>
      <c r="J171" s="10" t="str">
        <f t="shared" si="20"/>
        <v/>
      </c>
      <c r="L171" s="22" t="str">
        <f t="shared" si="21"/>
        <v/>
      </c>
      <c r="M171" s="23" t="str">
        <f t="shared" si="22"/>
        <v/>
      </c>
      <c r="N171" s="24" t="str">
        <f t="shared" si="23"/>
        <v/>
      </c>
      <c r="P171" s="26" t="str">
        <f t="shared" si="24"/>
        <v/>
      </c>
      <c r="Q171" s="27" t="str">
        <f t="shared" si="25"/>
        <v/>
      </c>
      <c r="R171" s="28" t="str">
        <f t="shared" si="26"/>
        <v/>
      </c>
      <c r="T171" s="43" t="str">
        <f t="array" aca="1" ref="T171" ca="1">IFERROR(IF(ROWS($7:177)&lt;=COUNTA(L$7:L$171),INDEX((L$7:L$171),LARGE(IF((L$7:L$171)&lt;&gt;"",ROW(INDIRECT("1:"&amp;ROWS(L$7:L$171)))),ROWS($7:177))),""),"")</f>
        <v/>
      </c>
      <c r="U171" s="44" t="str">
        <f t="array" aca="1" ref="U171" ca="1">IFERROR(IF(ROWS($7:177)&lt;=COUNTA(M$7:M$171),INDEX((M$7:M$171),LARGE(IF((M$7:M$171)&lt;&gt;"",ROW(INDIRECT("1:"&amp;ROWS(M$7:M$171)))),ROWS($7:177))),""),"")</f>
        <v/>
      </c>
      <c r="V171" s="44" t="str">
        <f t="array" aca="1" ref="V171" ca="1">IFERROR(IF(ROWS($7:177)&lt;=COUNTA(N$7:N$171),INDEX((N$7:N$171),LARGE(IF((N$7:N$171)&lt;&gt;"",ROW(INDIRECT("1:"&amp;ROWS(N$7:N$171)))),ROWS($7:177))),""),"")</f>
        <v/>
      </c>
      <c r="W171" s="45" t="str">
        <f t="array" aca="1" ref="W171" ca="1">IFERROR(IF(ROWS($7:177)&lt;=COUNTA(P$7:P$171),INDEX((P$7:P$171),LARGE(IF((P$7:P$171)&lt;&gt;"",ROW(INDIRECT("1:"&amp;ROWS(P$7:P$171)))),ROWS($7:177))),""),"")</f>
        <v/>
      </c>
      <c r="X171" s="45" t="str">
        <f t="array" aca="1" ref="X171" ca="1">IFERROR(IF(ROWS($7:177)&lt;=COUNTA(Q$7:Q$171),INDEX((Q$7:Q$171),LARGE(IF((Q$7:Q$171)&lt;&gt;"",ROW(INDIRECT("1:"&amp;ROWS(Q$7:Q$171)))),ROWS($7:177))),""),"")</f>
        <v/>
      </c>
      <c r="Y171" s="46" t="str">
        <f t="array" aca="1" ref="Y171" ca="1">IFERROR(IF(ROWS($7:177)&lt;=COUNTA(R$7:R$171),INDEX((R$7:R$171),LARGE(IF((R$7:R$171)&lt;&gt;"",ROW(INDIRECT("1:"&amp;ROWS(R$7:R$171)))),ROWS($7:177))),""),"")</f>
        <v/>
      </c>
    </row>
    <row r="172" spans="8:25" x14ac:dyDescent="0.25">
      <c r="Q172" t="str">
        <f t="shared" si="25"/>
        <v/>
      </c>
      <c r="T172" s="43" t="str">
        <f t="array" aca="1" ref="T172" ca="1">IFERROR(IF(L178&lt;=COUNTA(L178:N342),INDEX(L178:N342,SMALL(IF(champ&lt;&gt;"",ROW(INDIRECT("1:"&amp;ROWS(L178:N342)))),L178)),""),"")</f>
        <v/>
      </c>
    </row>
  </sheetData>
  <mergeCells count="4">
    <mergeCell ref="A1:G1"/>
    <mergeCell ref="E4:G4"/>
    <mergeCell ref="L5:N5"/>
    <mergeCell ref="P5:R5"/>
  </mergeCells>
  <pageMargins left="0.7" right="0.7" top="0.75" bottom="0.75" header="0.3" footer="0.3"/>
  <pageSetup paperSize="9" orientation="portrait" horizontalDpi="4294967294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nsertion">
                <anchor moveWithCells="1" sizeWithCells="1">
                  <from>
                    <xdr:col>19</xdr:col>
                    <xdr:colOff>381000</xdr:colOff>
                    <xdr:row>20</xdr:row>
                    <xdr:rowOff>95250</xdr:rowOff>
                  </from>
                  <to>
                    <xdr:col>21</xdr:col>
                    <xdr:colOff>0</xdr:colOff>
                    <xdr:row>25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AD5F9-4D0A-491A-9D6D-26E574BAC476}">
  <sheetPr codeName="Feuil2"/>
  <dimension ref="A6:E99"/>
  <sheetViews>
    <sheetView workbookViewId="0">
      <selection activeCell="G28" sqref="G28"/>
    </sheetView>
  </sheetViews>
  <sheetFormatPr baseColWidth="10" defaultRowHeight="15" x14ac:dyDescent="0.25"/>
  <sheetData>
    <row r="6" spans="1:3" x14ac:dyDescent="0.25">
      <c r="A6" s="12">
        <v>43513</v>
      </c>
      <c r="B6">
        <v>32.1</v>
      </c>
      <c r="C6" t="s">
        <v>30</v>
      </c>
    </row>
    <row r="7" spans="1:3" ht="16.5" customHeight="1" x14ac:dyDescent="0.25">
      <c r="A7" s="12">
        <v>43512</v>
      </c>
      <c r="B7">
        <v>33.299999999999997</v>
      </c>
      <c r="C7" t="s">
        <v>32</v>
      </c>
    </row>
    <row r="8" spans="1:3" x14ac:dyDescent="0.25">
      <c r="A8" s="12">
        <v>43511</v>
      </c>
      <c r="B8">
        <v>4.55</v>
      </c>
      <c r="C8" t="s">
        <v>51</v>
      </c>
    </row>
    <row r="9" spans="1:3" x14ac:dyDescent="0.25">
      <c r="A9" s="12">
        <v>43510</v>
      </c>
      <c r="B9">
        <v>4.75</v>
      </c>
      <c r="C9" t="s">
        <v>30</v>
      </c>
    </row>
    <row r="10" spans="1:3" x14ac:dyDescent="0.25">
      <c r="A10" s="12">
        <v>43509</v>
      </c>
      <c r="B10">
        <v>43.5</v>
      </c>
      <c r="C10" t="s">
        <v>31</v>
      </c>
    </row>
    <row r="11" spans="1:3" x14ac:dyDescent="0.25">
      <c r="A11" s="12">
        <v>43508</v>
      </c>
      <c r="B11">
        <v>13.65</v>
      </c>
      <c r="C11" t="s">
        <v>32</v>
      </c>
    </row>
    <row r="12" spans="1:3" x14ac:dyDescent="0.25">
      <c r="A12" s="12">
        <v>43507</v>
      </c>
      <c r="B12">
        <v>13.7</v>
      </c>
      <c r="C12" t="s">
        <v>30</v>
      </c>
    </row>
    <row r="13" spans="1:3" x14ac:dyDescent="0.25">
      <c r="A13" s="12">
        <v>43506</v>
      </c>
      <c r="B13">
        <v>13.5</v>
      </c>
      <c r="C13" t="s">
        <v>31</v>
      </c>
    </row>
    <row r="14" spans="1:3" x14ac:dyDescent="0.25">
      <c r="A14" s="12">
        <v>43505</v>
      </c>
      <c r="B14">
        <v>24.9</v>
      </c>
      <c r="C14" t="s">
        <v>32</v>
      </c>
    </row>
    <row r="15" spans="1:3" x14ac:dyDescent="0.25">
      <c r="A15" s="12">
        <v>43504</v>
      </c>
      <c r="B15">
        <v>3.25</v>
      </c>
      <c r="C15" t="s">
        <v>50</v>
      </c>
    </row>
    <row r="16" spans="1:3" x14ac:dyDescent="0.25">
      <c r="A16" s="12">
        <v>43503</v>
      </c>
      <c r="B16">
        <v>6</v>
      </c>
      <c r="C16" t="s">
        <v>30</v>
      </c>
    </row>
    <row r="17" spans="1:5" x14ac:dyDescent="0.25">
      <c r="A17" s="12">
        <v>43502</v>
      </c>
      <c r="B17">
        <v>163.1</v>
      </c>
      <c r="C17" t="s">
        <v>32</v>
      </c>
    </row>
    <row r="18" spans="1:5" x14ac:dyDescent="0.25">
      <c r="A18" s="12">
        <v>43501</v>
      </c>
      <c r="B18">
        <v>8</v>
      </c>
      <c r="C18" t="s">
        <v>33</v>
      </c>
    </row>
    <row r="19" spans="1:5" x14ac:dyDescent="0.25">
      <c r="A19" s="12">
        <v>43500</v>
      </c>
      <c r="B19">
        <v>5</v>
      </c>
      <c r="C19" t="s">
        <v>35</v>
      </c>
    </row>
    <row r="20" spans="1:5" x14ac:dyDescent="0.25">
      <c r="A20" s="12">
        <v>43499</v>
      </c>
      <c r="B20">
        <v>8.25</v>
      </c>
      <c r="C20" t="s">
        <v>52</v>
      </c>
    </row>
    <row r="21" spans="1:5" x14ac:dyDescent="0.25">
      <c r="A21" s="12">
        <v>43498</v>
      </c>
      <c r="B21">
        <v>3.25</v>
      </c>
      <c r="C21" t="s">
        <v>30</v>
      </c>
    </row>
    <row r="22" spans="1:5" x14ac:dyDescent="0.25">
      <c r="A22" s="12">
        <v>43497</v>
      </c>
      <c r="B22">
        <v>25.75</v>
      </c>
      <c r="C22" t="s">
        <v>32</v>
      </c>
    </row>
    <row r="23" spans="1:5" x14ac:dyDescent="0.25">
      <c r="A23" s="12">
        <v>43496</v>
      </c>
      <c r="B23">
        <v>1.25</v>
      </c>
      <c r="C23" t="s">
        <v>34</v>
      </c>
    </row>
    <row r="24" spans="1:5" x14ac:dyDescent="0.25">
      <c r="A24" t="s">
        <v>36</v>
      </c>
      <c r="B24" t="s">
        <v>36</v>
      </c>
      <c r="E24" t="s">
        <v>36</v>
      </c>
    </row>
    <row r="25" spans="1:5" x14ac:dyDescent="0.25">
      <c r="A25" t="s">
        <v>36</v>
      </c>
      <c r="B25" t="s">
        <v>36</v>
      </c>
      <c r="E25" t="s">
        <v>36</v>
      </c>
    </row>
    <row r="26" spans="1:5" x14ac:dyDescent="0.25">
      <c r="A26" t="s">
        <v>36</v>
      </c>
      <c r="B26" t="s">
        <v>36</v>
      </c>
      <c r="E26" t="s">
        <v>36</v>
      </c>
    </row>
    <row r="27" spans="1:5" x14ac:dyDescent="0.25">
      <c r="A27" t="s">
        <v>36</v>
      </c>
      <c r="B27" t="s">
        <v>36</v>
      </c>
      <c r="E27" t="s">
        <v>36</v>
      </c>
    </row>
    <row r="28" spans="1:5" x14ac:dyDescent="0.25">
      <c r="A28" t="s">
        <v>36</v>
      </c>
      <c r="B28" t="s">
        <v>36</v>
      </c>
      <c r="E28" t="s">
        <v>36</v>
      </c>
    </row>
    <row r="29" spans="1:5" x14ac:dyDescent="0.25">
      <c r="A29" t="s">
        <v>36</v>
      </c>
      <c r="B29" t="s">
        <v>36</v>
      </c>
      <c r="E29" t="s">
        <v>36</v>
      </c>
    </row>
    <row r="30" spans="1:5" x14ac:dyDescent="0.25">
      <c r="A30" t="s">
        <v>36</v>
      </c>
      <c r="B30" t="s">
        <v>36</v>
      </c>
      <c r="E30" t="s">
        <v>36</v>
      </c>
    </row>
    <row r="31" spans="1:5" x14ac:dyDescent="0.25">
      <c r="A31" t="s">
        <v>36</v>
      </c>
      <c r="B31" t="s">
        <v>36</v>
      </c>
      <c r="E31" t="s">
        <v>36</v>
      </c>
    </row>
    <row r="32" spans="1:5" x14ac:dyDescent="0.25">
      <c r="A32" t="s">
        <v>36</v>
      </c>
      <c r="B32" t="s">
        <v>36</v>
      </c>
      <c r="E32" t="s">
        <v>36</v>
      </c>
    </row>
    <row r="33" spans="1:5" x14ac:dyDescent="0.25">
      <c r="A33" t="s">
        <v>36</v>
      </c>
      <c r="B33" t="s">
        <v>36</v>
      </c>
      <c r="E33" t="s">
        <v>36</v>
      </c>
    </row>
    <row r="34" spans="1:5" x14ac:dyDescent="0.25">
      <c r="A34" t="s">
        <v>36</v>
      </c>
      <c r="B34" t="s">
        <v>36</v>
      </c>
      <c r="E34" t="s">
        <v>36</v>
      </c>
    </row>
    <row r="35" spans="1:5" x14ac:dyDescent="0.25">
      <c r="A35" t="s">
        <v>36</v>
      </c>
      <c r="B35" t="s">
        <v>36</v>
      </c>
      <c r="E35" t="s">
        <v>36</v>
      </c>
    </row>
    <row r="36" spans="1:5" x14ac:dyDescent="0.25">
      <c r="A36" t="s">
        <v>36</v>
      </c>
      <c r="B36" t="s">
        <v>36</v>
      </c>
      <c r="E36" t="s">
        <v>36</v>
      </c>
    </row>
    <row r="37" spans="1:5" x14ac:dyDescent="0.25">
      <c r="A37" t="s">
        <v>36</v>
      </c>
      <c r="B37" t="s">
        <v>36</v>
      </c>
      <c r="E37" t="s">
        <v>36</v>
      </c>
    </row>
    <row r="38" spans="1:5" x14ac:dyDescent="0.25">
      <c r="A38" t="s">
        <v>36</v>
      </c>
      <c r="B38" t="s">
        <v>36</v>
      </c>
      <c r="E38" t="s">
        <v>36</v>
      </c>
    </row>
    <row r="39" spans="1:5" x14ac:dyDescent="0.25">
      <c r="A39" t="s">
        <v>36</v>
      </c>
      <c r="B39" t="s">
        <v>36</v>
      </c>
      <c r="E39" t="s">
        <v>36</v>
      </c>
    </row>
    <row r="40" spans="1:5" x14ac:dyDescent="0.25">
      <c r="A40" t="s">
        <v>36</v>
      </c>
      <c r="B40" t="s">
        <v>36</v>
      </c>
      <c r="E40" t="s">
        <v>36</v>
      </c>
    </row>
    <row r="41" spans="1:5" x14ac:dyDescent="0.25">
      <c r="A41" t="s">
        <v>36</v>
      </c>
      <c r="B41" t="s">
        <v>36</v>
      </c>
      <c r="E41" t="s">
        <v>36</v>
      </c>
    </row>
    <row r="42" spans="1:5" x14ac:dyDescent="0.25">
      <c r="A42" t="s">
        <v>36</v>
      </c>
      <c r="B42" t="s">
        <v>36</v>
      </c>
      <c r="E42" t="s">
        <v>36</v>
      </c>
    </row>
    <row r="43" spans="1:5" x14ac:dyDescent="0.25">
      <c r="A43" t="s">
        <v>36</v>
      </c>
      <c r="B43" t="s">
        <v>36</v>
      </c>
      <c r="E43" t="s">
        <v>36</v>
      </c>
    </row>
    <row r="44" spans="1:5" x14ac:dyDescent="0.25">
      <c r="A44" t="s">
        <v>36</v>
      </c>
      <c r="B44" t="s">
        <v>36</v>
      </c>
      <c r="E44" t="s">
        <v>36</v>
      </c>
    </row>
    <row r="45" spans="1:5" x14ac:dyDescent="0.25">
      <c r="A45" t="s">
        <v>36</v>
      </c>
      <c r="B45" t="s">
        <v>36</v>
      </c>
      <c r="E45" t="s">
        <v>36</v>
      </c>
    </row>
    <row r="46" spans="1:5" x14ac:dyDescent="0.25">
      <c r="A46" t="s">
        <v>36</v>
      </c>
      <c r="B46" t="s">
        <v>36</v>
      </c>
      <c r="E46" t="s">
        <v>36</v>
      </c>
    </row>
    <row r="47" spans="1:5" x14ac:dyDescent="0.25">
      <c r="A47" t="s">
        <v>36</v>
      </c>
      <c r="B47" t="s">
        <v>36</v>
      </c>
      <c r="E47" t="s">
        <v>36</v>
      </c>
    </row>
    <row r="48" spans="1:5" x14ac:dyDescent="0.25">
      <c r="A48" t="s">
        <v>36</v>
      </c>
      <c r="B48" t="s">
        <v>36</v>
      </c>
      <c r="E48" t="s">
        <v>36</v>
      </c>
    </row>
    <row r="49" spans="1:5" x14ac:dyDescent="0.25">
      <c r="A49" t="s">
        <v>36</v>
      </c>
      <c r="B49" t="s">
        <v>36</v>
      </c>
      <c r="E49" t="s">
        <v>36</v>
      </c>
    </row>
    <row r="50" spans="1:5" x14ac:dyDescent="0.25">
      <c r="A50" t="s">
        <v>36</v>
      </c>
      <c r="B50" t="s">
        <v>36</v>
      </c>
      <c r="E50" t="s">
        <v>36</v>
      </c>
    </row>
    <row r="51" spans="1:5" x14ac:dyDescent="0.25">
      <c r="A51" t="s">
        <v>36</v>
      </c>
      <c r="B51" t="s">
        <v>36</v>
      </c>
      <c r="E51" t="s">
        <v>36</v>
      </c>
    </row>
    <row r="52" spans="1:5" x14ac:dyDescent="0.25">
      <c r="A52" t="s">
        <v>36</v>
      </c>
      <c r="B52" t="s">
        <v>36</v>
      </c>
      <c r="E52" t="s">
        <v>36</v>
      </c>
    </row>
    <row r="53" spans="1:5" x14ac:dyDescent="0.25">
      <c r="A53" t="s">
        <v>36</v>
      </c>
      <c r="B53" t="s">
        <v>36</v>
      </c>
      <c r="E53" t="s">
        <v>36</v>
      </c>
    </row>
    <row r="54" spans="1:5" x14ac:dyDescent="0.25">
      <c r="A54" t="s">
        <v>36</v>
      </c>
      <c r="B54" t="s">
        <v>36</v>
      </c>
      <c r="E54" t="s">
        <v>36</v>
      </c>
    </row>
    <row r="55" spans="1:5" x14ac:dyDescent="0.25">
      <c r="A55" t="s">
        <v>36</v>
      </c>
      <c r="B55" t="s">
        <v>36</v>
      </c>
      <c r="E55" t="s">
        <v>36</v>
      </c>
    </row>
    <row r="56" spans="1:5" x14ac:dyDescent="0.25">
      <c r="A56" t="s">
        <v>36</v>
      </c>
      <c r="B56" t="s">
        <v>36</v>
      </c>
      <c r="E56" t="s">
        <v>36</v>
      </c>
    </row>
    <row r="57" spans="1:5" x14ac:dyDescent="0.25">
      <c r="A57" t="s">
        <v>36</v>
      </c>
      <c r="B57" t="s">
        <v>36</v>
      </c>
      <c r="E57" t="s">
        <v>36</v>
      </c>
    </row>
    <row r="58" spans="1:5" x14ac:dyDescent="0.25">
      <c r="A58" t="s">
        <v>36</v>
      </c>
      <c r="B58" t="s">
        <v>36</v>
      </c>
      <c r="E58" t="s">
        <v>36</v>
      </c>
    </row>
    <row r="59" spans="1:5" x14ac:dyDescent="0.25">
      <c r="A59" t="s">
        <v>36</v>
      </c>
      <c r="B59" t="s">
        <v>36</v>
      </c>
      <c r="E59" t="s">
        <v>36</v>
      </c>
    </row>
    <row r="60" spans="1:5" x14ac:dyDescent="0.25">
      <c r="A60" t="s">
        <v>36</v>
      </c>
      <c r="B60" t="s">
        <v>36</v>
      </c>
      <c r="E60" t="s">
        <v>36</v>
      </c>
    </row>
    <row r="61" spans="1:5" x14ac:dyDescent="0.25">
      <c r="A61" t="s">
        <v>36</v>
      </c>
      <c r="B61" t="s">
        <v>36</v>
      </c>
      <c r="E61" t="s">
        <v>36</v>
      </c>
    </row>
    <row r="62" spans="1:5" x14ac:dyDescent="0.25">
      <c r="A62" t="s">
        <v>36</v>
      </c>
      <c r="B62" t="s">
        <v>36</v>
      </c>
      <c r="E62" t="s">
        <v>36</v>
      </c>
    </row>
    <row r="63" spans="1:5" x14ac:dyDescent="0.25">
      <c r="A63" t="s">
        <v>36</v>
      </c>
      <c r="B63" t="s">
        <v>36</v>
      </c>
      <c r="E63" t="s">
        <v>36</v>
      </c>
    </row>
    <row r="64" spans="1:5" x14ac:dyDescent="0.25">
      <c r="A64" t="s">
        <v>36</v>
      </c>
      <c r="B64" t="s">
        <v>36</v>
      </c>
      <c r="E64" t="s">
        <v>36</v>
      </c>
    </row>
    <row r="65" spans="1:5" x14ac:dyDescent="0.25">
      <c r="A65" t="s">
        <v>36</v>
      </c>
      <c r="B65" t="s">
        <v>36</v>
      </c>
      <c r="E65" t="s">
        <v>36</v>
      </c>
    </row>
    <row r="66" spans="1:5" x14ac:dyDescent="0.25">
      <c r="A66" t="s">
        <v>36</v>
      </c>
      <c r="B66" t="s">
        <v>36</v>
      </c>
      <c r="E66" t="s">
        <v>36</v>
      </c>
    </row>
    <row r="67" spans="1:5" x14ac:dyDescent="0.25">
      <c r="A67" t="s">
        <v>36</v>
      </c>
      <c r="B67" t="s">
        <v>36</v>
      </c>
      <c r="E67" t="s">
        <v>36</v>
      </c>
    </row>
    <row r="68" spans="1:5" x14ac:dyDescent="0.25">
      <c r="A68" t="s">
        <v>36</v>
      </c>
      <c r="B68" t="s">
        <v>36</v>
      </c>
      <c r="E68" t="s">
        <v>36</v>
      </c>
    </row>
    <row r="69" spans="1:5" x14ac:dyDescent="0.25">
      <c r="A69" t="s">
        <v>36</v>
      </c>
      <c r="B69" t="s">
        <v>36</v>
      </c>
      <c r="E69" t="s">
        <v>36</v>
      </c>
    </row>
    <row r="70" spans="1:5" x14ac:dyDescent="0.25">
      <c r="A70" t="s">
        <v>36</v>
      </c>
      <c r="B70" t="s">
        <v>36</v>
      </c>
      <c r="E70" t="s">
        <v>36</v>
      </c>
    </row>
    <row r="71" spans="1:5" x14ac:dyDescent="0.25">
      <c r="A71" t="s">
        <v>36</v>
      </c>
      <c r="B71" t="s">
        <v>36</v>
      </c>
      <c r="E71" t="s">
        <v>36</v>
      </c>
    </row>
    <row r="72" spans="1:5" x14ac:dyDescent="0.25">
      <c r="A72" t="s">
        <v>36</v>
      </c>
      <c r="B72" t="s">
        <v>36</v>
      </c>
      <c r="E72" t="s">
        <v>36</v>
      </c>
    </row>
    <row r="73" spans="1:5" x14ac:dyDescent="0.25">
      <c r="A73" t="s">
        <v>36</v>
      </c>
      <c r="B73" t="s">
        <v>36</v>
      </c>
      <c r="E73" t="s">
        <v>36</v>
      </c>
    </row>
    <row r="74" spans="1:5" x14ac:dyDescent="0.25">
      <c r="A74" t="s">
        <v>36</v>
      </c>
      <c r="B74" t="s">
        <v>36</v>
      </c>
      <c r="E74" t="s">
        <v>36</v>
      </c>
    </row>
    <row r="75" spans="1:5" x14ac:dyDescent="0.25">
      <c r="A75" t="s">
        <v>36</v>
      </c>
      <c r="B75" t="s">
        <v>36</v>
      </c>
      <c r="E75" t="s">
        <v>36</v>
      </c>
    </row>
    <row r="76" spans="1:5" x14ac:dyDescent="0.25">
      <c r="A76" t="s">
        <v>36</v>
      </c>
      <c r="B76" t="s">
        <v>36</v>
      </c>
      <c r="E76" t="s">
        <v>36</v>
      </c>
    </row>
    <row r="77" spans="1:5" x14ac:dyDescent="0.25">
      <c r="A77" t="s">
        <v>36</v>
      </c>
      <c r="B77" t="s">
        <v>36</v>
      </c>
      <c r="E77" t="s">
        <v>36</v>
      </c>
    </row>
    <row r="78" spans="1:5" x14ac:dyDescent="0.25">
      <c r="A78" t="s">
        <v>36</v>
      </c>
      <c r="B78" t="s">
        <v>36</v>
      </c>
      <c r="E78" t="s">
        <v>36</v>
      </c>
    </row>
    <row r="79" spans="1:5" x14ac:dyDescent="0.25">
      <c r="A79" t="s">
        <v>36</v>
      </c>
      <c r="B79" t="s">
        <v>36</v>
      </c>
      <c r="E79" t="s">
        <v>36</v>
      </c>
    </row>
    <row r="80" spans="1:5" x14ac:dyDescent="0.25">
      <c r="A80" t="s">
        <v>36</v>
      </c>
      <c r="B80" t="s">
        <v>36</v>
      </c>
      <c r="E80" t="s">
        <v>36</v>
      </c>
    </row>
    <row r="81" spans="1:5" x14ac:dyDescent="0.25">
      <c r="A81" t="s">
        <v>36</v>
      </c>
      <c r="B81" t="s">
        <v>36</v>
      </c>
      <c r="E81" t="s">
        <v>36</v>
      </c>
    </row>
    <row r="82" spans="1:5" x14ac:dyDescent="0.25">
      <c r="A82" t="s">
        <v>36</v>
      </c>
      <c r="B82" t="s">
        <v>36</v>
      </c>
      <c r="E82" t="s">
        <v>36</v>
      </c>
    </row>
    <row r="83" spans="1:5" x14ac:dyDescent="0.25">
      <c r="A83" t="s">
        <v>36</v>
      </c>
      <c r="B83" t="s">
        <v>36</v>
      </c>
      <c r="E83" t="s">
        <v>36</v>
      </c>
    </row>
    <row r="84" spans="1:5" x14ac:dyDescent="0.25">
      <c r="A84" t="s">
        <v>36</v>
      </c>
      <c r="B84" t="s">
        <v>36</v>
      </c>
      <c r="E84" t="s">
        <v>36</v>
      </c>
    </row>
    <row r="85" spans="1:5" x14ac:dyDescent="0.25">
      <c r="A85" t="s">
        <v>36</v>
      </c>
      <c r="B85" t="s">
        <v>36</v>
      </c>
      <c r="E85" t="s">
        <v>36</v>
      </c>
    </row>
    <row r="86" spans="1:5" x14ac:dyDescent="0.25">
      <c r="A86" t="s">
        <v>36</v>
      </c>
      <c r="B86" t="s">
        <v>36</v>
      </c>
      <c r="E86" t="s">
        <v>36</v>
      </c>
    </row>
    <row r="87" spans="1:5" x14ac:dyDescent="0.25">
      <c r="A87" t="s">
        <v>36</v>
      </c>
      <c r="B87" t="s">
        <v>36</v>
      </c>
      <c r="E87" t="s">
        <v>36</v>
      </c>
    </row>
    <row r="88" spans="1:5" x14ac:dyDescent="0.25">
      <c r="A88" t="s">
        <v>36</v>
      </c>
      <c r="B88" t="s">
        <v>36</v>
      </c>
      <c r="E88" t="s">
        <v>36</v>
      </c>
    </row>
    <row r="89" spans="1:5" x14ac:dyDescent="0.25">
      <c r="A89" t="s">
        <v>36</v>
      </c>
      <c r="B89" t="s">
        <v>36</v>
      </c>
      <c r="E89" t="s">
        <v>36</v>
      </c>
    </row>
    <row r="90" spans="1:5" x14ac:dyDescent="0.25">
      <c r="A90" t="s">
        <v>36</v>
      </c>
      <c r="B90" t="s">
        <v>36</v>
      </c>
      <c r="E90" t="s">
        <v>36</v>
      </c>
    </row>
    <row r="91" spans="1:5" x14ac:dyDescent="0.25">
      <c r="A91" t="s">
        <v>36</v>
      </c>
      <c r="B91" t="s">
        <v>36</v>
      </c>
      <c r="E91" t="s">
        <v>36</v>
      </c>
    </row>
    <row r="92" spans="1:5" x14ac:dyDescent="0.25">
      <c r="A92" t="s">
        <v>36</v>
      </c>
      <c r="B92" t="s">
        <v>36</v>
      </c>
      <c r="E92" t="s">
        <v>36</v>
      </c>
    </row>
    <row r="93" spans="1:5" x14ac:dyDescent="0.25">
      <c r="A93" t="s">
        <v>36</v>
      </c>
      <c r="B93" t="s">
        <v>36</v>
      </c>
      <c r="E93" t="s">
        <v>36</v>
      </c>
    </row>
    <row r="94" spans="1:5" x14ac:dyDescent="0.25">
      <c r="A94" t="s">
        <v>36</v>
      </c>
      <c r="B94" t="s">
        <v>36</v>
      </c>
      <c r="E94" t="s">
        <v>36</v>
      </c>
    </row>
    <row r="95" spans="1:5" x14ac:dyDescent="0.25">
      <c r="A95" t="s">
        <v>36</v>
      </c>
      <c r="B95" t="s">
        <v>36</v>
      </c>
      <c r="E95" t="s">
        <v>36</v>
      </c>
    </row>
    <row r="96" spans="1:5" x14ac:dyDescent="0.25">
      <c r="A96" t="s">
        <v>36</v>
      </c>
      <c r="B96" t="s">
        <v>36</v>
      </c>
      <c r="E96" t="s">
        <v>36</v>
      </c>
    </row>
    <row r="97" spans="1:5" x14ac:dyDescent="0.25">
      <c r="A97" t="s">
        <v>36</v>
      </c>
      <c r="B97" t="s">
        <v>36</v>
      </c>
      <c r="E97" t="s">
        <v>36</v>
      </c>
    </row>
    <row r="98" spans="1:5" x14ac:dyDescent="0.25">
      <c r="A98" t="s">
        <v>36</v>
      </c>
      <c r="B98" t="s">
        <v>36</v>
      </c>
      <c r="E98" t="s">
        <v>36</v>
      </c>
    </row>
    <row r="99" spans="1:5" x14ac:dyDescent="0.25">
      <c r="A99" t="s">
        <v>36</v>
      </c>
      <c r="B99" t="s">
        <v>36</v>
      </c>
      <c r="E99" t="s">
        <v>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223E7-BE80-4BC2-ADA2-2495C1F7EB32}">
  <dimension ref="A1"/>
  <sheetViews>
    <sheetView workbookViewId="0">
      <selection activeCell="E32" sqref="E3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Transfert</vt:lpstr>
      <vt:lpstr>Donnée Famille1</vt:lpstr>
      <vt:lpstr>Donnée Famille 2</vt:lpstr>
    </vt:vector>
  </TitlesOfParts>
  <Company>Laboroute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Benoit</dc:creator>
  <cp:lastModifiedBy>Florian Benoit</cp:lastModifiedBy>
  <dcterms:created xsi:type="dcterms:W3CDTF">2017-04-27T13:56:34Z</dcterms:created>
  <dcterms:modified xsi:type="dcterms:W3CDTF">2019-02-27T08:05:21Z</dcterms:modified>
</cp:coreProperties>
</file>