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lo\Desktop\"/>
    </mc:Choice>
  </mc:AlternateContent>
  <bookViews>
    <workbookView xWindow="0" yWindow="0" windowWidth="28800" windowHeight="12435"/>
  </bookViews>
  <sheets>
    <sheet name="Feuil1" sheetId="1" r:id="rId1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1" l="1" a="1"/>
  <c r="P2" i="1" s="1"/>
  <c r="S2" i="1" a="1"/>
  <c r="S2" i="1" s="1"/>
  <c r="R2" i="1" a="1"/>
  <c r="R2" i="1" s="1"/>
  <c r="Q2" i="1" a="1"/>
  <c r="Q2" i="1" s="1"/>
  <c r="O16" i="1" l="1"/>
  <c r="O10" i="1"/>
  <c r="O8" i="1"/>
  <c r="O7" i="1"/>
  <c r="O6" i="1"/>
  <c r="O9" i="1"/>
  <c r="O5" i="1"/>
  <c r="O4" i="1"/>
  <c r="O3" i="1"/>
  <c r="O2" i="1"/>
</calcChain>
</file>

<file path=xl/sharedStrings.xml><?xml version="1.0" encoding="utf-8"?>
<sst xmlns="http://schemas.openxmlformats.org/spreadsheetml/2006/main" count="79" uniqueCount="18">
  <si>
    <t>400-000-002</t>
  </si>
  <si>
    <t>100-020-050</t>
  </si>
  <si>
    <t>301-021-050</t>
  </si>
  <si>
    <t>300-031-050</t>
  </si>
  <si>
    <t>301-031-050</t>
  </si>
  <si>
    <t>301-041-050</t>
  </si>
  <si>
    <t>300-032-050</t>
  </si>
  <si>
    <t>400-000-020</t>
  </si>
  <si>
    <t>401-100-000</t>
  </si>
  <si>
    <t>401-110-000</t>
  </si>
  <si>
    <t>404-220-003</t>
  </si>
  <si>
    <t>404-230-003</t>
  </si>
  <si>
    <t>300-033-050</t>
  </si>
  <si>
    <t>300-041-050</t>
  </si>
  <si>
    <t>404-240-004</t>
  </si>
  <si>
    <t>404-250-004</t>
  </si>
  <si>
    <t>...</t>
  </si>
  <si>
    <t>resultat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</si>
</sst>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38"/>
      <scheme val="minor"/>
    </font>
    <font>
      <sz val="11"/>
      <color theme="0"/>
      <name val="Calibri"/>
      <family val="2"/>
      <charset val="238"/>
      <scheme val="minor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1" fillId="5" borderId="0" xfId="0" applyFont="1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9"/>
  <sheetViews>
    <sheetView tabSelected="1" workbookViewId="0">
      <selection activeCell="U2" sqref="U2"/>
    </sheetView>
  </sheetViews>
  <sheetFormatPr baseColWidth="10" defaultRowHeight="15" x14ac:dyDescent="0.25"/>
  <cols>
    <col min="15" max="15" width="16.140625" bestFit="1" customWidth="1"/>
    <col min="16" max="20" width="8.5703125" customWidth="1"/>
  </cols>
  <sheetData>
    <row r="1" spans="1:19" x14ac:dyDescent="0.25">
      <c r="O1" s="11" t="s">
        <v>17</v>
      </c>
    </row>
    <row r="2" spans="1:19" x14ac:dyDescent="0.25">
      <c r="A2" t="s">
        <v>0</v>
      </c>
      <c r="B2" t="s">
        <v>1</v>
      </c>
      <c r="C2" t="s">
        <v>2</v>
      </c>
      <c r="D2" t="s">
        <v>7</v>
      </c>
      <c r="E2" t="s">
        <v>4</v>
      </c>
      <c r="F2" t="s">
        <v>5</v>
      </c>
      <c r="G2" t="s">
        <v>6</v>
      </c>
      <c r="H2" t="s">
        <v>3</v>
      </c>
      <c r="I2" t="s">
        <v>8</v>
      </c>
      <c r="J2" t="s">
        <v>9</v>
      </c>
      <c r="K2" t="s">
        <v>10</v>
      </c>
      <c r="L2" t="s">
        <v>11</v>
      </c>
      <c r="N2" t="s">
        <v>0</v>
      </c>
      <c r="O2" s="1">
        <f>A3+A12+A17</f>
        <v>5</v>
      </c>
      <c r="P2">
        <f t="array" ref="P2">SUMPRODUCT((A:A=INDEX(A:A,MATCH($N$2,A:A,0)+1))*(A:A&gt;0))</f>
        <v>2</v>
      </c>
      <c r="Q2">
        <f t="array" ref="Q2">SUM(INDEX(A:A,MATCH($N$2,A:A,0)+1)*1)</f>
        <v>1</v>
      </c>
      <c r="R2">
        <f t="array" ref="R2">SUM((A:A&lt;&gt;"")*(INDEX(A:A,MATCH($N$2,A:A,0)+1)))</f>
        <v>10</v>
      </c>
      <c r="S2">
        <f t="array" ref="S2">SUMPRODUCT((A1:A20&gt;0)*(INDEX(A1:A20,MATCH($N$2,A1:A20,0)+1)))</f>
        <v>10</v>
      </c>
    </row>
    <row r="3" spans="1:19" x14ac:dyDescent="0.25">
      <c r="A3" s="1">
        <v>1</v>
      </c>
      <c r="B3" s="9">
        <v>7.2</v>
      </c>
      <c r="C3" s="3">
        <v>33.200000000000003</v>
      </c>
      <c r="D3">
        <v>36</v>
      </c>
      <c r="E3" s="4">
        <v>4.0999999999999996</v>
      </c>
      <c r="F3" s="8">
        <v>12</v>
      </c>
      <c r="G3">
        <v>124.1</v>
      </c>
      <c r="H3" s="2">
        <v>100.30000000000001</v>
      </c>
      <c r="I3">
        <v>4</v>
      </c>
      <c r="J3">
        <v>2</v>
      </c>
      <c r="K3" s="10">
        <v>4</v>
      </c>
      <c r="L3">
        <v>4</v>
      </c>
      <c r="N3" t="s">
        <v>1</v>
      </c>
      <c r="O3" s="9">
        <f>B3+B12+F17</f>
        <v>21.6</v>
      </c>
    </row>
    <row r="4" spans="1:19" x14ac:dyDescent="0.25">
      <c r="A4" t="s">
        <v>3</v>
      </c>
      <c r="B4" t="s">
        <v>12</v>
      </c>
      <c r="C4" t="s">
        <v>13</v>
      </c>
      <c r="D4" t="s">
        <v>15</v>
      </c>
      <c r="E4" t="s">
        <v>10</v>
      </c>
      <c r="F4" t="s">
        <v>11</v>
      </c>
      <c r="G4" t="s">
        <v>14</v>
      </c>
      <c r="H4" t="s">
        <v>6</v>
      </c>
      <c r="N4" t="s">
        <v>2</v>
      </c>
      <c r="O4" s="3">
        <f>C3+F12+E17</f>
        <v>99.600000000000009</v>
      </c>
    </row>
    <row r="5" spans="1:19" x14ac:dyDescent="0.25">
      <c r="A5" s="2">
        <v>4.95</v>
      </c>
      <c r="B5" s="5">
        <v>8</v>
      </c>
      <c r="C5" s="6">
        <v>27.9</v>
      </c>
      <c r="D5">
        <v>4</v>
      </c>
      <c r="E5" s="10">
        <v>2</v>
      </c>
      <c r="F5">
        <v>2</v>
      </c>
      <c r="G5">
        <v>4</v>
      </c>
      <c r="H5" s="7">
        <v>10.9</v>
      </c>
      <c r="N5" t="s">
        <v>3</v>
      </c>
      <c r="O5" s="2">
        <f>H3+A5+D12+A14+D17</f>
        <v>310.8</v>
      </c>
    </row>
    <row r="6" spans="1:19" x14ac:dyDescent="0.25">
      <c r="N6" t="s">
        <v>12</v>
      </c>
      <c r="O6" s="5">
        <f>B5+H14</f>
        <v>16</v>
      </c>
    </row>
    <row r="7" spans="1:19" x14ac:dyDescent="0.25">
      <c r="N7" t="s">
        <v>13</v>
      </c>
      <c r="O7" s="6">
        <f>C5+B14</f>
        <v>55.8</v>
      </c>
    </row>
    <row r="8" spans="1:19" x14ac:dyDescent="0.25">
      <c r="N8" t="s">
        <v>6</v>
      </c>
      <c r="O8" s="7">
        <f>H5+C14</f>
        <v>21.8</v>
      </c>
    </row>
    <row r="9" spans="1:19" x14ac:dyDescent="0.25">
      <c r="N9" t="s">
        <v>4</v>
      </c>
      <c r="O9" s="4">
        <f>E3+J12+B17</f>
        <v>12.299999999999999</v>
      </c>
    </row>
    <row r="10" spans="1:19" x14ac:dyDescent="0.25">
      <c r="N10" t="s">
        <v>5</v>
      </c>
      <c r="O10" s="8">
        <f>F3+C12+C17</f>
        <v>36</v>
      </c>
    </row>
    <row r="11" spans="1:19" x14ac:dyDescent="0.25">
      <c r="A11" t="s">
        <v>0</v>
      </c>
      <c r="B11" t="s">
        <v>1</v>
      </c>
      <c r="C11" t="s">
        <v>5</v>
      </c>
      <c r="D11" t="s">
        <v>3</v>
      </c>
      <c r="E11" t="s">
        <v>9</v>
      </c>
      <c r="F11" t="s">
        <v>2</v>
      </c>
      <c r="G11" t="s">
        <v>6</v>
      </c>
      <c r="H11" t="s">
        <v>7</v>
      </c>
      <c r="I11" t="s">
        <v>8</v>
      </c>
      <c r="J11" t="s">
        <v>4</v>
      </c>
      <c r="K11" t="s">
        <v>10</v>
      </c>
      <c r="L11" t="s">
        <v>11</v>
      </c>
      <c r="N11" t="s">
        <v>6</v>
      </c>
      <c r="O11" t="s">
        <v>16</v>
      </c>
    </row>
    <row r="12" spans="1:19" x14ac:dyDescent="0.25">
      <c r="A12" s="1">
        <v>3</v>
      </c>
      <c r="B12" s="9">
        <v>7.2</v>
      </c>
      <c r="C12" s="8">
        <v>12</v>
      </c>
      <c r="D12" s="2">
        <v>100.30000000000001</v>
      </c>
      <c r="E12">
        <v>2</v>
      </c>
      <c r="F12" s="3">
        <v>33.200000000000003</v>
      </c>
      <c r="G12">
        <v>124.1</v>
      </c>
      <c r="H12">
        <v>36</v>
      </c>
      <c r="I12">
        <v>4</v>
      </c>
      <c r="J12" s="4">
        <v>4.0999999999999996</v>
      </c>
      <c r="K12" s="10">
        <v>4</v>
      </c>
      <c r="L12">
        <v>4</v>
      </c>
      <c r="N12" t="s">
        <v>12</v>
      </c>
      <c r="O12" t="s">
        <v>16</v>
      </c>
    </row>
    <row r="13" spans="1:19" x14ac:dyDescent="0.25">
      <c r="A13" t="s">
        <v>3</v>
      </c>
      <c r="B13" t="s">
        <v>13</v>
      </c>
      <c r="C13" t="s">
        <v>6</v>
      </c>
      <c r="D13" t="s">
        <v>10</v>
      </c>
      <c r="E13" t="s">
        <v>11</v>
      </c>
      <c r="F13" t="s">
        <v>14</v>
      </c>
      <c r="G13" t="s">
        <v>15</v>
      </c>
      <c r="H13" t="s">
        <v>12</v>
      </c>
      <c r="N13" t="s">
        <v>7</v>
      </c>
      <c r="O13" t="s">
        <v>16</v>
      </c>
    </row>
    <row r="14" spans="1:19" x14ac:dyDescent="0.25">
      <c r="A14" s="2">
        <v>4.95</v>
      </c>
      <c r="B14" s="6">
        <v>27.9</v>
      </c>
      <c r="C14" s="7">
        <v>10.9</v>
      </c>
      <c r="D14">
        <v>2</v>
      </c>
      <c r="E14">
        <v>2</v>
      </c>
      <c r="F14" s="10">
        <v>4</v>
      </c>
      <c r="G14">
        <v>4</v>
      </c>
      <c r="H14" s="5">
        <v>8</v>
      </c>
      <c r="N14" t="s">
        <v>8</v>
      </c>
      <c r="O14" t="s">
        <v>16</v>
      </c>
    </row>
    <row r="15" spans="1:19" x14ac:dyDescent="0.25">
      <c r="N15" t="s">
        <v>9</v>
      </c>
      <c r="O15" t="s">
        <v>16</v>
      </c>
    </row>
    <row r="16" spans="1:19" x14ac:dyDescent="0.25">
      <c r="A16" t="s">
        <v>0</v>
      </c>
      <c r="B16" t="s">
        <v>4</v>
      </c>
      <c r="C16" t="s">
        <v>5</v>
      </c>
      <c r="D16" t="s">
        <v>3</v>
      </c>
      <c r="E16" t="s">
        <v>2</v>
      </c>
      <c r="F16" t="s">
        <v>1</v>
      </c>
      <c r="G16" t="s">
        <v>6</v>
      </c>
      <c r="H16" t="s">
        <v>7</v>
      </c>
      <c r="I16" t="s">
        <v>8</v>
      </c>
      <c r="J16" t="s">
        <v>9</v>
      </c>
      <c r="K16" t="s">
        <v>10</v>
      </c>
      <c r="L16" t="s">
        <v>11</v>
      </c>
      <c r="N16" t="s">
        <v>10</v>
      </c>
      <c r="O16" s="10">
        <f>K3+E5+K12+F14+K17</f>
        <v>18</v>
      </c>
    </row>
    <row r="17" spans="1:15" x14ac:dyDescent="0.25">
      <c r="A17" s="1">
        <v>1</v>
      </c>
      <c r="B17" s="4">
        <v>4.0999999999999996</v>
      </c>
      <c r="C17" s="8">
        <v>12</v>
      </c>
      <c r="D17" s="2">
        <v>100.30000000000001</v>
      </c>
      <c r="E17" s="3">
        <v>33.200000000000003</v>
      </c>
      <c r="F17" s="9">
        <v>7.2</v>
      </c>
      <c r="G17">
        <v>124.1</v>
      </c>
      <c r="H17">
        <v>36</v>
      </c>
      <c r="I17">
        <v>4</v>
      </c>
      <c r="J17">
        <v>2</v>
      </c>
      <c r="K17" s="10">
        <v>4</v>
      </c>
      <c r="L17">
        <v>4</v>
      </c>
      <c r="N17" t="s">
        <v>11</v>
      </c>
      <c r="O17" t="s">
        <v>16</v>
      </c>
    </row>
    <row r="18" spans="1:15" x14ac:dyDescent="0.25">
      <c r="N18" t="s">
        <v>14</v>
      </c>
      <c r="O18" t="s">
        <v>16</v>
      </c>
    </row>
    <row r="19" spans="1:15" x14ac:dyDescent="0.25">
      <c r="N19" t="s">
        <v>15</v>
      </c>
      <c r="O19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</dc:creator>
  <cp:lastModifiedBy>florian</cp:lastModifiedBy>
  <dcterms:created xsi:type="dcterms:W3CDTF">2020-12-21T07:31:49Z</dcterms:created>
  <dcterms:modified xsi:type="dcterms:W3CDTF">2020-12-21T08:53:30Z</dcterms:modified>
</cp:coreProperties>
</file>