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077779\Onedrive - AXA\Bureau\"/>
    </mc:Choice>
  </mc:AlternateContent>
  <xr:revisionPtr revIDLastSave="0" documentId="13_ncr:1_{1D5F590F-B55D-43DF-8A3D-D7A32A558CBF}" xr6:coauthVersionLast="45" xr6:coauthVersionMax="45" xr10:uidLastSave="{00000000-0000-0000-0000-000000000000}"/>
  <bookViews>
    <workbookView xWindow="-120" yWindow="-120" windowWidth="29040" windowHeight="15840" xr2:uid="{55E41494-6CD3-4EFD-98AF-CF796AB16A10}"/>
  </bookViews>
  <sheets>
    <sheet name="projet" sheetId="2" r:id="rId1"/>
  </sheets>
  <definedNames>
    <definedName name="_xlnm.Print_Area" localSheetId="0">projet!$A$2:$D$37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8" i="2" l="1"/>
  <c r="C41" i="2" a="1"/>
  <c r="C41" i="2" s="1"/>
  <c r="D41" i="2" l="1" a="1"/>
  <c r="D41" i="2" s="1"/>
  <c r="F41" i="2" l="1" a="1"/>
  <c r="F41" i="2" s="1"/>
  <c r="G41" i="2"/>
  <c r="E39" i="2"/>
  <c r="E41" i="2" a="1"/>
  <c r="E41" i="2" s="1"/>
  <c r="C39" i="2" l="1"/>
  <c r="D39" i="2"/>
  <c r="F39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<sst xmlns="http://schemas.openxmlformats.org/spreadsheetml/2006/main" count="39" uniqueCount="10">
  <si>
    <t>COULEUR</t>
  </si>
  <si>
    <t>BLANC</t>
  </si>
  <si>
    <t>ROUGE</t>
  </si>
  <si>
    <t>BLEU</t>
  </si>
  <si>
    <t>JAUNE</t>
  </si>
  <si>
    <t>total item</t>
  </si>
  <si>
    <t>total valeur</t>
  </si>
  <si>
    <t>INDIVIDU 1</t>
  </si>
  <si>
    <t>INDIVIDU 2</t>
  </si>
  <si>
    <t>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</si>
</sst>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;[Red]#,##0.00\ &quot;€&quot;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1"/>
      <name val="Arial"/>
      <family val="2"/>
    </font>
    <font>
      <sz val="11"/>
      <color rgb="FF4F595F"/>
      <name val="Courier New"/>
      <family val="3"/>
    </font>
    <font>
      <sz val="10"/>
      <color rgb="FF4F595F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164" fontId="0" fillId="3" borderId="3" xfId="0" applyNumberFormat="1" applyFill="1" applyBorder="1" applyAlignment="1" applyProtection="1">
      <alignment horizontal="right" indent="1"/>
      <protection locked="0"/>
    </xf>
    <xf numFmtId="164" fontId="0" fillId="3" borderId="4" xfId="0" applyNumberFormat="1" applyFill="1" applyBorder="1" applyAlignment="1" applyProtection="1">
      <alignment horizontal="right" indent="1"/>
      <protection locked="0"/>
    </xf>
    <xf numFmtId="0" fontId="2" fillId="0" borderId="5" xfId="0" applyFont="1" applyBorder="1" applyAlignment="1" applyProtection="1">
      <alignment horizontal="right" indent="1"/>
      <protection locked="0"/>
    </xf>
    <xf numFmtId="3" fontId="3" fillId="3" borderId="3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right" indent="1"/>
    </xf>
    <xf numFmtId="165" fontId="3" fillId="3" borderId="3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/>
    <xf numFmtId="10" fontId="0" fillId="0" borderId="0" xfId="0" applyNumberFormat="1" applyAlignment="1">
      <alignment horizontal="center"/>
    </xf>
    <xf numFmtId="165" fontId="4" fillId="0" borderId="0" xfId="0" applyNumberFormat="1" applyFont="1"/>
    <xf numFmtId="164" fontId="4" fillId="0" borderId="0" xfId="0" applyNumberFormat="1" applyFont="1"/>
    <xf numFmtId="164" fontId="5" fillId="0" borderId="0" xfId="0" applyNumberFormat="1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F15A7-6ABE-41E6-8FDB-CDB73DEB3809}">
  <sheetPr>
    <pageSetUpPr fitToPage="1"/>
  </sheetPr>
  <dimension ref="A2:G47"/>
  <sheetViews>
    <sheetView tabSelected="1" topLeftCell="A22" zoomScale="80" zoomScaleNormal="80" workbookViewId="0">
      <selection activeCell="C38" sqref="C38"/>
    </sheetView>
  </sheetViews>
  <sheetFormatPr baseColWidth="10" defaultRowHeight="15" x14ac:dyDescent="0.25"/>
  <cols>
    <col min="1" max="1" width="4.28515625" customWidth="1"/>
    <col min="2" max="2" width="36.42578125" style="11" customWidth="1"/>
    <col min="3" max="4" width="21.7109375" style="11" customWidth="1"/>
    <col min="5" max="5" width="18.5703125" customWidth="1"/>
    <col min="6" max="6" width="19.7109375" customWidth="1"/>
  </cols>
  <sheetData>
    <row r="2" spans="2:6" x14ac:dyDescent="0.25">
      <c r="B2" s="1"/>
      <c r="C2" s="1"/>
      <c r="D2" s="1"/>
    </row>
    <row r="3" spans="2:6" ht="15.75" thickBot="1" x14ac:dyDescent="0.3">
      <c r="B3" s="1"/>
      <c r="C3" s="1"/>
      <c r="D3" s="1"/>
    </row>
    <row r="4" spans="2:6" ht="23.25" customHeight="1" x14ac:dyDescent="0.25">
      <c r="B4" s="18" t="s">
        <v>0</v>
      </c>
      <c r="C4" s="20" t="s">
        <v>7</v>
      </c>
      <c r="D4" s="20" t="s">
        <v>7</v>
      </c>
      <c r="E4" s="20" t="s">
        <v>8</v>
      </c>
      <c r="F4" s="20" t="s">
        <v>8</v>
      </c>
    </row>
    <row r="5" spans="2:6" ht="38.25" customHeight="1" thickBot="1" x14ac:dyDescent="0.3">
      <c r="B5" s="19"/>
      <c r="C5" s="21"/>
      <c r="D5" s="21"/>
      <c r="E5" s="21"/>
      <c r="F5" s="21"/>
    </row>
    <row r="6" spans="2:6" s="2" customFormat="1" ht="24.95" customHeight="1" x14ac:dyDescent="0.25">
      <c r="B6" s="3" t="s">
        <v>3</v>
      </c>
      <c r="C6" s="4"/>
      <c r="D6" s="5"/>
      <c r="E6" s="4"/>
      <c r="F6" s="5">
        <v>107</v>
      </c>
    </row>
    <row r="7" spans="2:6" s="2" customFormat="1" ht="24.95" customHeight="1" x14ac:dyDescent="0.25">
      <c r="B7" s="3" t="s">
        <v>3</v>
      </c>
      <c r="C7" s="4"/>
      <c r="D7" s="4"/>
      <c r="E7" s="4"/>
      <c r="F7" s="4">
        <v>107</v>
      </c>
    </row>
    <row r="8" spans="2:6" s="2" customFormat="1" ht="24.95" customHeight="1" x14ac:dyDescent="0.25">
      <c r="B8" s="3" t="s">
        <v>2</v>
      </c>
      <c r="C8" s="4">
        <v>223</v>
      </c>
      <c r="D8" s="4"/>
      <c r="E8" s="4"/>
      <c r="F8" s="4"/>
    </row>
    <row r="9" spans="2:6" s="2" customFormat="1" ht="24.95" customHeight="1" x14ac:dyDescent="0.25">
      <c r="B9" s="3" t="s">
        <v>2</v>
      </c>
      <c r="C9" s="4">
        <v>311</v>
      </c>
      <c r="D9" s="4"/>
      <c r="E9" s="4"/>
      <c r="F9" s="4"/>
    </row>
    <row r="10" spans="2:6" s="2" customFormat="1" ht="24.95" customHeight="1" x14ac:dyDescent="0.25">
      <c r="B10" s="3" t="s">
        <v>2</v>
      </c>
      <c r="C10" s="4">
        <v>105</v>
      </c>
      <c r="D10" s="4"/>
      <c r="E10" s="4"/>
      <c r="F10" s="4"/>
    </row>
    <row r="11" spans="2:6" s="2" customFormat="1" ht="24.95" customHeight="1" x14ac:dyDescent="0.25">
      <c r="B11" s="3" t="s">
        <v>2</v>
      </c>
      <c r="C11" s="4">
        <v>200</v>
      </c>
      <c r="D11" s="4"/>
      <c r="E11" s="4"/>
      <c r="F11" s="4"/>
    </row>
    <row r="12" spans="2:6" s="2" customFormat="1" ht="24.95" customHeight="1" x14ac:dyDescent="0.25">
      <c r="B12" s="3" t="s">
        <v>4</v>
      </c>
      <c r="C12" s="4"/>
      <c r="D12" s="4"/>
      <c r="E12" s="4"/>
      <c r="F12" s="4">
        <v>1200</v>
      </c>
    </row>
    <row r="13" spans="2:6" s="2" customFormat="1" ht="24.95" customHeight="1" x14ac:dyDescent="0.25">
      <c r="B13" s="3" t="s">
        <v>3</v>
      </c>
      <c r="C13" s="4"/>
      <c r="D13" s="4">
        <v>107</v>
      </c>
      <c r="E13" s="4"/>
      <c r="F13" s="4"/>
    </row>
    <row r="14" spans="2:6" s="2" customFormat="1" ht="24.95" customHeight="1" x14ac:dyDescent="0.25">
      <c r="B14" s="3" t="s">
        <v>2</v>
      </c>
      <c r="C14" s="4">
        <v>400</v>
      </c>
      <c r="D14" s="4"/>
      <c r="E14" s="4"/>
      <c r="F14" s="4"/>
    </row>
    <row r="15" spans="2:6" s="2" customFormat="1" ht="24.95" customHeight="1" x14ac:dyDescent="0.25">
      <c r="B15" s="3" t="s">
        <v>1</v>
      </c>
      <c r="C15" s="4"/>
      <c r="D15" s="4"/>
      <c r="E15" s="4"/>
      <c r="F15" s="4"/>
    </row>
    <row r="16" spans="2:6" s="2" customFormat="1" ht="24.95" customHeight="1" x14ac:dyDescent="0.25">
      <c r="B16" s="3" t="s">
        <v>3</v>
      </c>
      <c r="C16" s="4"/>
      <c r="D16" s="4">
        <v>239</v>
      </c>
      <c r="E16" s="4"/>
      <c r="F16" s="4"/>
    </row>
    <row r="17" spans="2:7" s="2" customFormat="1" ht="24.95" customHeight="1" x14ac:dyDescent="0.25">
      <c r="B17" s="3" t="s">
        <v>4</v>
      </c>
      <c r="C17" s="4"/>
      <c r="D17" s="4">
        <v>1000</v>
      </c>
      <c r="E17" s="4"/>
      <c r="F17" s="4"/>
    </row>
    <row r="18" spans="2:7" s="2" customFormat="1" ht="24.95" customHeight="1" x14ac:dyDescent="0.25">
      <c r="B18" s="3" t="s">
        <v>4</v>
      </c>
      <c r="C18" s="4"/>
      <c r="D18" s="4">
        <v>107</v>
      </c>
      <c r="E18" s="4"/>
      <c r="F18" s="4"/>
    </row>
    <row r="19" spans="2:7" s="2" customFormat="1" ht="24.95" customHeight="1" x14ac:dyDescent="0.25">
      <c r="B19" s="3" t="s">
        <v>2</v>
      </c>
      <c r="C19" s="4"/>
      <c r="D19" s="4"/>
      <c r="E19" s="4">
        <v>460</v>
      </c>
      <c r="F19" s="4"/>
      <c r="G19" s="2">
        <v>8</v>
      </c>
    </row>
    <row r="20" spans="2:7" s="2" customFormat="1" ht="24.95" customHeight="1" x14ac:dyDescent="0.25">
      <c r="B20" s="3" t="s">
        <v>2</v>
      </c>
      <c r="C20" s="4"/>
      <c r="D20" s="4"/>
      <c r="E20" s="4">
        <v>600</v>
      </c>
      <c r="F20" s="4"/>
      <c r="G20" s="2">
        <v>8</v>
      </c>
    </row>
    <row r="21" spans="2:7" s="2" customFormat="1" ht="24.95" customHeight="1" x14ac:dyDescent="0.25">
      <c r="B21" s="3" t="s">
        <v>2</v>
      </c>
      <c r="C21" s="4"/>
      <c r="D21" s="4"/>
      <c r="E21" s="4">
        <v>220</v>
      </c>
      <c r="F21" s="4"/>
      <c r="G21" s="2">
        <v>8</v>
      </c>
    </row>
    <row r="22" spans="2:7" s="2" customFormat="1" ht="24.95" customHeight="1" x14ac:dyDescent="0.25">
      <c r="B22" s="3" t="s">
        <v>2</v>
      </c>
      <c r="C22" s="4">
        <v>194</v>
      </c>
      <c r="D22" s="4"/>
      <c r="E22" s="4"/>
      <c r="F22" s="4"/>
    </row>
    <row r="23" spans="2:7" s="2" customFormat="1" ht="24.95" customHeight="1" x14ac:dyDescent="0.25">
      <c r="B23" s="3" t="s">
        <v>3</v>
      </c>
      <c r="C23" s="4"/>
      <c r="D23" s="4"/>
      <c r="E23" s="4"/>
      <c r="F23" s="4">
        <v>200</v>
      </c>
    </row>
    <row r="24" spans="2:7" s="2" customFormat="1" ht="24.95" customHeight="1" x14ac:dyDescent="0.25">
      <c r="B24" s="3" t="s">
        <v>2</v>
      </c>
      <c r="C24" s="4">
        <v>1097</v>
      </c>
      <c r="D24" s="4"/>
      <c r="E24" s="4"/>
      <c r="F24" s="4"/>
    </row>
    <row r="25" spans="2:7" s="2" customFormat="1" ht="24.95" customHeight="1" x14ac:dyDescent="0.25">
      <c r="B25" s="3" t="s">
        <v>2</v>
      </c>
      <c r="C25" s="4"/>
      <c r="D25" s="4"/>
      <c r="E25" s="4">
        <v>800</v>
      </c>
      <c r="F25" s="4"/>
      <c r="G25" s="2">
        <v>8</v>
      </c>
    </row>
    <row r="26" spans="2:7" s="2" customFormat="1" ht="24.95" customHeight="1" x14ac:dyDescent="0.25">
      <c r="B26" s="3" t="s">
        <v>1</v>
      </c>
      <c r="C26" s="4"/>
      <c r="D26" s="4"/>
      <c r="E26" s="4"/>
      <c r="F26" s="4"/>
    </row>
    <row r="27" spans="2:7" s="2" customFormat="1" ht="24.95" customHeight="1" x14ac:dyDescent="0.25">
      <c r="B27" s="3" t="s">
        <v>2</v>
      </c>
      <c r="C27" s="4"/>
      <c r="D27" s="4"/>
      <c r="E27" s="4">
        <v>108</v>
      </c>
      <c r="F27" s="4"/>
      <c r="G27" s="2">
        <v>8</v>
      </c>
    </row>
    <row r="28" spans="2:7" s="2" customFormat="1" ht="24.95" customHeight="1" x14ac:dyDescent="0.25">
      <c r="B28" s="3" t="s">
        <v>2</v>
      </c>
      <c r="C28" s="4"/>
      <c r="D28" s="4"/>
      <c r="E28" s="4">
        <v>200</v>
      </c>
      <c r="F28" s="4"/>
      <c r="G28" s="2">
        <v>8</v>
      </c>
    </row>
    <row r="29" spans="2:7" s="2" customFormat="1" ht="24.95" customHeight="1" x14ac:dyDescent="0.25">
      <c r="B29" s="3" t="s">
        <v>2</v>
      </c>
      <c r="C29" s="4">
        <v>80</v>
      </c>
      <c r="D29" s="4"/>
      <c r="E29" s="4"/>
      <c r="F29" s="4"/>
    </row>
    <row r="30" spans="2:7" s="2" customFormat="1" ht="24.95" customHeight="1" x14ac:dyDescent="0.25">
      <c r="B30" s="3" t="s">
        <v>2</v>
      </c>
      <c r="C30" s="4"/>
      <c r="D30" s="4"/>
      <c r="E30" s="4">
        <v>110</v>
      </c>
      <c r="F30" s="4"/>
      <c r="G30" s="2">
        <v>8</v>
      </c>
    </row>
    <row r="31" spans="2:7" s="2" customFormat="1" ht="24.95" customHeight="1" x14ac:dyDescent="0.25">
      <c r="B31" s="3" t="s">
        <v>2</v>
      </c>
      <c r="C31" s="4"/>
      <c r="D31" s="4"/>
      <c r="E31" s="4">
        <v>460</v>
      </c>
      <c r="F31" s="4"/>
      <c r="G31" s="2">
        <v>8</v>
      </c>
    </row>
    <row r="32" spans="2:7" s="2" customFormat="1" ht="24.95" customHeight="1" x14ac:dyDescent="0.25">
      <c r="B32" s="3" t="s">
        <v>1</v>
      </c>
      <c r="C32" s="4"/>
      <c r="D32" s="4"/>
      <c r="E32" s="4"/>
      <c r="F32" s="4"/>
    </row>
    <row r="33" spans="1:7" s="2" customFormat="1" ht="24.95" customHeight="1" x14ac:dyDescent="0.25">
      <c r="B33" s="3" t="s">
        <v>2</v>
      </c>
      <c r="C33" s="4">
        <v>289</v>
      </c>
      <c r="D33" s="4"/>
      <c r="E33" s="4"/>
      <c r="F33" s="4"/>
    </row>
    <row r="34" spans="1:7" s="2" customFormat="1" ht="24.95" customHeight="1" x14ac:dyDescent="0.25">
      <c r="B34" s="3" t="s">
        <v>2</v>
      </c>
      <c r="C34" s="4">
        <v>41</v>
      </c>
      <c r="D34" s="4"/>
      <c r="E34" s="4"/>
      <c r="F34" s="4"/>
    </row>
    <row r="35" spans="1:7" s="2" customFormat="1" ht="24.95" customHeight="1" x14ac:dyDescent="0.25">
      <c r="B35" s="3" t="s">
        <v>9</v>
      </c>
      <c r="C35" s="4">
        <v>20</v>
      </c>
      <c r="D35" s="4"/>
      <c r="E35" s="4"/>
      <c r="F35" s="4"/>
    </row>
    <row r="36" spans="1:7" s="2" customFormat="1" ht="24.95" customHeight="1" x14ac:dyDescent="0.25">
      <c r="B36" s="3" t="s">
        <v>2</v>
      </c>
      <c r="C36" s="4"/>
      <c r="D36" s="4"/>
      <c r="E36" s="4">
        <v>320</v>
      </c>
      <c r="F36" s="4"/>
      <c r="G36" s="2">
        <v>8</v>
      </c>
    </row>
    <row r="37" spans="1:7" s="2" customFormat="1" ht="24.95" customHeight="1" x14ac:dyDescent="0.25">
      <c r="B37" s="3" t="s">
        <v>2</v>
      </c>
      <c r="C37" s="4"/>
      <c r="D37" s="4"/>
      <c r="E37" s="4">
        <v>169</v>
      </c>
      <c r="F37" s="4"/>
      <c r="G37" s="2">
        <v>8</v>
      </c>
    </row>
    <row r="38" spans="1:7" ht="24.95" customHeight="1" x14ac:dyDescent="0.25">
      <c r="A38" s="2"/>
      <c r="B38" s="6" t="s">
        <v>5</v>
      </c>
      <c r="C38" s="22">
        <f>COUNTA(C6:C37)+COUNTA(D6:D37)</f>
        <v>15</v>
      </c>
      <c r="D38" s="7"/>
      <c r="E38" s="7"/>
      <c r="F38" s="7"/>
    </row>
    <row r="39" spans="1:7" s="8" customFormat="1" ht="24.95" customHeight="1" x14ac:dyDescent="0.25">
      <c r="B39" s="9" t="s">
        <v>6</v>
      </c>
      <c r="C39" s="10">
        <f>SUM(C8:C38)</f>
        <v>2975</v>
      </c>
      <c r="D39" s="10">
        <f>SUM(D6:D37)</f>
        <v>1453</v>
      </c>
      <c r="E39" s="10">
        <f>SUM(E6:E37)</f>
        <v>3447</v>
      </c>
      <c r="F39" s="10">
        <f>SUM(F6:F38)</f>
        <v>1614</v>
      </c>
    </row>
    <row r="40" spans="1:7" ht="24.95" customHeight="1" x14ac:dyDescent="0.25">
      <c r="B40" s="9"/>
      <c r="C40" s="10"/>
      <c r="D40" s="10"/>
      <c r="E40" s="10"/>
      <c r="F40" s="10"/>
    </row>
    <row r="41" spans="1:7" x14ac:dyDescent="0.25">
      <c r="C41" s="16" cm="1">
        <f t="array" ref="C41">SUMPRODUCT(($B$6:$B$37="ROUGE")*(COUNTIFS($B$6:$B$37,"ROUGE",$C$6:$C$37,"&lt;&gt;"&amp; "")&gt;=10),($C$6:$C$37))*2.5/100+SUMPRODUCT(($B$6:$B$37="ORANGE")*($C$6:$C$37))</f>
        <v>93.5</v>
      </c>
      <c r="D41" s="16" cm="1">
        <f t="array" ref="D41">SUMPRODUCT(($B$6:$B$37="BLEU")*(COUNTIFS($B$6:$B$37,"BLEU",$D$6:$D$37,"&lt;&gt;"&amp; "")&gt;=3),($D$6:$D$37))*6%+SUMPRODUCT(($B$6:$B$37="JAUNE")*($D$6:$D$37))*6%</f>
        <v>66.42</v>
      </c>
      <c r="E41" s="13" cm="1">
        <f t="array" ref="E41">SUMPRODUCT(($B$6:$B$37="ROUGE")*(COUNTIFS($B$6:$B$37,"ROUGE",$E$6:$E$37,"&lt;&gt;"&amp; "")&gt;=10),($E$6:$E$37))*2.5/100</f>
        <v>86.174999999999997</v>
      </c>
      <c r="F41" s="17" cm="1">
        <f t="array" ref="F41">SUMPRODUCT(($B$6:$B$37="BLEU")*(COUNTIFS($B$6:$B$37,"BLEU",$F$6:$F$37,"&lt;&gt;"&amp; "")&gt;=3),($F$6:$F$37))*6/100+SUMPRODUCT(($B$6:$B$37="JAUNE")*($F$6:$F$37))*6/100</f>
        <v>96.84</v>
      </c>
      <c r="G41">
        <f>SUM(G17:G38)</f>
        <v>80</v>
      </c>
    </row>
    <row r="42" spans="1:7" x14ac:dyDescent="0.25">
      <c r="C42" s="15"/>
      <c r="D42" s="13"/>
      <c r="E42" s="13"/>
    </row>
    <row r="46" spans="1:7" s="12" customFormat="1" x14ac:dyDescent="0.25">
      <c r="B46" s="11"/>
      <c r="C46" s="11"/>
      <c r="D46" s="11"/>
    </row>
    <row r="47" spans="1:7" x14ac:dyDescent="0.25">
      <c r="D47" s="14"/>
    </row>
  </sheetData>
  <mergeCells count="5"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fitToHeight="0" orientation="landscape" horizontalDpi="4294967295" verticalDpi="4294967295" r:id="rId1"/>
  <headerFooter>
    <oddFooter>&amp;L&amp;1#&amp;"Calibri"&amp;10&amp;K000000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projet</vt:lpstr>
      <vt:lpstr>projet!Zone_d_impression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2021-08-24T15:33:26Z</dcterms:created>
  <dcterms:modified xsi:type="dcterms:W3CDTF">2021-08-31T09:29:52Z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fbbd0f-0666-461a-9212-afe773a25324_Enabled">
    <vt:lpwstr>true</vt:lpwstr>
  </property>
  <property fmtid="{D5CDD505-2E9C-101B-9397-08002B2CF9AE}" pid="3" name="MSIP_Label_bbfbbd0f-0666-461a-9212-afe773a25324_SetDate">
    <vt:lpwstr>2021-08-31T09:29:51Z</vt:lpwstr>
  </property>
  <property fmtid="{D5CDD505-2E9C-101B-9397-08002B2CF9AE}" pid="4" name="MSIP_Label_bbfbbd0f-0666-461a-9212-afe773a25324_Method">
    <vt:lpwstr>Standard</vt:lpwstr>
  </property>
  <property fmtid="{D5CDD505-2E9C-101B-9397-08002B2CF9AE}" pid="5" name="MSIP_Label_bbfbbd0f-0666-461a-9212-afe773a25324_Name">
    <vt:lpwstr>AFA Confidentiel</vt:lpwstr>
  </property>
  <property fmtid="{D5CDD505-2E9C-101B-9397-08002B2CF9AE}" pid="6" name="MSIP_Label_bbfbbd0f-0666-461a-9212-afe773a25324_SiteId">
    <vt:lpwstr>396b38cc-aa65-492b-bb0e-3d94ed25a97b</vt:lpwstr>
  </property>
  <property fmtid="{D5CDD505-2E9C-101B-9397-08002B2CF9AE}" pid="7" name="MSIP_Label_bbfbbd0f-0666-461a-9212-afe773a25324_ActionId">
    <vt:lpwstr>9ed6137a-79b1-4e83-835d-9b0636750dd5</vt:lpwstr>
  </property>
  <property fmtid="{D5CDD505-2E9C-101B-9397-08002B2CF9AE}" pid="8" name="MSIP_Label_bbfbbd0f-0666-461a-9212-afe773a25324_ContentBits">
    <vt:lpwstr>3</vt:lpwstr>
  </property>
</Properties>
</file>