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évin.USCHARTRONS\Desktop\"/>
    </mc:Choice>
  </mc:AlternateContent>
  <bookViews>
    <workbookView xWindow="0" yWindow="0" windowWidth="28800" windowHeight="12300" activeTab="1"/>
  </bookViews>
  <sheets>
    <sheet name="Index" sheetId="2" r:id="rId1"/>
    <sheet name="Feuil1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4" i="1" l="1"/>
  <c r="G14" i="1"/>
  <c r="F16" i="1" s="1"/>
  <c r="K9" i="1"/>
</calcChain>
</file>

<file path=xl/comments1.xml><?xml version="1.0" encoding="utf-8"?>
<comments xmlns="http://schemas.openxmlformats.org/spreadsheetml/2006/main">
  <authors>
    <author>Kévin FABRA</author>
  </authors>
  <commentList>
    <comment ref="G11" authorId="0" shapeId="0">
      <text>
        <r>
          <rPr>
            <b/>
            <sz val="12"/>
            <color indexed="81"/>
            <rFont val="Tahoma"/>
            <family val="2"/>
          </rPr>
          <t>Cette colonne sera masquée</t>
        </r>
      </text>
    </comment>
    <comment ref="B12" authorId="0" shapeId="0">
      <text>
        <r>
          <rPr>
            <b/>
            <sz val="14"/>
            <color indexed="81"/>
            <rFont val="Tahoma"/>
            <family val="2"/>
          </rPr>
          <t>1.0)</t>
        </r>
        <r>
          <rPr>
            <b/>
            <sz val="11"/>
            <color indexed="81"/>
            <rFont val="Tahoma"/>
            <family val="2"/>
          </rPr>
          <t xml:space="preserve">
En fonction de ce qui est choisit dans le menu déroulant, LA COLONNE B et D affiche les résultats en découlant</t>
        </r>
      </text>
    </comment>
    <comment ref="C12" authorId="0" shapeId="0">
      <text>
        <r>
          <rPr>
            <b/>
            <sz val="14"/>
            <color indexed="81"/>
            <rFont val="Tahoma"/>
            <family val="2"/>
          </rPr>
          <t>ou 1.1)</t>
        </r>
        <r>
          <rPr>
            <b/>
            <sz val="10"/>
            <color indexed="81"/>
            <rFont val="Tahoma"/>
            <family val="2"/>
          </rPr>
          <t xml:space="preserve">
</t>
        </r>
        <r>
          <rPr>
            <b/>
            <sz val="11"/>
            <color indexed="81"/>
            <rFont val="Tahoma"/>
            <family val="2"/>
          </rPr>
          <t>Idem de colonne B. Si un menu déroulant en colonne D ou B est choisit, celui affiche automatiquement la C.
Si la colonne C est indiquée cela indique automatiquement la colonne B et D.</t>
        </r>
      </text>
    </comment>
    <comment ref="D12" authorId="0" shapeId="0">
      <text>
        <r>
          <rPr>
            <b/>
            <sz val="14"/>
            <color indexed="81"/>
            <rFont val="Tahoma"/>
            <family val="2"/>
          </rPr>
          <t>ou 1.2)</t>
        </r>
        <r>
          <rPr>
            <b/>
            <sz val="11"/>
            <color indexed="81"/>
            <rFont val="Tahoma"/>
            <family val="2"/>
          </rPr>
          <t xml:space="preserve">
Idem de colonne B et C. Si un menu déroulant en colonne C ou B est choisit, cela affiche automatiquement la D.
Si la colonne D est indiquée cela indique automatiquement la colonne B et C.</t>
        </r>
      </text>
    </comment>
    <comment ref="E12" authorId="0" shapeId="0">
      <text>
        <r>
          <rPr>
            <b/>
            <sz val="14"/>
            <color indexed="81"/>
            <rFont val="Tahoma"/>
            <family val="2"/>
          </rPr>
          <t>2)</t>
        </r>
        <r>
          <rPr>
            <b/>
            <sz val="11"/>
            <color indexed="81"/>
            <rFont val="Tahoma"/>
            <family val="2"/>
          </rPr>
          <t xml:space="preserve">
En fonction du forfait choisit, la total s'inscrit directement</t>
        </r>
        <r>
          <rPr>
            <sz val="11"/>
            <color indexed="81"/>
            <rFont val="Tahoma"/>
            <family val="2"/>
          </rPr>
          <t xml:space="preserve">
</t>
        </r>
      </text>
    </comment>
    <comment ref="F13" authorId="0" shapeId="0">
      <text>
        <r>
          <rPr>
            <b/>
            <sz val="14"/>
            <color indexed="81"/>
            <rFont val="Tahoma"/>
            <family val="2"/>
          </rPr>
          <t>3)</t>
        </r>
        <r>
          <rPr>
            <b/>
            <sz val="10"/>
            <color indexed="81"/>
            <rFont val="Tahoma"/>
            <family val="2"/>
          </rPr>
          <t xml:space="preserve">
Le tarif occasionnel s'affiche dès que l'une des colonne B, C ou D est indiquée</t>
        </r>
      </text>
    </comment>
    <comment ref="E30" authorId="0" shapeId="0">
      <text>
        <r>
          <rPr>
            <b/>
            <sz val="11"/>
            <color indexed="81"/>
            <rFont val="Tahoma"/>
            <family val="2"/>
          </rPr>
          <t>Forfait à choisir en fonction de la volonté de la famille. A faire manuellement par le salarié.</t>
        </r>
      </text>
    </comment>
  </commentList>
</comments>
</file>

<file path=xl/sharedStrings.xml><?xml version="1.0" encoding="utf-8"?>
<sst xmlns="http://schemas.openxmlformats.org/spreadsheetml/2006/main" count="104" uniqueCount="63">
  <si>
    <t>TARIFS A.P.S / FORFAIT ANNUEL</t>
  </si>
  <si>
    <t>Code</t>
  </si>
  <si>
    <t>Tranches Quotients</t>
  </si>
  <si>
    <t>A.P.S 0,5 min.</t>
  </si>
  <si>
    <t>Forfait annuel            0,5 min.4j/sem.</t>
  </si>
  <si>
    <t>Forfait annuel            1h 4j/sem.</t>
  </si>
  <si>
    <t>Forfait annuel            1,5h 4j/sem.</t>
  </si>
  <si>
    <t>Forfait annuel            2h 4j/sem.</t>
  </si>
  <si>
    <t>T8</t>
  </si>
  <si>
    <t>0-145</t>
  </si>
  <si>
    <t>T7</t>
  </si>
  <si>
    <t>146-185</t>
  </si>
  <si>
    <t>T6</t>
  </si>
  <si>
    <t>186-255</t>
  </si>
  <si>
    <t>T5</t>
  </si>
  <si>
    <t>256-345</t>
  </si>
  <si>
    <t>T4</t>
  </si>
  <si>
    <t>346-580</t>
  </si>
  <si>
    <t>T3</t>
  </si>
  <si>
    <t>581-900</t>
  </si>
  <si>
    <t>T2</t>
  </si>
  <si>
    <t>901-1200</t>
  </si>
  <si>
    <t>T1</t>
  </si>
  <si>
    <t>1201-1500</t>
  </si>
  <si>
    <t>TA</t>
  </si>
  <si>
    <t>1501-1800</t>
  </si>
  <si>
    <t>TB</t>
  </si>
  <si>
    <t>1801-2000</t>
  </si>
  <si>
    <t>T0</t>
  </si>
  <si>
    <t>&gt;2000</t>
  </si>
  <si>
    <t>Hors Bdx</t>
  </si>
  <si>
    <t>Fortait</t>
  </si>
  <si>
    <t>Total</t>
  </si>
  <si>
    <t>Occasionnel</t>
  </si>
  <si>
    <t>Forfait</t>
  </si>
  <si>
    <t>Tarification restauration</t>
  </si>
  <si>
    <t>OC. 0,5</t>
  </si>
  <si>
    <t>F.A. 1h</t>
  </si>
  <si>
    <t>F.A. 0,5h</t>
  </si>
  <si>
    <t>F.A. 1,5h</t>
  </si>
  <si>
    <t>F.A. 2h</t>
  </si>
  <si>
    <t>COMPARATEUR</t>
  </si>
  <si>
    <t>Enfant 1</t>
  </si>
  <si>
    <t>Total génral Occasionnel</t>
  </si>
  <si>
    <t>Total général annuel</t>
  </si>
  <si>
    <t>Sept. - Déc.</t>
  </si>
  <si>
    <t>Janv. - Juilet</t>
  </si>
  <si>
    <t>N.B Heures</t>
  </si>
  <si>
    <r>
      <t xml:space="preserve">Total </t>
    </r>
    <r>
      <rPr>
        <b/>
        <sz val="13"/>
        <rFont val="Calibri"/>
        <family val="2"/>
      </rPr>
      <t>→</t>
    </r>
  </si>
  <si>
    <r>
      <t xml:space="preserve">Occasionnel (tarif) </t>
    </r>
    <r>
      <rPr>
        <sz val="9"/>
        <rFont val="Calibri"/>
        <family val="2"/>
      </rPr>
      <t>→</t>
    </r>
  </si>
  <si>
    <r>
      <t xml:space="preserve">NB. Jours prév. (3 ou 4 jours) </t>
    </r>
    <r>
      <rPr>
        <sz val="9"/>
        <rFont val="Calibri"/>
        <family val="2"/>
      </rPr>
      <t>→</t>
    </r>
  </si>
  <si>
    <t>NB. de 1/2 heures</t>
  </si>
  <si>
    <t>Total annuel</t>
  </si>
  <si>
    <t>EXEMPLE PAR RAPPORT AU TABLEAU</t>
  </si>
  <si>
    <t>J'ai fait un onglet "index" pour les menus déroulant.</t>
  </si>
  <si>
    <t>Je cherche à réaliser un tableau à plusieurs entrées qui s'incrémenterai automatiquement en fonction des indications mentionnées.</t>
  </si>
  <si>
    <t>MERCI BEAUCOUP POUR VOTRE AIDE</t>
  </si>
  <si>
    <t>↑</t>
  </si>
  <si>
    <r>
      <t xml:space="preserve">J'indique </t>
    </r>
    <r>
      <rPr>
        <b/>
        <sz val="10"/>
        <color rgb="FFFF0000"/>
        <rFont val="Calibri"/>
        <family val="2"/>
        <scheme val="minor"/>
      </rPr>
      <t>T6</t>
    </r>
    <r>
      <rPr>
        <b/>
        <sz val="10"/>
        <color theme="1"/>
        <rFont val="Calibri"/>
        <family val="2"/>
        <scheme val="minor"/>
      </rPr>
      <t xml:space="preserve"> cela veut dire que la colonne C et D s'incrémente automatiquement. </t>
    </r>
    <r>
      <rPr>
        <b/>
        <sz val="10"/>
        <color rgb="FFFF0000"/>
        <rFont val="Calibri"/>
        <family val="2"/>
        <scheme val="minor"/>
      </rPr>
      <t>Mais inversement si j'indiquai des données en colonne "C" et "D"</t>
    </r>
  </si>
  <si>
    <t>Incrémentation automatique par déduction de la cellule B31:34</t>
  </si>
  <si>
    <t>Tableau croisé. Si l'une des trois cellule est renseigné, les autres se renseignent automatiquement</t>
  </si>
  <si>
    <t>← Le montant s'indique par rapport au forfait choisit. Idem si un autre forfait est choisit, en fonction du tableau de référence, les bonnes données s'incrémentent automatiquement</t>
  </si>
  <si>
    <t>L'une des 3 indication est à faire manuellement par la salarié pour en découler le reste des incrémentations.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</si>
</sst>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3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3"/>
      <name val="Arial"/>
      <family val="2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3"/>
      <color rgb="FFFF0000"/>
      <name val="Arial"/>
      <family val="2"/>
    </font>
    <font>
      <b/>
      <sz val="8"/>
      <name val="Arial"/>
      <family val="2"/>
    </font>
    <font>
      <b/>
      <sz val="13"/>
      <name val="Arial"/>
      <family val="2"/>
    </font>
    <font>
      <b/>
      <sz val="13"/>
      <name val="Calibri"/>
      <family val="2"/>
    </font>
    <font>
      <sz val="9"/>
      <name val="Arial"/>
      <family val="2"/>
    </font>
    <font>
      <sz val="9"/>
      <name val="Calibri"/>
      <family val="2"/>
    </font>
    <font>
      <b/>
      <sz val="10"/>
      <color indexed="81"/>
      <name val="Tahoma"/>
      <family val="2"/>
    </font>
    <font>
      <b/>
      <sz val="11"/>
      <color indexed="81"/>
      <name val="Tahoma"/>
      <family val="2"/>
    </font>
    <font>
      <b/>
      <sz val="12"/>
      <color indexed="81"/>
      <name val="Tahoma"/>
      <family val="2"/>
    </font>
    <font>
      <b/>
      <sz val="14"/>
      <color indexed="81"/>
      <name val="Tahoma"/>
      <family val="2"/>
    </font>
    <font>
      <sz val="11"/>
      <color indexed="81"/>
      <name val="Tahoma"/>
      <family val="2"/>
    </font>
    <font>
      <b/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6"/>
      <color theme="1"/>
      <name val="Calibri"/>
      <family val="2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6"/>
      <color theme="9" tint="-0.249977111117893"/>
      <name val="Arial"/>
      <family val="2"/>
    </font>
    <font>
      <b/>
      <sz val="14"/>
      <color theme="9" tint="-0.249977111117893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3"/>
      <color rgb="FF0070C0"/>
      <name val="Arial"/>
      <family val="2"/>
    </font>
    <font>
      <b/>
      <sz val="12"/>
      <color rgb="FFFF66CC"/>
      <name val="Calibri"/>
      <family val="2"/>
      <scheme val="minor"/>
    </font>
    <font>
      <b/>
      <sz val="14"/>
      <color rgb="FFFF66CC"/>
      <name val="Calibri"/>
      <family val="2"/>
      <scheme val="minor"/>
    </font>
    <font>
      <b/>
      <sz val="12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29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dotted">
        <color indexed="64"/>
      </right>
      <top/>
      <bottom style="double">
        <color indexed="64"/>
      </bottom>
      <diagonal/>
    </border>
    <border>
      <left style="dotted">
        <color indexed="64"/>
      </left>
      <right style="dotted">
        <color indexed="64"/>
      </right>
      <top/>
      <bottom style="double">
        <color indexed="64"/>
      </bottom>
      <diagonal/>
    </border>
    <border>
      <left style="dotted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tted">
        <color indexed="64"/>
      </right>
      <top style="double">
        <color indexed="64"/>
      </top>
      <bottom/>
      <diagonal/>
    </border>
    <border>
      <left style="dotted">
        <color indexed="64"/>
      </left>
      <right style="dotted">
        <color indexed="64"/>
      </right>
      <top style="double">
        <color indexed="64"/>
      </top>
      <bottom/>
      <diagonal/>
    </border>
    <border>
      <left style="dotted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uble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dotted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/>
      <bottom/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/>
      <top/>
      <bottom/>
      <diagonal/>
    </border>
    <border>
      <left style="dotted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3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44" fontId="3" fillId="3" borderId="5" xfId="1" applyFont="1" applyFill="1" applyBorder="1" applyAlignment="1">
      <alignment horizontal="center" vertical="center" wrapText="1"/>
    </xf>
    <xf numFmtId="44" fontId="3" fillId="3" borderId="6" xfId="1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44" fontId="3" fillId="3" borderId="8" xfId="1" applyFont="1" applyFill="1" applyBorder="1" applyAlignment="1">
      <alignment horizontal="center" vertical="center" wrapText="1"/>
    </xf>
    <xf numFmtId="44" fontId="3" fillId="3" borderId="9" xfId="1" applyFont="1" applyFill="1" applyBorder="1" applyAlignment="1">
      <alignment horizontal="center" vertical="center" wrapText="1"/>
    </xf>
    <xf numFmtId="0" fontId="4" fillId="0" borderId="10" xfId="0" applyFont="1" applyBorder="1"/>
    <xf numFmtId="0" fontId="4" fillId="0" borderId="11" xfId="0" applyFont="1" applyBorder="1"/>
    <xf numFmtId="44" fontId="4" fillId="0" borderId="11" xfId="1" applyFont="1" applyBorder="1"/>
    <xf numFmtId="44" fontId="4" fillId="0" borderId="12" xfId="1" applyFont="1" applyBorder="1"/>
    <xf numFmtId="0" fontId="4" fillId="0" borderId="13" xfId="0" applyFont="1" applyBorder="1"/>
    <xf numFmtId="0" fontId="4" fillId="0" borderId="14" xfId="0" applyFont="1" applyBorder="1"/>
    <xf numFmtId="44" fontId="4" fillId="0" borderId="14" xfId="1" applyFont="1" applyBorder="1"/>
    <xf numFmtId="44" fontId="4" fillId="0" borderId="15" xfId="1" applyFont="1" applyBorder="1"/>
    <xf numFmtId="0" fontId="5" fillId="0" borderId="0" xfId="0" applyFont="1" applyFill="1" applyBorder="1" applyAlignment="1" applyProtection="1">
      <alignment vertical="center" wrapText="1"/>
      <protection hidden="1"/>
    </xf>
    <xf numFmtId="0" fontId="5" fillId="0" borderId="17" xfId="0" applyFont="1" applyFill="1" applyBorder="1" applyAlignment="1" applyProtection="1">
      <alignment vertical="center" wrapText="1"/>
      <protection hidden="1"/>
    </xf>
    <xf numFmtId="0" fontId="6" fillId="0" borderId="17" xfId="0" applyFont="1" applyBorder="1" applyAlignment="1">
      <alignment horizontal="center" vertical="center" textRotation="180"/>
    </xf>
    <xf numFmtId="0" fontId="7" fillId="2" borderId="0" xfId="0" applyFont="1" applyFill="1"/>
    <xf numFmtId="0" fontId="2" fillId="0" borderId="0" xfId="0" applyFont="1" applyAlignment="1">
      <alignment horizontal="center" vertical="center"/>
    </xf>
    <xf numFmtId="0" fontId="0" fillId="4" borderId="21" xfId="0" applyFill="1" applyBorder="1"/>
    <xf numFmtId="0" fontId="0" fillId="4" borderId="16" xfId="0" applyFill="1" applyBorder="1"/>
    <xf numFmtId="0" fontId="2" fillId="0" borderId="23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0" fillId="0" borderId="0" xfId="0" applyNumberFormat="1"/>
    <xf numFmtId="0" fontId="5" fillId="0" borderId="14" xfId="0" applyFont="1" applyBorder="1" applyAlignment="1" applyProtection="1">
      <alignment horizontal="center" vertical="center" wrapText="1"/>
      <protection hidden="1"/>
    </xf>
    <xf numFmtId="0" fontId="2" fillId="0" borderId="0" xfId="0" applyFont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 wrapText="1"/>
    </xf>
    <xf numFmtId="0" fontId="3" fillId="3" borderId="14" xfId="0" applyFont="1" applyFill="1" applyBorder="1" applyAlignment="1">
      <alignment horizontal="center" vertical="center" wrapText="1"/>
    </xf>
    <xf numFmtId="44" fontId="3" fillId="3" borderId="14" xfId="1" applyFont="1" applyFill="1" applyBorder="1" applyAlignment="1">
      <alignment horizontal="center" vertical="center" wrapText="1"/>
    </xf>
    <xf numFmtId="44" fontId="3" fillId="3" borderId="15" xfId="1" applyFont="1" applyFill="1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5" fillId="0" borderId="14" xfId="0" applyFont="1" applyBorder="1" applyAlignment="1" applyProtection="1">
      <alignment horizontal="center" vertical="center" wrapText="1"/>
      <protection hidden="1"/>
    </xf>
    <xf numFmtId="0" fontId="5" fillId="0" borderId="25" xfId="0" applyFont="1" applyBorder="1" applyAlignment="1" applyProtection="1">
      <alignment horizontal="center" vertical="center" wrapText="1"/>
      <protection hidden="1"/>
    </xf>
    <xf numFmtId="0" fontId="9" fillId="3" borderId="21" xfId="0" applyFont="1" applyFill="1" applyBorder="1" applyAlignment="1" applyProtection="1">
      <alignment horizontal="left" vertical="center" wrapText="1"/>
      <protection hidden="1"/>
    </xf>
    <xf numFmtId="0" fontId="9" fillId="3" borderId="20" xfId="0" applyFont="1" applyFill="1" applyBorder="1" applyAlignment="1" applyProtection="1">
      <alignment horizontal="left" vertical="center" wrapText="1"/>
      <protection hidden="1"/>
    </xf>
    <xf numFmtId="0" fontId="9" fillId="3" borderId="24" xfId="0" applyFont="1" applyFill="1" applyBorder="1" applyAlignment="1" applyProtection="1">
      <alignment horizontal="left" vertical="center" wrapText="1"/>
      <protection hidden="1"/>
    </xf>
    <xf numFmtId="0" fontId="9" fillId="3" borderId="24" xfId="0" applyFont="1" applyFill="1" applyBorder="1" applyAlignment="1" applyProtection="1">
      <alignment horizontal="center" vertical="center" wrapText="1"/>
      <protection hidden="1"/>
    </xf>
    <xf numFmtId="0" fontId="9" fillId="3" borderId="16" xfId="0" applyFont="1" applyFill="1" applyBorder="1" applyAlignment="1" applyProtection="1">
      <alignment horizontal="left" vertical="center" wrapText="1"/>
      <protection hidden="1"/>
    </xf>
    <xf numFmtId="0" fontId="5" fillId="0" borderId="26" xfId="0" applyFont="1" applyBorder="1" applyAlignment="1" applyProtection="1">
      <alignment horizontal="center" vertical="center" wrapText="1"/>
      <protection hidden="1"/>
    </xf>
    <xf numFmtId="0" fontId="5" fillId="0" borderId="27" xfId="0" applyFont="1" applyBorder="1" applyAlignment="1" applyProtection="1">
      <alignment horizontal="center" vertical="center" wrapText="1"/>
      <protection hidden="1"/>
    </xf>
    <xf numFmtId="0" fontId="5" fillId="0" borderId="16" xfId="0" applyFont="1" applyFill="1" applyBorder="1" applyAlignment="1" applyProtection="1">
      <alignment horizontal="center" vertical="center" wrapText="1"/>
      <protection hidden="1"/>
    </xf>
    <xf numFmtId="0" fontId="9" fillId="3" borderId="0" xfId="0" applyFont="1" applyFill="1" applyBorder="1" applyAlignment="1" applyProtection="1">
      <alignment horizontal="left" vertical="center" wrapText="1"/>
      <protection hidden="1"/>
    </xf>
    <xf numFmtId="0" fontId="8" fillId="0" borderId="0" xfId="0" applyFont="1" applyBorder="1" applyAlignment="1" applyProtection="1">
      <alignment horizontal="left" vertical="center" wrapText="1"/>
      <protection hidden="1"/>
    </xf>
    <xf numFmtId="0" fontId="5" fillId="0" borderId="0" xfId="0" applyFont="1" applyFill="1" applyBorder="1" applyAlignment="1" applyProtection="1">
      <alignment horizontal="center" vertical="center" wrapText="1"/>
      <protection hidden="1"/>
    </xf>
    <xf numFmtId="0" fontId="10" fillId="6" borderId="0" xfId="0" applyFont="1" applyFill="1" applyBorder="1" applyAlignment="1" applyProtection="1">
      <alignment vertical="center" wrapText="1"/>
      <protection hidden="1"/>
    </xf>
    <xf numFmtId="0" fontId="10" fillId="6" borderId="23" xfId="0" applyFont="1" applyFill="1" applyBorder="1" applyAlignment="1" applyProtection="1">
      <alignment horizontal="right" vertical="center" wrapText="1"/>
      <protection hidden="1"/>
    </xf>
    <xf numFmtId="0" fontId="12" fillId="5" borderId="21" xfId="0" applyFont="1" applyFill="1" applyBorder="1" applyAlignment="1" applyProtection="1">
      <alignment horizontal="left" vertical="center" wrapText="1"/>
      <protection hidden="1"/>
    </xf>
    <xf numFmtId="0" fontId="12" fillId="5" borderId="22" xfId="0" applyFont="1" applyFill="1" applyBorder="1" applyAlignment="1" applyProtection="1">
      <alignment horizontal="left" vertical="center" wrapText="1"/>
      <protection hidden="1"/>
    </xf>
    <xf numFmtId="0" fontId="7" fillId="0" borderId="0" xfId="0" applyFont="1" applyFill="1" applyBorder="1" applyAlignment="1"/>
    <xf numFmtId="44" fontId="10" fillId="6" borderId="19" xfId="1" applyFont="1" applyFill="1" applyBorder="1" applyAlignment="1" applyProtection="1">
      <alignment vertical="center" wrapText="1"/>
      <protection hidden="1"/>
    </xf>
    <xf numFmtId="44" fontId="8" fillId="0" borderId="19" xfId="1" applyFont="1" applyFill="1" applyBorder="1" applyAlignment="1" applyProtection="1">
      <alignment vertical="center" wrapText="1"/>
      <protection hidden="1"/>
    </xf>
    <xf numFmtId="0" fontId="6" fillId="0" borderId="0" xfId="0" applyFont="1" applyBorder="1" applyAlignment="1">
      <alignment vertical="center" textRotation="180"/>
    </xf>
    <xf numFmtId="0" fontId="19" fillId="2" borderId="0" xfId="0" applyFont="1" applyFill="1" applyBorder="1" applyAlignment="1">
      <alignment horizontal="center" vertical="center"/>
    </xf>
    <xf numFmtId="0" fontId="19" fillId="2" borderId="18" xfId="0" applyFont="1" applyFill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0" fillId="0" borderId="0" xfId="0" applyFont="1" applyAlignment="1">
      <alignment horizontal="center" vertical="center" wrapText="1"/>
    </xf>
    <xf numFmtId="0" fontId="21" fillId="2" borderId="0" xfId="0" applyFont="1" applyFill="1" applyAlignment="1">
      <alignment horizontal="center" vertical="center"/>
    </xf>
    <xf numFmtId="0" fontId="22" fillId="0" borderId="13" xfId="0" applyFont="1" applyBorder="1"/>
    <xf numFmtId="0" fontId="23" fillId="0" borderId="22" xfId="0" applyFont="1" applyBorder="1" applyAlignment="1">
      <alignment horizontal="center" vertical="center"/>
    </xf>
    <xf numFmtId="0" fontId="23" fillId="0" borderId="23" xfId="0" applyFont="1" applyBorder="1" applyAlignment="1">
      <alignment horizontal="center" vertical="center"/>
    </xf>
    <xf numFmtId="0" fontId="24" fillId="0" borderId="0" xfId="0" applyFont="1" applyFill="1" applyBorder="1" applyAlignment="1">
      <alignment horizontal="center" vertical="center"/>
    </xf>
    <xf numFmtId="0" fontId="25" fillId="0" borderId="28" xfId="0" applyFont="1" applyFill="1" applyBorder="1" applyAlignment="1">
      <alignment horizontal="center" vertical="top" wrapText="1"/>
    </xf>
    <xf numFmtId="0" fontId="2" fillId="0" borderId="28" xfId="0" applyFont="1" applyFill="1" applyBorder="1" applyAlignment="1">
      <alignment horizontal="center" vertical="top" wrapText="1"/>
    </xf>
    <xf numFmtId="0" fontId="9" fillId="3" borderId="20" xfId="0" applyFont="1" applyFill="1" applyBorder="1" applyAlignment="1" applyProtection="1">
      <alignment horizontal="center" vertical="center" wrapText="1"/>
      <protection hidden="1"/>
    </xf>
    <xf numFmtId="0" fontId="27" fillId="0" borderId="14" xfId="0" applyFont="1" applyBorder="1" applyAlignment="1" applyProtection="1">
      <alignment horizontal="center" vertical="center" wrapText="1"/>
      <protection hidden="1"/>
    </xf>
    <xf numFmtId="0" fontId="27" fillId="0" borderId="25" xfId="0" applyFont="1" applyBorder="1" applyAlignment="1" applyProtection="1">
      <alignment horizontal="center" vertical="center" wrapText="1"/>
      <protection hidden="1"/>
    </xf>
    <xf numFmtId="0" fontId="28" fillId="0" borderId="14" xfId="0" applyFont="1" applyBorder="1"/>
    <xf numFmtId="44" fontId="0" fillId="0" borderId="0" xfId="1" applyFont="1"/>
    <xf numFmtId="44" fontId="29" fillId="0" borderId="14" xfId="1" applyFont="1" applyBorder="1"/>
    <xf numFmtId="44" fontId="30" fillId="0" borderId="14" xfId="1" applyFont="1" applyBorder="1" applyAlignment="1" applyProtection="1">
      <alignment horizontal="center" vertical="center" wrapText="1"/>
      <protection hidden="1"/>
    </xf>
    <xf numFmtId="44" fontId="30" fillId="0" borderId="26" xfId="1" applyFont="1" applyBorder="1" applyAlignment="1" applyProtection="1">
      <alignment horizontal="center" vertical="center" wrapText="1"/>
      <protection hidden="1"/>
    </xf>
    <xf numFmtId="44" fontId="30" fillId="0" borderId="27" xfId="1" applyFont="1" applyBorder="1" applyAlignment="1" applyProtection="1">
      <alignment horizontal="center" vertical="center" wrapText="1"/>
      <protection hidden="1"/>
    </xf>
    <xf numFmtId="0" fontId="2" fillId="0" borderId="28" xfId="0" applyFont="1" applyBorder="1" applyAlignment="1">
      <alignment horizontal="center" vertical="center" wrapText="1"/>
    </xf>
    <xf numFmtId="44" fontId="31" fillId="0" borderId="14" xfId="1" applyFont="1" applyBorder="1"/>
    <xf numFmtId="44" fontId="32" fillId="0" borderId="14" xfId="1" applyFont="1" applyBorder="1" applyAlignment="1">
      <alignment vertical="center"/>
    </xf>
    <xf numFmtId="0" fontId="33" fillId="2" borderId="0" xfId="0" applyFont="1" applyFill="1" applyBorder="1" applyAlignment="1">
      <alignment horizontal="left" vertical="center" wrapText="1"/>
    </xf>
  </cellXfs>
  <cellStyles count="2">
    <cellStyle name="Monétaire" xfId="1" builtinId="4"/>
    <cellStyle name="Normal" xfId="0" builtinId="0"/>
  </cellStyles>
  <dxfs count="3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288425</xdr:colOff>
      <xdr:row>28</xdr:row>
      <xdr:rowOff>349051</xdr:rowOff>
    </xdr:from>
    <xdr:to>
      <xdr:col>17</xdr:col>
      <xdr:colOff>390079</xdr:colOff>
      <xdr:row>34</xdr:row>
      <xdr:rowOff>168076</xdr:rowOff>
    </xdr:to>
    <xdr:sp macro="" textlink="">
      <xdr:nvSpPr>
        <xdr:cNvPr id="2" name="Flèche courbée vers le haut 1"/>
        <xdr:cNvSpPr/>
      </xdr:nvSpPr>
      <xdr:spPr>
        <a:xfrm rot="20957873">
          <a:off x="6908300" y="7807126"/>
          <a:ext cx="8045504" cy="1266825"/>
        </a:xfrm>
        <a:prstGeom prst="curved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F17"/>
  <sheetViews>
    <sheetView workbookViewId="0">
      <selection activeCell="D6" sqref="D6:E17"/>
    </sheetView>
  </sheetViews>
  <sheetFormatPr baseColWidth="10" defaultRowHeight="15" x14ac:dyDescent="0.25"/>
  <cols>
    <col min="2" max="2" width="18.28515625" bestFit="1" customWidth="1"/>
    <col min="4" max="4" width="22.5703125" bestFit="1" customWidth="1"/>
  </cols>
  <sheetData>
    <row r="4" spans="1:6" x14ac:dyDescent="0.25">
      <c r="A4" t="s">
        <v>1</v>
      </c>
      <c r="B4" t="s">
        <v>2</v>
      </c>
      <c r="C4" t="s">
        <v>34</v>
      </c>
      <c r="D4" t="s">
        <v>35</v>
      </c>
      <c r="E4" t="s">
        <v>33</v>
      </c>
      <c r="F4" t="s">
        <v>47</v>
      </c>
    </row>
    <row r="6" spans="1:6" ht="16.5" customHeight="1" x14ac:dyDescent="0.25">
      <c r="A6" t="s">
        <v>8</v>
      </c>
      <c r="B6" t="s">
        <v>9</v>
      </c>
      <c r="C6" t="s">
        <v>36</v>
      </c>
      <c r="D6" s="74">
        <v>0.45</v>
      </c>
      <c r="E6" s="74">
        <v>0.19</v>
      </c>
      <c r="F6">
        <v>0.5</v>
      </c>
    </row>
    <row r="7" spans="1:6" ht="16.5" customHeight="1" x14ac:dyDescent="0.25">
      <c r="A7" t="s">
        <v>10</v>
      </c>
      <c r="B7" t="s">
        <v>11</v>
      </c>
      <c r="C7" t="s">
        <v>38</v>
      </c>
      <c r="D7" s="74">
        <v>1.02</v>
      </c>
      <c r="E7" s="74">
        <v>0.21</v>
      </c>
      <c r="F7">
        <v>1</v>
      </c>
    </row>
    <row r="8" spans="1:6" ht="16.5" customHeight="1" x14ac:dyDescent="0.25">
      <c r="A8" t="s">
        <v>12</v>
      </c>
      <c r="B8" t="s">
        <v>13</v>
      </c>
      <c r="C8" t="s">
        <v>37</v>
      </c>
      <c r="D8" s="74">
        <v>1.3</v>
      </c>
      <c r="E8" s="74">
        <v>0.22</v>
      </c>
      <c r="F8">
        <v>1.5</v>
      </c>
    </row>
    <row r="9" spans="1:6" ht="16.5" customHeight="1" x14ac:dyDescent="0.25">
      <c r="A9" t="s">
        <v>14</v>
      </c>
      <c r="B9" t="s">
        <v>15</v>
      </c>
      <c r="C9" t="s">
        <v>39</v>
      </c>
      <c r="D9" s="74">
        <v>1.79</v>
      </c>
      <c r="E9" s="74">
        <v>0.36</v>
      </c>
      <c r="F9">
        <v>2</v>
      </c>
    </row>
    <row r="10" spans="1:6" x14ac:dyDescent="0.25">
      <c r="A10" t="s">
        <v>16</v>
      </c>
      <c r="B10" t="s">
        <v>17</v>
      </c>
      <c r="C10" t="s">
        <v>40</v>
      </c>
      <c r="D10" s="74">
        <v>2.4</v>
      </c>
      <c r="E10" s="74">
        <v>0.41</v>
      </c>
    </row>
    <row r="11" spans="1:6" x14ac:dyDescent="0.25">
      <c r="A11" t="s">
        <v>18</v>
      </c>
      <c r="B11" t="s">
        <v>19</v>
      </c>
      <c r="D11" s="74">
        <v>2.88</v>
      </c>
      <c r="E11" s="74">
        <v>0.6</v>
      </c>
    </row>
    <row r="12" spans="1:6" x14ac:dyDescent="0.25">
      <c r="A12" t="s">
        <v>20</v>
      </c>
      <c r="B12" t="s">
        <v>21</v>
      </c>
      <c r="D12" s="74">
        <v>3.36</v>
      </c>
      <c r="E12" s="74">
        <v>0.74</v>
      </c>
    </row>
    <row r="13" spans="1:6" x14ac:dyDescent="0.25">
      <c r="A13" t="s">
        <v>22</v>
      </c>
      <c r="B13" t="s">
        <v>23</v>
      </c>
      <c r="D13" s="74">
        <v>3.88</v>
      </c>
      <c r="E13" s="74">
        <v>1.02</v>
      </c>
    </row>
    <row r="14" spans="1:6" x14ac:dyDescent="0.25">
      <c r="A14" t="s">
        <v>24</v>
      </c>
      <c r="B14" t="s">
        <v>25</v>
      </c>
      <c r="D14" s="74">
        <v>4.0599999999999996</v>
      </c>
      <c r="E14" s="74">
        <v>1.28</v>
      </c>
    </row>
    <row r="15" spans="1:6" x14ac:dyDescent="0.25">
      <c r="A15" t="s">
        <v>26</v>
      </c>
      <c r="B15" t="s">
        <v>27</v>
      </c>
      <c r="D15" s="74">
        <v>4.2300000000000004</v>
      </c>
      <c r="E15" s="74">
        <v>1.32</v>
      </c>
    </row>
    <row r="16" spans="1:6" x14ac:dyDescent="0.25">
      <c r="A16" t="s">
        <v>28</v>
      </c>
      <c r="B16" t="s">
        <v>29</v>
      </c>
      <c r="D16" s="74">
        <v>4.41</v>
      </c>
      <c r="E16" s="74">
        <v>1.37</v>
      </c>
    </row>
    <row r="17" spans="2:5" x14ac:dyDescent="0.25">
      <c r="B17" t="s">
        <v>30</v>
      </c>
      <c r="D17" s="74">
        <v>5.35</v>
      </c>
      <c r="E17" s="74">
        <v>1.37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U51"/>
  <sheetViews>
    <sheetView tabSelected="1" topLeftCell="A6" workbookViewId="0">
      <selection activeCell="E44" sqref="E44"/>
    </sheetView>
  </sheetViews>
  <sheetFormatPr baseColWidth="10" defaultRowHeight="15" x14ac:dyDescent="0.25"/>
  <cols>
    <col min="2" max="2" width="16.42578125" customWidth="1"/>
    <col min="3" max="4" width="14.85546875" customWidth="1"/>
    <col min="5" max="5" width="26.85546875" customWidth="1"/>
    <col min="6" max="6" width="14.85546875" customWidth="1"/>
    <col min="7" max="7" width="14.85546875" hidden="1" customWidth="1"/>
    <col min="9" max="10" width="18.140625" customWidth="1"/>
    <col min="14" max="14" width="5.140625" customWidth="1"/>
    <col min="15" max="15" width="10.5703125" customWidth="1"/>
    <col min="16" max="17" width="10.7109375" customWidth="1"/>
    <col min="18" max="21" width="11" customWidth="1"/>
  </cols>
  <sheetData>
    <row r="1" spans="1:21" ht="49.5" customHeight="1" x14ac:dyDescent="0.25">
      <c r="A1" s="61" t="s">
        <v>54</v>
      </c>
      <c r="B1" s="61"/>
      <c r="C1" s="61"/>
      <c r="D1" s="61"/>
      <c r="E1" s="61"/>
      <c r="F1" s="61"/>
      <c r="G1" s="61"/>
      <c r="H1" s="61"/>
      <c r="I1" s="61"/>
    </row>
    <row r="2" spans="1:21" ht="84" customHeight="1" x14ac:dyDescent="0.25">
      <c r="A2" s="62" t="s">
        <v>55</v>
      </c>
      <c r="B2" s="62"/>
      <c r="C2" s="62"/>
      <c r="D2" s="62"/>
      <c r="E2" s="62"/>
      <c r="F2" s="62"/>
      <c r="G2" s="62"/>
      <c r="H2" s="62"/>
      <c r="I2" s="62"/>
      <c r="J2" s="63" t="s">
        <v>56</v>
      </c>
      <c r="K2" s="63"/>
      <c r="L2" s="63"/>
    </row>
    <row r="6" spans="1:21" x14ac:dyDescent="0.25">
      <c r="B6" t="s">
        <v>44</v>
      </c>
    </row>
    <row r="7" spans="1:21" x14ac:dyDescent="0.25">
      <c r="B7" t="s">
        <v>43</v>
      </c>
    </row>
    <row r="9" spans="1:21" x14ac:dyDescent="0.25">
      <c r="K9" s="29">
        <f>(Q16*I13+J13)*2</f>
        <v>192.9</v>
      </c>
    </row>
    <row r="10" spans="1:21" ht="21.75" thickBot="1" x14ac:dyDescent="0.4">
      <c r="B10" s="23" t="s">
        <v>42</v>
      </c>
    </row>
    <row r="11" spans="1:21" ht="24" thickTop="1" thickBot="1" x14ac:dyDescent="0.3">
      <c r="A11" s="22" t="s">
        <v>41</v>
      </c>
      <c r="B11" s="40" t="s">
        <v>1</v>
      </c>
      <c r="C11" s="41" t="s">
        <v>2</v>
      </c>
      <c r="D11" s="42" t="s">
        <v>35</v>
      </c>
      <c r="E11" s="43" t="s">
        <v>31</v>
      </c>
      <c r="F11" s="44" t="s">
        <v>32</v>
      </c>
      <c r="G11" s="48" t="s">
        <v>52</v>
      </c>
      <c r="I11" s="24">
        <v>2020</v>
      </c>
      <c r="J11" s="24">
        <v>2021</v>
      </c>
      <c r="N11" s="1" t="s">
        <v>0</v>
      </c>
      <c r="O11" s="2"/>
      <c r="P11" s="2"/>
      <c r="Q11" s="2"/>
      <c r="R11" s="2"/>
      <c r="S11" s="2"/>
      <c r="T11" s="2"/>
      <c r="U11" s="3"/>
    </row>
    <row r="12" spans="1:21" ht="18" customHeight="1" thickBot="1" x14ac:dyDescent="0.3">
      <c r="A12" s="22"/>
      <c r="B12" s="36"/>
      <c r="C12" s="38"/>
      <c r="D12" s="38"/>
      <c r="E12" s="30"/>
      <c r="F12" s="57"/>
      <c r="G12" s="49"/>
      <c r="I12" s="25" t="s">
        <v>45</v>
      </c>
      <c r="J12" s="26" t="s">
        <v>46</v>
      </c>
      <c r="N12" s="4" t="s">
        <v>1</v>
      </c>
      <c r="O12" s="5" t="s">
        <v>2</v>
      </c>
      <c r="P12" s="6" t="s">
        <v>35</v>
      </c>
      <c r="Q12" s="6" t="s">
        <v>3</v>
      </c>
      <c r="R12" s="6" t="s">
        <v>4</v>
      </c>
      <c r="S12" s="6" t="s">
        <v>5</v>
      </c>
      <c r="T12" s="6" t="s">
        <v>6</v>
      </c>
      <c r="U12" s="7" t="s">
        <v>7</v>
      </c>
    </row>
    <row r="13" spans="1:21" ht="18" customHeight="1" thickBot="1" x14ac:dyDescent="0.3">
      <c r="A13" s="22"/>
      <c r="B13" s="36"/>
      <c r="C13" s="38"/>
      <c r="D13" s="45"/>
      <c r="E13" s="53" t="s">
        <v>49</v>
      </c>
      <c r="F13" s="47">
        <v>0.21</v>
      </c>
      <c r="G13" s="50"/>
      <c r="I13" s="27">
        <v>55</v>
      </c>
      <c r="J13" s="28">
        <v>86</v>
      </c>
      <c r="N13" s="8"/>
      <c r="O13" s="9"/>
      <c r="P13" s="10"/>
      <c r="Q13" s="10"/>
      <c r="R13" s="10"/>
      <c r="S13" s="10"/>
      <c r="T13" s="10"/>
      <c r="U13" s="11"/>
    </row>
    <row r="14" spans="1:21" ht="18" customHeight="1" x14ac:dyDescent="0.25">
      <c r="A14" s="22"/>
      <c r="B14" s="36"/>
      <c r="C14" s="38"/>
      <c r="D14" s="45"/>
      <c r="E14" s="54" t="s">
        <v>50</v>
      </c>
      <c r="F14" s="21">
        <v>3</v>
      </c>
      <c r="G14" s="20">
        <f>(F14*36)</f>
        <v>108</v>
      </c>
      <c r="I14" s="31"/>
      <c r="J14" s="31"/>
      <c r="N14" s="32"/>
      <c r="O14" s="33"/>
      <c r="P14" s="34"/>
      <c r="Q14" s="34"/>
      <c r="R14" s="34"/>
      <c r="S14" s="34"/>
      <c r="T14" s="34"/>
      <c r="U14" s="35"/>
    </row>
    <row r="15" spans="1:21" ht="18" customHeight="1" thickBot="1" x14ac:dyDescent="0.3">
      <c r="A15" s="22"/>
      <c r="B15" s="36"/>
      <c r="C15" s="38"/>
      <c r="D15" s="45"/>
      <c r="E15" s="54" t="s">
        <v>51</v>
      </c>
      <c r="F15" s="21">
        <v>4</v>
      </c>
      <c r="G15" s="20"/>
      <c r="I15" s="31"/>
      <c r="J15" s="31"/>
      <c r="N15" s="32"/>
      <c r="O15" s="33"/>
      <c r="P15" s="34"/>
      <c r="Q15" s="34"/>
      <c r="R15" s="34"/>
      <c r="S15" s="34"/>
      <c r="T15" s="34"/>
      <c r="U15" s="35"/>
    </row>
    <row r="16" spans="1:21" ht="18" customHeight="1" thickTop="1" thickBot="1" x14ac:dyDescent="0.3">
      <c r="A16" s="22"/>
      <c r="B16" s="37"/>
      <c r="C16" s="39"/>
      <c r="D16" s="46"/>
      <c r="E16" s="52" t="s">
        <v>48</v>
      </c>
      <c r="F16" s="56">
        <f>(F13*G14)*F15</f>
        <v>90.72</v>
      </c>
      <c r="G16" s="51"/>
      <c r="N16" s="12" t="s">
        <v>8</v>
      </c>
      <c r="O16" s="13" t="s">
        <v>9</v>
      </c>
      <c r="P16" s="14">
        <v>0.45</v>
      </c>
      <c r="Q16" s="14">
        <v>0.19</v>
      </c>
      <c r="R16" s="14">
        <v>19.7</v>
      </c>
      <c r="S16" s="14">
        <v>39.4</v>
      </c>
      <c r="T16" s="14">
        <v>59.1</v>
      </c>
      <c r="U16" s="15">
        <v>78.8</v>
      </c>
    </row>
    <row r="17" spans="1:21" x14ac:dyDescent="0.25">
      <c r="N17" s="16" t="s">
        <v>10</v>
      </c>
      <c r="O17" s="17" t="s">
        <v>11</v>
      </c>
      <c r="P17" s="18">
        <v>1.02</v>
      </c>
      <c r="Q17" s="18">
        <v>0.21</v>
      </c>
      <c r="R17" s="18">
        <v>21.5</v>
      </c>
      <c r="S17" s="18">
        <v>43</v>
      </c>
      <c r="T17" s="18">
        <v>64.5</v>
      </c>
      <c r="U17" s="19">
        <v>86</v>
      </c>
    </row>
    <row r="18" spans="1:21" ht="21" customHeight="1" x14ac:dyDescent="0.35">
      <c r="B18" s="55"/>
      <c r="C18" s="55"/>
      <c r="D18" s="55"/>
      <c r="E18" s="55"/>
      <c r="F18" s="55"/>
      <c r="G18" s="55"/>
      <c r="H18" s="55"/>
      <c r="N18" s="64" t="s">
        <v>12</v>
      </c>
      <c r="O18" s="73" t="s">
        <v>13</v>
      </c>
      <c r="P18" s="75">
        <v>1.3</v>
      </c>
      <c r="Q18" s="18">
        <v>0.22</v>
      </c>
      <c r="R18" s="80">
        <v>22.5</v>
      </c>
      <c r="S18" s="18">
        <v>45</v>
      </c>
      <c r="T18" s="18">
        <v>67.5</v>
      </c>
      <c r="U18" s="19">
        <v>90</v>
      </c>
    </row>
    <row r="19" spans="1:21" ht="25.5" customHeight="1" x14ac:dyDescent="0.35">
      <c r="A19" s="58"/>
      <c r="B19" s="55"/>
      <c r="C19" s="55"/>
      <c r="D19" s="55"/>
      <c r="E19" s="55"/>
      <c r="F19" s="55"/>
      <c r="G19" s="55"/>
      <c r="H19" s="55"/>
      <c r="N19" s="16" t="s">
        <v>14</v>
      </c>
      <c r="O19" s="17" t="s">
        <v>15</v>
      </c>
      <c r="P19" s="18">
        <v>1.79</v>
      </c>
      <c r="Q19" s="18">
        <v>0.36</v>
      </c>
      <c r="R19" s="18">
        <v>37.6</v>
      </c>
      <c r="S19" s="18">
        <v>75.2</v>
      </c>
      <c r="T19" s="18">
        <v>112.8</v>
      </c>
      <c r="U19" s="19">
        <v>150.4</v>
      </c>
    </row>
    <row r="20" spans="1:21" ht="16.5" customHeight="1" x14ac:dyDescent="0.35">
      <c r="A20" s="58"/>
      <c r="B20" s="55"/>
      <c r="C20" s="55"/>
      <c r="D20" s="55"/>
      <c r="E20" s="55"/>
      <c r="F20" s="55"/>
      <c r="G20" s="55"/>
      <c r="H20" s="55"/>
      <c r="N20" s="16" t="s">
        <v>16</v>
      </c>
      <c r="O20" s="17" t="s">
        <v>17</v>
      </c>
      <c r="P20" s="18">
        <v>2.4</v>
      </c>
      <c r="Q20" s="18">
        <v>0.41</v>
      </c>
      <c r="R20" s="18">
        <v>43.2</v>
      </c>
      <c r="S20" s="18">
        <v>86.4</v>
      </c>
      <c r="T20" s="18">
        <v>129.6</v>
      </c>
      <c r="U20" s="19">
        <v>172.8</v>
      </c>
    </row>
    <row r="21" spans="1:21" ht="16.5" customHeight="1" x14ac:dyDescent="0.35">
      <c r="A21" s="58"/>
      <c r="B21" s="55"/>
      <c r="C21" s="55"/>
      <c r="D21" s="55"/>
      <c r="E21" s="55"/>
      <c r="F21" s="55"/>
      <c r="G21" s="55"/>
      <c r="H21" s="55"/>
      <c r="N21" s="16" t="s">
        <v>18</v>
      </c>
      <c r="O21" s="17" t="s">
        <v>19</v>
      </c>
      <c r="P21" s="18">
        <v>2.88</v>
      </c>
      <c r="Q21" s="18">
        <v>0.6</v>
      </c>
      <c r="R21" s="18">
        <v>62.8</v>
      </c>
      <c r="S21" s="18">
        <v>125.6</v>
      </c>
      <c r="T21" s="18">
        <v>188.4</v>
      </c>
      <c r="U21" s="19">
        <v>251.2</v>
      </c>
    </row>
    <row r="22" spans="1:21" ht="16.5" customHeight="1" x14ac:dyDescent="0.35">
      <c r="A22" s="58"/>
      <c r="B22" s="55"/>
      <c r="C22" s="55"/>
      <c r="D22" s="55"/>
      <c r="E22" s="55"/>
      <c r="F22" s="55"/>
      <c r="G22" s="55"/>
      <c r="H22" s="55"/>
      <c r="N22" s="16" t="s">
        <v>20</v>
      </c>
      <c r="O22" s="17" t="s">
        <v>21</v>
      </c>
      <c r="P22" s="18">
        <v>3.36</v>
      </c>
      <c r="Q22" s="18">
        <v>0.74</v>
      </c>
      <c r="R22" s="18">
        <v>77.599999999999994</v>
      </c>
      <c r="S22" s="18">
        <v>155.19999999999999</v>
      </c>
      <c r="T22" s="18">
        <v>232.8</v>
      </c>
      <c r="U22" s="19">
        <v>310.39999999999998</v>
      </c>
    </row>
    <row r="23" spans="1:21" ht="15" customHeight="1" x14ac:dyDescent="0.35">
      <c r="B23" s="55"/>
      <c r="C23" s="55"/>
      <c r="D23" s="55"/>
      <c r="E23" s="55"/>
      <c r="F23" s="55"/>
      <c r="G23" s="55"/>
      <c r="H23" s="55"/>
      <c r="N23" s="16" t="s">
        <v>22</v>
      </c>
      <c r="O23" s="17" t="s">
        <v>23</v>
      </c>
      <c r="P23" s="18">
        <v>3.88</v>
      </c>
      <c r="Q23" s="18">
        <v>1.02</v>
      </c>
      <c r="R23" s="18">
        <v>106.7</v>
      </c>
      <c r="S23" s="18">
        <v>213.4</v>
      </c>
      <c r="T23" s="18">
        <v>320.10000000000002</v>
      </c>
      <c r="U23" s="19">
        <v>426.8</v>
      </c>
    </row>
    <row r="24" spans="1:21" ht="21" customHeight="1" x14ac:dyDescent="0.35">
      <c r="B24" s="55"/>
      <c r="C24" s="55"/>
      <c r="D24" s="55"/>
      <c r="E24" s="55"/>
      <c r="F24" s="55"/>
      <c r="G24" s="55"/>
      <c r="H24" s="55"/>
      <c r="N24" s="16" t="s">
        <v>24</v>
      </c>
      <c r="O24" s="17" t="s">
        <v>25</v>
      </c>
      <c r="P24" s="18">
        <v>4.0599999999999996</v>
      </c>
      <c r="Q24" s="18">
        <v>1.28</v>
      </c>
      <c r="R24" s="18">
        <v>134.5</v>
      </c>
      <c r="S24" s="18">
        <v>269</v>
      </c>
      <c r="T24" s="18">
        <v>403.5</v>
      </c>
      <c r="U24" s="19">
        <v>538</v>
      </c>
    </row>
    <row r="25" spans="1:21" ht="15" customHeight="1" x14ac:dyDescent="0.35">
      <c r="A25" s="58"/>
      <c r="B25" s="55"/>
      <c r="C25" s="55"/>
      <c r="D25" s="55"/>
      <c r="E25" s="55"/>
      <c r="F25" s="55"/>
      <c r="G25" s="55"/>
      <c r="H25" s="55"/>
      <c r="N25" s="16" t="s">
        <v>26</v>
      </c>
      <c r="O25" s="17" t="s">
        <v>27</v>
      </c>
      <c r="P25" s="18">
        <v>4.2300000000000004</v>
      </c>
      <c r="Q25" s="18">
        <v>1.32</v>
      </c>
      <c r="R25" s="18">
        <v>138.9</v>
      </c>
      <c r="S25" s="18">
        <v>277.8</v>
      </c>
      <c r="T25" s="18">
        <v>416.7</v>
      </c>
      <c r="U25" s="19">
        <v>555.6</v>
      </c>
    </row>
    <row r="26" spans="1:21" ht="15" customHeight="1" x14ac:dyDescent="0.35">
      <c r="B26" s="55"/>
      <c r="C26" s="55"/>
      <c r="D26" s="55"/>
      <c r="E26" s="55"/>
      <c r="F26" s="55"/>
      <c r="G26" s="55"/>
      <c r="H26" s="55"/>
    </row>
    <row r="27" spans="1:21" ht="21" customHeight="1" x14ac:dyDescent="0.35">
      <c r="B27" s="59" t="s">
        <v>53</v>
      </c>
      <c r="C27" s="59"/>
      <c r="D27" s="59"/>
      <c r="E27" s="59"/>
      <c r="F27" s="59"/>
      <c r="G27" s="55"/>
      <c r="H27" s="55"/>
    </row>
    <row r="28" spans="1:21" ht="15" customHeight="1" thickBot="1" x14ac:dyDescent="0.4">
      <c r="A28" s="58"/>
      <c r="B28" s="60"/>
      <c r="C28" s="60"/>
      <c r="D28" s="60"/>
      <c r="E28" s="60"/>
      <c r="F28" s="60"/>
      <c r="G28" s="55"/>
      <c r="H28" s="55"/>
    </row>
    <row r="29" spans="1:21" ht="30" customHeight="1" x14ac:dyDescent="0.35">
      <c r="A29" s="58"/>
      <c r="B29" s="40" t="s">
        <v>1</v>
      </c>
      <c r="C29" s="70" t="s">
        <v>2</v>
      </c>
      <c r="D29" s="43" t="s">
        <v>35</v>
      </c>
      <c r="E29" s="43" t="s">
        <v>31</v>
      </c>
      <c r="F29" s="44" t="s">
        <v>32</v>
      </c>
      <c r="G29" s="55"/>
      <c r="H29" s="55"/>
    </row>
    <row r="30" spans="1:21" ht="16.5" customHeight="1" thickBot="1" x14ac:dyDescent="0.4">
      <c r="A30" s="58"/>
      <c r="B30" s="65" t="s">
        <v>12</v>
      </c>
      <c r="C30" s="71" t="s">
        <v>13</v>
      </c>
      <c r="D30" s="76">
        <v>1.3</v>
      </c>
      <c r="E30" s="30" t="s">
        <v>38</v>
      </c>
      <c r="F30" s="81">
        <v>22.5</v>
      </c>
      <c r="G30" s="55"/>
      <c r="H30" s="82" t="s">
        <v>61</v>
      </c>
      <c r="I30" s="82"/>
      <c r="J30" s="82"/>
      <c r="K30" s="82"/>
      <c r="L30" s="82"/>
      <c r="M30" s="82"/>
      <c r="N30" s="82"/>
      <c r="O30" s="82"/>
      <c r="P30" s="82"/>
    </row>
    <row r="31" spans="1:21" ht="16.5" customHeight="1" x14ac:dyDescent="0.35">
      <c r="A31" s="58"/>
      <c r="B31" s="65"/>
      <c r="C31" s="71"/>
      <c r="D31" s="77"/>
      <c r="E31" s="53" t="s">
        <v>49</v>
      </c>
      <c r="F31" s="47">
        <v>0.21</v>
      </c>
      <c r="G31" s="55"/>
      <c r="H31" s="82"/>
      <c r="I31" s="82"/>
      <c r="J31" s="82"/>
      <c r="K31" s="82"/>
      <c r="L31" s="82"/>
      <c r="M31" s="82"/>
      <c r="N31" s="82"/>
      <c r="O31" s="82"/>
      <c r="P31" s="82"/>
    </row>
    <row r="32" spans="1:21" ht="15" customHeight="1" x14ac:dyDescent="0.35">
      <c r="B32" s="65"/>
      <c r="C32" s="71"/>
      <c r="D32" s="77"/>
      <c r="E32" s="54" t="s">
        <v>50</v>
      </c>
      <c r="F32" s="21">
        <v>3</v>
      </c>
      <c r="G32" s="55"/>
      <c r="H32" s="82"/>
      <c r="I32" s="82"/>
      <c r="J32" s="82"/>
      <c r="K32" s="82"/>
      <c r="L32" s="82"/>
      <c r="M32" s="82"/>
      <c r="N32" s="82"/>
      <c r="O32" s="82"/>
      <c r="P32" s="82"/>
    </row>
    <row r="33" spans="1:8" ht="21" customHeight="1" x14ac:dyDescent="0.35">
      <c r="B33" s="65"/>
      <c r="C33" s="71"/>
      <c r="D33" s="77"/>
      <c r="E33" s="54" t="s">
        <v>51</v>
      </c>
      <c r="F33" s="21">
        <v>4</v>
      </c>
      <c r="G33" s="55"/>
      <c r="H33" s="55"/>
    </row>
    <row r="34" spans="1:8" ht="15" customHeight="1" thickBot="1" x14ac:dyDescent="0.4">
      <c r="A34" s="58"/>
      <c r="B34" s="66"/>
      <c r="C34" s="72"/>
      <c r="D34" s="78"/>
      <c r="E34" s="52" t="s">
        <v>48</v>
      </c>
      <c r="F34" s="56">
        <f>(F31*G32)*F33</f>
        <v>0</v>
      </c>
      <c r="G34" s="55"/>
      <c r="H34" s="55"/>
    </row>
    <row r="35" spans="1:8" ht="21" customHeight="1" x14ac:dyDescent="0.35">
      <c r="A35" s="58"/>
      <c r="B35" s="67" t="s">
        <v>57</v>
      </c>
      <c r="C35" s="67" t="s">
        <v>57</v>
      </c>
      <c r="D35" s="67" t="s">
        <v>57</v>
      </c>
      <c r="E35" s="55"/>
      <c r="F35" s="55"/>
      <c r="G35" s="55"/>
      <c r="H35" s="55"/>
    </row>
    <row r="36" spans="1:8" ht="16.5" customHeight="1" x14ac:dyDescent="0.35">
      <c r="A36" s="58"/>
      <c r="B36" s="68" t="s">
        <v>58</v>
      </c>
      <c r="C36" s="69" t="s">
        <v>59</v>
      </c>
      <c r="D36" s="69" t="s">
        <v>59</v>
      </c>
      <c r="E36" s="55"/>
      <c r="F36" s="55"/>
      <c r="G36" s="55"/>
      <c r="H36" s="55"/>
    </row>
    <row r="37" spans="1:8" ht="16.5" customHeight="1" x14ac:dyDescent="0.35">
      <c r="A37" s="58"/>
      <c r="B37" s="68"/>
      <c r="C37" s="69"/>
      <c r="D37" s="69"/>
      <c r="E37" s="55"/>
      <c r="F37" s="55"/>
      <c r="G37" s="55"/>
      <c r="H37" s="55"/>
    </row>
    <row r="38" spans="1:8" ht="15" customHeight="1" x14ac:dyDescent="0.35">
      <c r="B38" s="68"/>
      <c r="C38" s="69"/>
      <c r="D38" s="69"/>
      <c r="E38" s="55"/>
      <c r="F38" s="55"/>
      <c r="G38" s="55"/>
      <c r="H38" s="55"/>
    </row>
    <row r="39" spans="1:8" ht="15" customHeight="1" x14ac:dyDescent="0.35">
      <c r="B39" s="68"/>
      <c r="C39" s="69"/>
      <c r="D39" s="69"/>
      <c r="E39" s="55"/>
      <c r="F39" s="55"/>
      <c r="G39" s="55"/>
      <c r="H39" s="55"/>
    </row>
    <row r="40" spans="1:8" ht="15" customHeight="1" x14ac:dyDescent="0.35">
      <c r="B40" s="68"/>
      <c r="C40" s="69"/>
      <c r="D40" s="69"/>
      <c r="E40" s="55"/>
      <c r="F40" s="55"/>
      <c r="G40" s="55"/>
      <c r="H40" s="55"/>
    </row>
    <row r="41" spans="1:8" ht="15" customHeight="1" x14ac:dyDescent="0.35">
      <c r="B41" s="68"/>
      <c r="C41" s="69"/>
      <c r="D41" s="69"/>
      <c r="E41" s="55"/>
      <c r="F41" s="55"/>
      <c r="G41" s="55"/>
      <c r="H41" s="55"/>
    </row>
    <row r="42" spans="1:8" ht="15" customHeight="1" x14ac:dyDescent="0.35">
      <c r="B42" s="68"/>
      <c r="C42" s="69"/>
      <c r="D42" s="69"/>
      <c r="E42" s="55"/>
      <c r="F42" s="55"/>
      <c r="G42" s="55"/>
      <c r="H42" s="55"/>
    </row>
    <row r="43" spans="1:8" ht="15" customHeight="1" x14ac:dyDescent="0.35">
      <c r="B43" s="68"/>
      <c r="C43" s="69"/>
      <c r="D43" s="69"/>
      <c r="E43" s="55"/>
      <c r="F43" s="55"/>
      <c r="G43" s="55"/>
      <c r="H43" s="55"/>
    </row>
    <row r="44" spans="1:8" ht="15" customHeight="1" x14ac:dyDescent="0.35">
      <c r="B44" s="68"/>
      <c r="C44" s="69"/>
      <c r="D44" s="69"/>
      <c r="E44" s="55"/>
      <c r="F44" s="55"/>
      <c r="G44" s="55"/>
      <c r="H44" s="55"/>
    </row>
    <row r="45" spans="1:8" x14ac:dyDescent="0.25">
      <c r="B45" s="68"/>
      <c r="C45" s="69"/>
      <c r="D45" s="69"/>
    </row>
    <row r="46" spans="1:8" x14ac:dyDescent="0.25">
      <c r="B46" s="79" t="s">
        <v>60</v>
      </c>
      <c r="C46" s="79"/>
      <c r="D46" s="79"/>
    </row>
    <row r="47" spans="1:8" x14ac:dyDescent="0.25">
      <c r="B47" s="79"/>
      <c r="C47" s="79"/>
      <c r="D47" s="79"/>
    </row>
    <row r="48" spans="1:8" x14ac:dyDescent="0.25">
      <c r="B48" s="79"/>
      <c r="C48" s="79"/>
      <c r="D48" s="79"/>
    </row>
    <row r="49" spans="2:4" x14ac:dyDescent="0.25">
      <c r="B49" s="79" t="s">
        <v>62</v>
      </c>
      <c r="C49" s="79"/>
      <c r="D49" s="79"/>
    </row>
    <row r="50" spans="2:4" x14ac:dyDescent="0.25">
      <c r="B50" s="79"/>
      <c r="C50" s="79"/>
      <c r="D50" s="79"/>
    </row>
    <row r="51" spans="2:4" x14ac:dyDescent="0.25">
      <c r="B51" s="79"/>
      <c r="C51" s="79"/>
      <c r="D51" s="79"/>
    </row>
  </sheetData>
  <mergeCells count="26">
    <mergeCell ref="B46:D48"/>
    <mergeCell ref="H30:P32"/>
    <mergeCell ref="B49:D51"/>
    <mergeCell ref="A1:I1"/>
    <mergeCell ref="A2:I2"/>
    <mergeCell ref="J2:L2"/>
    <mergeCell ref="B36:B45"/>
    <mergeCell ref="C36:C45"/>
    <mergeCell ref="D36:D45"/>
    <mergeCell ref="B12:B16"/>
    <mergeCell ref="C12:C16"/>
    <mergeCell ref="D12:D16"/>
    <mergeCell ref="B30:B34"/>
    <mergeCell ref="C30:C34"/>
    <mergeCell ref="D30:D34"/>
    <mergeCell ref="B27:F28"/>
    <mergeCell ref="A11:A16"/>
    <mergeCell ref="N11:U11"/>
    <mergeCell ref="N12:N13"/>
    <mergeCell ref="O12:O13"/>
    <mergeCell ref="P12:P13"/>
    <mergeCell ref="Q12:Q13"/>
    <mergeCell ref="R12:R13"/>
    <mergeCell ref="S12:S13"/>
    <mergeCell ref="T12:T13"/>
    <mergeCell ref="U12:U13"/>
  </mergeCells>
  <conditionalFormatting sqref="N16:U25">
    <cfRule type="expression" dxfId="2" priority="2">
      <formula>MOD(ROW(),2)</formula>
    </cfRule>
  </conditionalFormatting>
  <conditionalFormatting sqref="F30">
    <cfRule type="expression" dxfId="0" priority="1">
      <formula>MOD(ROW(),2)</formula>
    </cfRule>
  </conditionalFormatting>
  <dataValidations count="1">
    <dataValidation type="list" allowBlank="1" showInputMessage="1" showErrorMessage="1" sqref="F15 F33">
      <mc:AlternateContent xmlns:x12ac="http://schemas.microsoft.com/office/spreadsheetml/2011/1/ac" xmlns:mc="http://schemas.openxmlformats.org/markup-compatibility/2006">
        <mc:Choice Requires="x12ac">
          <x12ac:list>"1,2,3,4"</x12ac:list>
        </mc:Choice>
        <mc:Fallback>
          <formula1>"1,2,3,4"</formula1>
        </mc:Fallback>
      </mc:AlternateContent>
    </dataValidation>
  </dataValidations>
  <pageMargins left="0.7" right="0.7" top="0.75" bottom="0.75" header="0.3" footer="0.3"/>
  <drawing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Index!$A$6:$A$16</xm:f>
          </x14:formula1>
          <xm:sqref>B12 B30</xm:sqref>
        </x14:dataValidation>
        <x14:dataValidation type="list" allowBlank="1" showInputMessage="1" showErrorMessage="1">
          <x14:formula1>
            <xm:f>Index!$B$6:$B$17</xm:f>
          </x14:formula1>
          <xm:sqref>C12 C30</xm:sqref>
        </x14:dataValidation>
        <x14:dataValidation type="list" allowBlank="1" showInputMessage="1" showErrorMessage="1">
          <x14:formula1>
            <xm:f>Index!$D$5:$D$18</xm:f>
          </x14:formula1>
          <xm:sqref>D12 D30</xm:sqref>
        </x14:dataValidation>
        <x14:dataValidation type="list" allowBlank="1" showInputMessage="1" showErrorMessage="1">
          <x14:formula1>
            <xm:f>Index!$C$6:$C$11</xm:f>
          </x14:formula1>
          <xm:sqref>E12 E30</xm:sqref>
        </x14:dataValidation>
        <x14:dataValidation type="list" allowBlank="1" showInputMessage="1" showErrorMessage="1">
          <x14:formula1>
            <xm:f>Index!$E$6:$E$17</xm:f>
          </x14:formula1>
          <xm:sqref>F13:G13 F31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Index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 FABRA</dc:creator>
  <cp:lastModifiedBy>Kévin FABRA</cp:lastModifiedBy>
  <dcterms:created xsi:type="dcterms:W3CDTF">2021-02-14T07:29:41Z</dcterms:created>
  <dcterms:modified xsi:type="dcterms:W3CDTF">2021-02-14T08:25:16Z</dcterms:modified>
</cp:coreProperties>
</file>