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METIER\Downloads\Forum EXCEL\"/>
    </mc:Choice>
  </mc:AlternateContent>
  <bookViews>
    <workbookView xWindow="0" yWindow="600" windowWidth="28800" windowHeight="9156"/>
  </bookViews>
  <sheets>
    <sheet name="Base" sheetId="2" r:id="rId1"/>
    <sheet name="liste" sheetId="3" r:id="rId2"/>
  </sheets>
  <definedNames>
    <definedName name="_xlnm._FilterDatabase" localSheetId="0" hidden="1">Base!$A$1:$E$17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12" i="2"/>
  <c r="F13" i="2"/>
  <c r="F14" i="2"/>
  <c r="F2" i="2"/>
  <c r="H3" i="2"/>
  <c r="H4" i="2"/>
  <c r="H5" i="2"/>
  <c r="H6" i="2"/>
  <c r="H7" i="2"/>
  <c r="H8" i="2"/>
  <c r="H9" i="2"/>
  <c r="H10" i="2"/>
  <c r="H11" i="2"/>
  <c r="H12" i="2"/>
  <c r="H13" i="2"/>
  <c r="H14" i="2"/>
  <c r="H2" i="2"/>
  <c r="G3" i="2"/>
  <c r="G4" i="2"/>
  <c r="G5" i="2"/>
  <c r="G6" i="2"/>
  <c r="G7" i="2"/>
  <c r="G8" i="2"/>
  <c r="G9" i="2"/>
  <c r="G10" i="2"/>
  <c r="G11" i="2"/>
  <c r="G12" i="2"/>
  <c r="G13" i="2"/>
  <c r="G14" i="2"/>
  <c r="G2" i="2"/>
  <c r="H1" i="2" l="1"/>
  <c r="G1" i="2"/>
</calcChain>
</file>

<file path=xl/sharedStrings.xml><?xml version="1.0" encoding="utf-8"?>
<sst xmlns="http://schemas.openxmlformats.org/spreadsheetml/2006/main" count="33" uniqueCount="22">
  <si>
    <t>Date de reprise attendue</t>
  </si>
  <si>
    <t>FC2019-156460</t>
  </si>
  <si>
    <t>FC2019-166844</t>
  </si>
  <si>
    <t>FC2020-065664</t>
  </si>
  <si>
    <t>FC2020-070626</t>
  </si>
  <si>
    <t>FC2020-072488</t>
  </si>
  <si>
    <t>FC2020-079884</t>
  </si>
  <si>
    <t>FC2020-080135</t>
  </si>
  <si>
    <t>FC2020-080748</t>
  </si>
  <si>
    <t>FC2020-105889</t>
  </si>
  <si>
    <t>FC2020-109551</t>
  </si>
  <si>
    <t>FC2020-111110</t>
  </si>
  <si>
    <t xml:space="preserve">FC2020-105405 </t>
  </si>
  <si>
    <t xml:space="preserve">FC2020-114022 </t>
  </si>
  <si>
    <t>Date réception</t>
  </si>
  <si>
    <t>Dossier</t>
  </si>
  <si>
    <t>livré</t>
  </si>
  <si>
    <t>en cours</t>
  </si>
  <si>
    <t>Etat</t>
  </si>
  <si>
    <t>Livraison</t>
  </si>
  <si>
    <t>retard</t>
  </si>
  <si>
    <t>2 jours en trop &gt; il devrait être indiqué :     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</si>
</sst>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Red]0;[Blue]\-0"/>
  </numFmts>
  <fonts count="3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Fill="1" applyAlignment="1">
      <alignment horizontal="left" vertical="top"/>
    </xf>
    <xf numFmtId="14" fontId="2" fillId="2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top"/>
    </xf>
    <xf numFmtId="14" fontId="1" fillId="0" borderId="0" xfId="0" applyNumberFormat="1" applyFont="1" applyFill="1" applyBorder="1" applyAlignment="1">
      <alignment horizontal="left" vertical="top"/>
    </xf>
    <xf numFmtId="14" fontId="2" fillId="0" borderId="2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center" wrapText="1"/>
    </xf>
    <xf numFmtId="14" fontId="2" fillId="2" borderId="2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14" fontId="1" fillId="0" borderId="0" xfId="0" applyNumberFormat="1" applyFont="1" applyFill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14" fontId="0" fillId="0" borderId="0" xfId="0" applyNumberFormat="1" applyFont="1"/>
    <xf numFmtId="14" fontId="0" fillId="0" borderId="0" xfId="0" applyNumberFormat="1"/>
    <xf numFmtId="164" fontId="1" fillId="0" borderId="0" xfId="0" applyNumberFormat="1" applyFont="1" applyFill="1" applyAlignment="1">
      <alignment horizontal="left" vertical="top"/>
    </xf>
    <xf numFmtId="14" fontId="2" fillId="3" borderId="2" xfId="0" applyNumberFormat="1" applyFont="1" applyFill="1" applyBorder="1" applyAlignment="1">
      <alignment horizontal="left" vertical="top"/>
    </xf>
    <xf numFmtId="14" fontId="1" fillId="3" borderId="0" xfId="0" applyNumberFormat="1" applyFont="1" applyFill="1" applyBorder="1" applyAlignment="1">
      <alignment horizontal="left" vertical="top"/>
    </xf>
    <xf numFmtId="164" fontId="1" fillId="3" borderId="0" xfId="0" applyNumberFormat="1" applyFont="1" applyFill="1" applyAlignment="1">
      <alignment horizontal="left" vertical="top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zoomScaleNormal="100" workbookViewId="0">
      <pane xSplit="2" ySplit="1" topLeftCell="C2" activePane="bottomRight" state="frozen"/>
      <selection pane="topRight" activeCell="N1" sqref="N1"/>
      <selection pane="bottomLeft" activeCell="A5" sqref="A5"/>
      <selection pane="bottomRight" activeCell="I17" sqref="I17"/>
    </sheetView>
  </sheetViews>
  <sheetFormatPr baseColWidth="10" defaultColWidth="11.5546875" defaultRowHeight="12" customHeight="1" x14ac:dyDescent="0.3"/>
  <cols>
    <col min="1" max="1" width="16.109375" style="1" bestFit="1" customWidth="1"/>
    <col min="2" max="2" width="12.88671875" style="1" customWidth="1"/>
    <col min="3" max="3" width="17" style="9" bestFit="1" customWidth="1"/>
    <col min="4" max="4" width="23.5546875" style="9" bestFit="1" customWidth="1"/>
    <col min="5" max="5" width="17.5546875" style="9" bestFit="1" customWidth="1"/>
    <col min="6" max="8" width="11.5546875" style="1"/>
    <col min="9" max="9" width="31.33203125" style="1" bestFit="1" customWidth="1"/>
    <col min="10" max="16384" width="11.5546875" style="1"/>
  </cols>
  <sheetData>
    <row r="1" spans="1:9" s="8" customFormat="1" ht="36" x14ac:dyDescent="0.3">
      <c r="A1" s="6" t="s">
        <v>15</v>
      </c>
      <c r="B1" s="2" t="s">
        <v>18</v>
      </c>
      <c r="C1" s="2" t="s">
        <v>14</v>
      </c>
      <c r="D1" s="2" t="s">
        <v>0</v>
      </c>
      <c r="E1" s="7" t="s">
        <v>19</v>
      </c>
      <c r="F1" s="8" t="s">
        <v>20</v>
      </c>
      <c r="G1" s="8" t="str">
        <f>E1&amp;" - "&amp;D1</f>
        <v>Livraison - Date de reprise attendue</v>
      </c>
      <c r="H1" s="8" t="str">
        <f>"Aujourd'hui - "&amp;D1</f>
        <v>Aujourd'hui - Date de reprise attendue</v>
      </c>
    </row>
    <row r="2" spans="1:9" ht="12" customHeight="1" x14ac:dyDescent="0.3">
      <c r="A2" s="10" t="s">
        <v>1</v>
      </c>
      <c r="B2" s="3" t="s">
        <v>16</v>
      </c>
      <c r="C2" s="4">
        <v>43706</v>
      </c>
      <c r="D2" s="4">
        <v>43707</v>
      </c>
      <c r="E2" s="5">
        <v>43753</v>
      </c>
      <c r="F2" s="13">
        <f ca="1">IF(E2="",NETWORKDAYS.INTL(D2,TODAY(),"0000001",liste!$A$1:$A$10)-1,NETWORKDAYS.INTL(D2,E2,"0000001",liste!$A$1:$A$10)-1)</f>
        <v>39</v>
      </c>
      <c r="G2" s="13">
        <f>IF(E2="","",NETWORKDAYS.INTL(D2,E2,"0000001",liste!$A$1:$A$10)-1)</f>
        <v>39</v>
      </c>
      <c r="H2" s="13" t="str">
        <f ca="1">IF(E2="",NETWORKDAYS.INTL(D2,TODAY(),"0000001",liste!$A$1:$A$10)-1,"")</f>
        <v/>
      </c>
      <c r="I2" s="13"/>
    </row>
    <row r="3" spans="1:9" ht="12" customHeight="1" x14ac:dyDescent="0.3">
      <c r="A3" s="10" t="s">
        <v>2</v>
      </c>
      <c r="B3" s="3" t="s">
        <v>17</v>
      </c>
      <c r="C3" s="4">
        <v>43721</v>
      </c>
      <c r="D3" s="4">
        <v>43729</v>
      </c>
      <c r="E3" s="5"/>
      <c r="F3" s="13">
        <f ca="1">IF(E3="",NETWORKDAYS.INTL(D3,TODAY(),"0000001",liste!$A$1:$A$10)-1,NETWORKDAYS.INTL(D3,E3,"0000001",liste!$A$1:$A$10)-1)</f>
        <v>229</v>
      </c>
      <c r="G3" s="13" t="str">
        <f>IF(E3="","",NETWORKDAYS.INTL(D3,E3,"0000001",liste!$A$1:$A$10)-1)</f>
        <v/>
      </c>
      <c r="H3" s="13">
        <f ca="1">IF(E3="",NETWORKDAYS.INTL(D3,TODAY(),"0000001",liste!$A$1:$A$10)-1,"")</f>
        <v>229</v>
      </c>
      <c r="I3" s="13"/>
    </row>
    <row r="4" spans="1:9" ht="12" customHeight="1" x14ac:dyDescent="0.3">
      <c r="A4" s="10" t="s">
        <v>3</v>
      </c>
      <c r="B4" s="3" t="s">
        <v>16</v>
      </c>
      <c r="C4" s="4">
        <v>43921</v>
      </c>
      <c r="D4" s="4">
        <v>43936</v>
      </c>
      <c r="E4" s="5">
        <v>43931</v>
      </c>
      <c r="F4" s="13">
        <f ca="1">IF(E4="",NETWORKDAYS.INTL(D4,TODAY(),"0000001",liste!$A$1:$A$10)-1,NETWORKDAYS.INTL(D4,E4,"0000001",liste!$A$1:$A$10)-1)</f>
        <v>-5</v>
      </c>
      <c r="G4" s="13">
        <f>IF(E4="","",NETWORKDAYS.INTL(D4,E4,"0000001",liste!$A$1:$A$10)-1)</f>
        <v>-5</v>
      </c>
      <c r="H4" s="13" t="str">
        <f ca="1">IF(E4="",NETWORKDAYS.INTL(D4,TODAY(),"0000001",liste!$A$1:$A$10)-1,"")</f>
        <v/>
      </c>
      <c r="I4" s="13"/>
    </row>
    <row r="5" spans="1:9" ht="12" customHeight="1" x14ac:dyDescent="0.3">
      <c r="A5" s="10" t="s">
        <v>4</v>
      </c>
      <c r="B5" s="3" t="s">
        <v>17</v>
      </c>
      <c r="C5" s="4">
        <v>43927</v>
      </c>
      <c r="D5" s="4">
        <v>43942</v>
      </c>
      <c r="E5" s="5"/>
      <c r="F5" s="13">
        <f ca="1">IF(E5="",NETWORKDAYS.INTL(D5,TODAY(),"0000001",liste!$A$1:$A$10)-1,NETWORKDAYS.INTL(D5,E5,"0000001",liste!$A$1:$A$10)-1)</f>
        <v>49</v>
      </c>
      <c r="G5" s="13" t="str">
        <f>IF(E5="","",NETWORKDAYS.INTL(D5,E5,"0000001",liste!$A$1:$A$10)-1)</f>
        <v/>
      </c>
      <c r="H5" s="13">
        <f ca="1">IF(E5="",NETWORKDAYS.INTL(D5,TODAY(),"0000001",liste!$A$1:$A$10)-1,"")</f>
        <v>49</v>
      </c>
      <c r="I5" s="13"/>
    </row>
    <row r="6" spans="1:9" ht="12" customHeight="1" x14ac:dyDescent="0.3">
      <c r="A6" s="10" t="s">
        <v>5</v>
      </c>
      <c r="B6" s="3" t="s">
        <v>17</v>
      </c>
      <c r="C6" s="4">
        <v>43928</v>
      </c>
      <c r="D6" s="4">
        <v>43943</v>
      </c>
      <c r="E6" s="5"/>
      <c r="F6" s="13">
        <f ca="1">IF(E6="",NETWORKDAYS.INTL(D6,TODAY(),"0000001",liste!$A$1:$A$10)-1,NETWORKDAYS.INTL(D6,E6,"0000001",liste!$A$1:$A$10)-1)</f>
        <v>48</v>
      </c>
      <c r="G6" s="13" t="str">
        <f>IF(E6="","",NETWORKDAYS.INTL(D6,E6,"0000001",liste!$A$1:$A$10)-1)</f>
        <v/>
      </c>
      <c r="H6" s="13">
        <f ca="1">IF(E6="",NETWORKDAYS.INTL(D6,TODAY(),"0000001",liste!$A$1:$A$10)-1,"")</f>
        <v>48</v>
      </c>
      <c r="I6" s="13"/>
    </row>
    <row r="7" spans="1:9" ht="12" customHeight="1" x14ac:dyDescent="0.3">
      <c r="A7" s="10" t="s">
        <v>6</v>
      </c>
      <c r="B7" s="3" t="s">
        <v>17</v>
      </c>
      <c r="C7" s="4">
        <v>43942</v>
      </c>
      <c r="D7" s="4">
        <v>43957</v>
      </c>
      <c r="E7" s="5"/>
      <c r="F7" s="13">
        <f ca="1">IF(E7="",NETWORKDAYS.INTL(D7,TODAY(),"0000001",liste!$A$1:$A$10)-1,NETWORKDAYS.INTL(D7,E7,"0000001",liste!$A$1:$A$10)-1)</f>
        <v>37</v>
      </c>
      <c r="G7" s="13" t="str">
        <f>IF(E7="","",NETWORKDAYS.INTL(D7,E7,"0000001",liste!$A$1:$A$10)-1)</f>
        <v/>
      </c>
      <c r="H7" s="13">
        <f ca="1">IF(E7="",NETWORKDAYS.INTL(D7,TODAY(),"0000001",liste!$A$1:$A$10)-1,"")</f>
        <v>37</v>
      </c>
      <c r="I7" s="13"/>
    </row>
    <row r="8" spans="1:9" ht="12" customHeight="1" x14ac:dyDescent="0.3">
      <c r="A8" s="10" t="s">
        <v>7</v>
      </c>
      <c r="B8" s="3" t="s">
        <v>16</v>
      </c>
      <c r="C8" s="4">
        <v>43943</v>
      </c>
      <c r="D8" s="15">
        <v>43951</v>
      </c>
      <c r="E8" s="14">
        <v>43950</v>
      </c>
      <c r="F8" s="16">
        <f ca="1">IF(E8="",NETWORKDAYS.INTL(D8,TODAY(),"0000001",liste!$A$1:$A$10)-1,NETWORKDAYS.INTL(D8,E8,"0000001",liste!$A$1:$A$10)-1)</f>
        <v>-3</v>
      </c>
      <c r="G8" s="13">
        <f>IF(E8="","",NETWORKDAYS.INTL(D8,E8,"0000001",liste!$A$1:$A$10)-1)</f>
        <v>-3</v>
      </c>
      <c r="H8" s="13" t="str">
        <f ca="1">IF(E8="",NETWORKDAYS.INTL(D8,TODAY(),"0000001",liste!$A$1:$A$10)-1,"")</f>
        <v/>
      </c>
      <c r="I8" s="16" t="s">
        <v>21</v>
      </c>
    </row>
    <row r="9" spans="1:9" ht="12" customHeight="1" x14ac:dyDescent="0.3">
      <c r="A9" s="10" t="s">
        <v>8</v>
      </c>
      <c r="B9" s="3" t="s">
        <v>17</v>
      </c>
      <c r="C9" s="4">
        <v>43944</v>
      </c>
      <c r="D9" s="4">
        <v>43959</v>
      </c>
      <c r="E9" s="5"/>
      <c r="F9" s="13">
        <f ca="1">IF(E9="",NETWORKDAYS.INTL(D9,TODAY(),"0000001",liste!$A$1:$A$10)-1,NETWORKDAYS.INTL(D9,E9,"0000001",liste!$A$1:$A$10)-1)</f>
        <v>35</v>
      </c>
      <c r="G9" s="13" t="str">
        <f>IF(E9="","",NETWORKDAYS.INTL(D9,E9,"0000001",liste!$A$1:$A$10)-1)</f>
        <v/>
      </c>
      <c r="H9" s="13">
        <f ca="1">IF(E9="",NETWORKDAYS.INTL(D9,TODAY(),"0000001",liste!$A$1:$A$10)-1,"")</f>
        <v>35</v>
      </c>
      <c r="I9" s="13"/>
    </row>
    <row r="10" spans="1:9" ht="12" customHeight="1" x14ac:dyDescent="0.3">
      <c r="A10" s="10" t="s">
        <v>9</v>
      </c>
      <c r="B10" s="3" t="s">
        <v>17</v>
      </c>
      <c r="C10" s="4">
        <v>43989</v>
      </c>
      <c r="D10" s="4">
        <v>44019</v>
      </c>
      <c r="E10" s="5"/>
      <c r="F10" s="13">
        <f ca="1">IF(E10="",NETWORKDAYS.INTL(D10,TODAY(),"0000001",liste!$A$1:$A$10)-1,NETWORKDAYS.INTL(D10,E10,"0000001",liste!$A$1:$A$10)-1)</f>
        <v>-15</v>
      </c>
      <c r="G10" s="13" t="str">
        <f>IF(E10="","",NETWORKDAYS.INTL(D10,E10,"0000001",liste!$A$1:$A$10)-1)</f>
        <v/>
      </c>
      <c r="H10" s="13">
        <f ca="1">IF(E10="",NETWORKDAYS.INTL(D10,TODAY(),"0000001",liste!$A$1:$A$10)-1,"")</f>
        <v>-15</v>
      </c>
      <c r="I10" s="13"/>
    </row>
    <row r="11" spans="1:9" ht="12" customHeight="1" x14ac:dyDescent="0.3">
      <c r="A11" s="10" t="s">
        <v>10</v>
      </c>
      <c r="B11" s="3" t="s">
        <v>17</v>
      </c>
      <c r="C11" s="4">
        <v>43992</v>
      </c>
      <c r="D11" s="4">
        <v>44022</v>
      </c>
      <c r="E11" s="5"/>
      <c r="F11" s="13">
        <f ca="1">IF(E11="",NETWORKDAYS.INTL(D11,TODAY(),"0000001",liste!$A$1:$A$10)-1,NETWORKDAYS.INTL(D11,E11,"0000001",liste!$A$1:$A$10)-1)</f>
        <v>-18</v>
      </c>
      <c r="G11" s="13" t="str">
        <f>IF(E11="","",NETWORKDAYS.INTL(D11,E11,"0000001",liste!$A$1:$A$10)-1)</f>
        <v/>
      </c>
      <c r="H11" s="13">
        <f ca="1">IF(E11="",NETWORKDAYS.INTL(D11,TODAY(),"0000001",liste!$A$1:$A$10)-1,"")</f>
        <v>-18</v>
      </c>
      <c r="I11" s="13"/>
    </row>
    <row r="12" spans="1:9" ht="12" customHeight="1" x14ac:dyDescent="0.3">
      <c r="A12" s="10" t="s">
        <v>11</v>
      </c>
      <c r="B12" s="3" t="s">
        <v>17</v>
      </c>
      <c r="C12" s="4">
        <v>43994</v>
      </c>
      <c r="D12" s="4">
        <v>44009</v>
      </c>
      <c r="E12" s="5"/>
      <c r="F12" s="13">
        <f ca="1">IF(E12="",NETWORKDAYS.INTL(D12,TODAY(),"0000001",liste!$A$1:$A$10)-1,NETWORKDAYS.INTL(D12,E12,"0000001",liste!$A$1:$A$10)-1)</f>
        <v>-7</v>
      </c>
      <c r="G12" s="13" t="str">
        <f>IF(E12="","",NETWORKDAYS.INTL(D12,E12,"0000001",liste!$A$1:$A$10)-1)</f>
        <v/>
      </c>
      <c r="H12" s="13">
        <f ca="1">IF(E12="",NETWORKDAYS.INTL(D12,TODAY(),"0000001",liste!$A$1:$A$10)-1,"")</f>
        <v>-7</v>
      </c>
      <c r="I12" s="13"/>
    </row>
    <row r="13" spans="1:9" ht="12" customHeight="1" x14ac:dyDescent="0.3">
      <c r="A13" s="10" t="s">
        <v>12</v>
      </c>
      <c r="B13" s="3" t="s">
        <v>17</v>
      </c>
      <c r="C13" s="4">
        <v>43998</v>
      </c>
      <c r="D13" s="4">
        <v>44028</v>
      </c>
      <c r="E13" s="5"/>
      <c r="F13" s="13">
        <f ca="1">IF(E13="",NETWORKDAYS.INTL(D13,TODAY(),"0000001",liste!$A$1:$A$10)-1,NETWORKDAYS.INTL(D13,E13,"0000001",liste!$A$1:$A$10)-1)</f>
        <v>-22</v>
      </c>
      <c r="G13" s="13" t="str">
        <f>IF(E13="","",NETWORKDAYS.INTL(D13,E13,"0000001",liste!$A$1:$A$10)-1)</f>
        <v/>
      </c>
      <c r="H13" s="13">
        <f ca="1">IF(E13="",NETWORKDAYS.INTL(D13,TODAY(),"0000001",liste!$A$1:$A$10)-1,"")</f>
        <v>-22</v>
      </c>
      <c r="I13" s="13"/>
    </row>
    <row r="14" spans="1:9" ht="12" customHeight="1" x14ac:dyDescent="0.3">
      <c r="A14" s="10" t="s">
        <v>13</v>
      </c>
      <c r="B14" s="3" t="s">
        <v>17</v>
      </c>
      <c r="C14" s="4">
        <v>44000</v>
      </c>
      <c r="D14" s="4">
        <v>44015</v>
      </c>
      <c r="E14" s="5"/>
      <c r="F14" s="13">
        <f ca="1">IF(E14="",NETWORKDAYS.INTL(D14,TODAY(),"0000001",liste!$A$1:$A$10)-1,NETWORKDAYS.INTL(D14,E14,"0000001",liste!$A$1:$A$10)-1)</f>
        <v>-12</v>
      </c>
      <c r="G14" s="13" t="str">
        <f>IF(E14="","",NETWORKDAYS.INTL(D14,E14,"0000001",liste!$A$1:$A$10)-1)</f>
        <v/>
      </c>
      <c r="H14" s="13">
        <f ca="1">IF(E14="",NETWORKDAYS.INTL(D14,TODAY(),"0000001",liste!$A$1:$A$10)-1,"")</f>
        <v>-12</v>
      </c>
      <c r="I14" s="13"/>
    </row>
    <row r="15" spans="1:9" ht="12" customHeight="1" x14ac:dyDescent="0.3">
      <c r="A15" s="10"/>
      <c r="B15" s="3"/>
      <c r="C15" s="4"/>
      <c r="D15" s="4"/>
      <c r="E15" s="5"/>
    </row>
    <row r="16" spans="1:9" ht="12" customHeight="1" x14ac:dyDescent="0.3">
      <c r="A16" s="10"/>
      <c r="B16" s="3"/>
      <c r="C16" s="4"/>
      <c r="D16" s="4"/>
      <c r="E16" s="5"/>
    </row>
    <row r="17" spans="1:5" ht="12" customHeight="1" x14ac:dyDescent="0.3">
      <c r="A17" s="10"/>
      <c r="B17" s="3"/>
      <c r="C17" s="4"/>
      <c r="D17" s="4"/>
      <c r="E17" s="5"/>
    </row>
  </sheetData>
  <autoFilter ref="A1:E17"/>
  <conditionalFormatting sqref="A1">
    <cfRule type="duplicateValues" dxfId="4" priority="7"/>
  </conditionalFormatting>
  <conditionalFormatting sqref="A1">
    <cfRule type="duplicateValues" dxfId="3" priority="6"/>
  </conditionalFormatting>
  <conditionalFormatting sqref="A1">
    <cfRule type="duplicateValues" dxfId="2" priority="5"/>
  </conditionalFormatting>
  <conditionalFormatting sqref="A18:A1048576 A1:A3">
    <cfRule type="duplicateValues" dxfId="1" priority="4"/>
  </conditionalFormatting>
  <conditionalFormatting sqref="A4:A17">
    <cfRule type="duplicateValues" dxfId="0" priority="88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C20" sqref="C20"/>
    </sheetView>
  </sheetViews>
  <sheetFormatPr baseColWidth="10" defaultRowHeight="14.4" x14ac:dyDescent="0.3"/>
  <sheetData>
    <row r="1" spans="1:1" x14ac:dyDescent="0.3">
      <c r="A1" s="11">
        <v>43831</v>
      </c>
    </row>
    <row r="2" spans="1:1" x14ac:dyDescent="0.3">
      <c r="A2" s="12">
        <v>43934</v>
      </c>
    </row>
    <row r="3" spans="1:1" x14ac:dyDescent="0.3">
      <c r="A3" s="12">
        <v>43952</v>
      </c>
    </row>
    <row r="4" spans="1:1" x14ac:dyDescent="0.3">
      <c r="A4" s="12">
        <v>43959</v>
      </c>
    </row>
    <row r="5" spans="1:1" x14ac:dyDescent="0.3">
      <c r="A5" s="12">
        <v>43972</v>
      </c>
    </row>
    <row r="6" spans="1:1" x14ac:dyDescent="0.3">
      <c r="A6" s="12">
        <v>43983</v>
      </c>
    </row>
    <row r="7" spans="1:1" x14ac:dyDescent="0.3">
      <c r="A7" s="12">
        <v>44026</v>
      </c>
    </row>
    <row r="8" spans="1:1" x14ac:dyDescent="0.3">
      <c r="A8" s="12">
        <v>44058</v>
      </c>
    </row>
    <row r="9" spans="1:1" x14ac:dyDescent="0.3">
      <c r="A9" s="12">
        <v>44136</v>
      </c>
    </row>
    <row r="10" spans="1:1" x14ac:dyDescent="0.3">
      <c r="A10" s="12">
        <v>44190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liste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METIER Vincent [EIFFAGE ENERGIE]</dc:creator>
  <cp:lastModifiedBy>METIER Vincent [EIFFAGE ENERGIE]</cp:lastModifiedBy>
  <dcterms:created xsi:type="dcterms:W3CDTF">2020-06-19T07:14:12Z</dcterms:created>
  <dcterms:modified xsi:type="dcterms:W3CDTF">2020-06-22T14:07:09Z</dcterms:modified>
</cp:coreProperties>
</file>