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rogramation excel\Granit Design\tableur combiné\Nouveau dossier\"/>
    </mc:Choice>
  </mc:AlternateContent>
  <bookViews>
    <workbookView xWindow="0" yWindow="0" windowWidth="10215" windowHeight="6165" activeTab="1"/>
  </bookViews>
  <sheets>
    <sheet name="Feuil2" sheetId="2" r:id="rId1"/>
    <sheet name="Feuil1" sheetId="1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A12" i="1" l="1"/>
  <c r="A11" i="1"/>
  <c r="A9" i="1"/>
  <c r="A8" i="1"/>
  <c r="F5" i="1"/>
  <c r="G14" i="1" l="1"/>
  <c r="C5" i="1"/>
  <c r="C4" i="1"/>
  <c r="F4" i="1" s="1"/>
  <c r="C12" i="1"/>
  <c r="C11" i="1"/>
  <c r="C8" i="1"/>
  <c r="C9" i="1"/>
  <c r="F12" i="1"/>
  <c r="F11" i="1"/>
  <c r="F9" i="1"/>
  <c r="F8" i="1"/>
</calcChain>
</file>

<file path=xl/sharedStrings.xml><?xml version="1.0" encoding="utf-8"?>
<sst xmlns="http://schemas.openxmlformats.org/spreadsheetml/2006/main" count="51" uniqueCount="36">
  <si>
    <t>PRIX</t>
  </si>
  <si>
    <t>matériel #1</t>
  </si>
  <si>
    <t>matériel #2</t>
  </si>
  <si>
    <t>BOIS</t>
  </si>
  <si>
    <t>GRANIT</t>
  </si>
  <si>
    <t>BÉTON</t>
  </si>
  <si>
    <t>ACIER</t>
  </si>
  <si>
    <t>TROU 1 POUCE</t>
  </si>
  <si>
    <t>TR1B</t>
  </si>
  <si>
    <t>TR1G</t>
  </si>
  <si>
    <t>TR1BE</t>
  </si>
  <si>
    <t>TR1A</t>
  </si>
  <si>
    <t>TROU 2 POUCE</t>
  </si>
  <si>
    <t>TR2B</t>
  </si>
  <si>
    <t>TR2G</t>
  </si>
  <si>
    <t>TR2BE</t>
  </si>
  <si>
    <t>TR2A</t>
  </si>
  <si>
    <t>BORDURE BASE</t>
  </si>
  <si>
    <t>BORDURE CRAYON</t>
  </si>
  <si>
    <t>BBASEB</t>
  </si>
  <si>
    <t>BBASEG</t>
  </si>
  <si>
    <t>BBASEBE</t>
  </si>
  <si>
    <t>BBASEA</t>
  </si>
  <si>
    <t>BCRAB</t>
  </si>
  <si>
    <t>BCRAG</t>
  </si>
  <si>
    <t>BCRABE</t>
  </si>
  <si>
    <t>BRCRAA</t>
  </si>
  <si>
    <t>TYPE DE MATIERE</t>
  </si>
  <si>
    <t>CODE</t>
  </si>
  <si>
    <t xml:space="preserve">DESCRIPTION </t>
  </si>
  <si>
    <t>matière #1</t>
  </si>
  <si>
    <t>matière #2</t>
  </si>
  <si>
    <t>prix au pc</t>
  </si>
  <si>
    <t>total</t>
  </si>
  <si>
    <t>quantité pc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</si>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</sst>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2" borderId="0" xfId="0" applyFill="1" applyBorder="1"/>
    <xf numFmtId="0" fontId="1" fillId="2" borderId="0" xfId="0" applyFont="1" applyFill="1"/>
    <xf numFmtId="0" fontId="0" fillId="3" borderId="0" xfId="0" applyFill="1" applyBorder="1"/>
    <xf numFmtId="0" fontId="2" fillId="2" borderId="0" xfId="0" applyFont="1" applyFill="1"/>
    <xf numFmtId="0" fontId="0" fillId="3" borderId="0" xfId="0" applyFill="1"/>
    <xf numFmtId="0" fontId="2" fillId="3" borderId="0" xfId="0" applyFont="1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24"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12</xdr:row>
      <xdr:rowOff>142875</xdr:rowOff>
    </xdr:from>
    <xdr:to>
      <xdr:col>3</xdr:col>
      <xdr:colOff>571500</xdr:colOff>
      <xdr:row>18</xdr:row>
      <xdr:rowOff>38100</xdr:rowOff>
    </xdr:to>
    <xdr:cxnSp macro="">
      <xdr:nvCxnSpPr>
        <xdr:cNvPr id="3" name="Connecteur droit avec flèche 2"/>
        <xdr:cNvCxnSpPr/>
      </xdr:nvCxnSpPr>
      <xdr:spPr>
        <a:xfrm flipH="1" flipV="1">
          <a:off x="895350" y="2428875"/>
          <a:ext cx="1962150" cy="1038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628650</xdr:colOff>
      <xdr:row>16</xdr:row>
      <xdr:rowOff>85725</xdr:rowOff>
    </xdr:from>
    <xdr:ext cx="4752975" cy="953466"/>
    <xdr:sp macro="" textlink="">
      <xdr:nvSpPr>
        <xdr:cNvPr id="6" name="ZoneTexte 5"/>
        <xdr:cNvSpPr txBox="1"/>
      </xdr:nvSpPr>
      <xdr:spPr>
        <a:xfrm>
          <a:off x="2914650" y="3133725"/>
          <a:ext cx="4752975" cy="9534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A" sz="1100"/>
            <a:t>J'aimerais</a:t>
          </a:r>
          <a:r>
            <a:rPr lang="fr-CA" sz="1100" baseline="0"/>
            <a:t> que si en "E1" il n'y a pas de choix de fait que le choix en "C1" apparaise et que s'il y a un choix en "E1" que ces cases offre un menu déroulant avec les matières pré-sélectionneé en "C1"et"E1".</a:t>
          </a:r>
        </a:p>
        <a:p>
          <a:endParaRPr lang="fr-CA" sz="1100" baseline="0"/>
        </a:p>
        <a:p>
          <a:r>
            <a:rPr lang="fr-CA" sz="1100" baseline="0"/>
            <a:t>Merci</a:t>
          </a:r>
          <a:endParaRPr lang="fr-CA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2"/>
  <sheetViews>
    <sheetView workbookViewId="0">
      <selection activeCell="B6" sqref="B6"/>
    </sheetView>
  </sheetViews>
  <sheetFormatPr baseColWidth="10" defaultRowHeight="15" x14ac:dyDescent="0.25"/>
  <cols>
    <col min="4" max="4" width="7.28515625" customWidth="1"/>
    <col min="6" max="6" width="7.28515625" customWidth="1"/>
    <col min="8" max="8" width="7.28515625" customWidth="1"/>
    <col min="10" max="10" width="7.28515625" customWidth="1"/>
  </cols>
  <sheetData>
    <row r="2" spans="1:10" x14ac:dyDescent="0.25">
      <c r="A2" t="s">
        <v>3</v>
      </c>
      <c r="B2">
        <v>15</v>
      </c>
    </row>
    <row r="3" spans="1:10" x14ac:dyDescent="0.25">
      <c r="A3" t="s">
        <v>4</v>
      </c>
      <c r="B3">
        <v>49</v>
      </c>
    </row>
    <row r="4" spans="1:10" x14ac:dyDescent="0.25">
      <c r="A4" t="s">
        <v>5</v>
      </c>
      <c r="B4">
        <v>35</v>
      </c>
    </row>
    <row r="5" spans="1:10" x14ac:dyDescent="0.25">
      <c r="A5" t="s">
        <v>6</v>
      </c>
      <c r="B5">
        <v>25</v>
      </c>
    </row>
    <row r="7" spans="1:10" x14ac:dyDescent="0.25">
      <c r="C7" t="s">
        <v>3</v>
      </c>
      <c r="D7" t="s">
        <v>0</v>
      </c>
      <c r="E7" t="s">
        <v>4</v>
      </c>
      <c r="F7" t="s">
        <v>0</v>
      </c>
      <c r="G7" t="s">
        <v>5</v>
      </c>
      <c r="H7" t="s">
        <v>0</v>
      </c>
      <c r="I7" t="s">
        <v>6</v>
      </c>
      <c r="J7" t="s">
        <v>0</v>
      </c>
    </row>
    <row r="8" spans="1:10" x14ac:dyDescent="0.25">
      <c r="A8" t="s">
        <v>7</v>
      </c>
      <c r="C8" t="s">
        <v>8</v>
      </c>
      <c r="D8">
        <v>15</v>
      </c>
      <c r="E8" t="s">
        <v>9</v>
      </c>
      <c r="F8">
        <v>20</v>
      </c>
      <c r="G8" t="s">
        <v>10</v>
      </c>
      <c r="H8">
        <v>30</v>
      </c>
      <c r="I8" t="s">
        <v>11</v>
      </c>
      <c r="J8">
        <v>25</v>
      </c>
    </row>
    <row r="9" spans="1:10" x14ac:dyDescent="0.25">
      <c r="A9" t="s">
        <v>12</v>
      </c>
      <c r="C9" t="s">
        <v>13</v>
      </c>
      <c r="D9">
        <v>20</v>
      </c>
      <c r="E9" t="s">
        <v>14</v>
      </c>
      <c r="F9">
        <v>25</v>
      </c>
      <c r="G9" t="s">
        <v>15</v>
      </c>
      <c r="H9">
        <v>35</v>
      </c>
      <c r="I9" t="s">
        <v>16</v>
      </c>
      <c r="J9">
        <v>30</v>
      </c>
    </row>
    <row r="11" spans="1:10" x14ac:dyDescent="0.25">
      <c r="A11" t="s">
        <v>17</v>
      </c>
      <c r="C11" t="s">
        <v>19</v>
      </c>
      <c r="D11">
        <v>1</v>
      </c>
      <c r="E11" t="s">
        <v>20</v>
      </c>
      <c r="F11">
        <v>3</v>
      </c>
      <c r="G11" t="s">
        <v>21</v>
      </c>
      <c r="H11">
        <v>3</v>
      </c>
      <c r="I11" t="s">
        <v>22</v>
      </c>
      <c r="J11">
        <v>2</v>
      </c>
    </row>
    <row r="12" spans="1:10" x14ac:dyDescent="0.25">
      <c r="A12" t="s">
        <v>18</v>
      </c>
      <c r="C12" t="s">
        <v>23</v>
      </c>
      <c r="D12">
        <v>3</v>
      </c>
      <c r="E12" t="s">
        <v>24</v>
      </c>
      <c r="F12">
        <v>4</v>
      </c>
      <c r="G12" t="s">
        <v>25</v>
      </c>
      <c r="H12">
        <v>6</v>
      </c>
      <c r="I12" t="s">
        <v>26</v>
      </c>
      <c r="J12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zoomScaleNormal="100" workbookViewId="0">
      <selection activeCell="I3" sqref="I3:J3"/>
    </sheetView>
  </sheetViews>
  <sheetFormatPr baseColWidth="10" defaultRowHeight="15" x14ac:dyDescent="0.25"/>
  <cols>
    <col min="1" max="3" width="11.42578125" style="1"/>
    <col min="4" max="4" width="20.7109375" style="1" customWidth="1"/>
    <col min="5" max="5" width="11.5703125" style="1" customWidth="1"/>
    <col min="6" max="16384" width="11.42578125" style="1"/>
  </cols>
  <sheetData>
    <row r="1" spans="1:13" x14ac:dyDescent="0.25">
      <c r="A1" s="2"/>
      <c r="B1" s="2" t="s">
        <v>1</v>
      </c>
      <c r="C1" s="4" t="s">
        <v>3</v>
      </c>
      <c r="D1" s="2" t="s">
        <v>2</v>
      </c>
      <c r="E1" s="4"/>
      <c r="F1" s="2"/>
      <c r="G1" s="2"/>
      <c r="H1" s="2"/>
    </row>
    <row r="2" spans="1:13" x14ac:dyDescent="0.25">
      <c r="A2" s="2"/>
      <c r="B2" s="2"/>
      <c r="C2" s="2"/>
      <c r="D2" s="2"/>
      <c r="E2" s="2"/>
      <c r="F2" s="2"/>
      <c r="G2" s="2"/>
      <c r="H2" s="2"/>
      <c r="I2" s="8"/>
      <c r="J2" s="8"/>
      <c r="K2" s="8"/>
      <c r="L2" s="8"/>
      <c r="M2" s="3"/>
    </row>
    <row r="3" spans="1:13" x14ac:dyDescent="0.25">
      <c r="A3" s="2"/>
      <c r="B3" s="2"/>
      <c r="C3" s="2"/>
      <c r="E3" s="2" t="s">
        <v>34</v>
      </c>
      <c r="F3" s="2" t="s">
        <v>32</v>
      </c>
      <c r="G3" s="2" t="s">
        <v>33</v>
      </c>
      <c r="H3" s="2"/>
      <c r="I3" s="8"/>
      <c r="J3" s="8"/>
      <c r="K3" s="8"/>
      <c r="L3" s="8"/>
    </row>
    <row r="4" spans="1:13" x14ac:dyDescent="0.25">
      <c r="B4" s="1" t="s">
        <v>30</v>
      </c>
      <c r="C4" s="1" t="str">
        <f>C1</f>
        <v>BOIS</v>
      </c>
      <c r="E4" s="6"/>
      <c r="F4" s="1">
        <f>IF($C4="","",VLOOKUP($C4,Feuil2!$A$2:$B$5,2,FALSE))</f>
        <v>15</v>
      </c>
      <c r="G4" s="2"/>
      <c r="H4" s="2"/>
    </row>
    <row r="5" spans="1:13" x14ac:dyDescent="0.25">
      <c r="B5" s="1" t="s">
        <v>31</v>
      </c>
      <c r="C5" s="1">
        <f>E1</f>
        <v>0</v>
      </c>
      <c r="E5" s="6"/>
      <c r="F5" s="1" t="e">
        <f>IF($C5="","0",VLOOKUP($C5,Feuil2!$A$2:$B$5,2,FALSE))</f>
        <v>#N/A</v>
      </c>
      <c r="G5" s="2"/>
      <c r="H5" s="2"/>
    </row>
    <row r="6" spans="1:13" x14ac:dyDescent="0.25">
      <c r="G6" s="2"/>
      <c r="H6" s="2"/>
    </row>
    <row r="7" spans="1:13" x14ac:dyDescent="0.25">
      <c r="A7" s="2" t="s">
        <v>27</v>
      </c>
      <c r="B7" s="2"/>
      <c r="C7" s="2" t="s">
        <v>28</v>
      </c>
      <c r="D7" s="2" t="s">
        <v>29</v>
      </c>
      <c r="E7" s="2" t="s">
        <v>35</v>
      </c>
      <c r="F7" s="2" t="s">
        <v>0</v>
      </c>
      <c r="G7" s="2" t="s">
        <v>33</v>
      </c>
      <c r="H7" s="2"/>
    </row>
    <row r="8" spans="1:13" x14ac:dyDescent="0.25">
      <c r="A8" s="4" t="str">
        <f>IF($E$1="",$C$1,"choisir")</f>
        <v>BOIS</v>
      </c>
      <c r="B8" s="2"/>
      <c r="C8" s="2" t="str">
        <f>IF($A8="","",IF($A8=Feuil2!$A$2,VLOOKUP(Feuil1!$D8,Feuil2!$A$7:$J$12,3,FALSE),IF($A8=Feuil2!$A$3,VLOOKUP(Feuil1!$D8,Feuil2!$A$7:$J$12,5,FALSE),IF($A8=Feuil2!$A$4,VLOOKUP(Feuil1!$D8,Feuil2!$A$7:$J$12,7,FALSE),IF($A8=Feuil2!$A$5,VLOOKUP(Feuil1!$D8,Feuil2!$A$7:$J$12,9,FALSE))))))</f>
        <v>TR1B</v>
      </c>
      <c r="D8" s="5" t="s">
        <v>7</v>
      </c>
      <c r="E8" s="7"/>
      <c r="F8" s="2">
        <f>IF($A8="","",IF($A8=Feuil2!$A$2,VLOOKUP(Feuil1!$D8,Feuil2!$A$7:$J$12,4,FALSE),IF($A8=Feuil2!$A$3,VLOOKUP(Feuil1!$D8,Feuil2!$A$7:$J$12,6,FALSE),IF($A8=Feuil2!$A$4,VLOOKUP(Feuil1!$D8,Feuil2!$A$7:$J$12,8,FALSE),IF($A8=Feuil2!$A$5,VLOOKUP(Feuil1!$D8,Feuil2!$A$7:$J$12,10,FALSE))))))</f>
        <v>15</v>
      </c>
      <c r="G8" s="2"/>
      <c r="H8" s="2"/>
    </row>
    <row r="9" spans="1:13" x14ac:dyDescent="0.25">
      <c r="A9" s="4" t="str">
        <f>IF($E$1="",$C$1,"choisir")</f>
        <v>BOIS</v>
      </c>
      <c r="B9" s="2"/>
      <c r="C9" s="2" t="str">
        <f>IF($A9="","",IF($A9=Feuil2!$A$2,VLOOKUP(Feuil1!$D9,Feuil2!$A$7:$J$12,3,FALSE),IF($A9=Feuil2!$A$3,VLOOKUP(Feuil1!$D9,Feuil2!$A$7:$J$12,5,FALSE),IF($A9=Feuil2!$A$4,VLOOKUP(Feuil1!$D9,Feuil2!$A$7:$J$12,7,FALSE),IF($A9=Feuil2!$A$5,VLOOKUP(Feuil1!$D9,Feuil2!$A$7:$J$12,9,FALSE))))))</f>
        <v>TR2B</v>
      </c>
      <c r="D9" s="5" t="s">
        <v>12</v>
      </c>
      <c r="E9" s="7"/>
      <c r="F9" s="2">
        <f>IF($A9="","",IF($A9=Feuil2!$A$2,VLOOKUP(Feuil1!$D9,Feuil2!$A$7:$J$12,4,FALSE),IF($A9=Feuil2!$A$3,VLOOKUP(Feuil1!$D9,Feuil2!$A$7:$J$12,6,FALSE),IF($A9=Feuil2!$A$4,VLOOKUP(Feuil1!$D9,Feuil2!$A$7:$J$12,8,FALSE),IF($A9=Feuil2!$A$5,VLOOKUP(Feuil1!$D9,Feuil2!$A$7:$J$12,10,FALSE))))))</f>
        <v>20</v>
      </c>
      <c r="G9" s="2"/>
      <c r="H9" s="2"/>
    </row>
    <row r="10" spans="1:13" x14ac:dyDescent="0.25">
      <c r="A10" s="2"/>
      <c r="B10" s="2"/>
      <c r="C10" s="2"/>
      <c r="D10" s="5"/>
      <c r="E10" s="5"/>
      <c r="F10" s="2"/>
      <c r="G10" s="2"/>
      <c r="H10" s="2"/>
    </row>
    <row r="11" spans="1:13" x14ac:dyDescent="0.25">
      <c r="A11" s="4" t="str">
        <f>IF($E$1="",$C$1,"choisir")</f>
        <v>BOIS</v>
      </c>
      <c r="B11" s="2"/>
      <c r="C11" s="2" t="str">
        <f>IF($A11="","",IF($A11=Feuil2!$A$2,VLOOKUP(Feuil1!$D11,Feuil2!$A$7:$J$12,3,FALSE),IF($A11=Feuil2!$A$3,VLOOKUP(Feuil1!$D11,Feuil2!$A$7:$J$12,5,FALSE),IF($A11=Feuil2!$A$4,VLOOKUP(Feuil1!$D11,Feuil2!$A$7:$J$12,7,FALSE),IF($A11=Feuil2!$A$5,VLOOKUP(Feuil1!$D11,Feuil2!$A$7:$J$12,9,FALSE))))))</f>
        <v>BBASEB</v>
      </c>
      <c r="D11" s="5" t="s">
        <v>17</v>
      </c>
      <c r="E11" s="7"/>
      <c r="F11" s="2">
        <f>IF($A11="","",IF($A11=Feuil2!$A$2,VLOOKUP(Feuil1!$D11,Feuil2!$A$7:$J$12,4,FALSE),IF($A11=Feuil2!$A$3,VLOOKUP(Feuil1!$D11,Feuil2!$A$7:$J$12,6,FALSE),IF($A11=Feuil2!$A$4,VLOOKUP(Feuil1!$D11,Feuil2!$A$7:$J$12,8,FALSE),IF($A11=Feuil2!$A$5,VLOOKUP(Feuil1!$D11,Feuil2!$A$7:$J$12,10,FALSE))))))</f>
        <v>1</v>
      </c>
      <c r="G11" s="2"/>
      <c r="H11" s="2"/>
    </row>
    <row r="12" spans="1:13" x14ac:dyDescent="0.25">
      <c r="A12" s="4" t="str">
        <f>IF($E$1="",$C$1,"choisir")</f>
        <v>BOIS</v>
      </c>
      <c r="B12" s="2"/>
      <c r="C12" s="2" t="str">
        <f>IF($A12="","",IF($A12=Feuil2!$A$2,VLOOKUP(Feuil1!$D12,Feuil2!$A$7:$J$12,3,FALSE),IF($A12=Feuil2!$A$3,VLOOKUP(Feuil1!$D12,Feuil2!$A$7:$J$12,5,FALSE),IF($A12=Feuil2!$A$4,VLOOKUP(Feuil1!$D12,Feuil2!$A$7:$J$12,7,FALSE),IF($A12=Feuil2!$A$5,VLOOKUP(Feuil1!$D12,Feuil2!$A$7:$J$12,9,FALSE))))))</f>
        <v>BCRAB</v>
      </c>
      <c r="D12" s="5" t="s">
        <v>18</v>
      </c>
      <c r="E12" s="7"/>
      <c r="F12" s="2">
        <f>IF($A12="","",IF($A12=Feuil2!$A$2,VLOOKUP(Feuil1!$D12,Feuil2!$A$7:$J$12,4,FALSE),IF($A12=Feuil2!$A$3,VLOOKUP(Feuil1!$D12,Feuil2!$A$7:$J$12,6,FALSE),IF($A12=Feuil2!$A$4,VLOOKUP(Feuil1!$D12,Feuil2!$A$7:$J$12,8,FALSE),IF($A12=Feuil2!$A$5,VLOOKUP(Feuil1!$D12,Feuil2!$A$7:$J$12,10,FALSE))))))</f>
        <v>3</v>
      </c>
      <c r="G12" s="2"/>
      <c r="H12" s="2"/>
    </row>
    <row r="14" spans="1:13" x14ac:dyDescent="0.25">
      <c r="F14" s="1" t="s">
        <v>33</v>
      </c>
      <c r="G14" s="1">
        <f>SUM(G4:G12)</f>
        <v>0</v>
      </c>
    </row>
  </sheetData>
  <mergeCells count="4">
    <mergeCell ref="I2:J2"/>
    <mergeCell ref="I3:J3"/>
    <mergeCell ref="K2:L2"/>
    <mergeCell ref="K3:L3"/>
  </mergeCells>
  <conditionalFormatting sqref="A2:B2 E2">
    <cfRule type="containsText" dxfId="23" priority="19" operator="containsText" text="violet">
      <formula>NOT(ISERROR(SEARCH("violet",A2)))</formula>
    </cfRule>
    <cfRule type="containsText" dxfId="22" priority="20" operator="containsText" text="orange">
      <formula>NOT(ISERROR(SEARCH("orange",A2)))</formula>
    </cfRule>
    <cfRule type="containsText" dxfId="21" priority="21" operator="containsText" text="jaune">
      <formula>NOT(ISERROR(SEARCH("jaune",A2)))</formula>
    </cfRule>
    <cfRule type="containsText" dxfId="20" priority="22" operator="containsText" text="rouge">
      <formula>NOT(ISERROR(SEARCH("rouge",A2)))</formula>
    </cfRule>
    <cfRule type="containsText" dxfId="19" priority="23" operator="containsText" text="vert">
      <formula>NOT(ISERROR(SEARCH("vert",A2)))</formula>
    </cfRule>
    <cfRule type="containsText" dxfId="18" priority="24" operator="containsText" text="bleu">
      <formula>NOT(ISERROR(SEARCH("bleu",A2)))</formula>
    </cfRule>
  </conditionalFormatting>
  <conditionalFormatting sqref="F3">
    <cfRule type="containsText" dxfId="17" priority="13" operator="containsText" text="violet">
      <formula>NOT(ISERROR(SEARCH("violet",F3)))</formula>
    </cfRule>
    <cfRule type="containsText" dxfId="16" priority="14" operator="containsText" text="orange">
      <formula>NOT(ISERROR(SEARCH("orange",F3)))</formula>
    </cfRule>
    <cfRule type="containsText" dxfId="15" priority="15" operator="containsText" text="jaune">
      <formula>NOT(ISERROR(SEARCH("jaune",F3)))</formula>
    </cfRule>
    <cfRule type="containsText" dxfId="14" priority="16" operator="containsText" text="rouge">
      <formula>NOT(ISERROR(SEARCH("rouge",F3)))</formula>
    </cfRule>
    <cfRule type="containsText" dxfId="13" priority="17" operator="containsText" text="vert">
      <formula>NOT(ISERROR(SEARCH("vert",F3)))</formula>
    </cfRule>
    <cfRule type="containsText" dxfId="12" priority="18" operator="containsText" text="bleu">
      <formula>NOT(ISERROR(SEARCH("bleu",F3)))</formula>
    </cfRule>
  </conditionalFormatting>
  <conditionalFormatting sqref="B3">
    <cfRule type="containsText" dxfId="11" priority="7" operator="containsText" text="violet">
      <formula>NOT(ISERROR(SEARCH("violet",B3)))</formula>
    </cfRule>
    <cfRule type="containsText" dxfId="10" priority="8" operator="containsText" text="orange">
      <formula>NOT(ISERROR(SEARCH("orange",B3)))</formula>
    </cfRule>
    <cfRule type="containsText" dxfId="9" priority="9" operator="containsText" text="jaune">
      <formula>NOT(ISERROR(SEARCH("jaune",B3)))</formula>
    </cfRule>
    <cfRule type="containsText" dxfId="8" priority="10" operator="containsText" text="rouge">
      <formula>NOT(ISERROR(SEARCH("rouge",B3)))</formula>
    </cfRule>
    <cfRule type="containsText" dxfId="7" priority="11" operator="containsText" text="vert">
      <formula>NOT(ISERROR(SEARCH("vert",B3)))</formula>
    </cfRule>
    <cfRule type="containsText" dxfId="6" priority="12" operator="containsText" text="bleu">
      <formula>NOT(ISERROR(SEARCH("bleu",B3)))</formula>
    </cfRule>
  </conditionalFormatting>
  <conditionalFormatting sqref="A3">
    <cfRule type="containsText" dxfId="5" priority="1" operator="containsText" text="violet">
      <formula>NOT(ISERROR(SEARCH("violet",A3)))</formula>
    </cfRule>
    <cfRule type="containsText" dxfId="4" priority="2" operator="containsText" text="orange">
      <formula>NOT(ISERROR(SEARCH("orange",A3)))</formula>
    </cfRule>
    <cfRule type="containsText" dxfId="3" priority="3" operator="containsText" text="jaune">
      <formula>NOT(ISERROR(SEARCH("jaune",A3)))</formula>
    </cfRule>
    <cfRule type="containsText" dxfId="2" priority="4" operator="containsText" text="rouge">
      <formula>NOT(ISERROR(SEARCH("rouge",A3)))</formula>
    </cfRule>
    <cfRule type="containsText" dxfId="1" priority="5" operator="containsText" text="vert">
      <formula>NOT(ISERROR(SEARCH("vert",A3)))</formula>
    </cfRule>
    <cfRule type="containsText" dxfId="0" priority="6" operator="containsText" text="bleu">
      <formula>NOT(ISERROR(SEARCH("bleu",A3)))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Feuil2!$A$2:$A$6</xm:f>
          </x14:formula1>
          <xm:sqref>C1 E1 A8:A12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Francois C.</cp:lastModifiedBy>
  <dcterms:created xsi:type="dcterms:W3CDTF">2019-02-22T10:01:01Z</dcterms:created>
  <dcterms:modified xsi:type="dcterms:W3CDTF">2019-02-27T15:24:18Z</dcterms:modified>
</cp:coreProperties>
</file>