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ohamed\Documents\"/>
    </mc:Choice>
  </mc:AlternateContent>
  <bookViews>
    <workbookView xWindow="0" yWindow="0" windowWidth="24000" windowHeight="10890" activeTab="1"/>
  </bookViews>
  <sheets>
    <sheet name="Feuil1" sheetId="1" r:id="rId1"/>
    <sheet name="Feuil2" sheetId="2" r:id="rId2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G3" i="1"/>
  <c r="F3" i="1"/>
  <c r="E3" i="1"/>
  <c r="H2" i="1"/>
  <c r="G2" i="1"/>
  <c r="F2" i="1"/>
  <c r="E2" i="1"/>
  <c r="E10" i="2"/>
  <c r="B10" i="2"/>
  <c r="E9" i="2"/>
  <c r="B9" i="2"/>
  <c r="E8" i="2"/>
  <c r="B8" i="2"/>
  <c r="E7" i="2"/>
  <c r="B7" i="2"/>
  <c r="E6" i="2"/>
  <c r="B6" i="2"/>
  <c r="E5" i="2"/>
  <c r="B5" i="2"/>
  <c r="E4" i="2"/>
  <c r="B4" i="2"/>
  <c r="E3" i="2"/>
  <c r="B3" i="2"/>
  <c r="E2" i="2"/>
  <c r="B2" i="2"/>
</calcChain>
</file>

<file path=xl/sharedStrings.xml><?xml version="1.0" encoding="utf-8"?>
<sst xmlns="http://schemas.openxmlformats.org/spreadsheetml/2006/main" count="58" uniqueCount="33">
  <si>
    <t xml:space="preserve"> EMPLACEMENT</t>
  </si>
  <si>
    <t>N° Lot</t>
  </si>
  <si>
    <t>REF</t>
  </si>
  <si>
    <t>CODE</t>
  </si>
  <si>
    <t>Quantité 
Palette</t>
  </si>
  <si>
    <t>Barcode</t>
  </si>
  <si>
    <t>G/M/D</t>
  </si>
  <si>
    <t>Produit bloqué</t>
  </si>
  <si>
    <t>00006</t>
  </si>
  <si>
    <t>C1R1E1E12</t>
  </si>
  <si>
    <t>1904012090500103000</t>
  </si>
  <si>
    <t>D</t>
  </si>
  <si>
    <t>00085</t>
  </si>
  <si>
    <t>C1R1E3E11</t>
  </si>
  <si>
    <t>1905017290500801800</t>
  </si>
  <si>
    <t>G</t>
  </si>
  <si>
    <t>00086</t>
  </si>
  <si>
    <t>M</t>
  </si>
  <si>
    <t>00125</t>
  </si>
  <si>
    <t>C1R1E4E11</t>
  </si>
  <si>
    <t>00126</t>
  </si>
  <si>
    <t>01039</t>
  </si>
  <si>
    <t>C4R1E2E03</t>
  </si>
  <si>
    <t>00037</t>
  </si>
  <si>
    <t>C1R1E1E01</t>
  </si>
  <si>
    <t>2007022190500303000</t>
  </si>
  <si>
    <t>00087</t>
  </si>
  <si>
    <t>2008025090500800150</t>
  </si>
  <si>
    <t>00337</t>
  </si>
  <si>
    <t>C2R1E1E15</t>
  </si>
  <si>
    <t>2009028290500303000</t>
  </si>
  <si>
    <t>A</t>
  </si>
  <si>
    <t>Effacer cellule F et D si valeur cellule C est présent dans feuil1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</si>
</sst>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4">
    <border>
      <left/>
      <right/>
      <top/>
      <bottom/>
      <diagonal/>
    </border>
    <border>
      <left style="thin">
        <color theme="4"/>
      </left>
      <right/>
      <top style="thin">
        <color theme="4"/>
      </top>
      <bottom style="thin">
        <color theme="1"/>
      </bottom>
      <diagonal/>
    </border>
    <border>
      <left/>
      <right style="thin">
        <color theme="4"/>
      </right>
      <top style="thin">
        <color theme="4"/>
      </top>
      <bottom style="thin">
        <color theme="1"/>
      </bottom>
      <diagonal/>
    </border>
    <border>
      <left/>
      <right/>
      <top style="thin">
        <color theme="4"/>
      </top>
      <bottom style="thin">
        <color theme="1"/>
      </bottom>
      <diagonal/>
    </border>
  </borders>
  <cellStyleXfs count="1">
    <xf numFmtId="0" fontId="0" fillId="0" borderId="0"/>
  </cellStyleXfs>
  <cellXfs count="14">
    <xf numFmtId="0" fontId="0" fillId="0" borderId="0" xfId="0"/>
    <xf numFmtId="1" fontId="1" fillId="0" borderId="1" xfId="0" applyNumberFormat="1" applyFont="1" applyBorder="1" applyAlignment="1">
      <alignment horizontal="center" vertical="center"/>
    </xf>
    <xf numFmtId="1" fontId="1" fillId="0" borderId="2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" fontId="1" fillId="0" borderId="3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1" fontId="2" fillId="2" borderId="0" xfId="0" applyNumberFormat="1" applyFont="1" applyFill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C4" sqref="C4"/>
    </sheetView>
  </sheetViews>
  <sheetFormatPr baseColWidth="10" defaultRowHeight="15" x14ac:dyDescent="0.25"/>
  <cols>
    <col min="1" max="1" width="12" bestFit="1" customWidth="1"/>
    <col min="4" max="4" width="14.5703125" bestFit="1" customWidth="1"/>
  </cols>
  <sheetData>
    <row r="1" spans="1:8" ht="18.75" x14ac:dyDescent="0.3">
      <c r="A1" s="10"/>
      <c r="B1" s="10"/>
      <c r="C1" s="10"/>
      <c r="D1" s="10"/>
      <c r="E1" s="10"/>
      <c r="F1" s="10"/>
      <c r="G1" s="10"/>
      <c r="H1" s="11"/>
    </row>
    <row r="2" spans="1:8" ht="18.75" x14ac:dyDescent="0.3">
      <c r="A2" s="12" t="s">
        <v>31</v>
      </c>
      <c r="B2" s="12">
        <v>19040120</v>
      </c>
      <c r="C2" s="12">
        <v>3000</v>
      </c>
      <c r="D2" s="7" t="s">
        <v>9</v>
      </c>
      <c r="E2" s="12" t="str">
        <f>LEFT(D2,2)</f>
        <v>C1</v>
      </c>
      <c r="F2" s="12" t="str">
        <f>MID(D2,3,2)</f>
        <v>R1</v>
      </c>
      <c r="G2" s="12" t="str">
        <f>RIGHT(D2,2)</f>
        <v>12</v>
      </c>
      <c r="H2" s="12" t="str">
        <f>MID(D2,5,2)</f>
        <v>E1</v>
      </c>
    </row>
    <row r="3" spans="1:8" ht="18.75" x14ac:dyDescent="0.3">
      <c r="A3" s="12" t="s">
        <v>31</v>
      </c>
      <c r="B3" s="12">
        <v>19050172</v>
      </c>
      <c r="C3" s="12">
        <v>1800</v>
      </c>
      <c r="D3" s="7" t="s">
        <v>19</v>
      </c>
      <c r="E3" s="12" t="str">
        <f>LEFT(D3,2)</f>
        <v>C1</v>
      </c>
      <c r="F3" s="12" t="str">
        <f>MID(D3,3,2)</f>
        <v>R1</v>
      </c>
      <c r="G3" s="12" t="str">
        <f>RIGHT(D3,2)</f>
        <v>11</v>
      </c>
      <c r="H3" s="12" t="str">
        <f>MID(D3,5,2)</f>
        <v>E4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D18" sqref="D18"/>
    </sheetView>
  </sheetViews>
  <sheetFormatPr baseColWidth="10" defaultRowHeight="15" x14ac:dyDescent="0.25"/>
  <cols>
    <col min="3" max="3" width="14.28515625" bestFit="1" customWidth="1"/>
    <col min="4" max="4" width="12" bestFit="1" customWidth="1"/>
    <col min="8" max="8" width="18.28515625" bestFit="1" customWidth="1"/>
  </cols>
  <sheetData>
    <row r="1" spans="1:8" ht="37.5" x14ac:dyDescent="0.25">
      <c r="A1" s="1" t="s">
        <v>0</v>
      </c>
      <c r="B1" s="2" t="s">
        <v>1</v>
      </c>
      <c r="C1" s="3" t="s">
        <v>2</v>
      </c>
      <c r="D1" s="3" t="s">
        <v>3</v>
      </c>
      <c r="E1" s="4" t="s">
        <v>4</v>
      </c>
      <c r="F1" s="5" t="s">
        <v>5</v>
      </c>
      <c r="G1" s="5" t="s">
        <v>6</v>
      </c>
      <c r="H1" s="5" t="s">
        <v>7</v>
      </c>
    </row>
    <row r="2" spans="1:8" ht="15.75" x14ac:dyDescent="0.25">
      <c r="A2" s="6" t="s">
        <v>8</v>
      </c>
      <c r="B2" s="7">
        <f>IFERROR(VALUE(MID(F2,1,8)),"")</f>
        <v>19040120</v>
      </c>
      <c r="C2" s="7" t="s">
        <v>9</v>
      </c>
      <c r="D2" s="7" t="s">
        <v>31</v>
      </c>
      <c r="E2" s="7">
        <f>IFERROR((VALUE(RIGHT(F2,4))),"")</f>
        <v>3000</v>
      </c>
      <c r="F2" s="6" t="s">
        <v>10</v>
      </c>
      <c r="G2" s="7" t="s">
        <v>11</v>
      </c>
      <c r="H2" s="7"/>
    </row>
    <row r="3" spans="1:8" ht="15.75" x14ac:dyDescent="0.25">
      <c r="A3" s="8" t="s">
        <v>12</v>
      </c>
      <c r="B3" s="9">
        <f>IFERROR(VALUE(MID(F3,1,8)),"")</f>
        <v>19050172</v>
      </c>
      <c r="C3" s="9" t="s">
        <v>13</v>
      </c>
      <c r="D3" s="9" t="s">
        <v>31</v>
      </c>
      <c r="E3" s="9">
        <f>IFERROR((VALUE(RIGHT(F3,4))),"")</f>
        <v>1800</v>
      </c>
      <c r="F3" s="8" t="s">
        <v>14</v>
      </c>
      <c r="G3" s="9" t="s">
        <v>15</v>
      </c>
      <c r="H3" s="9"/>
    </row>
    <row r="4" spans="1:8" ht="15.75" x14ac:dyDescent="0.25">
      <c r="A4" s="6" t="s">
        <v>16</v>
      </c>
      <c r="B4" s="7">
        <f>IFERROR(VALUE(MID(F4,1,8)),"")</f>
        <v>19050172</v>
      </c>
      <c r="C4" s="7" t="s">
        <v>13</v>
      </c>
      <c r="D4" s="7" t="s">
        <v>31</v>
      </c>
      <c r="E4" s="7">
        <f>IFERROR((VALUE(RIGHT(F4,4))),"")</f>
        <v>1800</v>
      </c>
      <c r="F4" s="6" t="s">
        <v>14</v>
      </c>
      <c r="G4" s="7" t="s">
        <v>17</v>
      </c>
      <c r="H4" s="7"/>
    </row>
    <row r="5" spans="1:8" ht="15.75" x14ac:dyDescent="0.25">
      <c r="A5" s="8" t="s">
        <v>18</v>
      </c>
      <c r="B5" s="9">
        <f>IFERROR(VALUE(MID(F5,1,8)),"")</f>
        <v>19050172</v>
      </c>
      <c r="C5" s="9" t="s">
        <v>19</v>
      </c>
      <c r="D5" s="9" t="s">
        <v>31</v>
      </c>
      <c r="E5" s="9">
        <f>IFERROR((VALUE(RIGHT(F5,4))),"")</f>
        <v>1800</v>
      </c>
      <c r="F5" s="8" t="s">
        <v>14</v>
      </c>
      <c r="G5" s="9" t="s">
        <v>17</v>
      </c>
      <c r="H5" s="9"/>
    </row>
    <row r="6" spans="1:8" ht="15.75" x14ac:dyDescent="0.25">
      <c r="A6" s="6" t="s">
        <v>20</v>
      </c>
      <c r="B6" s="7">
        <f>IFERROR(VALUE(MID(F6,1,8)),"")</f>
        <v>19050172</v>
      </c>
      <c r="C6" s="7" t="s">
        <v>19</v>
      </c>
      <c r="D6" s="7" t="s">
        <v>31</v>
      </c>
      <c r="E6" s="7">
        <f>IFERROR((VALUE(RIGHT(F6,4))),"")</f>
        <v>1800</v>
      </c>
      <c r="F6" s="6" t="s">
        <v>14</v>
      </c>
      <c r="G6" s="7" t="s">
        <v>11</v>
      </c>
      <c r="H6" s="7"/>
    </row>
    <row r="7" spans="1:8" ht="15.75" x14ac:dyDescent="0.25">
      <c r="A7" s="8" t="s">
        <v>21</v>
      </c>
      <c r="B7" s="9">
        <f>IFERROR(VALUE(MID(F7,1,8)),"")</f>
        <v>19050172</v>
      </c>
      <c r="C7" s="9" t="s">
        <v>22</v>
      </c>
      <c r="D7" s="9" t="s">
        <v>31</v>
      </c>
      <c r="E7" s="9">
        <f>IFERROR((VALUE(RIGHT(F7,4))),"")</f>
        <v>1800</v>
      </c>
      <c r="F7" s="8" t="s">
        <v>14</v>
      </c>
      <c r="G7" s="9" t="s">
        <v>11</v>
      </c>
      <c r="H7" s="9"/>
    </row>
    <row r="8" spans="1:8" ht="15.75" x14ac:dyDescent="0.25">
      <c r="A8" s="6" t="s">
        <v>23</v>
      </c>
      <c r="B8" s="7">
        <f>IFERROR(VALUE(MID(F8,1,8)),"")</f>
        <v>20070221</v>
      </c>
      <c r="C8" s="7" t="s">
        <v>24</v>
      </c>
      <c r="D8" s="7" t="s">
        <v>31</v>
      </c>
      <c r="E8" s="7">
        <f>IFERROR((VALUE(RIGHT(F8,4))),"")</f>
        <v>3000</v>
      </c>
      <c r="F8" s="6" t="s">
        <v>25</v>
      </c>
      <c r="G8" s="7" t="s">
        <v>15</v>
      </c>
      <c r="H8" s="7"/>
    </row>
    <row r="9" spans="1:8" ht="15.75" x14ac:dyDescent="0.25">
      <c r="A9" s="8" t="s">
        <v>26</v>
      </c>
      <c r="B9" s="9">
        <f>IFERROR(VALUE(MID(F9,1,8)),"")</f>
        <v>20080250</v>
      </c>
      <c r="C9" s="9" t="s">
        <v>13</v>
      </c>
      <c r="D9" s="9" t="s">
        <v>31</v>
      </c>
      <c r="E9" s="9">
        <f>IFERROR((VALUE(RIGHT(F9,4))),"")</f>
        <v>150</v>
      </c>
      <c r="F9" s="8" t="s">
        <v>27</v>
      </c>
      <c r="G9" s="9" t="s">
        <v>11</v>
      </c>
      <c r="H9" s="9"/>
    </row>
    <row r="10" spans="1:8" ht="15.75" x14ac:dyDescent="0.25">
      <c r="A10" s="6" t="s">
        <v>28</v>
      </c>
      <c r="B10" s="7">
        <f>IFERROR(VALUE(MID(F10,1,8)),"")</f>
        <v>20090282</v>
      </c>
      <c r="C10" s="7" t="s">
        <v>29</v>
      </c>
      <c r="D10" s="7" t="s">
        <v>31</v>
      </c>
      <c r="E10" s="7">
        <f>IFERROR((VALUE(RIGHT(F10,4))),"")</f>
        <v>3000</v>
      </c>
      <c r="F10" s="6" t="s">
        <v>30</v>
      </c>
      <c r="G10" s="7" t="s">
        <v>15</v>
      </c>
      <c r="H10" s="7"/>
    </row>
    <row r="13" spans="1:8" ht="18.75" x14ac:dyDescent="0.3">
      <c r="B13" s="13" t="s">
        <v>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</dc:creator>
  <cp:lastModifiedBy>Mohamed</cp:lastModifiedBy>
  <dcterms:created xsi:type="dcterms:W3CDTF">2021-01-04T07:57:19Z</dcterms:created>
  <dcterms:modified xsi:type="dcterms:W3CDTF">2021-01-04T08:03:13Z</dcterms:modified>
</cp:coreProperties>
</file>