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écile\Downloads\"/>
    </mc:Choice>
  </mc:AlternateContent>
  <bookViews>
    <workbookView xWindow="0" yWindow="0" windowWidth="20490" windowHeight="7755"/>
  </bookViews>
  <sheets>
    <sheet name="DONNEES" sheetId="1" r:id="rId1"/>
    <sheet name="RECAP" sheetId="2" r:id="rId2"/>
  </sheets>
  <calcPr calcId="152511"/>
</workbook>
</file>

<file path=xl/calcChain.xml><?xml version="1.0" encoding="utf-8"?>
<calcChain xmlns="http://schemas.openxmlformats.org/spreadsheetml/2006/main">
  <c r="D17" i="2" l="1" a="1"/>
  <c r="D17" i="2" s="1"/>
  <c r="E17" i="2" a="1"/>
  <c r="E17" i="2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/>
  <c r="L17" i="2" a="1"/>
  <c r="L17" i="2" s="1"/>
  <c r="M17" i="2" a="1"/>
  <c r="M17" i="2" s="1"/>
  <c r="N17" i="2" a="1"/>
  <c r="N17" i="2" s="1"/>
  <c r="D18" i="2" a="1"/>
  <c r="D18" i="2" s="1"/>
  <c r="E18" i="2" a="1"/>
  <c r="E18" i="2" s="1"/>
  <c r="F18" i="2" a="1"/>
  <c r="F18" i="2" s="1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/>
  <c r="M18" i="2" a="1"/>
  <c r="M18" i="2" s="1"/>
  <c r="N18" i="2" a="1"/>
  <c r="N18" i="2" s="1"/>
  <c r="D19" i="2" a="1"/>
  <c r="D19" i="2" s="1"/>
  <c r="E19" i="2" a="1"/>
  <c r="E19" i="2" s="1"/>
  <c r="F19" i="2" a="1"/>
  <c r="F19" i="2" s="1"/>
  <c r="G19" i="2" a="1"/>
  <c r="G19" i="2"/>
  <c r="H19" i="2" a="1"/>
  <c r="H19" i="2" s="1"/>
  <c r="I19" i="2" a="1"/>
  <c r="I19" i="2"/>
  <c r="J19" i="2" a="1"/>
  <c r="J19" i="2" s="1"/>
  <c r="K19" i="2" a="1"/>
  <c r="K19" i="2" s="1"/>
  <c r="L19" i="2" a="1"/>
  <c r="L19" i="2" s="1"/>
  <c r="M19" i="2" a="1"/>
  <c r="M19" i="2"/>
  <c r="N19" i="2" a="1"/>
  <c r="N19" i="2" s="1"/>
  <c r="D20" i="2" a="1"/>
  <c r="D20" i="2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/>
  <c r="K20" i="2" a="1"/>
  <c r="K20" i="2" s="1"/>
  <c r="L20" i="2" a="1"/>
  <c r="L20" i="2" s="1"/>
  <c r="M20" i="2" a="1"/>
  <c r="M20" i="2" s="1"/>
  <c r="N20" i="2" a="1"/>
  <c r="N20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/>
  <c r="L21" i="2" a="1"/>
  <c r="L21" i="2" s="1"/>
  <c r="M21" i="2" a="1"/>
  <c r="M21" i="2" s="1"/>
  <c r="N21" i="2" a="1"/>
  <c r="N21" i="2" s="1"/>
  <c r="D22" i="2" a="1"/>
  <c r="D22" i="2" s="1"/>
  <c r="E22" i="2" a="1"/>
  <c r="E22" i="2" s="1"/>
  <c r="F22" i="2" a="1"/>
  <c r="F22" i="2"/>
  <c r="G22" i="2" a="1"/>
  <c r="G22" i="2" s="1"/>
  <c r="H22" i="2" a="1"/>
  <c r="H22" i="2"/>
  <c r="I22" i="2" a="1"/>
  <c r="I22" i="2" s="1"/>
  <c r="J22" i="2" a="1"/>
  <c r="J22" i="2" s="1"/>
  <c r="K22" i="2" a="1"/>
  <c r="K22" i="2" s="1"/>
  <c r="L22" i="2" a="1"/>
  <c r="L22" i="2"/>
  <c r="M22" i="2" a="1"/>
  <c r="M22" i="2" s="1"/>
  <c r="N22" i="2" a="1"/>
  <c r="N22" i="2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17" i="2" a="1"/>
  <c r="C17" i="2" s="1"/>
  <c r="D5" i="2" a="1"/>
  <c r="D5" i="2" s="1"/>
  <c r="E5" i="2" a="1"/>
  <c r="E5" i="2" s="1"/>
  <c r="F5" i="2" a="1"/>
  <c r="F5" i="2" s="1"/>
  <c r="G5" i="2" a="1"/>
  <c r="G5" i="2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/>
  <c r="N5" i="2" a="1"/>
  <c r="N5" i="2" s="1"/>
  <c r="D6" i="2" a="1"/>
  <c r="D6" i="2"/>
  <c r="E6" i="2" a="1"/>
  <c r="E6" i="2" s="1"/>
  <c r="F6" i="2" a="1"/>
  <c r="F6" i="2" s="1"/>
  <c r="G6" i="2" a="1"/>
  <c r="G6" i="2" s="1"/>
  <c r="H6" i="2" a="1"/>
  <c r="H6" i="2"/>
  <c r="I6" i="2" a="1"/>
  <c r="I6" i="2" s="1"/>
  <c r="J6" i="2" a="1"/>
  <c r="J6" i="2"/>
  <c r="K6" i="2" a="1"/>
  <c r="K6" i="2" s="1"/>
  <c r="L6" i="2" a="1"/>
  <c r="L6" i="2" s="1"/>
  <c r="M6" i="2" a="1"/>
  <c r="M6" i="2" s="1"/>
  <c r="N6" i="2" a="1"/>
  <c r="N6" i="2" s="1"/>
  <c r="D7" i="2" a="1"/>
  <c r="D7" i="2" s="1"/>
  <c r="E7" i="2" a="1"/>
  <c r="E7" i="2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/>
  <c r="N7" i="2" a="1"/>
  <c r="N7" i="2" s="1"/>
  <c r="D8" i="2" a="1"/>
  <c r="D8" i="2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/>
  <c r="K8" i="2" a="1"/>
  <c r="K8" i="2" s="1"/>
  <c r="L8" i="2" a="1"/>
  <c r="L8" i="2" s="1"/>
  <c r="M8" i="2" a="1"/>
  <c r="M8" i="2" s="1"/>
  <c r="N8" i="2" a="1"/>
  <c r="N8" i="2" s="1"/>
  <c r="D9" i="2" a="1"/>
  <c r="D9" i="2" s="1"/>
  <c r="E9" i="2" a="1"/>
  <c r="E9" i="2" s="1"/>
  <c r="F9" i="2" a="1"/>
  <c r="F9" i="2" s="1"/>
  <c r="G9" i="2" a="1"/>
  <c r="G9" i="2"/>
  <c r="H9" i="2" a="1"/>
  <c r="H9" i="2" s="1"/>
  <c r="I9" i="2" a="1"/>
  <c r="I9" i="2"/>
  <c r="J9" i="2" a="1"/>
  <c r="J9" i="2" s="1"/>
  <c r="K9" i="2" a="1"/>
  <c r="K9" i="2" s="1"/>
  <c r="L9" i="2" a="1"/>
  <c r="L9" i="2" s="1"/>
  <c r="M9" i="2" a="1"/>
  <c r="M9" i="2" s="1"/>
  <c r="N9" i="2" a="1"/>
  <c r="N9" i="2" s="1"/>
  <c r="D10" i="2" a="1"/>
  <c r="D10" i="2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/>
  <c r="M10" i="2" a="1"/>
  <c r="M10" i="2" s="1"/>
  <c r="N10" i="2" a="1"/>
  <c r="N10" i="2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/>
  <c r="L11" i="2" a="1"/>
  <c r="L11" i="2" s="1"/>
  <c r="M11" i="2" a="1"/>
  <c r="M11" i="2" s="1"/>
  <c r="N11" i="2" a="1"/>
  <c r="N11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5" i="2" a="1"/>
  <c r="C5" i="2" s="1"/>
  <c r="F12" i="2" l="1"/>
  <c r="N12" i="2"/>
  <c r="E12" i="2"/>
  <c r="M12" i="2"/>
  <c r="L12" i="2"/>
  <c r="H12" i="2"/>
  <c r="D12" i="2"/>
  <c r="C12" i="2"/>
  <c r="G12" i="2"/>
  <c r="J12" i="2"/>
  <c r="I12" i="2"/>
  <c r="K12" i="2"/>
  <c r="N24" i="2"/>
  <c r="M24" i="2"/>
  <c r="L24" i="2"/>
  <c r="K24" i="2"/>
  <c r="J24" i="2"/>
  <c r="I24" i="2"/>
  <c r="H24" i="2"/>
  <c r="G24" i="2"/>
  <c r="F24" i="2"/>
  <c r="E24" i="2"/>
  <c r="D24" i="2"/>
  <c r="C24" i="2"/>
</calcChain>
</file>

<file path=xl/sharedStrings.xml><?xml version="1.0" encoding="utf-8"?>
<sst xmlns="http://schemas.openxmlformats.org/spreadsheetml/2006/main" count="71" uniqueCount="27">
  <si>
    <t>SITE (A)</t>
  </si>
  <si>
    <t>SITE (B)</t>
  </si>
  <si>
    <t>TELEPHONE</t>
  </si>
  <si>
    <t>EAU</t>
  </si>
  <si>
    <t>ELEC</t>
  </si>
  <si>
    <t>LEASING</t>
  </si>
  <si>
    <t>PAIE</t>
  </si>
  <si>
    <t>LOYER</t>
  </si>
  <si>
    <t>DOTATIONS</t>
  </si>
  <si>
    <t>DATE</t>
  </si>
  <si>
    <t>VALEUR</t>
  </si>
  <si>
    <t>INTITULE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</si>
  <si>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</si>
  <si>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</si>
  <si>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</si>
  <si>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</si>
  <si>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</si>
  <si>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</si>
  <si>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</si>
  <si>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</si>
  <si>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</si>
  <si>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</si>
  <si>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</si>
  <si>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</si>
  <si>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Site</t>
  </si>
  <si>
    <t>Num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</si>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</sst>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4" fontId="0" fillId="0" borderId="0" xfId="0" applyNumberFormat="1"/>
    <xf numFmtId="0" fontId="0" fillId="0" borderId="1" xfId="0" applyBorder="1"/>
    <xf numFmtId="4" fontId="1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/>
    </xf>
  </cellXfs>
  <cellStyles count="1">
    <cellStyle name="Normal" xfId="0" builtinId="0"/>
  </cellStyles>
  <dxfs count="2">
    <dxf>
      <numFmt numFmtId="4" formatCode="#,##0.00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" displayName="Tbl" ref="A6:E18" totalsRowShown="0">
  <autoFilter ref="A6:E18"/>
  <tableColumns count="5">
    <tableColumn id="1" name="Num"/>
    <tableColumn id="2" name="Site"/>
    <tableColumn id="3" name="type"/>
    <tableColumn id="5" name="DATE" dataDxfId="1"/>
    <tableColumn id="6" name="VALEUR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8"/>
  <sheetViews>
    <sheetView tabSelected="1" topLeftCell="A5" zoomScale="115" zoomScaleNormal="115" workbookViewId="0">
      <selection activeCell="F16" sqref="F16"/>
    </sheetView>
  </sheetViews>
  <sheetFormatPr baseColWidth="10" defaultRowHeight="15" x14ac:dyDescent="0.25"/>
  <sheetData>
    <row r="6" spans="1:5" x14ac:dyDescent="0.25">
      <c r="A6" t="s">
        <v>25</v>
      </c>
      <c r="B6" t="s">
        <v>24</v>
      </c>
      <c r="C6" t="s">
        <v>26</v>
      </c>
      <c r="D6" t="s">
        <v>9</v>
      </c>
      <c r="E6" t="s">
        <v>10</v>
      </c>
    </row>
    <row r="7" spans="1:5" x14ac:dyDescent="0.25">
      <c r="A7">
        <v>61251001</v>
      </c>
      <c r="B7" t="s">
        <v>0</v>
      </c>
      <c r="C7" t="s">
        <v>2</v>
      </c>
      <c r="D7" s="1">
        <v>43112</v>
      </c>
      <c r="E7" s="2">
        <v>550</v>
      </c>
    </row>
    <row r="8" spans="1:5" x14ac:dyDescent="0.25">
      <c r="A8">
        <v>61251002</v>
      </c>
      <c r="B8" t="s">
        <v>1</v>
      </c>
      <c r="C8" t="s">
        <v>2</v>
      </c>
      <c r="D8" s="1">
        <v>43130</v>
      </c>
      <c r="E8" s="2">
        <v>1100</v>
      </c>
    </row>
    <row r="9" spans="1:5" x14ac:dyDescent="0.25">
      <c r="A9">
        <v>61251003</v>
      </c>
      <c r="B9" t="s">
        <v>0</v>
      </c>
      <c r="C9" t="s">
        <v>3</v>
      </c>
      <c r="D9" s="1">
        <v>43132</v>
      </c>
      <c r="E9" s="2">
        <v>450</v>
      </c>
    </row>
    <row r="10" spans="1:5" x14ac:dyDescent="0.25">
      <c r="A10">
        <v>61251004</v>
      </c>
      <c r="B10" t="s">
        <v>1</v>
      </c>
      <c r="C10" t="s">
        <v>3</v>
      </c>
      <c r="D10" s="1">
        <v>43146</v>
      </c>
      <c r="E10" s="2">
        <v>1300</v>
      </c>
    </row>
    <row r="11" spans="1:5" x14ac:dyDescent="0.25">
      <c r="A11">
        <v>61251005</v>
      </c>
      <c r="B11" t="s">
        <v>0</v>
      </c>
      <c r="C11" t="s">
        <v>4</v>
      </c>
      <c r="D11" s="1">
        <v>43171</v>
      </c>
      <c r="E11" s="2">
        <v>5420</v>
      </c>
    </row>
    <row r="12" spans="1:5" x14ac:dyDescent="0.25">
      <c r="A12">
        <v>61251006</v>
      </c>
      <c r="B12" t="s">
        <v>1</v>
      </c>
      <c r="C12" t="s">
        <v>4</v>
      </c>
      <c r="D12" s="1">
        <v>43189</v>
      </c>
      <c r="E12" s="2">
        <v>3200</v>
      </c>
    </row>
    <row r="13" spans="1:5" x14ac:dyDescent="0.25">
      <c r="A13">
        <v>61251007</v>
      </c>
      <c r="B13" t="s">
        <v>0</v>
      </c>
      <c r="C13" t="s">
        <v>5</v>
      </c>
      <c r="D13" s="1">
        <v>43191</v>
      </c>
      <c r="E13" s="2">
        <v>11450</v>
      </c>
    </row>
    <row r="14" spans="1:5" x14ac:dyDescent="0.25">
      <c r="A14">
        <v>61251008</v>
      </c>
      <c r="B14" t="s">
        <v>1</v>
      </c>
      <c r="C14" t="s">
        <v>5</v>
      </c>
      <c r="D14" s="1">
        <v>43205</v>
      </c>
      <c r="E14" s="2">
        <v>9564</v>
      </c>
    </row>
    <row r="15" spans="1:5" x14ac:dyDescent="0.25">
      <c r="A15">
        <v>61251009</v>
      </c>
      <c r="B15" t="s">
        <v>0</v>
      </c>
      <c r="C15" t="s">
        <v>6</v>
      </c>
      <c r="D15" s="1">
        <v>43232</v>
      </c>
      <c r="E15" s="2">
        <v>1245000</v>
      </c>
    </row>
    <row r="16" spans="1:5" x14ac:dyDescent="0.25">
      <c r="A16">
        <v>61251010</v>
      </c>
      <c r="B16" t="s">
        <v>1</v>
      </c>
      <c r="C16" t="s">
        <v>6</v>
      </c>
      <c r="D16" s="1">
        <v>43250</v>
      </c>
      <c r="E16" s="2">
        <v>35410</v>
      </c>
    </row>
    <row r="17" spans="1:5" x14ac:dyDescent="0.25">
      <c r="A17">
        <v>61251011</v>
      </c>
      <c r="B17" t="s">
        <v>0</v>
      </c>
      <c r="C17" t="s">
        <v>7</v>
      </c>
      <c r="D17" s="1">
        <v>43252</v>
      </c>
      <c r="E17" s="2">
        <v>2000</v>
      </c>
    </row>
    <row r="18" spans="1:5" x14ac:dyDescent="0.25">
      <c r="A18">
        <v>61251012</v>
      </c>
      <c r="B18" t="s">
        <v>1</v>
      </c>
      <c r="C18" t="s">
        <v>7</v>
      </c>
      <c r="D18" s="1">
        <v>43296</v>
      </c>
      <c r="E18" s="2">
        <v>285000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24"/>
  <sheetViews>
    <sheetView topLeftCell="A2" workbookViewId="0">
      <selection activeCell="P8" sqref="P8"/>
    </sheetView>
  </sheetViews>
  <sheetFormatPr baseColWidth="10" defaultRowHeight="15" x14ac:dyDescent="0.25"/>
  <sheetData>
    <row r="3" spans="1:14" x14ac:dyDescent="0.25">
      <c r="C3">
        <v>9</v>
      </c>
      <c r="D3">
        <v>10</v>
      </c>
      <c r="E3">
        <v>11</v>
      </c>
      <c r="F3">
        <v>12</v>
      </c>
      <c r="G3">
        <v>1</v>
      </c>
      <c r="H3">
        <v>2</v>
      </c>
      <c r="I3">
        <v>3</v>
      </c>
      <c r="J3">
        <v>4</v>
      </c>
      <c r="K3">
        <v>5</v>
      </c>
      <c r="L3">
        <v>6</v>
      </c>
      <c r="M3">
        <v>7</v>
      </c>
      <c r="N3">
        <v>8</v>
      </c>
    </row>
    <row r="4" spans="1:14" x14ac:dyDescent="0.25">
      <c r="A4" s="5" t="s">
        <v>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  <c r="J4" s="3" t="s">
        <v>19</v>
      </c>
      <c r="K4" s="3" t="s">
        <v>20</v>
      </c>
      <c r="L4" s="3" t="s">
        <v>21</v>
      </c>
      <c r="M4" s="3" t="s">
        <v>22</v>
      </c>
      <c r="N4" s="3" t="s">
        <v>23</v>
      </c>
    </row>
    <row r="5" spans="1:14" x14ac:dyDescent="0.25">
      <c r="A5" s="5"/>
      <c r="B5" s="3" t="s">
        <v>2</v>
      </c>
      <c r="C5" s="3">
        <f t="array" ref="C5">IFERROR(INDEX(Tbl[VALEUR],MATCH(RECAP!$B5&amp;RECAP!C$3&amp;$A$4,Tbl[type]&amp;MONTH(Tbl[DATE])&amp;Tbl[Site],0)),0)</f>
        <v>0</v>
      </c>
      <c r="D5" s="3">
        <f t="array" ref="D5">IFERROR(INDEX(Tbl[VALEUR],MATCH(RECAP!$B5&amp;RECAP!D$3&amp;$A$4,Tbl[type]&amp;MONTH(Tbl[DATE])&amp;Tbl[Site],0)),0)</f>
        <v>0</v>
      </c>
      <c r="E5" s="3">
        <f t="array" ref="E5">IFERROR(INDEX(Tbl[VALEUR],MATCH(RECAP!$B5&amp;RECAP!E$3&amp;$A$4,Tbl[type]&amp;MONTH(Tbl[DATE])&amp;Tbl[Site],0)),0)</f>
        <v>0</v>
      </c>
      <c r="F5" s="3">
        <f t="array" ref="F5">IFERROR(INDEX(Tbl[VALEUR],MATCH(RECAP!$B5&amp;RECAP!F$3&amp;$A$4,Tbl[type]&amp;MONTH(Tbl[DATE])&amp;Tbl[Site],0)),0)</f>
        <v>0</v>
      </c>
      <c r="G5" s="3">
        <f t="array" ref="G5">IFERROR(INDEX(Tbl[VALEUR],MATCH(RECAP!$B5&amp;RECAP!G$3&amp;$A$4,Tbl[type]&amp;MONTH(Tbl[DATE])&amp;Tbl[Site],0)),0)</f>
        <v>550</v>
      </c>
      <c r="H5" s="3">
        <f t="array" ref="H5">IFERROR(INDEX(Tbl[VALEUR],MATCH(RECAP!$B5&amp;RECAP!H$3&amp;$A$4,Tbl[type]&amp;MONTH(Tbl[DATE])&amp;Tbl[Site],0)),0)</f>
        <v>0</v>
      </c>
      <c r="I5" s="3">
        <f t="array" ref="I5">IFERROR(INDEX(Tbl[VALEUR],MATCH(RECAP!$B5&amp;RECAP!I$3&amp;$A$4,Tbl[type]&amp;MONTH(Tbl[DATE])&amp;Tbl[Site],0)),0)</f>
        <v>0</v>
      </c>
      <c r="J5" s="3">
        <f t="array" ref="J5">IFERROR(INDEX(Tbl[VALEUR],MATCH(RECAP!$B5&amp;RECAP!J$3&amp;$A$4,Tbl[type]&amp;MONTH(Tbl[DATE])&amp;Tbl[Site],0)),0)</f>
        <v>0</v>
      </c>
      <c r="K5" s="3">
        <f t="array" ref="K5">IFERROR(INDEX(Tbl[VALEUR],MATCH(RECAP!$B5&amp;RECAP!K$3&amp;$A$4,Tbl[type]&amp;MONTH(Tbl[DATE])&amp;Tbl[Site],0)),0)</f>
        <v>0</v>
      </c>
      <c r="L5" s="3">
        <f t="array" ref="L5">IFERROR(INDEX(Tbl[VALEUR],MATCH(RECAP!$B5&amp;RECAP!L$3&amp;$A$4,Tbl[type]&amp;MONTH(Tbl[DATE])&amp;Tbl[Site],0)),0)</f>
        <v>0</v>
      </c>
      <c r="M5" s="3">
        <f t="array" ref="M5">IFERROR(INDEX(Tbl[VALEUR],MATCH(RECAP!$B5&amp;RECAP!M$3&amp;$A$4,Tbl[type]&amp;MONTH(Tbl[DATE])&amp;Tbl[Site],0)),0)</f>
        <v>0</v>
      </c>
      <c r="N5" s="3">
        <f t="array" ref="N5">IFERROR(INDEX(Tbl[VALEUR],MATCH(RECAP!$B5&amp;RECAP!N$3&amp;$A$4,Tbl[type]&amp;MONTH(Tbl[DATE])&amp;Tbl[Site],0)),0)</f>
        <v>0</v>
      </c>
    </row>
    <row r="6" spans="1:14" x14ac:dyDescent="0.25">
      <c r="A6" s="5"/>
      <c r="B6" s="3" t="s">
        <v>3</v>
      </c>
      <c r="C6" s="3">
        <f t="array" ref="C6">IFERROR(INDEX(Tbl[VALEUR],MATCH(RECAP!$B6&amp;RECAP!C$3&amp;$A$4,Tbl[type]&amp;MONTH(Tbl[DATE])&amp;Tbl[Site],0)),0)</f>
        <v>0</v>
      </c>
      <c r="D6" s="3">
        <f t="array" ref="D6">IFERROR(INDEX(Tbl[VALEUR],MATCH(RECAP!$B6&amp;RECAP!D$3&amp;$A$4,Tbl[type]&amp;MONTH(Tbl[DATE])&amp;Tbl[Site],0)),0)</f>
        <v>0</v>
      </c>
      <c r="E6" s="3">
        <f t="array" ref="E6">IFERROR(INDEX(Tbl[VALEUR],MATCH(RECAP!$B6&amp;RECAP!E$3&amp;$A$4,Tbl[type]&amp;MONTH(Tbl[DATE])&amp;Tbl[Site],0)),0)</f>
        <v>0</v>
      </c>
      <c r="F6" s="3">
        <f t="array" ref="F6">IFERROR(INDEX(Tbl[VALEUR],MATCH(RECAP!$B6&amp;RECAP!F$3&amp;$A$4,Tbl[type]&amp;MONTH(Tbl[DATE])&amp;Tbl[Site],0)),0)</f>
        <v>0</v>
      </c>
      <c r="G6" s="3">
        <f t="array" ref="G6">IFERROR(INDEX(Tbl[VALEUR],MATCH(RECAP!$B6&amp;RECAP!G$3&amp;$A$4,Tbl[type]&amp;MONTH(Tbl[DATE])&amp;Tbl[Site],0)),0)</f>
        <v>0</v>
      </c>
      <c r="H6" s="3">
        <f t="array" ref="H6">IFERROR(INDEX(Tbl[VALEUR],MATCH(RECAP!$B6&amp;RECAP!H$3&amp;$A$4,Tbl[type]&amp;MONTH(Tbl[DATE])&amp;Tbl[Site],0)),0)</f>
        <v>450</v>
      </c>
      <c r="I6" s="3">
        <f t="array" ref="I6">IFERROR(INDEX(Tbl[VALEUR],MATCH(RECAP!$B6&amp;RECAP!I$3&amp;$A$4,Tbl[type]&amp;MONTH(Tbl[DATE])&amp;Tbl[Site],0)),0)</f>
        <v>0</v>
      </c>
      <c r="J6" s="3">
        <f t="array" ref="J6">IFERROR(INDEX(Tbl[VALEUR],MATCH(RECAP!$B6&amp;RECAP!J$3&amp;$A$4,Tbl[type]&amp;MONTH(Tbl[DATE])&amp;Tbl[Site],0)),0)</f>
        <v>0</v>
      </c>
      <c r="K6" s="3">
        <f t="array" ref="K6">IFERROR(INDEX(Tbl[VALEUR],MATCH(RECAP!$B6&amp;RECAP!K$3&amp;$A$4,Tbl[type]&amp;MONTH(Tbl[DATE])&amp;Tbl[Site],0)),0)</f>
        <v>0</v>
      </c>
      <c r="L6" s="3">
        <f t="array" ref="L6">IFERROR(INDEX(Tbl[VALEUR],MATCH(RECAP!$B6&amp;RECAP!L$3&amp;$A$4,Tbl[type]&amp;MONTH(Tbl[DATE])&amp;Tbl[Site],0)),0)</f>
        <v>0</v>
      </c>
      <c r="M6" s="3">
        <f t="array" ref="M6">IFERROR(INDEX(Tbl[VALEUR],MATCH(RECAP!$B6&amp;RECAP!M$3&amp;$A$4,Tbl[type]&amp;MONTH(Tbl[DATE])&amp;Tbl[Site],0)),0)</f>
        <v>0</v>
      </c>
      <c r="N6" s="3">
        <f t="array" ref="N6">IFERROR(INDEX(Tbl[VALEUR],MATCH(RECAP!$B6&amp;RECAP!N$3&amp;$A$4,Tbl[type]&amp;MONTH(Tbl[DATE])&amp;Tbl[Site],0)),0)</f>
        <v>0</v>
      </c>
    </row>
    <row r="7" spans="1:14" x14ac:dyDescent="0.25">
      <c r="A7" s="5"/>
      <c r="B7" s="3" t="s">
        <v>4</v>
      </c>
      <c r="C7" s="3">
        <f t="array" ref="C7">IFERROR(INDEX(Tbl[VALEUR],MATCH(RECAP!$B7&amp;RECAP!C$3&amp;$A$4,Tbl[type]&amp;MONTH(Tbl[DATE])&amp;Tbl[Site],0)),0)</f>
        <v>0</v>
      </c>
      <c r="D7" s="3">
        <f t="array" ref="D7">IFERROR(INDEX(Tbl[VALEUR],MATCH(RECAP!$B7&amp;RECAP!D$3&amp;$A$4,Tbl[type]&amp;MONTH(Tbl[DATE])&amp;Tbl[Site],0)),0)</f>
        <v>0</v>
      </c>
      <c r="E7" s="3">
        <f t="array" ref="E7">IFERROR(INDEX(Tbl[VALEUR],MATCH(RECAP!$B7&amp;RECAP!E$3&amp;$A$4,Tbl[type]&amp;MONTH(Tbl[DATE])&amp;Tbl[Site],0)),0)</f>
        <v>0</v>
      </c>
      <c r="F7" s="3">
        <f t="array" ref="F7">IFERROR(INDEX(Tbl[VALEUR],MATCH(RECAP!$B7&amp;RECAP!F$3&amp;$A$4,Tbl[type]&amp;MONTH(Tbl[DATE])&amp;Tbl[Site],0)),0)</f>
        <v>0</v>
      </c>
      <c r="G7" s="3">
        <f t="array" ref="G7">IFERROR(INDEX(Tbl[VALEUR],MATCH(RECAP!$B7&amp;RECAP!G$3&amp;$A$4,Tbl[type]&amp;MONTH(Tbl[DATE])&amp;Tbl[Site],0)),0)</f>
        <v>0</v>
      </c>
      <c r="H7" s="3">
        <f t="array" ref="H7">IFERROR(INDEX(Tbl[VALEUR],MATCH(RECAP!$B7&amp;RECAP!H$3&amp;$A$4,Tbl[type]&amp;MONTH(Tbl[DATE])&amp;Tbl[Site],0)),0)</f>
        <v>0</v>
      </c>
      <c r="I7" s="3">
        <f t="array" ref="I7">IFERROR(INDEX(Tbl[VALEUR],MATCH(RECAP!$B7&amp;RECAP!I$3&amp;$A$4,Tbl[type]&amp;MONTH(Tbl[DATE])&amp;Tbl[Site],0)),0)</f>
        <v>5420</v>
      </c>
      <c r="J7" s="3">
        <f t="array" ref="J7">IFERROR(INDEX(Tbl[VALEUR],MATCH(RECAP!$B7&amp;RECAP!J$3&amp;$A$4,Tbl[type]&amp;MONTH(Tbl[DATE])&amp;Tbl[Site],0)),0)</f>
        <v>0</v>
      </c>
      <c r="K7" s="3">
        <f t="array" ref="K7">IFERROR(INDEX(Tbl[VALEUR],MATCH(RECAP!$B7&amp;RECAP!K$3&amp;$A$4,Tbl[type]&amp;MONTH(Tbl[DATE])&amp;Tbl[Site],0)),0)</f>
        <v>0</v>
      </c>
      <c r="L7" s="3">
        <f t="array" ref="L7">IFERROR(INDEX(Tbl[VALEUR],MATCH(RECAP!$B7&amp;RECAP!L$3&amp;$A$4,Tbl[type]&amp;MONTH(Tbl[DATE])&amp;Tbl[Site],0)),0)</f>
        <v>0</v>
      </c>
      <c r="M7" s="3">
        <f t="array" ref="M7">IFERROR(INDEX(Tbl[VALEUR],MATCH(RECAP!$B7&amp;RECAP!M$3&amp;$A$4,Tbl[type]&amp;MONTH(Tbl[DATE])&amp;Tbl[Site],0)),0)</f>
        <v>0</v>
      </c>
      <c r="N7" s="3">
        <f t="array" ref="N7">IFERROR(INDEX(Tbl[VALEUR],MATCH(RECAP!$B7&amp;RECAP!N$3&amp;$A$4,Tbl[type]&amp;MONTH(Tbl[DATE])&amp;Tbl[Site],0)),0)</f>
        <v>0</v>
      </c>
    </row>
    <row r="8" spans="1:14" x14ac:dyDescent="0.25">
      <c r="A8" s="5"/>
      <c r="B8" s="3" t="s">
        <v>5</v>
      </c>
      <c r="C8" s="3">
        <f t="array" ref="C8">IFERROR(INDEX(Tbl[VALEUR],MATCH(RECAP!$B8&amp;RECAP!C$3&amp;$A$4,Tbl[type]&amp;MONTH(Tbl[DATE])&amp;Tbl[Site],0)),0)</f>
        <v>0</v>
      </c>
      <c r="D8" s="3">
        <f t="array" ref="D8">IFERROR(INDEX(Tbl[VALEUR],MATCH(RECAP!$B8&amp;RECAP!D$3&amp;$A$4,Tbl[type]&amp;MONTH(Tbl[DATE])&amp;Tbl[Site],0)),0)</f>
        <v>0</v>
      </c>
      <c r="E8" s="3">
        <f t="array" ref="E8">IFERROR(INDEX(Tbl[VALEUR],MATCH(RECAP!$B8&amp;RECAP!E$3&amp;$A$4,Tbl[type]&amp;MONTH(Tbl[DATE])&amp;Tbl[Site],0)),0)</f>
        <v>0</v>
      </c>
      <c r="F8" s="3">
        <f t="array" ref="F8">IFERROR(INDEX(Tbl[VALEUR],MATCH(RECAP!$B8&amp;RECAP!F$3&amp;$A$4,Tbl[type]&amp;MONTH(Tbl[DATE])&amp;Tbl[Site],0)),0)</f>
        <v>0</v>
      </c>
      <c r="G8" s="3">
        <f t="array" ref="G8">IFERROR(INDEX(Tbl[VALEUR],MATCH(RECAP!$B8&amp;RECAP!G$3&amp;$A$4,Tbl[type]&amp;MONTH(Tbl[DATE])&amp;Tbl[Site],0)),0)</f>
        <v>0</v>
      </c>
      <c r="H8" s="3">
        <f t="array" ref="H8">IFERROR(INDEX(Tbl[VALEUR],MATCH(RECAP!$B8&amp;RECAP!H$3&amp;$A$4,Tbl[type]&amp;MONTH(Tbl[DATE])&amp;Tbl[Site],0)),0)</f>
        <v>0</v>
      </c>
      <c r="I8" s="3">
        <f t="array" ref="I8">IFERROR(INDEX(Tbl[VALEUR],MATCH(RECAP!$B8&amp;RECAP!I$3&amp;$A$4,Tbl[type]&amp;MONTH(Tbl[DATE])&amp;Tbl[Site],0)),0)</f>
        <v>0</v>
      </c>
      <c r="J8" s="3">
        <f t="array" ref="J8">IFERROR(INDEX(Tbl[VALEUR],MATCH(RECAP!$B8&amp;RECAP!J$3&amp;$A$4,Tbl[type]&amp;MONTH(Tbl[DATE])&amp;Tbl[Site],0)),0)</f>
        <v>11450</v>
      </c>
      <c r="K8" s="3">
        <f t="array" ref="K8">IFERROR(INDEX(Tbl[VALEUR],MATCH(RECAP!$B8&amp;RECAP!K$3&amp;$A$4,Tbl[type]&amp;MONTH(Tbl[DATE])&amp;Tbl[Site],0)),0)</f>
        <v>0</v>
      </c>
      <c r="L8" s="3">
        <f t="array" ref="L8">IFERROR(INDEX(Tbl[VALEUR],MATCH(RECAP!$B8&amp;RECAP!L$3&amp;$A$4,Tbl[type]&amp;MONTH(Tbl[DATE])&amp;Tbl[Site],0)),0)</f>
        <v>0</v>
      </c>
      <c r="M8" s="3">
        <f t="array" ref="M8">IFERROR(INDEX(Tbl[VALEUR],MATCH(RECAP!$B8&amp;RECAP!M$3&amp;$A$4,Tbl[type]&amp;MONTH(Tbl[DATE])&amp;Tbl[Site],0)),0)</f>
        <v>0</v>
      </c>
      <c r="N8" s="3">
        <f t="array" ref="N8">IFERROR(INDEX(Tbl[VALEUR],MATCH(RECAP!$B8&amp;RECAP!N$3&amp;$A$4,Tbl[type]&amp;MONTH(Tbl[DATE])&amp;Tbl[Site],0)),0)</f>
        <v>0</v>
      </c>
    </row>
    <row r="9" spans="1:14" x14ac:dyDescent="0.25">
      <c r="A9" s="5"/>
      <c r="B9" s="3" t="s">
        <v>6</v>
      </c>
      <c r="C9" s="3">
        <f t="array" ref="C9">IFERROR(INDEX(Tbl[VALEUR],MATCH(RECAP!$B9&amp;RECAP!C$3&amp;$A$4,Tbl[type]&amp;MONTH(Tbl[DATE])&amp;Tbl[Site],0)),0)</f>
        <v>0</v>
      </c>
      <c r="D9" s="3">
        <f t="array" ref="D9">IFERROR(INDEX(Tbl[VALEUR],MATCH(RECAP!$B9&amp;RECAP!D$3&amp;$A$4,Tbl[type]&amp;MONTH(Tbl[DATE])&amp;Tbl[Site],0)),0)</f>
        <v>0</v>
      </c>
      <c r="E9" s="3">
        <f t="array" ref="E9">IFERROR(INDEX(Tbl[VALEUR],MATCH(RECAP!$B9&amp;RECAP!E$3&amp;$A$4,Tbl[type]&amp;MONTH(Tbl[DATE])&amp;Tbl[Site],0)),0)</f>
        <v>0</v>
      </c>
      <c r="F9" s="3">
        <f t="array" ref="F9">IFERROR(INDEX(Tbl[VALEUR],MATCH(RECAP!$B9&amp;RECAP!F$3&amp;$A$4,Tbl[type]&amp;MONTH(Tbl[DATE])&amp;Tbl[Site],0)),0)</f>
        <v>0</v>
      </c>
      <c r="G9" s="3">
        <f t="array" ref="G9">IFERROR(INDEX(Tbl[VALEUR],MATCH(RECAP!$B9&amp;RECAP!G$3&amp;$A$4,Tbl[type]&amp;MONTH(Tbl[DATE])&amp;Tbl[Site],0)),0)</f>
        <v>0</v>
      </c>
      <c r="H9" s="3">
        <f t="array" ref="H9">IFERROR(INDEX(Tbl[VALEUR],MATCH(RECAP!$B9&amp;RECAP!H$3&amp;$A$4,Tbl[type]&amp;MONTH(Tbl[DATE])&amp;Tbl[Site],0)),0)</f>
        <v>0</v>
      </c>
      <c r="I9" s="3">
        <f t="array" ref="I9">IFERROR(INDEX(Tbl[VALEUR],MATCH(RECAP!$B9&amp;RECAP!I$3&amp;$A$4,Tbl[type]&amp;MONTH(Tbl[DATE])&amp;Tbl[Site],0)),0)</f>
        <v>0</v>
      </c>
      <c r="J9" s="3">
        <f t="array" ref="J9">IFERROR(INDEX(Tbl[VALEUR],MATCH(RECAP!$B9&amp;RECAP!J$3&amp;$A$4,Tbl[type]&amp;MONTH(Tbl[DATE])&amp;Tbl[Site],0)),0)</f>
        <v>0</v>
      </c>
      <c r="K9" s="3">
        <f t="array" ref="K9">IFERROR(INDEX(Tbl[VALEUR],MATCH(RECAP!$B9&amp;RECAP!K$3&amp;$A$4,Tbl[type]&amp;MONTH(Tbl[DATE])&amp;Tbl[Site],0)),0)</f>
        <v>1245000</v>
      </c>
      <c r="L9" s="3">
        <f t="array" ref="L9">IFERROR(INDEX(Tbl[VALEUR],MATCH(RECAP!$B9&amp;RECAP!L$3&amp;$A$4,Tbl[type]&amp;MONTH(Tbl[DATE])&amp;Tbl[Site],0)),0)</f>
        <v>0</v>
      </c>
      <c r="M9" s="3">
        <f t="array" ref="M9">IFERROR(INDEX(Tbl[VALEUR],MATCH(RECAP!$B9&amp;RECAP!M$3&amp;$A$4,Tbl[type]&amp;MONTH(Tbl[DATE])&amp;Tbl[Site],0)),0)</f>
        <v>0</v>
      </c>
      <c r="N9" s="3">
        <f t="array" ref="N9">IFERROR(INDEX(Tbl[VALEUR],MATCH(RECAP!$B9&amp;RECAP!N$3&amp;$A$4,Tbl[type]&amp;MONTH(Tbl[DATE])&amp;Tbl[Site],0)),0)</f>
        <v>0</v>
      </c>
    </row>
    <row r="10" spans="1:14" x14ac:dyDescent="0.25">
      <c r="A10" s="5"/>
      <c r="B10" s="3" t="s">
        <v>7</v>
      </c>
      <c r="C10" s="3">
        <f t="array" ref="C10">IFERROR(INDEX(Tbl[VALEUR],MATCH(RECAP!$B10&amp;RECAP!C$3&amp;$A$4,Tbl[type]&amp;MONTH(Tbl[DATE])&amp;Tbl[Site],0)),0)</f>
        <v>0</v>
      </c>
      <c r="D10" s="3">
        <f t="array" ref="D10">IFERROR(INDEX(Tbl[VALEUR],MATCH(RECAP!$B10&amp;RECAP!D$3&amp;$A$4,Tbl[type]&amp;MONTH(Tbl[DATE])&amp;Tbl[Site],0)),0)</f>
        <v>0</v>
      </c>
      <c r="E10" s="3">
        <f t="array" ref="E10">IFERROR(INDEX(Tbl[VALEUR],MATCH(RECAP!$B10&amp;RECAP!E$3&amp;$A$4,Tbl[type]&amp;MONTH(Tbl[DATE])&amp;Tbl[Site],0)),0)</f>
        <v>0</v>
      </c>
      <c r="F10" s="3">
        <f t="array" ref="F10">IFERROR(INDEX(Tbl[VALEUR],MATCH(RECAP!$B10&amp;RECAP!F$3&amp;$A$4,Tbl[type]&amp;MONTH(Tbl[DATE])&amp;Tbl[Site],0)),0)</f>
        <v>0</v>
      </c>
      <c r="G10" s="3">
        <f t="array" ref="G10">IFERROR(INDEX(Tbl[VALEUR],MATCH(RECAP!$B10&amp;RECAP!G$3&amp;$A$4,Tbl[type]&amp;MONTH(Tbl[DATE])&amp;Tbl[Site],0)),0)</f>
        <v>0</v>
      </c>
      <c r="H10" s="3">
        <f t="array" ref="H10">IFERROR(INDEX(Tbl[VALEUR],MATCH(RECAP!$B10&amp;RECAP!H$3&amp;$A$4,Tbl[type]&amp;MONTH(Tbl[DATE])&amp;Tbl[Site],0)),0)</f>
        <v>0</v>
      </c>
      <c r="I10" s="3">
        <f t="array" ref="I10">IFERROR(INDEX(Tbl[VALEUR],MATCH(RECAP!$B10&amp;RECAP!I$3&amp;$A$4,Tbl[type]&amp;MONTH(Tbl[DATE])&amp;Tbl[Site],0)),0)</f>
        <v>0</v>
      </c>
      <c r="J10" s="3">
        <f t="array" ref="J10">IFERROR(INDEX(Tbl[VALEUR],MATCH(RECAP!$B10&amp;RECAP!J$3&amp;$A$4,Tbl[type]&amp;MONTH(Tbl[DATE])&amp;Tbl[Site],0)),0)</f>
        <v>0</v>
      </c>
      <c r="K10" s="3">
        <f t="array" ref="K10">IFERROR(INDEX(Tbl[VALEUR],MATCH(RECAP!$B10&amp;RECAP!K$3&amp;$A$4,Tbl[type]&amp;MONTH(Tbl[DATE])&amp;Tbl[Site],0)),0)</f>
        <v>0</v>
      </c>
      <c r="L10" s="3">
        <f t="array" ref="L10">IFERROR(INDEX(Tbl[VALEUR],MATCH(RECAP!$B10&amp;RECAP!L$3&amp;$A$4,Tbl[type]&amp;MONTH(Tbl[DATE])&amp;Tbl[Site],0)),0)</f>
        <v>2000</v>
      </c>
      <c r="M10" s="3">
        <f t="array" ref="M10">IFERROR(INDEX(Tbl[VALEUR],MATCH(RECAP!$B10&amp;RECAP!M$3&amp;$A$4,Tbl[type]&amp;MONTH(Tbl[DATE])&amp;Tbl[Site],0)),0)</f>
        <v>0</v>
      </c>
      <c r="N10" s="3">
        <f t="array" ref="N10">IFERROR(INDEX(Tbl[VALEUR],MATCH(RECAP!$B10&amp;RECAP!N$3&amp;$A$4,Tbl[type]&amp;MONTH(Tbl[DATE])&amp;Tbl[Site],0)),0)</f>
        <v>0</v>
      </c>
    </row>
    <row r="11" spans="1:14" x14ac:dyDescent="0.25">
      <c r="A11" s="5"/>
      <c r="B11" s="3" t="s">
        <v>8</v>
      </c>
      <c r="C11" s="3">
        <f t="array" ref="C11">IFERROR(INDEX(Tbl[VALEUR],MATCH(RECAP!$B11&amp;RECAP!C$3&amp;$A$4,Tbl[type]&amp;MONTH(Tbl[DATE])&amp;Tbl[Site],0)),0)</f>
        <v>0</v>
      </c>
      <c r="D11" s="3">
        <f t="array" ref="D11">IFERROR(INDEX(Tbl[VALEUR],MATCH(RECAP!$B11&amp;RECAP!D$3&amp;$A$4,Tbl[type]&amp;MONTH(Tbl[DATE])&amp;Tbl[Site],0)),0)</f>
        <v>0</v>
      </c>
      <c r="E11" s="3">
        <f t="array" ref="E11">IFERROR(INDEX(Tbl[VALEUR],MATCH(RECAP!$B11&amp;RECAP!E$3&amp;$A$4,Tbl[type]&amp;MONTH(Tbl[DATE])&amp;Tbl[Site],0)),0)</f>
        <v>0</v>
      </c>
      <c r="F11" s="3">
        <f t="array" ref="F11">IFERROR(INDEX(Tbl[VALEUR],MATCH(RECAP!$B11&amp;RECAP!F$3&amp;$A$4,Tbl[type]&amp;MONTH(Tbl[DATE])&amp;Tbl[Site],0)),0)</f>
        <v>0</v>
      </c>
      <c r="G11" s="3">
        <f t="array" ref="G11">IFERROR(INDEX(Tbl[VALEUR],MATCH(RECAP!$B11&amp;RECAP!G$3&amp;$A$4,Tbl[type]&amp;MONTH(Tbl[DATE])&amp;Tbl[Site],0)),0)</f>
        <v>0</v>
      </c>
      <c r="H11" s="3">
        <f t="array" ref="H11">IFERROR(INDEX(Tbl[VALEUR],MATCH(RECAP!$B11&amp;RECAP!H$3&amp;$A$4,Tbl[type]&amp;MONTH(Tbl[DATE])&amp;Tbl[Site],0)),0)</f>
        <v>0</v>
      </c>
      <c r="I11" s="3">
        <f t="array" ref="I11">IFERROR(INDEX(Tbl[VALEUR],MATCH(RECAP!$B11&amp;RECAP!I$3&amp;$A$4,Tbl[type]&amp;MONTH(Tbl[DATE])&amp;Tbl[Site],0)),0)</f>
        <v>0</v>
      </c>
      <c r="J11" s="3">
        <f t="array" ref="J11">IFERROR(INDEX(Tbl[VALEUR],MATCH(RECAP!$B11&amp;RECAP!J$3&amp;$A$4,Tbl[type]&amp;MONTH(Tbl[DATE])&amp;Tbl[Site],0)),0)</f>
        <v>0</v>
      </c>
      <c r="K11" s="3">
        <f t="array" ref="K11">IFERROR(INDEX(Tbl[VALEUR],MATCH(RECAP!$B11&amp;RECAP!K$3&amp;$A$4,Tbl[type]&amp;MONTH(Tbl[DATE])&amp;Tbl[Site],0)),0)</f>
        <v>0</v>
      </c>
      <c r="L11" s="3">
        <f t="array" ref="L11">IFERROR(INDEX(Tbl[VALEUR],MATCH(RECAP!$B11&amp;RECAP!L$3&amp;$A$4,Tbl[type]&amp;MONTH(Tbl[DATE])&amp;Tbl[Site],0)),0)</f>
        <v>0</v>
      </c>
      <c r="M11" s="3">
        <f t="array" ref="M11">IFERROR(INDEX(Tbl[VALEUR],MATCH(RECAP!$B11&amp;RECAP!M$3&amp;$A$4,Tbl[type]&amp;MONTH(Tbl[DATE])&amp;Tbl[Site],0)),0)</f>
        <v>0</v>
      </c>
      <c r="N11" s="3">
        <f t="array" ref="N11">IFERROR(INDEX(Tbl[VALEUR],MATCH(RECAP!$B11&amp;RECAP!N$3&amp;$A$4,Tbl[type]&amp;MONTH(Tbl[DATE])&amp;Tbl[Site],0)),0)</f>
        <v>0</v>
      </c>
    </row>
    <row r="12" spans="1:14" x14ac:dyDescent="0.25">
      <c r="C12" s="4">
        <f>SUM(C5:C11)</f>
        <v>0</v>
      </c>
      <c r="D12" s="4">
        <f t="shared" ref="D12:N12" si="0">SUM(D5:D11)</f>
        <v>0</v>
      </c>
      <c r="E12" s="4">
        <f t="shared" si="0"/>
        <v>0</v>
      </c>
      <c r="F12" s="4">
        <f t="shared" si="0"/>
        <v>0</v>
      </c>
      <c r="G12" s="4">
        <f t="shared" si="0"/>
        <v>550</v>
      </c>
      <c r="H12" s="4">
        <f t="shared" si="0"/>
        <v>450</v>
      </c>
      <c r="I12" s="4">
        <f t="shared" si="0"/>
        <v>5420</v>
      </c>
      <c r="J12" s="4">
        <f t="shared" si="0"/>
        <v>11450</v>
      </c>
      <c r="K12" s="4">
        <f t="shared" si="0"/>
        <v>1245000</v>
      </c>
      <c r="L12" s="4">
        <f t="shared" si="0"/>
        <v>2000</v>
      </c>
      <c r="M12" s="4">
        <f t="shared" si="0"/>
        <v>0</v>
      </c>
      <c r="N12" s="4">
        <f t="shared" si="0"/>
        <v>0</v>
      </c>
    </row>
    <row r="16" spans="1:14" x14ac:dyDescent="0.25">
      <c r="A16" s="5" t="s">
        <v>1</v>
      </c>
      <c r="B16" s="3" t="s">
        <v>11</v>
      </c>
      <c r="C16" s="3" t="s">
        <v>12</v>
      </c>
      <c r="D16" s="3" t="s">
        <v>13</v>
      </c>
      <c r="E16" s="3" t="s">
        <v>14</v>
      </c>
      <c r="F16" s="3" t="s">
        <v>15</v>
      </c>
      <c r="G16" s="3" t="s">
        <v>16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22</v>
      </c>
      <c r="N16" s="3" t="s">
        <v>23</v>
      </c>
    </row>
    <row r="17" spans="1:14" x14ac:dyDescent="0.25">
      <c r="A17" s="5"/>
      <c r="B17" s="3" t="s">
        <v>2</v>
      </c>
      <c r="C17" s="3">
        <f t="array" ref="C17">IFERROR(INDEX(Tbl[VALEUR],MATCH(RECAP!$B17&amp;RECAP!C$3&amp;$A$16,Tbl[type]&amp;MONTH(Tbl[DATE])&amp;Tbl[Site],0)),0)</f>
        <v>0</v>
      </c>
      <c r="D17" s="3">
        <f t="array" ref="D17">IFERROR(INDEX(Tbl[VALEUR],MATCH(RECAP!$B17&amp;RECAP!D$3&amp;$A$16,Tbl[type]&amp;MONTH(Tbl[DATE])&amp;Tbl[Site],0)),0)</f>
        <v>0</v>
      </c>
      <c r="E17" s="3">
        <f t="array" ref="E17">IFERROR(INDEX(Tbl[VALEUR],MATCH(RECAP!$B17&amp;RECAP!E$3&amp;$A$16,Tbl[type]&amp;MONTH(Tbl[DATE])&amp;Tbl[Site],0)),0)</f>
        <v>0</v>
      </c>
      <c r="F17" s="3">
        <f t="array" ref="F17">IFERROR(INDEX(Tbl[VALEUR],MATCH(RECAP!$B17&amp;RECAP!F$3&amp;$A$16,Tbl[type]&amp;MONTH(Tbl[DATE])&amp;Tbl[Site],0)),0)</f>
        <v>0</v>
      </c>
      <c r="G17" s="3">
        <f t="array" ref="G17">IFERROR(INDEX(Tbl[VALEUR],MATCH(RECAP!$B17&amp;RECAP!G$3&amp;$A$16,Tbl[type]&amp;MONTH(Tbl[DATE])&amp;Tbl[Site],0)),0)</f>
        <v>1100</v>
      </c>
      <c r="H17" s="3">
        <f t="array" ref="H17">IFERROR(INDEX(Tbl[VALEUR],MATCH(RECAP!$B17&amp;RECAP!H$3&amp;$A$16,Tbl[type]&amp;MONTH(Tbl[DATE])&amp;Tbl[Site],0)),0)</f>
        <v>0</v>
      </c>
      <c r="I17" s="3">
        <f t="array" ref="I17">IFERROR(INDEX(Tbl[VALEUR],MATCH(RECAP!$B17&amp;RECAP!I$3&amp;$A$16,Tbl[type]&amp;MONTH(Tbl[DATE])&amp;Tbl[Site],0)),0)</f>
        <v>0</v>
      </c>
      <c r="J17" s="3">
        <f t="array" ref="J17">IFERROR(INDEX(Tbl[VALEUR],MATCH(RECAP!$B17&amp;RECAP!J$3&amp;$A$16,Tbl[type]&amp;MONTH(Tbl[DATE])&amp;Tbl[Site],0)),0)</f>
        <v>0</v>
      </c>
      <c r="K17" s="3">
        <f t="array" ref="K17">IFERROR(INDEX(Tbl[VALEUR],MATCH(RECAP!$B17&amp;RECAP!K$3&amp;$A$16,Tbl[type]&amp;MONTH(Tbl[DATE])&amp;Tbl[Site],0)),0)</f>
        <v>0</v>
      </c>
      <c r="L17" s="3">
        <f t="array" ref="L17">IFERROR(INDEX(Tbl[VALEUR],MATCH(RECAP!$B17&amp;RECAP!L$3&amp;$A$16,Tbl[type]&amp;MONTH(Tbl[DATE])&amp;Tbl[Site],0)),0)</f>
        <v>0</v>
      </c>
      <c r="M17" s="3">
        <f t="array" ref="M17">IFERROR(INDEX(Tbl[VALEUR],MATCH(RECAP!$B17&amp;RECAP!M$3&amp;$A$16,Tbl[type]&amp;MONTH(Tbl[DATE])&amp;Tbl[Site],0)),0)</f>
        <v>0</v>
      </c>
      <c r="N17" s="3">
        <f t="array" ref="N17">IFERROR(INDEX(Tbl[VALEUR],MATCH(RECAP!$B17&amp;RECAP!N$3&amp;$A$16,Tbl[type]&amp;MONTH(Tbl[DATE])&amp;Tbl[Site],0)),0)</f>
        <v>0</v>
      </c>
    </row>
    <row r="18" spans="1:14" x14ac:dyDescent="0.25">
      <c r="A18" s="5"/>
      <c r="B18" s="3" t="s">
        <v>3</v>
      </c>
      <c r="C18" s="3">
        <f t="array" ref="C18">IFERROR(INDEX(Tbl[VALEUR],MATCH(RECAP!$B18&amp;RECAP!C$3&amp;$A$16,Tbl[type]&amp;MONTH(Tbl[DATE])&amp;Tbl[Site],0)),0)</f>
        <v>0</v>
      </c>
      <c r="D18" s="3">
        <f t="array" ref="D18">IFERROR(INDEX(Tbl[VALEUR],MATCH(RECAP!$B18&amp;RECAP!D$3&amp;$A$16,Tbl[type]&amp;MONTH(Tbl[DATE])&amp;Tbl[Site],0)),0)</f>
        <v>0</v>
      </c>
      <c r="E18" s="3">
        <f t="array" ref="E18">IFERROR(INDEX(Tbl[VALEUR],MATCH(RECAP!$B18&amp;RECAP!E$3&amp;$A$16,Tbl[type]&amp;MONTH(Tbl[DATE])&amp;Tbl[Site],0)),0)</f>
        <v>0</v>
      </c>
      <c r="F18" s="3">
        <f t="array" ref="F18">IFERROR(INDEX(Tbl[VALEUR],MATCH(RECAP!$B18&amp;RECAP!F$3&amp;$A$16,Tbl[type]&amp;MONTH(Tbl[DATE])&amp;Tbl[Site],0)),0)</f>
        <v>0</v>
      </c>
      <c r="G18" s="3">
        <f t="array" ref="G18">IFERROR(INDEX(Tbl[VALEUR],MATCH(RECAP!$B18&amp;RECAP!G$3&amp;$A$16,Tbl[type]&amp;MONTH(Tbl[DATE])&amp;Tbl[Site],0)),0)</f>
        <v>0</v>
      </c>
      <c r="H18" s="3">
        <f t="array" ref="H18">IFERROR(INDEX(Tbl[VALEUR],MATCH(RECAP!$B18&amp;RECAP!H$3&amp;$A$16,Tbl[type]&amp;MONTH(Tbl[DATE])&amp;Tbl[Site],0)),0)</f>
        <v>1300</v>
      </c>
      <c r="I18" s="3">
        <f t="array" ref="I18">IFERROR(INDEX(Tbl[VALEUR],MATCH(RECAP!$B18&amp;RECAP!I$3&amp;$A$16,Tbl[type]&amp;MONTH(Tbl[DATE])&amp;Tbl[Site],0)),0)</f>
        <v>0</v>
      </c>
      <c r="J18" s="3">
        <f t="array" ref="J18">IFERROR(INDEX(Tbl[VALEUR],MATCH(RECAP!$B18&amp;RECAP!J$3&amp;$A$16,Tbl[type]&amp;MONTH(Tbl[DATE])&amp;Tbl[Site],0)),0)</f>
        <v>0</v>
      </c>
      <c r="K18" s="3">
        <f t="array" ref="K18">IFERROR(INDEX(Tbl[VALEUR],MATCH(RECAP!$B18&amp;RECAP!K$3&amp;$A$16,Tbl[type]&amp;MONTH(Tbl[DATE])&amp;Tbl[Site],0)),0)</f>
        <v>0</v>
      </c>
      <c r="L18" s="3">
        <f t="array" ref="L18">IFERROR(INDEX(Tbl[VALEUR],MATCH(RECAP!$B18&amp;RECAP!L$3&amp;$A$16,Tbl[type]&amp;MONTH(Tbl[DATE])&amp;Tbl[Site],0)),0)</f>
        <v>0</v>
      </c>
      <c r="M18" s="3">
        <f t="array" ref="M18">IFERROR(INDEX(Tbl[VALEUR],MATCH(RECAP!$B18&amp;RECAP!M$3&amp;$A$16,Tbl[type]&amp;MONTH(Tbl[DATE])&amp;Tbl[Site],0)),0)</f>
        <v>0</v>
      </c>
      <c r="N18" s="3">
        <f t="array" ref="N18">IFERROR(INDEX(Tbl[VALEUR],MATCH(RECAP!$B18&amp;RECAP!N$3&amp;$A$16,Tbl[type]&amp;MONTH(Tbl[DATE])&amp;Tbl[Site],0)),0)</f>
        <v>0</v>
      </c>
    </row>
    <row r="19" spans="1:14" x14ac:dyDescent="0.25">
      <c r="A19" s="5"/>
      <c r="B19" s="3" t="s">
        <v>4</v>
      </c>
      <c r="C19" s="3">
        <f t="array" ref="C19">IFERROR(INDEX(Tbl[VALEUR],MATCH(RECAP!$B19&amp;RECAP!C$3&amp;$A$16,Tbl[type]&amp;MONTH(Tbl[DATE])&amp;Tbl[Site],0)),0)</f>
        <v>0</v>
      </c>
      <c r="D19" s="3">
        <f t="array" ref="D19">IFERROR(INDEX(Tbl[VALEUR],MATCH(RECAP!$B19&amp;RECAP!D$3&amp;$A$16,Tbl[type]&amp;MONTH(Tbl[DATE])&amp;Tbl[Site],0)),0)</f>
        <v>0</v>
      </c>
      <c r="E19" s="3">
        <f t="array" ref="E19">IFERROR(INDEX(Tbl[VALEUR],MATCH(RECAP!$B19&amp;RECAP!E$3&amp;$A$16,Tbl[type]&amp;MONTH(Tbl[DATE])&amp;Tbl[Site],0)),0)</f>
        <v>0</v>
      </c>
      <c r="F19" s="3">
        <f t="array" ref="F19">IFERROR(INDEX(Tbl[VALEUR],MATCH(RECAP!$B19&amp;RECAP!F$3&amp;$A$16,Tbl[type]&amp;MONTH(Tbl[DATE])&amp;Tbl[Site],0)),0)</f>
        <v>0</v>
      </c>
      <c r="G19" s="3">
        <f t="array" ref="G19">IFERROR(INDEX(Tbl[VALEUR],MATCH(RECAP!$B19&amp;RECAP!G$3&amp;$A$16,Tbl[type]&amp;MONTH(Tbl[DATE])&amp;Tbl[Site],0)),0)</f>
        <v>0</v>
      </c>
      <c r="H19" s="3">
        <f t="array" ref="H19">IFERROR(INDEX(Tbl[VALEUR],MATCH(RECAP!$B19&amp;RECAP!H$3&amp;$A$16,Tbl[type]&amp;MONTH(Tbl[DATE])&amp;Tbl[Site],0)),0)</f>
        <v>0</v>
      </c>
      <c r="I19" s="3">
        <f t="array" ref="I19">IFERROR(INDEX(Tbl[VALEUR],MATCH(RECAP!$B19&amp;RECAP!I$3&amp;$A$16,Tbl[type]&amp;MONTH(Tbl[DATE])&amp;Tbl[Site],0)),0)</f>
        <v>3200</v>
      </c>
      <c r="J19" s="3">
        <f t="array" ref="J19">IFERROR(INDEX(Tbl[VALEUR],MATCH(RECAP!$B19&amp;RECAP!J$3&amp;$A$16,Tbl[type]&amp;MONTH(Tbl[DATE])&amp;Tbl[Site],0)),0)</f>
        <v>0</v>
      </c>
      <c r="K19" s="3">
        <f t="array" ref="K19">IFERROR(INDEX(Tbl[VALEUR],MATCH(RECAP!$B19&amp;RECAP!K$3&amp;$A$16,Tbl[type]&amp;MONTH(Tbl[DATE])&amp;Tbl[Site],0)),0)</f>
        <v>0</v>
      </c>
      <c r="L19" s="3">
        <f t="array" ref="L19">IFERROR(INDEX(Tbl[VALEUR],MATCH(RECAP!$B19&amp;RECAP!L$3&amp;$A$16,Tbl[type]&amp;MONTH(Tbl[DATE])&amp;Tbl[Site],0)),0)</f>
        <v>0</v>
      </c>
      <c r="M19" s="3">
        <f t="array" ref="M19">IFERROR(INDEX(Tbl[VALEUR],MATCH(RECAP!$B19&amp;RECAP!M$3&amp;$A$16,Tbl[type]&amp;MONTH(Tbl[DATE])&amp;Tbl[Site],0)),0)</f>
        <v>0</v>
      </c>
      <c r="N19" s="3">
        <f t="array" ref="N19">IFERROR(INDEX(Tbl[VALEUR],MATCH(RECAP!$B19&amp;RECAP!N$3&amp;$A$16,Tbl[type]&amp;MONTH(Tbl[DATE])&amp;Tbl[Site],0)),0)</f>
        <v>0</v>
      </c>
    </row>
    <row r="20" spans="1:14" x14ac:dyDescent="0.25">
      <c r="A20" s="5"/>
      <c r="B20" s="3" t="s">
        <v>5</v>
      </c>
      <c r="C20" s="3">
        <f t="array" ref="C20">IFERROR(INDEX(Tbl[VALEUR],MATCH(RECAP!$B20&amp;RECAP!C$3&amp;$A$16,Tbl[type]&amp;MONTH(Tbl[DATE])&amp;Tbl[Site],0)),0)</f>
        <v>0</v>
      </c>
      <c r="D20" s="3">
        <f t="array" ref="D20">IFERROR(INDEX(Tbl[VALEUR],MATCH(RECAP!$B20&amp;RECAP!D$3&amp;$A$16,Tbl[type]&amp;MONTH(Tbl[DATE])&amp;Tbl[Site],0)),0)</f>
        <v>0</v>
      </c>
      <c r="E20" s="3">
        <f t="array" ref="E20">IFERROR(INDEX(Tbl[VALEUR],MATCH(RECAP!$B20&amp;RECAP!E$3&amp;$A$16,Tbl[type]&amp;MONTH(Tbl[DATE])&amp;Tbl[Site],0)),0)</f>
        <v>0</v>
      </c>
      <c r="F20" s="3">
        <f t="array" ref="F20">IFERROR(INDEX(Tbl[VALEUR],MATCH(RECAP!$B20&amp;RECAP!F$3&amp;$A$16,Tbl[type]&amp;MONTH(Tbl[DATE])&amp;Tbl[Site],0)),0)</f>
        <v>0</v>
      </c>
      <c r="G20" s="3">
        <f t="array" ref="G20">IFERROR(INDEX(Tbl[VALEUR],MATCH(RECAP!$B20&amp;RECAP!G$3&amp;$A$16,Tbl[type]&amp;MONTH(Tbl[DATE])&amp;Tbl[Site],0)),0)</f>
        <v>0</v>
      </c>
      <c r="H20" s="3">
        <f t="array" ref="H20">IFERROR(INDEX(Tbl[VALEUR],MATCH(RECAP!$B20&amp;RECAP!H$3&amp;$A$16,Tbl[type]&amp;MONTH(Tbl[DATE])&amp;Tbl[Site],0)),0)</f>
        <v>0</v>
      </c>
      <c r="I20" s="3">
        <f t="array" ref="I20">IFERROR(INDEX(Tbl[VALEUR],MATCH(RECAP!$B20&amp;RECAP!I$3&amp;$A$16,Tbl[type]&amp;MONTH(Tbl[DATE])&amp;Tbl[Site],0)),0)</f>
        <v>0</v>
      </c>
      <c r="J20" s="3">
        <f t="array" ref="J20">IFERROR(INDEX(Tbl[VALEUR],MATCH(RECAP!$B20&amp;RECAP!J$3&amp;$A$16,Tbl[type]&amp;MONTH(Tbl[DATE])&amp;Tbl[Site],0)),0)</f>
        <v>9564</v>
      </c>
      <c r="K20" s="3">
        <f t="array" ref="K20">IFERROR(INDEX(Tbl[VALEUR],MATCH(RECAP!$B20&amp;RECAP!K$3&amp;$A$16,Tbl[type]&amp;MONTH(Tbl[DATE])&amp;Tbl[Site],0)),0)</f>
        <v>0</v>
      </c>
      <c r="L20" s="3">
        <f t="array" ref="L20">IFERROR(INDEX(Tbl[VALEUR],MATCH(RECAP!$B20&amp;RECAP!L$3&amp;$A$16,Tbl[type]&amp;MONTH(Tbl[DATE])&amp;Tbl[Site],0)),0)</f>
        <v>0</v>
      </c>
      <c r="M20" s="3">
        <f t="array" ref="M20">IFERROR(INDEX(Tbl[VALEUR],MATCH(RECAP!$B20&amp;RECAP!M$3&amp;$A$16,Tbl[type]&amp;MONTH(Tbl[DATE])&amp;Tbl[Site],0)),0)</f>
        <v>0</v>
      </c>
      <c r="N20" s="3">
        <f t="array" ref="N20">IFERROR(INDEX(Tbl[VALEUR],MATCH(RECAP!$B20&amp;RECAP!N$3&amp;$A$16,Tbl[type]&amp;MONTH(Tbl[DATE])&amp;Tbl[Site],0)),0)</f>
        <v>0</v>
      </c>
    </row>
    <row r="21" spans="1:14" x14ac:dyDescent="0.25">
      <c r="A21" s="5"/>
      <c r="B21" s="3" t="s">
        <v>6</v>
      </c>
      <c r="C21" s="3">
        <f t="array" ref="C21">IFERROR(INDEX(Tbl[VALEUR],MATCH(RECAP!$B21&amp;RECAP!C$3&amp;$A$16,Tbl[type]&amp;MONTH(Tbl[DATE])&amp;Tbl[Site],0)),0)</f>
        <v>0</v>
      </c>
      <c r="D21" s="3">
        <f t="array" ref="D21">IFERROR(INDEX(Tbl[VALEUR],MATCH(RECAP!$B21&amp;RECAP!D$3&amp;$A$16,Tbl[type]&amp;MONTH(Tbl[DATE])&amp;Tbl[Site],0)),0)</f>
        <v>0</v>
      </c>
      <c r="E21" s="3">
        <f t="array" ref="E21">IFERROR(INDEX(Tbl[VALEUR],MATCH(RECAP!$B21&amp;RECAP!E$3&amp;$A$16,Tbl[type]&amp;MONTH(Tbl[DATE])&amp;Tbl[Site],0)),0)</f>
        <v>0</v>
      </c>
      <c r="F21" s="3">
        <f t="array" ref="F21">IFERROR(INDEX(Tbl[VALEUR],MATCH(RECAP!$B21&amp;RECAP!F$3&amp;$A$16,Tbl[type]&amp;MONTH(Tbl[DATE])&amp;Tbl[Site],0)),0)</f>
        <v>0</v>
      </c>
      <c r="G21" s="3">
        <f t="array" ref="G21">IFERROR(INDEX(Tbl[VALEUR],MATCH(RECAP!$B21&amp;RECAP!G$3&amp;$A$16,Tbl[type]&amp;MONTH(Tbl[DATE])&amp;Tbl[Site],0)),0)</f>
        <v>0</v>
      </c>
      <c r="H21" s="3">
        <f t="array" ref="H21">IFERROR(INDEX(Tbl[VALEUR],MATCH(RECAP!$B21&amp;RECAP!H$3&amp;$A$16,Tbl[type]&amp;MONTH(Tbl[DATE])&amp;Tbl[Site],0)),0)</f>
        <v>0</v>
      </c>
      <c r="I21" s="3">
        <f t="array" ref="I21">IFERROR(INDEX(Tbl[VALEUR],MATCH(RECAP!$B21&amp;RECAP!I$3&amp;$A$16,Tbl[type]&amp;MONTH(Tbl[DATE])&amp;Tbl[Site],0)),0)</f>
        <v>0</v>
      </c>
      <c r="J21" s="3">
        <f t="array" ref="J21">IFERROR(INDEX(Tbl[VALEUR],MATCH(RECAP!$B21&amp;RECAP!J$3&amp;$A$16,Tbl[type]&amp;MONTH(Tbl[DATE])&amp;Tbl[Site],0)),0)</f>
        <v>0</v>
      </c>
      <c r="K21" s="3">
        <f t="array" ref="K21">IFERROR(INDEX(Tbl[VALEUR],MATCH(RECAP!$B21&amp;RECAP!K$3&amp;$A$16,Tbl[type]&amp;MONTH(Tbl[DATE])&amp;Tbl[Site],0)),0)</f>
        <v>35410</v>
      </c>
      <c r="L21" s="3">
        <f t="array" ref="L21">IFERROR(INDEX(Tbl[VALEUR],MATCH(RECAP!$B21&amp;RECAP!L$3&amp;$A$16,Tbl[type]&amp;MONTH(Tbl[DATE])&amp;Tbl[Site],0)),0)</f>
        <v>0</v>
      </c>
      <c r="M21" s="3">
        <f t="array" ref="M21">IFERROR(INDEX(Tbl[VALEUR],MATCH(RECAP!$B21&amp;RECAP!M$3&amp;$A$16,Tbl[type]&amp;MONTH(Tbl[DATE])&amp;Tbl[Site],0)),0)</f>
        <v>0</v>
      </c>
      <c r="N21" s="3">
        <f t="array" ref="N21">IFERROR(INDEX(Tbl[VALEUR],MATCH(RECAP!$B21&amp;RECAP!N$3&amp;$A$16,Tbl[type]&amp;MONTH(Tbl[DATE])&amp;Tbl[Site],0)),0)</f>
        <v>0</v>
      </c>
    </row>
    <row r="22" spans="1:14" x14ac:dyDescent="0.25">
      <c r="A22" s="5"/>
      <c r="B22" s="3" t="s">
        <v>7</v>
      </c>
      <c r="C22" s="3">
        <f t="array" ref="C22">IFERROR(INDEX(Tbl[VALEUR],MATCH(RECAP!$B22&amp;RECAP!C$3&amp;$A$16,Tbl[type]&amp;MONTH(Tbl[DATE])&amp;Tbl[Site],0)),0)</f>
        <v>0</v>
      </c>
      <c r="D22" s="3">
        <f t="array" ref="D22">IFERROR(INDEX(Tbl[VALEUR],MATCH(RECAP!$B22&amp;RECAP!D$3&amp;$A$16,Tbl[type]&amp;MONTH(Tbl[DATE])&amp;Tbl[Site],0)),0)</f>
        <v>0</v>
      </c>
      <c r="E22" s="3">
        <f t="array" ref="E22">IFERROR(INDEX(Tbl[VALEUR],MATCH(RECAP!$B22&amp;RECAP!E$3&amp;$A$16,Tbl[type]&amp;MONTH(Tbl[DATE])&amp;Tbl[Site],0)),0)</f>
        <v>0</v>
      </c>
      <c r="F22" s="3">
        <f t="array" ref="F22">IFERROR(INDEX(Tbl[VALEUR],MATCH(RECAP!$B22&amp;RECAP!F$3&amp;$A$16,Tbl[type]&amp;MONTH(Tbl[DATE])&amp;Tbl[Site],0)),0)</f>
        <v>0</v>
      </c>
      <c r="G22" s="3">
        <f t="array" ref="G22">IFERROR(INDEX(Tbl[VALEUR],MATCH(RECAP!$B22&amp;RECAP!G$3&amp;$A$16,Tbl[type]&amp;MONTH(Tbl[DATE])&amp;Tbl[Site],0)),0)</f>
        <v>0</v>
      </c>
      <c r="H22" s="3">
        <f t="array" ref="H22">IFERROR(INDEX(Tbl[VALEUR],MATCH(RECAP!$B22&amp;RECAP!H$3&amp;$A$16,Tbl[type]&amp;MONTH(Tbl[DATE])&amp;Tbl[Site],0)),0)</f>
        <v>0</v>
      </c>
      <c r="I22" s="3">
        <f t="array" ref="I22">IFERROR(INDEX(Tbl[VALEUR],MATCH(RECAP!$B22&amp;RECAP!I$3&amp;$A$16,Tbl[type]&amp;MONTH(Tbl[DATE])&amp;Tbl[Site],0)),0)</f>
        <v>0</v>
      </c>
      <c r="J22" s="3">
        <f t="array" ref="J22">IFERROR(INDEX(Tbl[VALEUR],MATCH(RECAP!$B22&amp;RECAP!J$3&amp;$A$16,Tbl[type]&amp;MONTH(Tbl[DATE])&amp;Tbl[Site],0)),0)</f>
        <v>0</v>
      </c>
      <c r="K22" s="3">
        <f t="array" ref="K22">IFERROR(INDEX(Tbl[VALEUR],MATCH(RECAP!$B22&amp;RECAP!K$3&amp;$A$16,Tbl[type]&amp;MONTH(Tbl[DATE])&amp;Tbl[Site],0)),0)</f>
        <v>0</v>
      </c>
      <c r="L22" s="3">
        <f t="array" ref="L22">IFERROR(INDEX(Tbl[VALEUR],MATCH(RECAP!$B22&amp;RECAP!L$3&amp;$A$16,Tbl[type]&amp;MONTH(Tbl[DATE])&amp;Tbl[Site],0)),0)</f>
        <v>0</v>
      </c>
      <c r="M22" s="3">
        <f t="array" ref="M22">IFERROR(INDEX(Tbl[VALEUR],MATCH(RECAP!$B22&amp;RECAP!M$3&amp;$A$16,Tbl[type]&amp;MONTH(Tbl[DATE])&amp;Tbl[Site],0)),0)</f>
        <v>285000</v>
      </c>
      <c r="N22" s="3">
        <f t="array" ref="N22">IFERROR(INDEX(Tbl[VALEUR],MATCH(RECAP!$B22&amp;RECAP!N$3&amp;$A$16,Tbl[type]&amp;MONTH(Tbl[DATE])&amp;Tbl[Site],0)),0)</f>
        <v>0</v>
      </c>
    </row>
    <row r="23" spans="1:14" x14ac:dyDescent="0.25">
      <c r="A23" s="5"/>
      <c r="B23" s="3" t="s">
        <v>8</v>
      </c>
      <c r="C23" s="3">
        <f t="array" ref="C23">IFERROR(INDEX(Tbl[VALEUR],MATCH(RECAP!$B23&amp;RECAP!C$3&amp;$A$16,Tbl[type]&amp;MONTH(Tbl[DATE])&amp;Tbl[Site],0)),0)</f>
        <v>0</v>
      </c>
      <c r="D23" s="3">
        <f t="array" ref="D23">IFERROR(INDEX(Tbl[VALEUR],MATCH(RECAP!$B23&amp;RECAP!D$3&amp;$A$16,Tbl[type]&amp;MONTH(Tbl[DATE])&amp;Tbl[Site],0)),0)</f>
        <v>0</v>
      </c>
      <c r="E23" s="3">
        <f t="array" ref="E23">IFERROR(INDEX(Tbl[VALEUR],MATCH(RECAP!$B23&amp;RECAP!E$3&amp;$A$16,Tbl[type]&amp;MONTH(Tbl[DATE])&amp;Tbl[Site],0)),0)</f>
        <v>0</v>
      </c>
      <c r="F23" s="3">
        <f t="array" ref="F23">IFERROR(INDEX(Tbl[VALEUR],MATCH(RECAP!$B23&amp;RECAP!F$3&amp;$A$16,Tbl[type]&amp;MONTH(Tbl[DATE])&amp;Tbl[Site],0)),0)</f>
        <v>0</v>
      </c>
      <c r="G23" s="3">
        <f t="array" ref="G23">IFERROR(INDEX(Tbl[VALEUR],MATCH(RECAP!$B23&amp;RECAP!G$3&amp;$A$16,Tbl[type]&amp;MONTH(Tbl[DATE])&amp;Tbl[Site],0)),0)</f>
        <v>0</v>
      </c>
      <c r="H23" s="3">
        <f t="array" ref="H23">IFERROR(INDEX(Tbl[VALEUR],MATCH(RECAP!$B23&amp;RECAP!H$3&amp;$A$16,Tbl[type]&amp;MONTH(Tbl[DATE])&amp;Tbl[Site],0)),0)</f>
        <v>0</v>
      </c>
      <c r="I23" s="3">
        <f t="array" ref="I23">IFERROR(INDEX(Tbl[VALEUR],MATCH(RECAP!$B23&amp;RECAP!I$3&amp;$A$16,Tbl[type]&amp;MONTH(Tbl[DATE])&amp;Tbl[Site],0)),0)</f>
        <v>0</v>
      </c>
      <c r="J23" s="3">
        <f t="array" ref="J23">IFERROR(INDEX(Tbl[VALEUR],MATCH(RECAP!$B23&amp;RECAP!J$3&amp;$A$16,Tbl[type]&amp;MONTH(Tbl[DATE])&amp;Tbl[Site],0)),0)</f>
        <v>0</v>
      </c>
      <c r="K23" s="3">
        <f t="array" ref="K23">IFERROR(INDEX(Tbl[VALEUR],MATCH(RECAP!$B23&amp;RECAP!K$3&amp;$A$16,Tbl[type]&amp;MONTH(Tbl[DATE])&amp;Tbl[Site],0)),0)</f>
        <v>0</v>
      </c>
      <c r="L23" s="3">
        <f t="array" ref="L23">IFERROR(INDEX(Tbl[VALEUR],MATCH(RECAP!$B23&amp;RECAP!L$3&amp;$A$16,Tbl[type]&amp;MONTH(Tbl[DATE])&amp;Tbl[Site],0)),0)</f>
        <v>0</v>
      </c>
      <c r="M23" s="3">
        <f t="array" ref="M23">IFERROR(INDEX(Tbl[VALEUR],MATCH(RECAP!$B23&amp;RECAP!M$3&amp;$A$16,Tbl[type]&amp;MONTH(Tbl[DATE])&amp;Tbl[Site],0)),0)</f>
        <v>0</v>
      </c>
      <c r="N23" s="3">
        <f t="array" ref="N23">IFERROR(INDEX(Tbl[VALEUR],MATCH(RECAP!$B23&amp;RECAP!N$3&amp;$A$16,Tbl[type]&amp;MONTH(Tbl[DATE])&amp;Tbl[Site],0)),0)</f>
        <v>0</v>
      </c>
    </row>
    <row r="24" spans="1:14" x14ac:dyDescent="0.25">
      <c r="C24" s="4">
        <f>SUM(C17:C23)</f>
        <v>0</v>
      </c>
      <c r="D24" s="4">
        <f t="shared" ref="D24" si="1">SUM(D17:D23)</f>
        <v>0</v>
      </c>
      <c r="E24" s="4">
        <f t="shared" ref="E24" si="2">SUM(E17:E23)</f>
        <v>0</v>
      </c>
      <c r="F24" s="4">
        <f t="shared" ref="F24" si="3">SUM(F17:F23)</f>
        <v>0</v>
      </c>
      <c r="G24" s="4">
        <f t="shared" ref="G24" si="4">SUM(G17:G23)</f>
        <v>1100</v>
      </c>
      <c r="H24" s="4">
        <f t="shared" ref="H24" si="5">SUM(H17:H23)</f>
        <v>1300</v>
      </c>
      <c r="I24" s="4">
        <f t="shared" ref="I24" si="6">SUM(I17:I23)</f>
        <v>3200</v>
      </c>
      <c r="J24" s="4">
        <f t="shared" ref="J24" si="7">SUM(J17:J23)</f>
        <v>9564</v>
      </c>
      <c r="K24" s="4">
        <f t="shared" ref="K24" si="8">SUM(K17:K23)</f>
        <v>35410</v>
      </c>
      <c r="L24" s="4">
        <f t="shared" ref="L24" si="9">SUM(L17:L23)</f>
        <v>0</v>
      </c>
      <c r="M24" s="4">
        <f t="shared" ref="M24" si="10">SUM(M17:M23)</f>
        <v>285000</v>
      </c>
      <c r="N24" s="4">
        <f t="shared" ref="N24" si="11">SUM(N17:N23)</f>
        <v>0</v>
      </c>
    </row>
  </sheetData>
  <mergeCells count="2">
    <mergeCell ref="A4:A11"/>
    <mergeCell ref="A16:A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Echchalim (Comptabilité)</dc:creator>
  <cp:lastModifiedBy>Cecile</cp:lastModifiedBy>
  <dcterms:created xsi:type="dcterms:W3CDTF">2019-03-28T08:28:15Z</dcterms:created>
  <dcterms:modified xsi:type="dcterms:W3CDTF">2019-03-28T18:21:36Z</dcterms:modified>
</cp:coreProperties>
</file>