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écile\Downloads\"/>
    </mc:Choice>
  </mc:AlternateContent>
  <bookViews>
    <workbookView xWindow="0" yWindow="0" windowWidth="20490" windowHeight="7755"/>
  </bookViews>
  <sheets>
    <sheet name="Avant" sheetId="1" r:id="rId1"/>
    <sheet name="Vitesse théorique machine" sheetId="13" state="hidden" r:id="rId2"/>
    <sheet name="Après" sheetId="25" r:id="rId3"/>
    <sheet name="TCD" sheetId="27" r:id="rId4"/>
  </sheets>
  <definedNames>
    <definedName name="_xlnm._FilterDatabase" localSheetId="0" hidden="1">Avant!$A$1:$Q$985</definedName>
  </definedNames>
  <calcPr calcId="152511"/>
  <pivotCaches>
    <pivotCache cacheId="4" r:id="rId5"/>
  </pivotCaches>
</workbook>
</file>

<file path=xl/calcChain.xml><?xml version="1.0" encoding="utf-8"?>
<calcChain xmlns="http://schemas.openxmlformats.org/spreadsheetml/2006/main">
  <c r="O2" i="1" l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F3" i="13" l="1"/>
  <c r="F4" i="13"/>
  <c r="F5" i="13"/>
  <c r="F6" i="13"/>
  <c r="F7" i="13"/>
  <c r="F8" i="13"/>
  <c r="F9" i="13"/>
  <c r="F10" i="13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2" i="13"/>
</calcChain>
</file>

<file path=xl/sharedStrings.xml><?xml version="1.0" encoding="utf-8"?>
<sst xmlns="http://schemas.openxmlformats.org/spreadsheetml/2006/main" count="288" uniqueCount="114">
  <si>
    <t>Ligne</t>
  </si>
  <si>
    <t>Produit</t>
  </si>
  <si>
    <t>Date</t>
  </si>
  <si>
    <t>IMA</t>
  </si>
  <si>
    <t>BASDENE</t>
  </si>
  <si>
    <t>NA</t>
  </si>
  <si>
    <t>Pauses</t>
  </si>
  <si>
    <t>BM</t>
  </si>
  <si>
    <t>MB441</t>
  </si>
  <si>
    <t>NEO CODION</t>
  </si>
  <si>
    <t xml:space="preserve">SUITE PANNE ROULEAU DES SCELLAGE ARRET LIGNE </t>
  </si>
  <si>
    <t>AEROFILL</t>
  </si>
  <si>
    <t>HEXASPRAY</t>
  </si>
  <si>
    <t>Défaut empilage 2x</t>
  </si>
  <si>
    <t>Défaut prise des notices 2x</t>
  </si>
  <si>
    <t>Défaut poids des flacons suite à contrôle non effectué</t>
  </si>
  <si>
    <t>CREMER</t>
  </si>
  <si>
    <t>Défaut siropack alarme 232 et 244</t>
  </si>
  <si>
    <t>Défaut d'éjection siropack pose des tamper</t>
  </si>
  <si>
    <t>Flacon cassé ds rempl.</t>
  </si>
  <si>
    <t>Scotch pas centré sur carton</t>
  </si>
  <si>
    <t>Pb pose tamper siropack</t>
  </si>
  <si>
    <t>Pb acucmulation cps ds cône remplissage</t>
  </si>
  <si>
    <t>Pause</t>
  </si>
  <si>
    <t>Défaut prise notice</t>
  </si>
  <si>
    <t>L'affichage électronique est tombé en panne au niveau de la remplisseuse, car il y avait un mauvais contacte sur le filtre anti-parasitaire</t>
  </si>
  <si>
    <t>Réglage pose bouchon + Non detection des flacon pour pose bouchon</t>
  </si>
  <si>
    <t xml:space="preserve"> Etiquetteuse TIRELLI bouge beaucoup sur son support</t>
  </si>
  <si>
    <t>Défaut carton coincé dans l'encaisseuse</t>
  </si>
  <si>
    <t>Défaut notices coincé dans la pince de prise des notices</t>
  </si>
  <si>
    <t>Flacon cassé dans remplisseuse</t>
  </si>
  <si>
    <t>Charge maxi tapis x3</t>
  </si>
  <si>
    <t>Carton écrasé dans smash</t>
  </si>
  <si>
    <t>Pb bol bouchon se remplit trop</t>
  </si>
  <si>
    <t>Changement de lot</t>
  </si>
  <si>
    <t>Encartonneuse/Encaisseuse</t>
  </si>
  <si>
    <t>Marquage étui</t>
  </si>
  <si>
    <t>Défaut Tamper</t>
  </si>
  <si>
    <t>Tamper : éjection</t>
  </si>
  <si>
    <t>Tamper : défaut de pose</t>
  </si>
  <si>
    <t>Notice : défaut de prise</t>
  </si>
  <si>
    <t>Bourrage cône</t>
  </si>
  <si>
    <t>Siropack : arrêt</t>
  </si>
  <si>
    <t>Tamper</t>
  </si>
  <si>
    <t>Etui retourné dans l'étuyeuse</t>
  </si>
  <si>
    <t>Etiquetteuse</t>
  </si>
  <si>
    <t>Dossier lot 19099 : A FAIRE</t>
  </si>
  <si>
    <t>Bouchon non detecté</t>
  </si>
  <si>
    <t>NBRE personne</t>
  </si>
  <si>
    <t>CPM</t>
  </si>
  <si>
    <t>1h prod</t>
  </si>
  <si>
    <t>8h prod</t>
  </si>
  <si>
    <t>Quantité lot standard</t>
  </si>
  <si>
    <t>ADIAZINE</t>
  </si>
  <si>
    <t>CALPEROS 500 MG</t>
  </si>
  <si>
    <t>HEXALYSE 30 CP</t>
  </si>
  <si>
    <t>HEXALYSE 24 CP</t>
  </si>
  <si>
    <t>LERCAN 10 MG 30 CP</t>
  </si>
  <si>
    <t>LERCAN 10 MG 90 CP</t>
  </si>
  <si>
    <t>LERCAN 20 MG 30 CP</t>
  </si>
  <si>
    <t>LERCAN 20 MG 90 CP</t>
  </si>
  <si>
    <t>UROREC 4 MG 30 CP</t>
  </si>
  <si>
    <t>UROREC 8 MG 30 CP</t>
  </si>
  <si>
    <t>HEXAPNEUMINE SIROP</t>
  </si>
  <si>
    <t>PHOSPHONEUROS</t>
  </si>
  <si>
    <t>PANFUREX</t>
  </si>
  <si>
    <t>RECOTUSS</t>
  </si>
  <si>
    <t>CALPEROS D3 x60</t>
  </si>
  <si>
    <t>CALPEROS D3 x180</t>
  </si>
  <si>
    <t>OMEPRAZOLE 10 MG</t>
  </si>
  <si>
    <t>OMEPRAZOLE 20 MG</t>
  </si>
  <si>
    <t>METHADONE SIROP</t>
  </si>
  <si>
    <t>ABUFENE 30 CP</t>
  </si>
  <si>
    <t>ABUFENE 60 CP</t>
  </si>
  <si>
    <t>METHADONE GELULE</t>
  </si>
  <si>
    <t>F-57</t>
  </si>
  <si>
    <t>ML661</t>
  </si>
  <si>
    <t>Etuyeuse : désynchronisation</t>
  </si>
  <si>
    <t>Etui : bourrage</t>
  </si>
  <si>
    <t>Notice : prise</t>
  </si>
  <si>
    <t>Tamper : pose</t>
  </si>
  <si>
    <t>Notice : Bourrage</t>
  </si>
  <si>
    <t>Encartoneuse : écrasement</t>
  </si>
  <si>
    <t>Bouchon : détection</t>
  </si>
  <si>
    <t>Valves : défaut de pose</t>
  </si>
  <si>
    <t>Flacon cassé</t>
  </si>
  <si>
    <t>Tamper : détection</t>
  </si>
  <si>
    <t>Défaut ejection marquage</t>
  </si>
  <si>
    <t>Bouchon : défaut de pose</t>
  </si>
  <si>
    <t>Prise notice</t>
  </si>
  <si>
    <t>Pb tamper : normalement résolu - à verifier lundi</t>
  </si>
  <si>
    <t>Comprimé dans alvéole</t>
  </si>
  <si>
    <t>Pb bourrage notice</t>
  </si>
  <si>
    <t>Accumulation étui</t>
  </si>
  <si>
    <t>Pb pose tamper</t>
  </si>
  <si>
    <t>Ejection Siropack</t>
  </si>
  <si>
    <t xml:space="preserve">Défaut </t>
  </si>
  <si>
    <t>Carton écrasé</t>
  </si>
  <si>
    <t>Problème 1</t>
  </si>
  <si>
    <t>Temps du problème 1</t>
  </si>
  <si>
    <t>Problème 2</t>
  </si>
  <si>
    <t>Temps du problème 2</t>
  </si>
  <si>
    <t>Problème 3</t>
  </si>
  <si>
    <t>Temps du problème 3</t>
  </si>
  <si>
    <t>Problème 4</t>
  </si>
  <si>
    <t>Temps du problème 4</t>
  </si>
  <si>
    <t>Problème 5</t>
  </si>
  <si>
    <t>Temps du problème 5</t>
  </si>
  <si>
    <t>Problème 6</t>
  </si>
  <si>
    <t>Temps du problème 6</t>
  </si>
  <si>
    <t>Problème 7</t>
  </si>
  <si>
    <t>Problème</t>
  </si>
  <si>
    <t>Temps du problème</t>
  </si>
  <si>
    <t>Problème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</si>
</sst>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0" xfId="0" applyFont="1" applyFill="1"/>
    <xf numFmtId="0" fontId="0" fillId="0" borderId="0" xfId="0" applyAlignment="1">
      <alignment vertical="center"/>
    </xf>
    <xf numFmtId="0" fontId="2" fillId="2" borderId="0" xfId="0" applyFont="1" applyFill="1" applyAlignment="1">
      <alignment vertical="center"/>
    </xf>
    <xf numFmtId="3" fontId="0" fillId="0" borderId="0" xfId="0" applyNumberFormat="1"/>
    <xf numFmtId="0" fontId="1" fillId="0" borderId="0" xfId="0" applyFont="1" applyBorder="1" applyAlignment="1" applyProtection="1">
      <alignment horizontal="left" vertical="center"/>
      <protection locked="0"/>
    </xf>
    <xf numFmtId="14" fontId="1" fillId="0" borderId="0" xfId="0" applyNumberFormat="1" applyFont="1" applyBorder="1" applyAlignment="1" applyProtection="1">
      <alignment horizontal="left" vertical="center"/>
      <protection locked="0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pivotButton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3" fillId="0" borderId="0" xfId="0" applyFont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51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  <protection locked="0" hidden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horizontal="left" readingOrder="0"/>
    </dxf>
    <dxf>
      <alignment horizontal="center" readingOrder="0"/>
    </dxf>
    <dxf>
      <alignment horizontal="left" readingOrder="0"/>
    </dxf>
    <dxf>
      <alignment horizontal="center" readingOrder="0"/>
    </dxf>
    <dxf>
      <alignment horizontal="left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0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left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colors>
    <mruColors>
      <color rgb="FF63BE7B"/>
      <color rgb="FFA6DAB4"/>
      <color rgb="FFFFFFFF"/>
      <color rgb="FF98D4A8"/>
      <color rgb="FF007A37"/>
      <color rgb="FFFF6161"/>
      <color rgb="FFFF2929"/>
      <color rgb="FF00F26D"/>
      <color rgb="FF00CC5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ecile" refreshedDate="43564.293223263892" createdVersion="5" refreshedVersion="5" minRefreshableVersion="3" recordCount="79">
  <cacheSource type="worksheet">
    <worksheetSource name="Tableau1"/>
  </cacheSource>
  <cacheFields count="14">
    <cacheField name="Date" numFmtId="14">
      <sharedItems containsSemiMixedTypes="0" containsNonDate="0" containsDate="1" containsString="0" minDate="2019-04-01T00:00:00" maxDate="2019-04-06T00:00:00" count="5">
        <d v="2019-04-01T00:00:00"/>
        <d v="2019-04-02T00:00:00"/>
        <d v="2019-04-03T00:00:00"/>
        <d v="2019-04-04T00:00:00"/>
        <d v="2019-04-05T00:00:00"/>
      </sharedItems>
    </cacheField>
    <cacheField name="Problème 1" numFmtId="0">
      <sharedItems containsMixedTypes="1" containsNumber="1" containsInteger="1" minValue="0" maxValue="0" count="29">
        <s v="SUITE PANNE ROULEAU DES SCELLAGE ARRET LIGNE "/>
        <s v="Défaut empilage 2x"/>
        <s v="Défaut siropack alarme 232 et 244"/>
        <n v="0"/>
        <s v="Pb pose tamper siropack"/>
        <s v="Pauses"/>
        <s v="L'affichage électronique est tombé en panne au niveau de la remplisseuse, car il y avait un mauvais contacte sur le filtre anti-parasitaire"/>
        <s v="Réglage pose bouchon + Non detection des flacon pour pose bouchon"/>
        <s v="Défaut prise notice"/>
        <s v="Défaut carton coincé dans l'encaisseuse"/>
        <s v="Carton écrasé dans smash"/>
        <s v="Etui retourné dans l'étuyeuse"/>
        <s v="Etiquetteuse"/>
        <s v="Dossier lot 19099 : A FAIRE"/>
        <s v="Bouchon non detecté"/>
        <s v="Défaut Tamper"/>
        <s v="Marquage étui"/>
        <s v="Tamper : éjection"/>
        <s v="Bourrage cône"/>
        <s v="Encartonneuse/Encaisseuse"/>
        <s v="Siropack : arrêt"/>
        <s v="Notice : Bourrage"/>
        <s v="Encartoneuse : écrasement"/>
        <s v="Valves : défaut de pose"/>
        <s v="Changement de lot"/>
        <s v="Bouchon : défaut de pose"/>
        <s v="Etuyeuse : désynchronisation"/>
        <s v="Prise notice"/>
        <s v="Comprimé dans alvéole"/>
      </sharedItems>
    </cacheField>
    <cacheField name="Temps du problème 1" numFmtId="0">
      <sharedItems containsMixedTypes="1" containsNumber="1" minValue="0" maxValue="8" count="15">
        <n v="8"/>
        <n v="0.5"/>
        <n v="1.5"/>
        <n v="0"/>
        <n v="0.08"/>
        <n v="0.32"/>
        <n v="0.75"/>
        <n v="3.5"/>
        <n v="1"/>
        <s v="NA"/>
        <n v="0.4"/>
        <n v="0.25"/>
        <n v="2"/>
        <n v="2.5"/>
        <n v="4"/>
      </sharedItems>
    </cacheField>
    <cacheField name="Problème 2" numFmtId="0">
      <sharedItems containsMixedTypes="1" containsNumber="1" containsInteger="1" minValue="0" maxValue="0"/>
    </cacheField>
    <cacheField name="Temps du problème 2" numFmtId="0">
      <sharedItems containsMixedTypes="1" containsNumber="1" minValue="0" maxValue="4"/>
    </cacheField>
    <cacheField name="Problème 3" numFmtId="0">
      <sharedItems containsMixedTypes="1" containsNumber="1" containsInteger="1" minValue="0" maxValue="0"/>
    </cacheField>
    <cacheField name="Temps du problème 3" numFmtId="0">
      <sharedItems containsSemiMixedTypes="0" containsString="0" containsNumber="1" minValue="0" maxValue="3"/>
    </cacheField>
    <cacheField name="Problème 4" numFmtId="0">
      <sharedItems containsMixedTypes="1" containsNumber="1" containsInteger="1" minValue="0" maxValue="0"/>
    </cacheField>
    <cacheField name="Temps du problème 4" numFmtId="0">
      <sharedItems containsSemiMixedTypes="0" containsString="0" containsNumber="1" minValue="0" maxValue="0.5"/>
    </cacheField>
    <cacheField name="Problème 5" numFmtId="0">
      <sharedItems containsMixedTypes="1" containsNumber="1" containsInteger="1" minValue="0" maxValue="0"/>
    </cacheField>
    <cacheField name="Temps du problème 5" numFmtId="0">
      <sharedItems containsSemiMixedTypes="0" containsString="0" containsNumber="1" containsInteger="1" minValue="0" maxValue="0"/>
    </cacheField>
    <cacheField name="Problème 6" numFmtId="0">
      <sharedItems containsMixedTypes="1" containsNumber="1" containsInteger="1" minValue="0" maxValue="0"/>
    </cacheField>
    <cacheField name="Temps du problème 6" numFmtId="0">
      <sharedItems containsSemiMixedTypes="0" containsString="0" containsNumber="1" minValue="0" maxValue="0.5"/>
    </cacheField>
    <cacheField name="Problème 7" numFmtId="0">
      <sharedItems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9">
  <r>
    <x v="0"/>
    <x v="0"/>
    <x v="0"/>
    <n v="0"/>
    <n v="0"/>
    <n v="0"/>
    <n v="0"/>
    <n v="0"/>
    <n v="0"/>
    <n v="0"/>
    <n v="0"/>
    <n v="0"/>
    <n v="0"/>
    <n v="0"/>
  </r>
  <r>
    <x v="0"/>
    <x v="1"/>
    <x v="1"/>
    <s v="Défaut prise des notices 2x"/>
    <n v="0.5"/>
    <s v="Défaut poids des flacons suite à contrôle non effectué"/>
    <n v="0.75"/>
    <n v="0"/>
    <n v="0"/>
    <n v="0"/>
    <n v="0"/>
    <n v="0"/>
    <n v="0"/>
    <n v="0"/>
  </r>
  <r>
    <x v="0"/>
    <x v="2"/>
    <x v="2"/>
    <s v="Défaut d'éjection siropack pose des tamper"/>
    <n v="0.75"/>
    <n v="0"/>
    <n v="0"/>
    <n v="0"/>
    <n v="0"/>
    <n v="0"/>
    <n v="0"/>
    <n v="0"/>
    <n v="0"/>
    <n v="0"/>
  </r>
  <r>
    <x v="0"/>
    <x v="3"/>
    <x v="3"/>
    <n v="0"/>
    <n v="0"/>
    <n v="0"/>
    <n v="0"/>
    <n v="0"/>
    <n v="0"/>
    <n v="0"/>
    <n v="0"/>
    <n v="0"/>
    <n v="0"/>
    <n v="0"/>
  </r>
  <r>
    <x v="0"/>
    <x v="3"/>
    <x v="3"/>
    <n v="0"/>
    <n v="0"/>
    <n v="0"/>
    <n v="0"/>
    <n v="0"/>
    <n v="0"/>
    <n v="0"/>
    <n v="0"/>
    <n v="0"/>
    <n v="0"/>
    <n v="0"/>
  </r>
  <r>
    <x v="0"/>
    <x v="3"/>
    <x v="3"/>
    <n v="0"/>
    <n v="0"/>
    <n v="0"/>
    <n v="0"/>
    <n v="0"/>
    <n v="0"/>
    <n v="0"/>
    <n v="0"/>
    <n v="0"/>
    <n v="0"/>
    <n v="0"/>
  </r>
  <r>
    <x v="0"/>
    <x v="3"/>
    <x v="3"/>
    <n v="0"/>
    <n v="0"/>
    <n v="0"/>
    <n v="0"/>
    <n v="0"/>
    <n v="0"/>
    <n v="0"/>
    <n v="0"/>
    <n v="0"/>
    <n v="0"/>
    <n v="0"/>
  </r>
  <r>
    <x v="0"/>
    <x v="1"/>
    <x v="4"/>
    <s v="Défaut prise notice"/>
    <n v="0.08"/>
    <s v="Flacon cassé ds rempl."/>
    <n v="0.15"/>
    <s v="Scotch pas centré sur carton"/>
    <n v="0.25"/>
    <n v="0"/>
    <n v="0"/>
    <n v="0"/>
    <n v="0"/>
    <n v="0"/>
  </r>
  <r>
    <x v="0"/>
    <x v="4"/>
    <x v="5"/>
    <s v="Pb acucmulation cps ds cône remplissage"/>
    <n v="0.75"/>
    <s v="Pause"/>
    <n v="1"/>
    <n v="0"/>
    <n v="0"/>
    <n v="0"/>
    <n v="0"/>
    <n v="0"/>
    <n v="0"/>
    <n v="0"/>
  </r>
  <r>
    <x v="0"/>
    <x v="3"/>
    <x v="3"/>
    <n v="0"/>
    <n v="0"/>
    <n v="0"/>
    <n v="0"/>
    <n v="0"/>
    <n v="0"/>
    <n v="0"/>
    <n v="0"/>
    <n v="0"/>
    <n v="0"/>
    <n v="0"/>
  </r>
  <r>
    <x v="0"/>
    <x v="3"/>
    <x v="3"/>
    <n v="0"/>
    <n v="0"/>
    <n v="0"/>
    <n v="0"/>
    <n v="0"/>
    <n v="0"/>
    <n v="0"/>
    <n v="0"/>
    <n v="0"/>
    <n v="0"/>
    <n v="0"/>
  </r>
  <r>
    <x v="0"/>
    <x v="3"/>
    <x v="3"/>
    <n v="0"/>
    <n v="0"/>
    <n v="0"/>
    <n v="0"/>
    <n v="0"/>
    <n v="0"/>
    <n v="0"/>
    <n v="0"/>
    <n v="0"/>
    <n v="0"/>
    <n v="0"/>
  </r>
  <r>
    <x v="0"/>
    <x v="3"/>
    <x v="3"/>
    <n v="0"/>
    <n v="0"/>
    <n v="0"/>
    <n v="0"/>
    <n v="0"/>
    <n v="0"/>
    <n v="0"/>
    <n v="0"/>
    <n v="0"/>
    <n v="0"/>
    <n v="0"/>
  </r>
  <r>
    <x v="0"/>
    <x v="5"/>
    <x v="6"/>
    <n v="0"/>
    <n v="0"/>
    <n v="0"/>
    <n v="0"/>
    <n v="0"/>
    <n v="0"/>
    <n v="0"/>
    <n v="0"/>
    <n v="0"/>
    <n v="0"/>
    <n v="0"/>
  </r>
  <r>
    <x v="0"/>
    <x v="5"/>
    <x v="6"/>
    <n v="0"/>
    <n v="0"/>
    <n v="0"/>
    <n v="0"/>
    <n v="0"/>
    <n v="0"/>
    <n v="0"/>
    <n v="0"/>
    <n v="0"/>
    <n v="0"/>
    <n v="0"/>
  </r>
  <r>
    <x v="0"/>
    <x v="6"/>
    <x v="7"/>
    <n v="0"/>
    <n v="0"/>
    <n v="0"/>
    <n v="0"/>
    <n v="0"/>
    <n v="0"/>
    <n v="0"/>
    <n v="0"/>
    <n v="0"/>
    <n v="0"/>
    <n v="0"/>
  </r>
  <r>
    <x v="0"/>
    <x v="7"/>
    <x v="8"/>
    <s v=" Etiquetteuse TIRELLI bouge beaucoup sur son support"/>
    <n v="0.75"/>
    <n v="0"/>
    <n v="0"/>
    <n v="0"/>
    <n v="0"/>
    <n v="0"/>
    <n v="0"/>
    <n v="0"/>
    <n v="0"/>
    <n v="0"/>
  </r>
  <r>
    <x v="0"/>
    <x v="3"/>
    <x v="3"/>
    <n v="0"/>
    <n v="0"/>
    <n v="0"/>
    <n v="0"/>
    <n v="0"/>
    <n v="0"/>
    <n v="0"/>
    <n v="0"/>
    <n v="0"/>
    <n v="0"/>
    <n v="0"/>
  </r>
  <r>
    <x v="1"/>
    <x v="3"/>
    <x v="3"/>
    <n v="0"/>
    <n v="0"/>
    <n v="0"/>
    <n v="0"/>
    <n v="0"/>
    <n v="0"/>
    <n v="0"/>
    <n v="0"/>
    <n v="0"/>
    <n v="0"/>
    <n v="0"/>
  </r>
  <r>
    <x v="1"/>
    <x v="8"/>
    <x v="1"/>
    <n v="0"/>
    <n v="0"/>
    <n v="0"/>
    <n v="0"/>
    <n v="0"/>
    <n v="0"/>
    <n v="0"/>
    <n v="0"/>
    <n v="0"/>
    <n v="0"/>
    <n v="0"/>
  </r>
  <r>
    <x v="1"/>
    <x v="5"/>
    <x v="8"/>
    <n v="0"/>
    <n v="0"/>
    <n v="0"/>
    <n v="0"/>
    <n v="0"/>
    <n v="0"/>
    <n v="0"/>
    <n v="0"/>
    <n v="0"/>
    <n v="0"/>
    <n v="0"/>
  </r>
  <r>
    <x v="1"/>
    <x v="9"/>
    <x v="9"/>
    <s v="Défaut notices coincé dans la pince de prise des notices"/>
    <s v="NA"/>
    <n v="0"/>
    <n v="0"/>
    <n v="0"/>
    <n v="0"/>
    <n v="0"/>
    <n v="0"/>
    <n v="0"/>
    <n v="0"/>
    <n v="0"/>
  </r>
  <r>
    <x v="1"/>
    <x v="3"/>
    <x v="3"/>
    <n v="0"/>
    <n v="0"/>
    <n v="0"/>
    <n v="0"/>
    <n v="0"/>
    <n v="0"/>
    <n v="0"/>
    <n v="0"/>
    <n v="0"/>
    <n v="0"/>
    <n v="0"/>
  </r>
  <r>
    <x v="1"/>
    <x v="3"/>
    <x v="3"/>
    <n v="0"/>
    <n v="0"/>
    <n v="0"/>
    <n v="0"/>
    <n v="0"/>
    <n v="0"/>
    <n v="0"/>
    <n v="0"/>
    <n v="0"/>
    <n v="0"/>
    <n v="0"/>
  </r>
  <r>
    <x v="1"/>
    <x v="3"/>
    <x v="3"/>
    <n v="0"/>
    <n v="0"/>
    <n v="0"/>
    <n v="0"/>
    <n v="0"/>
    <n v="0"/>
    <n v="0"/>
    <n v="0"/>
    <n v="0"/>
    <n v="0"/>
    <n v="0"/>
  </r>
  <r>
    <x v="1"/>
    <x v="8"/>
    <x v="10"/>
    <s v="Flacon cassé dans remplisseuse"/>
    <n v="0.15"/>
    <s v="Charge maxi tapis x3"/>
    <n v="0.4"/>
    <n v="0"/>
    <n v="0"/>
    <n v="0"/>
    <n v="0"/>
    <n v="0"/>
    <n v="0"/>
    <n v="0"/>
  </r>
  <r>
    <x v="1"/>
    <x v="10"/>
    <x v="11"/>
    <s v="Pb bol bouchon se remplit trop"/>
    <n v="0.25"/>
    <s v="Pauses"/>
    <n v="1"/>
    <n v="0"/>
    <n v="0"/>
    <n v="0"/>
    <n v="0"/>
    <n v="0"/>
    <n v="0"/>
    <n v="0"/>
  </r>
  <r>
    <x v="1"/>
    <x v="3"/>
    <x v="3"/>
    <n v="0"/>
    <n v="0"/>
    <n v="0"/>
    <n v="0"/>
    <n v="0"/>
    <n v="0"/>
    <n v="0"/>
    <n v="0"/>
    <n v="0"/>
    <n v="0"/>
    <n v="0"/>
  </r>
  <r>
    <x v="1"/>
    <x v="3"/>
    <x v="3"/>
    <n v="0"/>
    <n v="0"/>
    <n v="0"/>
    <n v="0"/>
    <n v="0"/>
    <n v="0"/>
    <n v="0"/>
    <n v="0"/>
    <n v="0"/>
    <n v="0"/>
    <n v="0"/>
  </r>
  <r>
    <x v="1"/>
    <x v="3"/>
    <x v="3"/>
    <n v="0"/>
    <n v="0"/>
    <n v="0"/>
    <n v="0"/>
    <n v="0"/>
    <n v="0"/>
    <n v="0"/>
    <n v="0"/>
    <n v="0"/>
    <n v="0"/>
    <n v="0"/>
  </r>
  <r>
    <x v="1"/>
    <x v="3"/>
    <x v="3"/>
    <n v="0"/>
    <n v="0"/>
    <n v="0"/>
    <n v="0"/>
    <n v="0"/>
    <n v="0"/>
    <n v="0"/>
    <n v="0"/>
    <n v="0"/>
    <n v="0"/>
    <n v="0"/>
  </r>
  <r>
    <x v="1"/>
    <x v="11"/>
    <x v="2"/>
    <n v="0"/>
    <n v="0"/>
    <n v="0"/>
    <n v="0"/>
    <n v="0"/>
    <n v="0"/>
    <n v="0"/>
    <n v="0"/>
    <n v="0"/>
    <n v="0"/>
    <n v="0"/>
  </r>
  <r>
    <x v="1"/>
    <x v="12"/>
    <x v="1"/>
    <s v="Tamper"/>
    <n v="0.25"/>
    <n v="0"/>
    <n v="0"/>
    <n v="0"/>
    <n v="0"/>
    <n v="0"/>
    <n v="0"/>
    <n v="0"/>
    <n v="0"/>
    <n v="0"/>
  </r>
  <r>
    <x v="1"/>
    <x v="13"/>
    <x v="12"/>
    <n v="0"/>
    <n v="0"/>
    <n v="0"/>
    <n v="0"/>
    <n v="0"/>
    <n v="0"/>
    <n v="0"/>
    <n v="0"/>
    <n v="0"/>
    <n v="0"/>
    <n v="0"/>
  </r>
  <r>
    <x v="1"/>
    <x v="14"/>
    <x v="11"/>
    <n v="0"/>
    <n v="0"/>
    <n v="0"/>
    <n v="0"/>
    <n v="0"/>
    <n v="0"/>
    <n v="0"/>
    <n v="0"/>
    <n v="0"/>
    <n v="0"/>
    <n v="0"/>
  </r>
  <r>
    <x v="1"/>
    <x v="3"/>
    <x v="3"/>
    <n v="0"/>
    <n v="0"/>
    <n v="0"/>
    <n v="0"/>
    <n v="0"/>
    <n v="0"/>
    <n v="0"/>
    <n v="0"/>
    <n v="0"/>
    <n v="0"/>
    <n v="0"/>
  </r>
  <r>
    <x v="2"/>
    <x v="3"/>
    <x v="3"/>
    <n v="0"/>
    <n v="0"/>
    <n v="0"/>
    <n v="0"/>
    <n v="0"/>
    <n v="0"/>
    <n v="0"/>
    <n v="0"/>
    <n v="0"/>
    <n v="0"/>
    <n v="0"/>
  </r>
  <r>
    <x v="2"/>
    <x v="15"/>
    <x v="13"/>
    <s v="Pauses"/>
    <n v="1"/>
    <n v="0"/>
    <n v="0"/>
    <n v="0"/>
    <n v="0"/>
    <n v="0"/>
    <n v="0"/>
    <n v="0"/>
    <n v="0"/>
    <n v="0"/>
  </r>
  <r>
    <x v="2"/>
    <x v="15"/>
    <x v="1"/>
    <s v="Pauses"/>
    <n v="1"/>
    <n v="0"/>
    <n v="0"/>
    <n v="0"/>
    <n v="0"/>
    <n v="0"/>
    <n v="0"/>
    <n v="0"/>
    <n v="0"/>
    <n v="0"/>
  </r>
  <r>
    <x v="2"/>
    <x v="16"/>
    <x v="1"/>
    <s v="Pauses"/>
    <n v="0.25"/>
    <n v="0"/>
    <n v="0"/>
    <n v="0"/>
    <n v="0"/>
    <n v="0"/>
    <n v="0"/>
    <n v="0"/>
    <n v="0"/>
    <n v="0"/>
  </r>
  <r>
    <x v="2"/>
    <x v="3"/>
    <x v="3"/>
    <n v="0"/>
    <n v="0"/>
    <n v="0"/>
    <n v="0"/>
    <n v="0"/>
    <n v="0"/>
    <n v="0"/>
    <n v="0"/>
    <n v="0"/>
    <n v="0"/>
    <n v="0"/>
  </r>
  <r>
    <x v="2"/>
    <x v="3"/>
    <x v="3"/>
    <n v="0"/>
    <n v="0"/>
    <n v="0"/>
    <n v="0"/>
    <n v="0"/>
    <n v="0"/>
    <n v="0"/>
    <n v="0"/>
    <n v="0"/>
    <n v="0"/>
    <n v="0"/>
  </r>
  <r>
    <x v="2"/>
    <x v="3"/>
    <x v="3"/>
    <n v="0"/>
    <n v="0"/>
    <n v="0"/>
    <n v="0"/>
    <n v="0"/>
    <n v="0"/>
    <n v="0"/>
    <n v="0"/>
    <n v="0"/>
    <n v="0"/>
    <n v="0"/>
  </r>
  <r>
    <x v="2"/>
    <x v="17"/>
    <x v="11"/>
    <s v="Notice : défaut de prise"/>
    <n v="0.25"/>
    <s v="Tamper : défaut de pose"/>
    <n v="0.25"/>
    <n v="0"/>
    <n v="0"/>
    <n v="0"/>
    <n v="0"/>
    <n v="0"/>
    <n v="0"/>
    <n v="0"/>
  </r>
  <r>
    <x v="2"/>
    <x v="18"/>
    <x v="11"/>
    <s v="Changement de lot"/>
    <n v="1"/>
    <s v="Pauses"/>
    <n v="1"/>
    <n v="0"/>
    <n v="0"/>
    <n v="0"/>
    <n v="0"/>
    <n v="0"/>
    <n v="0"/>
    <n v="0"/>
  </r>
  <r>
    <x v="2"/>
    <x v="18"/>
    <x v="11"/>
    <n v="0"/>
    <n v="0"/>
    <n v="0"/>
    <n v="0"/>
    <n v="0"/>
    <n v="0"/>
    <n v="0"/>
    <n v="0"/>
    <n v="0"/>
    <n v="0"/>
    <n v="0"/>
  </r>
  <r>
    <x v="2"/>
    <x v="19"/>
    <x v="11"/>
    <s v="Changement de lot"/>
    <n v="1.5"/>
    <s v="Pauses"/>
    <n v="1"/>
    <n v="0"/>
    <n v="0"/>
    <n v="0"/>
    <n v="0"/>
    <n v="0"/>
    <n v="0"/>
    <n v="0"/>
  </r>
  <r>
    <x v="2"/>
    <x v="3"/>
    <x v="3"/>
    <n v="0"/>
    <n v="0"/>
    <n v="0"/>
    <n v="0"/>
    <n v="0"/>
    <n v="0"/>
    <n v="0"/>
    <n v="0"/>
    <n v="0"/>
    <n v="0"/>
    <n v="0"/>
  </r>
  <r>
    <x v="2"/>
    <x v="3"/>
    <x v="3"/>
    <n v="0"/>
    <n v="0"/>
    <n v="0"/>
    <n v="0"/>
    <n v="0"/>
    <n v="0"/>
    <n v="0"/>
    <n v="0"/>
    <n v="0"/>
    <n v="0"/>
    <n v="0"/>
  </r>
  <r>
    <x v="2"/>
    <x v="3"/>
    <x v="3"/>
    <n v="0"/>
    <n v="0"/>
    <n v="0"/>
    <n v="0"/>
    <n v="0"/>
    <n v="0"/>
    <n v="0"/>
    <n v="0"/>
    <n v="0"/>
    <n v="0"/>
    <n v="0"/>
  </r>
  <r>
    <x v="2"/>
    <x v="3"/>
    <x v="3"/>
    <n v="0"/>
    <n v="0"/>
    <n v="0"/>
    <n v="0"/>
    <n v="0"/>
    <n v="0"/>
    <n v="0"/>
    <n v="0"/>
    <n v="0"/>
    <n v="0"/>
    <n v="0"/>
  </r>
  <r>
    <x v="2"/>
    <x v="20"/>
    <x v="14"/>
    <s v="Etui : bourrage"/>
    <n v="0.25"/>
    <s v="Notice : prise"/>
    <n v="1"/>
    <s v="Tamper : pose"/>
    <n v="0"/>
    <n v="0"/>
    <n v="0"/>
    <n v="0"/>
    <n v="0"/>
    <n v="0"/>
  </r>
  <r>
    <x v="2"/>
    <x v="21"/>
    <x v="11"/>
    <n v="0"/>
    <n v="0"/>
    <n v="0"/>
    <n v="0"/>
    <n v="0"/>
    <n v="0"/>
    <n v="0"/>
    <n v="0"/>
    <n v="0"/>
    <n v="0"/>
    <n v="0"/>
  </r>
  <r>
    <x v="2"/>
    <x v="22"/>
    <x v="11"/>
    <s v="Etui : bourrage"/>
    <n v="0.25"/>
    <s v="Bouchon : détection"/>
    <n v="0.75"/>
    <n v="0"/>
    <n v="0"/>
    <n v="0"/>
    <n v="0"/>
    <n v="0"/>
    <n v="0"/>
    <n v="0"/>
  </r>
  <r>
    <x v="2"/>
    <x v="3"/>
    <x v="3"/>
    <n v="0"/>
    <n v="0"/>
    <n v="0"/>
    <n v="0"/>
    <n v="0"/>
    <n v="0"/>
    <n v="0"/>
    <n v="0"/>
    <n v="0"/>
    <n v="0"/>
    <n v="0"/>
  </r>
  <r>
    <x v="2"/>
    <x v="3"/>
    <x v="3"/>
    <n v="0"/>
    <n v="0"/>
    <n v="0"/>
    <n v="0"/>
    <n v="0"/>
    <n v="0"/>
    <n v="0"/>
    <n v="0"/>
    <n v="0"/>
    <n v="0"/>
    <n v="0"/>
  </r>
  <r>
    <x v="3"/>
    <x v="3"/>
    <x v="3"/>
    <n v="0"/>
    <n v="0"/>
    <n v="0"/>
    <n v="0"/>
    <n v="0"/>
    <n v="0"/>
    <n v="0"/>
    <n v="0"/>
    <n v="0"/>
    <n v="0"/>
    <n v="0"/>
  </r>
  <r>
    <x v="3"/>
    <x v="23"/>
    <x v="1"/>
    <s v="Flacon cassé"/>
    <n v="0.5"/>
    <s v="Tamper : détection"/>
    <n v="3"/>
    <s v="Défaut ejection marquage"/>
    <n v="0.5"/>
    <n v="0"/>
    <n v="0"/>
    <n v="0"/>
    <n v="0"/>
    <n v="0"/>
  </r>
  <r>
    <x v="3"/>
    <x v="5"/>
    <x v="11"/>
    <n v="0"/>
    <n v="0"/>
    <n v="0"/>
    <n v="0"/>
    <n v="0"/>
    <n v="0"/>
    <n v="0"/>
    <n v="0"/>
    <n v="0"/>
    <n v="0"/>
    <n v="0"/>
  </r>
  <r>
    <x v="3"/>
    <x v="24"/>
    <x v="8"/>
    <s v="Pauses"/>
    <n v="0.75"/>
    <n v="0"/>
    <n v="0"/>
    <n v="0"/>
    <n v="0"/>
    <n v="0"/>
    <n v="0"/>
    <n v="0"/>
    <n v="0"/>
    <n v="0"/>
  </r>
  <r>
    <x v="3"/>
    <x v="25"/>
    <x v="1"/>
    <s v="Etui : bourrage"/>
    <n v="0.5"/>
    <s v="Pauses"/>
    <n v="0.75"/>
    <n v="0"/>
    <n v="0"/>
    <n v="0"/>
    <n v="0"/>
    <n v="0"/>
    <n v="0"/>
    <n v="0"/>
  </r>
  <r>
    <x v="3"/>
    <x v="3"/>
    <x v="3"/>
    <n v="0"/>
    <n v="0"/>
    <n v="0"/>
    <n v="0"/>
    <n v="0"/>
    <n v="0"/>
    <n v="0"/>
    <n v="0"/>
    <n v="0"/>
    <n v="0"/>
    <n v="0"/>
  </r>
  <r>
    <x v="3"/>
    <x v="3"/>
    <x v="3"/>
    <n v="0"/>
    <n v="0"/>
    <n v="0"/>
    <n v="0"/>
    <n v="0"/>
    <n v="0"/>
    <n v="0"/>
    <n v="0"/>
    <n v="0"/>
    <n v="0"/>
    <n v="0"/>
  </r>
  <r>
    <x v="3"/>
    <x v="3"/>
    <x v="3"/>
    <n v="0"/>
    <n v="0"/>
    <n v="0"/>
    <n v="0"/>
    <n v="0"/>
    <n v="0"/>
    <n v="0"/>
    <n v="0"/>
    <n v="0"/>
    <n v="0"/>
    <n v="0"/>
  </r>
  <r>
    <x v="3"/>
    <x v="20"/>
    <x v="3"/>
    <n v="0"/>
    <n v="0"/>
    <n v="0"/>
    <n v="0"/>
    <n v="0"/>
    <n v="0"/>
    <n v="0"/>
    <n v="0"/>
    <n v="0"/>
    <n v="0"/>
    <n v="0"/>
  </r>
  <r>
    <x v="3"/>
    <x v="11"/>
    <x v="11"/>
    <s v="Changement de lot"/>
    <n v="1"/>
    <n v="0"/>
    <n v="0"/>
    <n v="0"/>
    <n v="0"/>
    <n v="0"/>
    <n v="0"/>
    <n v="0"/>
    <n v="0"/>
    <n v="0"/>
  </r>
  <r>
    <x v="3"/>
    <x v="24"/>
    <x v="8"/>
    <s v="Pauses"/>
    <n v="1"/>
    <n v="0"/>
    <n v="0"/>
    <n v="0"/>
    <n v="0"/>
    <n v="0"/>
    <n v="0"/>
    <n v="0"/>
    <n v="0"/>
    <n v="0"/>
  </r>
  <r>
    <x v="3"/>
    <x v="3"/>
    <x v="3"/>
    <n v="0"/>
    <n v="0"/>
    <n v="0"/>
    <n v="0"/>
    <n v="0"/>
    <n v="0"/>
    <n v="0"/>
    <n v="0"/>
    <n v="0"/>
    <n v="0"/>
    <n v="0"/>
  </r>
  <r>
    <x v="3"/>
    <x v="3"/>
    <x v="3"/>
    <n v="0"/>
    <n v="0"/>
    <n v="0"/>
    <n v="0"/>
    <n v="0"/>
    <n v="0"/>
    <n v="0"/>
    <n v="0"/>
    <n v="0"/>
    <n v="0"/>
    <n v="0"/>
  </r>
  <r>
    <x v="3"/>
    <x v="3"/>
    <x v="3"/>
    <n v="0"/>
    <n v="0"/>
    <n v="0"/>
    <n v="0"/>
    <n v="0"/>
    <n v="0"/>
    <n v="0"/>
    <n v="0"/>
    <n v="0"/>
    <n v="0"/>
    <n v="0"/>
  </r>
  <r>
    <x v="3"/>
    <x v="3"/>
    <x v="3"/>
    <n v="0"/>
    <n v="0"/>
    <n v="0"/>
    <n v="0"/>
    <n v="0"/>
    <n v="0"/>
    <n v="0"/>
    <n v="0"/>
    <n v="0"/>
    <n v="0"/>
    <n v="0"/>
  </r>
  <r>
    <x v="3"/>
    <x v="26"/>
    <x v="0"/>
    <n v="0"/>
    <n v="0"/>
    <n v="0"/>
    <n v="0"/>
    <n v="0"/>
    <n v="0"/>
    <n v="0"/>
    <n v="0"/>
    <n v="0"/>
    <n v="0"/>
    <n v="0"/>
  </r>
  <r>
    <x v="3"/>
    <x v="3"/>
    <x v="3"/>
    <n v="0"/>
    <n v="0"/>
    <n v="0"/>
    <n v="0"/>
    <n v="0"/>
    <n v="0"/>
    <n v="0"/>
    <n v="0"/>
    <n v="0"/>
    <n v="0"/>
    <n v="0"/>
  </r>
  <r>
    <x v="3"/>
    <x v="3"/>
    <x v="3"/>
    <n v="0"/>
    <n v="0"/>
    <n v="0"/>
    <n v="0"/>
    <n v="0"/>
    <n v="0"/>
    <n v="0"/>
    <n v="0"/>
    <n v="0"/>
    <n v="0"/>
    <n v="0"/>
  </r>
  <r>
    <x v="3"/>
    <x v="3"/>
    <x v="3"/>
    <n v="0"/>
    <n v="0"/>
    <n v="0"/>
    <n v="0"/>
    <n v="0"/>
    <n v="0"/>
    <n v="0"/>
    <n v="0"/>
    <n v="0"/>
    <n v="0"/>
    <n v="0"/>
  </r>
  <r>
    <x v="3"/>
    <x v="3"/>
    <x v="3"/>
    <n v="0"/>
    <n v="0"/>
    <n v="0"/>
    <n v="0"/>
    <n v="0"/>
    <n v="0"/>
    <n v="0"/>
    <n v="0"/>
    <n v="0"/>
    <n v="0"/>
    <n v="0"/>
  </r>
  <r>
    <x v="4"/>
    <x v="27"/>
    <x v="11"/>
    <s v="Pb tamper : normalement résolu - à verifier lundi"/>
    <n v="4"/>
    <n v="0"/>
    <n v="0"/>
    <n v="0"/>
    <n v="0"/>
    <n v="0"/>
    <n v="0"/>
    <n v="0"/>
    <n v="0"/>
    <n v="0"/>
  </r>
  <r>
    <x v="4"/>
    <x v="28"/>
    <x v="11"/>
    <s v="Pb bourrage notice"/>
    <n v="0.75"/>
    <s v="Accumulation étui"/>
    <n v="0.25"/>
    <s v="Pb pose tamper"/>
    <n v="0.25"/>
    <s v="Ejection Siropack"/>
    <n v="0"/>
    <s v="Défaut "/>
    <n v="0.5"/>
    <s v="Carton écrasé"/>
  </r>
  <r>
    <x v="4"/>
    <x v="3"/>
    <x v="3"/>
    <n v="0"/>
    <n v="0"/>
    <n v="0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showDrill="0" useAutoFormatting="1" rowGrandTotals="0" colGrandTotals="0" itemPrintTitles="1" createdVersion="5" indent="0" compact="0" compactData="0" multipleFieldFilters="0">
  <location ref="A3:C38" firstHeaderRow="1" firstDataRow="1" firstDataCol="3"/>
  <pivotFields count="14">
    <pivotField axis="axisRow" compact="0" numFmtId="14" outline="0" showAll="0" defaultSubtotal="0">
      <items count="5">
        <item x="0"/>
        <item x="1"/>
        <item x="2"/>
        <item x="3"/>
        <item x="4"/>
      </items>
    </pivotField>
    <pivotField axis="axisRow" compact="0" outline="0" showAll="0" defaultSubtotal="0">
      <items count="29">
        <item h="1" x="3"/>
        <item x="25"/>
        <item x="14"/>
        <item x="18"/>
        <item x="10"/>
        <item x="24"/>
        <item x="28"/>
        <item x="9"/>
        <item x="1"/>
        <item x="8"/>
        <item x="2"/>
        <item x="15"/>
        <item x="13"/>
        <item x="22"/>
        <item x="19"/>
        <item x="12"/>
        <item x="11"/>
        <item x="26"/>
        <item sd="0" x="6"/>
        <item x="16"/>
        <item x="21"/>
        <item sd="0" x="5"/>
        <item x="4"/>
        <item x="27"/>
        <item x="7"/>
        <item x="20"/>
        <item x="0"/>
        <item x="17"/>
        <item x="2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5">
        <item x="3"/>
        <item x="4"/>
        <item x="11"/>
        <item x="5"/>
        <item x="10"/>
        <item x="1"/>
        <item x="6"/>
        <item x="8"/>
        <item x="2"/>
        <item x="12"/>
        <item x="13"/>
        <item x="7"/>
        <item x="14"/>
        <item x="0"/>
        <item x="9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3">
    <field x="0"/>
    <field x="1"/>
    <field x="2"/>
  </rowFields>
  <rowItems count="35">
    <i>
      <x/>
      <x v="8"/>
      <x v="1"/>
    </i>
    <i r="2">
      <x v="5"/>
    </i>
    <i r="1">
      <x v="10"/>
      <x v="8"/>
    </i>
    <i r="1">
      <x v="18"/>
    </i>
    <i r="1">
      <x v="21"/>
    </i>
    <i r="1">
      <x v="22"/>
      <x v="3"/>
    </i>
    <i r="1">
      <x v="24"/>
      <x v="7"/>
    </i>
    <i r="1">
      <x v="26"/>
      <x v="13"/>
    </i>
    <i>
      <x v="1"/>
      <x v="2"/>
      <x v="2"/>
    </i>
    <i r="1">
      <x v="4"/>
      <x v="2"/>
    </i>
    <i r="1">
      <x v="7"/>
      <x v="14"/>
    </i>
    <i r="1">
      <x v="9"/>
      <x v="4"/>
    </i>
    <i r="2">
      <x v="5"/>
    </i>
    <i r="1">
      <x v="12"/>
      <x v="9"/>
    </i>
    <i r="1">
      <x v="15"/>
      <x v="5"/>
    </i>
    <i r="1">
      <x v="16"/>
      <x v="8"/>
    </i>
    <i r="1">
      <x v="21"/>
    </i>
    <i>
      <x v="2"/>
      <x v="3"/>
      <x v="2"/>
    </i>
    <i r="1">
      <x v="11"/>
      <x v="5"/>
    </i>
    <i r="2">
      <x v="10"/>
    </i>
    <i r="1">
      <x v="13"/>
      <x v="2"/>
    </i>
    <i r="1">
      <x v="14"/>
      <x v="2"/>
    </i>
    <i r="1">
      <x v="19"/>
      <x v="5"/>
    </i>
    <i r="1">
      <x v="20"/>
      <x v="2"/>
    </i>
    <i r="1">
      <x v="25"/>
      <x v="12"/>
    </i>
    <i r="1">
      <x v="27"/>
      <x v="2"/>
    </i>
    <i>
      <x v="3"/>
      <x v="1"/>
      <x v="5"/>
    </i>
    <i r="1">
      <x v="5"/>
      <x v="7"/>
    </i>
    <i r="1">
      <x v="16"/>
      <x v="2"/>
    </i>
    <i r="1">
      <x v="17"/>
      <x v="13"/>
    </i>
    <i r="1">
      <x v="21"/>
    </i>
    <i r="1">
      <x v="25"/>
      <x/>
    </i>
    <i r="1">
      <x v="28"/>
      <x v="5"/>
    </i>
    <i>
      <x v="4"/>
      <x v="6"/>
      <x v="2"/>
    </i>
    <i r="1">
      <x v="23"/>
      <x v="2"/>
    </i>
  </rowItems>
  <colItems count="1">
    <i/>
  </colItems>
  <formats count="14">
    <format dxfId="34">
      <pivotArea dataOnly="0" labelOnly="1" outline="0" fieldPosition="0">
        <references count="2">
          <reference field="0" count="1" selected="0">
            <x v="0"/>
          </reference>
          <reference field="1" count="8">
            <x v="0"/>
            <x v="8"/>
            <x v="10"/>
            <x v="18"/>
            <x v="21"/>
            <x v="22"/>
            <x v="24"/>
            <x v="26"/>
          </reference>
        </references>
      </pivotArea>
    </format>
    <format dxfId="33">
      <pivotArea dataOnly="0" labelOnly="1" outline="0" fieldPosition="0">
        <references count="2">
          <reference field="0" count="1" selected="0">
            <x v="1"/>
          </reference>
          <reference field="1" count="9">
            <x v="0"/>
            <x v="2"/>
            <x v="4"/>
            <x v="7"/>
            <x v="9"/>
            <x v="12"/>
            <x v="15"/>
            <x v="16"/>
            <x v="21"/>
          </reference>
        </references>
      </pivotArea>
    </format>
    <format dxfId="32">
      <pivotArea dataOnly="0" labelOnly="1" outline="0" fieldPosition="0">
        <references count="2">
          <reference field="0" count="1" selected="0">
            <x v="2"/>
          </reference>
          <reference field="1" count="9">
            <x v="0"/>
            <x v="3"/>
            <x v="11"/>
            <x v="13"/>
            <x v="14"/>
            <x v="19"/>
            <x v="20"/>
            <x v="25"/>
            <x v="27"/>
          </reference>
        </references>
      </pivotArea>
    </format>
    <format dxfId="31">
      <pivotArea dataOnly="0" labelOnly="1" outline="0" fieldPosition="0">
        <references count="2">
          <reference field="0" count="1" selected="0">
            <x v="3"/>
          </reference>
          <reference field="1" count="8">
            <x v="0"/>
            <x v="1"/>
            <x v="5"/>
            <x v="16"/>
            <x v="17"/>
            <x v="21"/>
            <x v="25"/>
            <x v="28"/>
          </reference>
        </references>
      </pivotArea>
    </format>
    <format dxfId="30">
      <pivotArea dataOnly="0" labelOnly="1" outline="0" fieldPosition="0">
        <references count="2">
          <reference field="0" count="1" selected="0">
            <x v="4"/>
          </reference>
          <reference field="1" count="3">
            <x v="0"/>
            <x v="6"/>
            <x v="23"/>
          </reference>
        </references>
      </pivotArea>
    </format>
    <format dxfId="29">
      <pivotArea field="0" type="button" dataOnly="0" labelOnly="1" outline="0" axis="axisRow" fieldPosition="0"/>
    </format>
    <format dxfId="28">
      <pivotArea field="1" type="button" dataOnly="0" labelOnly="1" outline="0" axis="axisRow" fieldPosition="1"/>
    </format>
    <format dxfId="25">
      <pivotArea field="2" type="button" dataOnly="0" labelOnly="1" outline="0" axis="axisRow" fieldPosition="2"/>
    </format>
    <format dxfId="23">
      <pivotArea field="0" type="button" dataOnly="0" labelOnly="1" outline="0" axis="axisRow" fieldPosition="0"/>
    </format>
    <format dxfId="22">
      <pivotArea field="1" type="button" dataOnly="0" labelOnly="1" outline="0" axis="axisRow" fieldPosition="1"/>
    </format>
    <format dxfId="21">
      <pivotArea field="2" type="button" dataOnly="0" labelOnly="1" outline="0" axis="axisRow" fieldPosition="2"/>
    </format>
    <format dxfId="20">
      <pivotArea field="0" type="button" dataOnly="0" labelOnly="1" outline="0" axis="axisRow" fieldPosition="0"/>
    </format>
    <format dxfId="18">
      <pivotArea field="1" type="button" dataOnly="0" labelOnly="1" outline="0" axis="axisRow" fieldPosition="1"/>
    </format>
    <format dxfId="16">
      <pivotArea field="2" type="button" dataOnly="0" labelOnly="1" outline="0" axis="axisRow" fieldPosition="2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O80" totalsRowShown="0" headerRowDxfId="35" dataDxfId="36">
  <autoFilter ref="A1:O80"/>
  <tableColumns count="15">
    <tableColumn id="1" name="Date" dataDxfId="50"/>
    <tableColumn id="2" name="Problème 1" dataDxfId="49"/>
    <tableColumn id="3" name="Temps du problème 1" dataDxfId="48"/>
    <tableColumn id="4" name="Problème 2" dataDxfId="47"/>
    <tableColumn id="5" name="Temps du problème 2" dataDxfId="46"/>
    <tableColumn id="6" name="Problème 3" dataDxfId="45"/>
    <tableColumn id="7" name="Temps du problème 3" dataDxfId="44"/>
    <tableColumn id="8" name="Problème 4" dataDxfId="43"/>
    <tableColumn id="9" name="Temps du problème 4" dataDxfId="42"/>
    <tableColumn id="10" name="Problème 5" dataDxfId="41"/>
    <tableColumn id="11" name="Temps du problème 5" dataDxfId="40"/>
    <tableColumn id="12" name="Problème 6" dataDxfId="39"/>
    <tableColumn id="13" name="Temps du problème 6" dataDxfId="38"/>
    <tableColumn id="14" name="Problème 7" dataDxfId="37"/>
    <tableColumn id="15" name="Problème 8" dataDxfId="0">
      <calculatedColumnFormula>Tableau1[[#This Row],[Problème 1]]&amp;" Temps : "&amp;Tableau1[[#This Row],[Temps du problème 1]]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80"/>
  <sheetViews>
    <sheetView tabSelected="1" zoomScaleNormal="100" workbookViewId="0">
      <pane xSplit="1" ySplit="1" topLeftCell="F2" activePane="bottomRight" state="frozen"/>
      <selection pane="topRight" activeCell="H1" sqref="H1"/>
      <selection pane="bottomLeft" activeCell="A2" sqref="A2"/>
      <selection pane="bottomRight" activeCell="O2" sqref="O2"/>
    </sheetView>
  </sheetViews>
  <sheetFormatPr baseColWidth="10" defaultColWidth="9.7109375" defaultRowHeight="12" x14ac:dyDescent="0.25"/>
  <cols>
    <col min="1" max="1" width="9.7109375" style="6"/>
    <col min="2" max="2" width="28" style="5" customWidth="1"/>
    <col min="3" max="3" width="17.85546875" style="5" customWidth="1"/>
    <col min="4" max="4" width="12.140625" style="5" customWidth="1"/>
    <col min="5" max="5" width="17.85546875" style="5" customWidth="1"/>
    <col min="6" max="6" width="10.42578125" style="5" customWidth="1"/>
    <col min="7" max="7" width="17.85546875" style="5" customWidth="1"/>
    <col min="8" max="8" width="10.42578125" style="5" customWidth="1"/>
    <col min="9" max="9" width="17.85546875" style="5" customWidth="1"/>
    <col min="10" max="10" width="10.42578125" style="5" customWidth="1"/>
    <col min="11" max="11" width="17.85546875" style="5" customWidth="1"/>
    <col min="12" max="12" width="10.42578125" style="5" customWidth="1"/>
    <col min="13" max="13" width="17.85546875" style="5" customWidth="1"/>
    <col min="14" max="14" width="10.42578125" style="5" customWidth="1"/>
    <col min="15" max="15" width="50.85546875" style="5" customWidth="1"/>
    <col min="16" max="16384" width="9.7109375" style="5"/>
  </cols>
  <sheetData>
    <row r="1" spans="1:15" x14ac:dyDescent="0.25">
      <c r="A1" s="6" t="s">
        <v>2</v>
      </c>
      <c r="B1" s="5" t="s">
        <v>98</v>
      </c>
      <c r="C1" s="5" t="s">
        <v>99</v>
      </c>
      <c r="D1" s="5" t="s">
        <v>100</v>
      </c>
      <c r="E1" s="5" t="s">
        <v>101</v>
      </c>
      <c r="F1" s="5" t="s">
        <v>102</v>
      </c>
      <c r="G1" s="5" t="s">
        <v>103</v>
      </c>
      <c r="H1" s="5" t="s">
        <v>104</v>
      </c>
      <c r="I1" s="5" t="s">
        <v>105</v>
      </c>
      <c r="J1" s="5" t="s">
        <v>106</v>
      </c>
      <c r="K1" s="5" t="s">
        <v>107</v>
      </c>
      <c r="L1" s="5" t="s">
        <v>108</v>
      </c>
      <c r="M1" s="5" t="s">
        <v>109</v>
      </c>
      <c r="N1" s="5" t="s">
        <v>110</v>
      </c>
      <c r="O1" s="11" t="s">
        <v>113</v>
      </c>
    </row>
    <row r="2" spans="1:15" x14ac:dyDescent="0.25">
      <c r="A2" s="6">
        <v>43556</v>
      </c>
      <c r="B2" s="5" t="s">
        <v>10</v>
      </c>
      <c r="C2" s="5">
        <v>8</v>
      </c>
      <c r="D2" s="5">
        <v>0</v>
      </c>
      <c r="E2" s="5">
        <v>0</v>
      </c>
      <c r="F2" s="5">
        <v>0</v>
      </c>
      <c r="G2" s="5">
        <v>0</v>
      </c>
      <c r="H2" s="5">
        <v>0</v>
      </c>
      <c r="I2" s="5">
        <v>0</v>
      </c>
      <c r="J2" s="5">
        <v>0</v>
      </c>
      <c r="K2" s="5">
        <v>0</v>
      </c>
      <c r="L2" s="5">
        <v>0</v>
      </c>
      <c r="M2" s="5">
        <v>0</v>
      </c>
      <c r="N2" s="5">
        <v>0</v>
      </c>
      <c r="O2" s="11" t="str">
        <f>Tableau1[[#This Row],[Problème 1]]&amp;" Temps : "&amp;Tableau1[[#This Row],[Temps du problème 1]]</f>
        <v>SUITE PANNE ROULEAU DES SCELLAGE ARRET LIGNE  Temps : 8</v>
      </c>
    </row>
    <row r="3" spans="1:15" x14ac:dyDescent="0.25">
      <c r="A3" s="6">
        <v>43556</v>
      </c>
      <c r="B3" s="5" t="s">
        <v>13</v>
      </c>
      <c r="C3" s="5">
        <v>0.5</v>
      </c>
      <c r="D3" s="5" t="s">
        <v>14</v>
      </c>
      <c r="E3" s="5">
        <v>0.5</v>
      </c>
      <c r="F3" s="5" t="s">
        <v>15</v>
      </c>
      <c r="G3" s="5">
        <v>0.75</v>
      </c>
      <c r="H3" s="5">
        <v>0</v>
      </c>
      <c r="I3" s="5">
        <v>0</v>
      </c>
      <c r="J3" s="5">
        <v>0</v>
      </c>
      <c r="K3" s="5">
        <v>0</v>
      </c>
      <c r="L3" s="5">
        <v>0</v>
      </c>
      <c r="M3" s="5">
        <v>0</v>
      </c>
      <c r="N3" s="5">
        <v>0</v>
      </c>
      <c r="O3" s="11" t="str">
        <f>Tableau1[[#This Row],[Problème 1]]&amp;" Temps : "&amp;Tableau1[[#This Row],[Temps du problème 1]]</f>
        <v>Défaut empilage 2x Temps : 0,5</v>
      </c>
    </row>
    <row r="4" spans="1:15" x14ac:dyDescent="0.25">
      <c r="A4" s="6">
        <v>43556</v>
      </c>
      <c r="B4" s="5" t="s">
        <v>17</v>
      </c>
      <c r="C4" s="5">
        <v>1.5</v>
      </c>
      <c r="D4" s="5" t="s">
        <v>18</v>
      </c>
      <c r="E4" s="5">
        <v>0.75</v>
      </c>
      <c r="F4" s="5">
        <v>0</v>
      </c>
      <c r="G4" s="5">
        <v>0</v>
      </c>
      <c r="H4" s="5">
        <v>0</v>
      </c>
      <c r="I4" s="5">
        <v>0</v>
      </c>
      <c r="J4" s="5">
        <v>0</v>
      </c>
      <c r="K4" s="5">
        <v>0</v>
      </c>
      <c r="L4" s="5">
        <v>0</v>
      </c>
      <c r="M4" s="5">
        <v>0</v>
      </c>
      <c r="N4" s="5">
        <v>0</v>
      </c>
      <c r="O4" s="11" t="str">
        <f>Tableau1[[#This Row],[Problème 1]]&amp;" Temps : "&amp;Tableau1[[#This Row],[Temps du problème 1]]</f>
        <v>Défaut siropack alarme 232 et 244 Temps : 1,5</v>
      </c>
    </row>
    <row r="5" spans="1:15" x14ac:dyDescent="0.25">
      <c r="A5" s="6">
        <v>43556</v>
      </c>
      <c r="B5" s="5">
        <v>0</v>
      </c>
      <c r="C5" s="5">
        <v>0</v>
      </c>
      <c r="D5" s="5">
        <v>0</v>
      </c>
      <c r="E5" s="5">
        <v>0</v>
      </c>
      <c r="F5" s="5">
        <v>0</v>
      </c>
      <c r="G5" s="5">
        <v>0</v>
      </c>
      <c r="H5" s="5">
        <v>0</v>
      </c>
      <c r="I5" s="5">
        <v>0</v>
      </c>
      <c r="J5" s="5">
        <v>0</v>
      </c>
      <c r="K5" s="5">
        <v>0</v>
      </c>
      <c r="L5" s="5">
        <v>0</v>
      </c>
      <c r="M5" s="5">
        <v>0</v>
      </c>
      <c r="N5" s="5">
        <v>0</v>
      </c>
      <c r="O5" s="11" t="str">
        <f>Tableau1[[#This Row],[Problème 1]]&amp;" Temps : "&amp;Tableau1[[#This Row],[Temps du problème 1]]</f>
        <v>0 Temps : 0</v>
      </c>
    </row>
    <row r="6" spans="1:15" x14ac:dyDescent="0.25">
      <c r="A6" s="6">
        <v>43556</v>
      </c>
      <c r="B6" s="5">
        <v>0</v>
      </c>
      <c r="C6" s="5">
        <v>0</v>
      </c>
      <c r="D6" s="5">
        <v>0</v>
      </c>
      <c r="E6" s="5">
        <v>0</v>
      </c>
      <c r="F6" s="5">
        <v>0</v>
      </c>
      <c r="G6" s="5">
        <v>0</v>
      </c>
      <c r="H6" s="5">
        <v>0</v>
      </c>
      <c r="I6" s="5">
        <v>0</v>
      </c>
      <c r="J6" s="5">
        <v>0</v>
      </c>
      <c r="K6" s="5">
        <v>0</v>
      </c>
      <c r="L6" s="5">
        <v>0</v>
      </c>
      <c r="M6" s="5">
        <v>0</v>
      </c>
      <c r="N6" s="5">
        <v>0</v>
      </c>
      <c r="O6" s="11" t="str">
        <f>Tableau1[[#This Row],[Problème 1]]&amp;" Temps : "&amp;Tableau1[[#This Row],[Temps du problème 1]]</f>
        <v>0 Temps : 0</v>
      </c>
    </row>
    <row r="7" spans="1:15" x14ac:dyDescent="0.25">
      <c r="A7" s="6">
        <v>43556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  <c r="H7" s="5">
        <v>0</v>
      </c>
      <c r="I7" s="5">
        <v>0</v>
      </c>
      <c r="J7" s="5">
        <v>0</v>
      </c>
      <c r="K7" s="5">
        <v>0</v>
      </c>
      <c r="L7" s="5">
        <v>0</v>
      </c>
      <c r="M7" s="5">
        <v>0</v>
      </c>
      <c r="N7" s="5">
        <v>0</v>
      </c>
      <c r="O7" s="11" t="str">
        <f>Tableau1[[#This Row],[Problème 1]]&amp;" Temps : "&amp;Tableau1[[#This Row],[Temps du problème 1]]</f>
        <v>0 Temps : 0</v>
      </c>
    </row>
    <row r="8" spans="1:15" x14ac:dyDescent="0.25">
      <c r="A8" s="6">
        <v>43556</v>
      </c>
      <c r="B8" s="5">
        <v>0</v>
      </c>
      <c r="C8" s="5">
        <v>0</v>
      </c>
      <c r="D8" s="5">
        <v>0</v>
      </c>
      <c r="E8" s="5">
        <v>0</v>
      </c>
      <c r="F8" s="5">
        <v>0</v>
      </c>
      <c r="G8" s="5">
        <v>0</v>
      </c>
      <c r="H8" s="5">
        <v>0</v>
      </c>
      <c r="I8" s="5">
        <v>0</v>
      </c>
      <c r="J8" s="5">
        <v>0</v>
      </c>
      <c r="K8" s="5">
        <v>0</v>
      </c>
      <c r="L8" s="5">
        <v>0</v>
      </c>
      <c r="M8" s="5">
        <v>0</v>
      </c>
      <c r="N8" s="5">
        <v>0</v>
      </c>
      <c r="O8" s="11" t="str">
        <f>Tableau1[[#This Row],[Problème 1]]&amp;" Temps : "&amp;Tableau1[[#This Row],[Temps du problème 1]]</f>
        <v>0 Temps : 0</v>
      </c>
    </row>
    <row r="9" spans="1:15" x14ac:dyDescent="0.25">
      <c r="A9" s="6">
        <v>43556</v>
      </c>
      <c r="B9" s="5" t="s">
        <v>13</v>
      </c>
      <c r="C9" s="5">
        <v>0.08</v>
      </c>
      <c r="D9" s="5" t="s">
        <v>24</v>
      </c>
      <c r="E9" s="5">
        <v>0.08</v>
      </c>
      <c r="F9" s="5" t="s">
        <v>19</v>
      </c>
      <c r="G9" s="5">
        <v>0.15</v>
      </c>
      <c r="H9" s="5" t="s">
        <v>20</v>
      </c>
      <c r="I9" s="5">
        <v>0.25</v>
      </c>
      <c r="J9" s="5">
        <v>0</v>
      </c>
      <c r="K9" s="5">
        <v>0</v>
      </c>
      <c r="L9" s="5">
        <v>0</v>
      </c>
      <c r="M9" s="5">
        <v>0</v>
      </c>
      <c r="N9" s="5">
        <v>0</v>
      </c>
      <c r="O9" s="11" t="str">
        <f>Tableau1[[#This Row],[Problème 1]]&amp;" Temps : "&amp;Tableau1[[#This Row],[Temps du problème 1]]</f>
        <v>Défaut empilage 2x Temps : 0,08</v>
      </c>
    </row>
    <row r="10" spans="1:15" x14ac:dyDescent="0.25">
      <c r="A10" s="6">
        <v>43556</v>
      </c>
      <c r="B10" s="5" t="s">
        <v>21</v>
      </c>
      <c r="C10" s="5">
        <v>0.32</v>
      </c>
      <c r="D10" s="5" t="s">
        <v>22</v>
      </c>
      <c r="E10" s="5">
        <v>0.75</v>
      </c>
      <c r="F10" s="5" t="s">
        <v>23</v>
      </c>
      <c r="G10" s="5">
        <v>1</v>
      </c>
      <c r="H10" s="5">
        <v>0</v>
      </c>
      <c r="I10" s="5">
        <v>0</v>
      </c>
      <c r="J10" s="5">
        <v>0</v>
      </c>
      <c r="K10" s="5">
        <v>0</v>
      </c>
      <c r="L10" s="5">
        <v>0</v>
      </c>
      <c r="M10" s="5">
        <v>0</v>
      </c>
      <c r="N10" s="5">
        <v>0</v>
      </c>
      <c r="O10" s="11" t="str">
        <f>Tableau1[[#This Row],[Problème 1]]&amp;" Temps : "&amp;Tableau1[[#This Row],[Temps du problème 1]]</f>
        <v>Pb pose tamper siropack Temps : 0,32</v>
      </c>
    </row>
    <row r="11" spans="1:15" x14ac:dyDescent="0.25">
      <c r="A11" s="6">
        <v>43556</v>
      </c>
      <c r="B11" s="5">
        <v>0</v>
      </c>
      <c r="C11" s="5">
        <v>0</v>
      </c>
      <c r="D11" s="5">
        <v>0</v>
      </c>
      <c r="E11" s="5">
        <v>0</v>
      </c>
      <c r="F11" s="5">
        <v>0</v>
      </c>
      <c r="G11" s="5">
        <v>0</v>
      </c>
      <c r="H11" s="5">
        <v>0</v>
      </c>
      <c r="I11" s="5">
        <v>0</v>
      </c>
      <c r="J11" s="5">
        <v>0</v>
      </c>
      <c r="K11" s="5">
        <v>0</v>
      </c>
      <c r="L11" s="5">
        <v>0</v>
      </c>
      <c r="M11" s="5">
        <v>0</v>
      </c>
      <c r="N11" s="5">
        <v>0</v>
      </c>
      <c r="O11" s="11" t="str">
        <f>Tableau1[[#This Row],[Problème 1]]&amp;" Temps : "&amp;Tableau1[[#This Row],[Temps du problème 1]]</f>
        <v>0 Temps : 0</v>
      </c>
    </row>
    <row r="12" spans="1:15" x14ac:dyDescent="0.25">
      <c r="A12" s="6">
        <v>43556</v>
      </c>
      <c r="B12" s="5">
        <v>0</v>
      </c>
      <c r="C12" s="5">
        <v>0</v>
      </c>
      <c r="D12" s="5">
        <v>0</v>
      </c>
      <c r="E12" s="5">
        <v>0</v>
      </c>
      <c r="F12" s="5">
        <v>0</v>
      </c>
      <c r="G12" s="5">
        <v>0</v>
      </c>
      <c r="H12" s="5">
        <v>0</v>
      </c>
      <c r="I12" s="5">
        <v>0</v>
      </c>
      <c r="J12" s="5">
        <v>0</v>
      </c>
      <c r="K12" s="5">
        <v>0</v>
      </c>
      <c r="L12" s="5">
        <v>0</v>
      </c>
      <c r="M12" s="5">
        <v>0</v>
      </c>
      <c r="N12" s="5">
        <v>0</v>
      </c>
      <c r="O12" s="11" t="str">
        <f>Tableau1[[#This Row],[Problème 1]]&amp;" Temps : "&amp;Tableau1[[#This Row],[Temps du problème 1]]</f>
        <v>0 Temps : 0</v>
      </c>
    </row>
    <row r="13" spans="1:15" x14ac:dyDescent="0.25">
      <c r="A13" s="6">
        <v>43556</v>
      </c>
      <c r="B13" s="5">
        <v>0</v>
      </c>
      <c r="C13" s="5">
        <v>0</v>
      </c>
      <c r="D13" s="5">
        <v>0</v>
      </c>
      <c r="E13" s="5">
        <v>0</v>
      </c>
      <c r="F13" s="5">
        <v>0</v>
      </c>
      <c r="G13" s="5">
        <v>0</v>
      </c>
      <c r="H13" s="5">
        <v>0</v>
      </c>
      <c r="I13" s="5">
        <v>0</v>
      </c>
      <c r="J13" s="5">
        <v>0</v>
      </c>
      <c r="K13" s="5">
        <v>0</v>
      </c>
      <c r="L13" s="5">
        <v>0</v>
      </c>
      <c r="M13" s="5">
        <v>0</v>
      </c>
      <c r="N13" s="5">
        <v>0</v>
      </c>
      <c r="O13" s="11" t="str">
        <f>Tableau1[[#This Row],[Problème 1]]&amp;" Temps : "&amp;Tableau1[[#This Row],[Temps du problème 1]]</f>
        <v>0 Temps : 0</v>
      </c>
    </row>
    <row r="14" spans="1:15" x14ac:dyDescent="0.25">
      <c r="A14" s="6">
        <v>43556</v>
      </c>
      <c r="B14" s="5">
        <v>0</v>
      </c>
      <c r="C14" s="5">
        <v>0</v>
      </c>
      <c r="D14" s="5">
        <v>0</v>
      </c>
      <c r="E14" s="5">
        <v>0</v>
      </c>
      <c r="F14" s="5">
        <v>0</v>
      </c>
      <c r="G14" s="5">
        <v>0</v>
      </c>
      <c r="H14" s="5">
        <v>0</v>
      </c>
      <c r="I14" s="5">
        <v>0</v>
      </c>
      <c r="J14" s="5">
        <v>0</v>
      </c>
      <c r="K14" s="5">
        <v>0</v>
      </c>
      <c r="L14" s="5">
        <v>0</v>
      </c>
      <c r="M14" s="5">
        <v>0</v>
      </c>
      <c r="N14" s="5">
        <v>0</v>
      </c>
      <c r="O14" s="11" t="str">
        <f>Tableau1[[#This Row],[Problème 1]]&amp;" Temps : "&amp;Tableau1[[#This Row],[Temps du problème 1]]</f>
        <v>0 Temps : 0</v>
      </c>
    </row>
    <row r="15" spans="1:15" x14ac:dyDescent="0.25">
      <c r="A15" s="6">
        <v>43556</v>
      </c>
      <c r="B15" s="5" t="s">
        <v>6</v>
      </c>
      <c r="C15" s="5">
        <v>0.75</v>
      </c>
      <c r="D15" s="5">
        <v>0</v>
      </c>
      <c r="E15" s="5">
        <v>0</v>
      </c>
      <c r="F15" s="5">
        <v>0</v>
      </c>
      <c r="G15" s="5">
        <v>0</v>
      </c>
      <c r="H15" s="5">
        <v>0</v>
      </c>
      <c r="I15" s="5">
        <v>0</v>
      </c>
      <c r="J15" s="5">
        <v>0</v>
      </c>
      <c r="K15" s="5">
        <v>0</v>
      </c>
      <c r="L15" s="5">
        <v>0</v>
      </c>
      <c r="M15" s="5">
        <v>0</v>
      </c>
      <c r="N15" s="5">
        <v>0</v>
      </c>
      <c r="O15" s="11" t="str">
        <f>Tableau1[[#This Row],[Problème 1]]&amp;" Temps : "&amp;Tableau1[[#This Row],[Temps du problème 1]]</f>
        <v>Pauses Temps : 0,75</v>
      </c>
    </row>
    <row r="16" spans="1:15" x14ac:dyDescent="0.25">
      <c r="A16" s="6">
        <v>43556</v>
      </c>
      <c r="B16" s="5" t="s">
        <v>6</v>
      </c>
      <c r="C16" s="5">
        <v>0.75</v>
      </c>
      <c r="D16" s="5">
        <v>0</v>
      </c>
      <c r="E16" s="5">
        <v>0</v>
      </c>
      <c r="F16" s="5">
        <v>0</v>
      </c>
      <c r="G16" s="5">
        <v>0</v>
      </c>
      <c r="H16" s="5">
        <v>0</v>
      </c>
      <c r="I16" s="5">
        <v>0</v>
      </c>
      <c r="J16" s="5">
        <v>0</v>
      </c>
      <c r="K16" s="5">
        <v>0</v>
      </c>
      <c r="L16" s="5">
        <v>0</v>
      </c>
      <c r="M16" s="5">
        <v>0</v>
      </c>
      <c r="N16" s="5">
        <v>0</v>
      </c>
      <c r="O16" s="11" t="str">
        <f>Tableau1[[#This Row],[Problème 1]]&amp;" Temps : "&amp;Tableau1[[#This Row],[Temps du problème 1]]</f>
        <v>Pauses Temps : 0,75</v>
      </c>
    </row>
    <row r="17" spans="1:15" x14ac:dyDescent="0.25">
      <c r="A17" s="6">
        <v>43556</v>
      </c>
      <c r="B17" s="5" t="s">
        <v>25</v>
      </c>
      <c r="C17" s="5">
        <v>3.5</v>
      </c>
      <c r="D17" s="5">
        <v>0</v>
      </c>
      <c r="E17" s="5">
        <v>0</v>
      </c>
      <c r="F17" s="5">
        <v>0</v>
      </c>
      <c r="G17" s="5">
        <v>0</v>
      </c>
      <c r="H17" s="5">
        <v>0</v>
      </c>
      <c r="I17" s="5">
        <v>0</v>
      </c>
      <c r="J17" s="5">
        <v>0</v>
      </c>
      <c r="K17" s="5">
        <v>0</v>
      </c>
      <c r="L17" s="5">
        <v>0</v>
      </c>
      <c r="M17" s="5">
        <v>0</v>
      </c>
      <c r="N17" s="5">
        <v>0</v>
      </c>
      <c r="O17" s="11" t="str">
        <f>Tableau1[[#This Row],[Problème 1]]&amp;" Temps : "&amp;Tableau1[[#This Row],[Temps du problème 1]]</f>
        <v>L'affichage électronique est tombé en panne au niveau de la remplisseuse, car il y avait un mauvais contacte sur le filtre anti-parasitaire Temps : 3,5</v>
      </c>
    </row>
    <row r="18" spans="1:15" x14ac:dyDescent="0.25">
      <c r="A18" s="6">
        <v>43556</v>
      </c>
      <c r="B18" s="5" t="s">
        <v>26</v>
      </c>
      <c r="C18" s="5">
        <v>1</v>
      </c>
      <c r="D18" s="5" t="s">
        <v>27</v>
      </c>
      <c r="E18" s="5">
        <v>0.75</v>
      </c>
      <c r="F18" s="5">
        <v>0</v>
      </c>
      <c r="G18" s="5">
        <v>0</v>
      </c>
      <c r="H18" s="5">
        <v>0</v>
      </c>
      <c r="I18" s="5">
        <v>0</v>
      </c>
      <c r="J18" s="5">
        <v>0</v>
      </c>
      <c r="K18" s="5">
        <v>0</v>
      </c>
      <c r="L18" s="5">
        <v>0</v>
      </c>
      <c r="M18" s="5">
        <v>0</v>
      </c>
      <c r="N18" s="5">
        <v>0</v>
      </c>
      <c r="O18" s="11" t="str">
        <f>Tableau1[[#This Row],[Problème 1]]&amp;" Temps : "&amp;Tableau1[[#This Row],[Temps du problème 1]]</f>
        <v>Réglage pose bouchon + Non detection des flacon pour pose bouchon Temps : 1</v>
      </c>
    </row>
    <row r="19" spans="1:15" x14ac:dyDescent="0.25">
      <c r="A19" s="6">
        <v>43556</v>
      </c>
      <c r="B19" s="5">
        <v>0</v>
      </c>
      <c r="C19" s="5">
        <v>0</v>
      </c>
      <c r="D19" s="5">
        <v>0</v>
      </c>
      <c r="E19" s="5">
        <v>0</v>
      </c>
      <c r="F19" s="5">
        <v>0</v>
      </c>
      <c r="G19" s="5">
        <v>0</v>
      </c>
      <c r="H19" s="5">
        <v>0</v>
      </c>
      <c r="I19" s="5">
        <v>0</v>
      </c>
      <c r="J19" s="5">
        <v>0</v>
      </c>
      <c r="K19" s="5">
        <v>0</v>
      </c>
      <c r="L19" s="5">
        <v>0</v>
      </c>
      <c r="M19" s="5">
        <v>0</v>
      </c>
      <c r="N19" s="5">
        <v>0</v>
      </c>
      <c r="O19" s="11" t="str">
        <f>Tableau1[[#This Row],[Problème 1]]&amp;" Temps : "&amp;Tableau1[[#This Row],[Temps du problème 1]]</f>
        <v>0 Temps : 0</v>
      </c>
    </row>
    <row r="20" spans="1:15" x14ac:dyDescent="0.25">
      <c r="A20" s="6">
        <v>43557</v>
      </c>
      <c r="B20" s="5">
        <v>0</v>
      </c>
      <c r="C20" s="5">
        <v>0</v>
      </c>
      <c r="D20" s="5">
        <v>0</v>
      </c>
      <c r="E20" s="5">
        <v>0</v>
      </c>
      <c r="F20" s="5">
        <v>0</v>
      </c>
      <c r="G20" s="5">
        <v>0</v>
      </c>
      <c r="H20" s="5">
        <v>0</v>
      </c>
      <c r="I20" s="5">
        <v>0</v>
      </c>
      <c r="J20" s="5">
        <v>0</v>
      </c>
      <c r="K20" s="5">
        <v>0</v>
      </c>
      <c r="L20" s="5">
        <v>0</v>
      </c>
      <c r="M20" s="5">
        <v>0</v>
      </c>
      <c r="N20" s="5">
        <v>0</v>
      </c>
      <c r="O20" s="11" t="str">
        <f>Tableau1[[#This Row],[Problème 1]]&amp;" Temps : "&amp;Tableau1[[#This Row],[Temps du problème 1]]</f>
        <v>0 Temps : 0</v>
      </c>
    </row>
    <row r="21" spans="1:15" x14ac:dyDescent="0.25">
      <c r="A21" s="6">
        <v>43557</v>
      </c>
      <c r="B21" s="5" t="s">
        <v>24</v>
      </c>
      <c r="C21" s="5">
        <v>0.5</v>
      </c>
      <c r="D21" s="5">
        <v>0</v>
      </c>
      <c r="E21" s="5">
        <v>0</v>
      </c>
      <c r="F21" s="5">
        <v>0</v>
      </c>
      <c r="G21" s="5">
        <v>0</v>
      </c>
      <c r="H21" s="5">
        <v>0</v>
      </c>
      <c r="I21" s="5">
        <v>0</v>
      </c>
      <c r="J21" s="5">
        <v>0</v>
      </c>
      <c r="K21" s="5">
        <v>0</v>
      </c>
      <c r="L21" s="5">
        <v>0</v>
      </c>
      <c r="M21" s="5">
        <v>0</v>
      </c>
      <c r="N21" s="5">
        <v>0</v>
      </c>
      <c r="O21" s="11" t="str">
        <f>Tableau1[[#This Row],[Problème 1]]&amp;" Temps : "&amp;Tableau1[[#This Row],[Temps du problème 1]]</f>
        <v>Défaut prise notice Temps : 0,5</v>
      </c>
    </row>
    <row r="22" spans="1:15" x14ac:dyDescent="0.25">
      <c r="A22" s="6">
        <v>43557</v>
      </c>
      <c r="B22" s="5" t="s">
        <v>6</v>
      </c>
      <c r="C22" s="5">
        <v>1</v>
      </c>
      <c r="D22" s="5">
        <v>0</v>
      </c>
      <c r="E22" s="5">
        <v>0</v>
      </c>
      <c r="F22" s="5">
        <v>0</v>
      </c>
      <c r="G22" s="5">
        <v>0</v>
      </c>
      <c r="H22" s="5">
        <v>0</v>
      </c>
      <c r="I22" s="5">
        <v>0</v>
      </c>
      <c r="J22" s="5">
        <v>0</v>
      </c>
      <c r="K22" s="5">
        <v>0</v>
      </c>
      <c r="L22" s="5">
        <v>0</v>
      </c>
      <c r="M22" s="5">
        <v>0</v>
      </c>
      <c r="N22" s="5">
        <v>0</v>
      </c>
      <c r="O22" s="11" t="str">
        <f>Tableau1[[#This Row],[Problème 1]]&amp;" Temps : "&amp;Tableau1[[#This Row],[Temps du problème 1]]</f>
        <v>Pauses Temps : 1</v>
      </c>
    </row>
    <row r="23" spans="1:15" x14ac:dyDescent="0.25">
      <c r="A23" s="6">
        <v>43557</v>
      </c>
      <c r="B23" s="5" t="s">
        <v>28</v>
      </c>
      <c r="C23" s="5" t="s">
        <v>5</v>
      </c>
      <c r="D23" s="5" t="s">
        <v>29</v>
      </c>
      <c r="E23" s="5" t="s">
        <v>5</v>
      </c>
      <c r="F23" s="5">
        <v>0</v>
      </c>
      <c r="G23" s="5">
        <v>0</v>
      </c>
      <c r="H23" s="5">
        <v>0</v>
      </c>
      <c r="I23" s="5">
        <v>0</v>
      </c>
      <c r="J23" s="5">
        <v>0</v>
      </c>
      <c r="K23" s="5">
        <v>0</v>
      </c>
      <c r="L23" s="5">
        <v>0</v>
      </c>
      <c r="M23" s="5">
        <v>0</v>
      </c>
      <c r="N23" s="5">
        <v>0</v>
      </c>
      <c r="O23" s="11" t="str">
        <f>Tableau1[[#This Row],[Problème 1]]&amp;" Temps : "&amp;Tableau1[[#This Row],[Temps du problème 1]]</f>
        <v>Défaut carton coincé dans l'encaisseuse Temps : NA</v>
      </c>
    </row>
    <row r="24" spans="1:15" x14ac:dyDescent="0.25">
      <c r="A24" s="6">
        <v>43557</v>
      </c>
      <c r="B24" s="5">
        <v>0</v>
      </c>
      <c r="C24" s="5">
        <v>0</v>
      </c>
      <c r="D24" s="5">
        <v>0</v>
      </c>
      <c r="E24" s="5">
        <v>0</v>
      </c>
      <c r="F24" s="5">
        <v>0</v>
      </c>
      <c r="G24" s="5">
        <v>0</v>
      </c>
      <c r="H24" s="5">
        <v>0</v>
      </c>
      <c r="I24" s="5">
        <v>0</v>
      </c>
      <c r="J24" s="5">
        <v>0</v>
      </c>
      <c r="K24" s="5">
        <v>0</v>
      </c>
      <c r="L24" s="5">
        <v>0</v>
      </c>
      <c r="M24" s="5">
        <v>0</v>
      </c>
      <c r="N24" s="5">
        <v>0</v>
      </c>
      <c r="O24" s="11" t="str">
        <f>Tableau1[[#This Row],[Problème 1]]&amp;" Temps : "&amp;Tableau1[[#This Row],[Temps du problème 1]]</f>
        <v>0 Temps : 0</v>
      </c>
    </row>
    <row r="25" spans="1:15" x14ac:dyDescent="0.25">
      <c r="A25" s="6">
        <v>43557</v>
      </c>
      <c r="B25" s="5">
        <v>0</v>
      </c>
      <c r="C25" s="5">
        <v>0</v>
      </c>
      <c r="D25" s="5">
        <v>0</v>
      </c>
      <c r="E25" s="5">
        <v>0</v>
      </c>
      <c r="F25" s="5">
        <v>0</v>
      </c>
      <c r="G25" s="5">
        <v>0</v>
      </c>
      <c r="H25" s="5">
        <v>0</v>
      </c>
      <c r="I25" s="5">
        <v>0</v>
      </c>
      <c r="J25" s="5">
        <v>0</v>
      </c>
      <c r="K25" s="5">
        <v>0</v>
      </c>
      <c r="L25" s="5">
        <v>0</v>
      </c>
      <c r="M25" s="5">
        <v>0</v>
      </c>
      <c r="N25" s="5">
        <v>0</v>
      </c>
      <c r="O25" s="11" t="str">
        <f>Tableau1[[#This Row],[Problème 1]]&amp;" Temps : "&amp;Tableau1[[#This Row],[Temps du problème 1]]</f>
        <v>0 Temps : 0</v>
      </c>
    </row>
    <row r="26" spans="1:15" x14ac:dyDescent="0.25">
      <c r="A26" s="6">
        <v>43557</v>
      </c>
      <c r="B26" s="5">
        <v>0</v>
      </c>
      <c r="C26" s="5">
        <v>0</v>
      </c>
      <c r="D26" s="5">
        <v>0</v>
      </c>
      <c r="E26" s="5">
        <v>0</v>
      </c>
      <c r="F26" s="5">
        <v>0</v>
      </c>
      <c r="G26" s="5">
        <v>0</v>
      </c>
      <c r="H26" s="5">
        <v>0</v>
      </c>
      <c r="I26" s="5">
        <v>0</v>
      </c>
      <c r="J26" s="5">
        <v>0</v>
      </c>
      <c r="K26" s="5">
        <v>0</v>
      </c>
      <c r="L26" s="5">
        <v>0</v>
      </c>
      <c r="M26" s="5">
        <v>0</v>
      </c>
      <c r="N26" s="5">
        <v>0</v>
      </c>
      <c r="O26" s="11" t="str">
        <f>Tableau1[[#This Row],[Problème 1]]&amp;" Temps : "&amp;Tableau1[[#This Row],[Temps du problème 1]]</f>
        <v>0 Temps : 0</v>
      </c>
    </row>
    <row r="27" spans="1:15" x14ac:dyDescent="0.25">
      <c r="A27" s="6">
        <v>43557</v>
      </c>
      <c r="B27" s="5" t="s">
        <v>24</v>
      </c>
      <c r="C27" s="5">
        <v>0.4</v>
      </c>
      <c r="D27" s="5" t="s">
        <v>30</v>
      </c>
      <c r="E27" s="5">
        <v>0.15</v>
      </c>
      <c r="F27" s="5" t="s">
        <v>31</v>
      </c>
      <c r="G27" s="5">
        <v>0.4</v>
      </c>
      <c r="H27" s="5">
        <v>0</v>
      </c>
      <c r="I27" s="5">
        <v>0</v>
      </c>
      <c r="J27" s="5">
        <v>0</v>
      </c>
      <c r="K27" s="5">
        <v>0</v>
      </c>
      <c r="L27" s="5">
        <v>0</v>
      </c>
      <c r="M27" s="5">
        <v>0</v>
      </c>
      <c r="N27" s="5">
        <v>0</v>
      </c>
      <c r="O27" s="11" t="str">
        <f>Tableau1[[#This Row],[Problème 1]]&amp;" Temps : "&amp;Tableau1[[#This Row],[Temps du problème 1]]</f>
        <v>Défaut prise notice Temps : 0,4</v>
      </c>
    </row>
    <row r="28" spans="1:15" x14ac:dyDescent="0.25">
      <c r="A28" s="6">
        <v>43557</v>
      </c>
      <c r="B28" s="5" t="s">
        <v>32</v>
      </c>
      <c r="C28" s="5">
        <v>0.25</v>
      </c>
      <c r="D28" s="5" t="s">
        <v>33</v>
      </c>
      <c r="E28" s="5">
        <v>0.25</v>
      </c>
      <c r="F28" s="5" t="s">
        <v>6</v>
      </c>
      <c r="G28" s="5">
        <v>1</v>
      </c>
      <c r="H28" s="5">
        <v>0</v>
      </c>
      <c r="I28" s="5">
        <v>0</v>
      </c>
      <c r="J28" s="5">
        <v>0</v>
      </c>
      <c r="K28" s="5">
        <v>0</v>
      </c>
      <c r="L28" s="5">
        <v>0</v>
      </c>
      <c r="M28" s="5">
        <v>0</v>
      </c>
      <c r="N28" s="5">
        <v>0</v>
      </c>
      <c r="O28" s="11" t="str">
        <f>Tableau1[[#This Row],[Problème 1]]&amp;" Temps : "&amp;Tableau1[[#This Row],[Temps du problème 1]]</f>
        <v>Carton écrasé dans smash Temps : 0,25</v>
      </c>
    </row>
    <row r="29" spans="1:15" x14ac:dyDescent="0.25">
      <c r="A29" s="6">
        <v>43557</v>
      </c>
      <c r="B29" s="5">
        <v>0</v>
      </c>
      <c r="C29" s="5">
        <v>0</v>
      </c>
      <c r="D29" s="5">
        <v>0</v>
      </c>
      <c r="E29" s="5">
        <v>0</v>
      </c>
      <c r="F29" s="5">
        <v>0</v>
      </c>
      <c r="G29" s="5">
        <v>0</v>
      </c>
      <c r="H29" s="5">
        <v>0</v>
      </c>
      <c r="I29" s="5">
        <v>0</v>
      </c>
      <c r="J29" s="5">
        <v>0</v>
      </c>
      <c r="K29" s="5">
        <v>0</v>
      </c>
      <c r="L29" s="5">
        <v>0</v>
      </c>
      <c r="M29" s="5">
        <v>0</v>
      </c>
      <c r="N29" s="5">
        <v>0</v>
      </c>
      <c r="O29" s="11" t="str">
        <f>Tableau1[[#This Row],[Problème 1]]&amp;" Temps : "&amp;Tableau1[[#This Row],[Temps du problème 1]]</f>
        <v>0 Temps : 0</v>
      </c>
    </row>
    <row r="30" spans="1:15" x14ac:dyDescent="0.25">
      <c r="A30" s="6">
        <v>43557</v>
      </c>
      <c r="B30" s="5">
        <v>0</v>
      </c>
      <c r="C30" s="5">
        <v>0</v>
      </c>
      <c r="D30" s="5">
        <v>0</v>
      </c>
      <c r="E30" s="5">
        <v>0</v>
      </c>
      <c r="F30" s="5">
        <v>0</v>
      </c>
      <c r="G30" s="5">
        <v>0</v>
      </c>
      <c r="H30" s="5">
        <v>0</v>
      </c>
      <c r="I30" s="5">
        <v>0</v>
      </c>
      <c r="J30" s="5">
        <v>0</v>
      </c>
      <c r="K30" s="5">
        <v>0</v>
      </c>
      <c r="L30" s="5">
        <v>0</v>
      </c>
      <c r="M30" s="5">
        <v>0</v>
      </c>
      <c r="N30" s="5">
        <v>0</v>
      </c>
      <c r="O30" s="11" t="str">
        <f>Tableau1[[#This Row],[Problème 1]]&amp;" Temps : "&amp;Tableau1[[#This Row],[Temps du problème 1]]</f>
        <v>0 Temps : 0</v>
      </c>
    </row>
    <row r="31" spans="1:15" x14ac:dyDescent="0.25">
      <c r="A31" s="6">
        <v>43557</v>
      </c>
      <c r="B31" s="5">
        <v>0</v>
      </c>
      <c r="C31" s="5">
        <v>0</v>
      </c>
      <c r="D31" s="5">
        <v>0</v>
      </c>
      <c r="E31" s="5">
        <v>0</v>
      </c>
      <c r="F31" s="5">
        <v>0</v>
      </c>
      <c r="G31" s="5">
        <v>0</v>
      </c>
      <c r="H31" s="5">
        <v>0</v>
      </c>
      <c r="I31" s="5">
        <v>0</v>
      </c>
      <c r="J31" s="5">
        <v>0</v>
      </c>
      <c r="K31" s="5">
        <v>0</v>
      </c>
      <c r="L31" s="5">
        <v>0</v>
      </c>
      <c r="M31" s="5">
        <v>0</v>
      </c>
      <c r="N31" s="5">
        <v>0</v>
      </c>
      <c r="O31" s="11" t="str">
        <f>Tableau1[[#This Row],[Problème 1]]&amp;" Temps : "&amp;Tableau1[[#This Row],[Temps du problème 1]]</f>
        <v>0 Temps : 0</v>
      </c>
    </row>
    <row r="32" spans="1:15" x14ac:dyDescent="0.25">
      <c r="A32" s="6">
        <v>43557</v>
      </c>
      <c r="B32" s="5">
        <v>0</v>
      </c>
      <c r="C32" s="5">
        <v>0</v>
      </c>
      <c r="D32" s="5">
        <v>0</v>
      </c>
      <c r="E32" s="5">
        <v>0</v>
      </c>
      <c r="F32" s="5">
        <v>0</v>
      </c>
      <c r="G32" s="5">
        <v>0</v>
      </c>
      <c r="H32" s="5">
        <v>0</v>
      </c>
      <c r="I32" s="5">
        <v>0</v>
      </c>
      <c r="J32" s="5">
        <v>0</v>
      </c>
      <c r="K32" s="5">
        <v>0</v>
      </c>
      <c r="L32" s="5">
        <v>0</v>
      </c>
      <c r="M32" s="5">
        <v>0</v>
      </c>
      <c r="N32" s="5">
        <v>0</v>
      </c>
      <c r="O32" s="11" t="str">
        <f>Tableau1[[#This Row],[Problème 1]]&amp;" Temps : "&amp;Tableau1[[#This Row],[Temps du problème 1]]</f>
        <v>0 Temps : 0</v>
      </c>
    </row>
    <row r="33" spans="1:15" x14ac:dyDescent="0.25">
      <c r="A33" s="6">
        <v>43557</v>
      </c>
      <c r="B33" s="5" t="s">
        <v>44</v>
      </c>
      <c r="C33" s="5">
        <v>1.5</v>
      </c>
      <c r="D33" s="5">
        <v>0</v>
      </c>
      <c r="E33" s="5">
        <v>0</v>
      </c>
      <c r="F33" s="5">
        <v>0</v>
      </c>
      <c r="G33" s="5">
        <v>0</v>
      </c>
      <c r="H33" s="5">
        <v>0</v>
      </c>
      <c r="I33" s="5">
        <v>0</v>
      </c>
      <c r="J33" s="5">
        <v>0</v>
      </c>
      <c r="K33" s="5">
        <v>0</v>
      </c>
      <c r="L33" s="5">
        <v>0</v>
      </c>
      <c r="M33" s="5">
        <v>0</v>
      </c>
      <c r="N33" s="5">
        <v>0</v>
      </c>
      <c r="O33" s="11" t="str">
        <f>Tableau1[[#This Row],[Problème 1]]&amp;" Temps : "&amp;Tableau1[[#This Row],[Temps du problème 1]]</f>
        <v>Etui retourné dans l'étuyeuse Temps : 1,5</v>
      </c>
    </row>
    <row r="34" spans="1:15" x14ac:dyDescent="0.25">
      <c r="A34" s="6">
        <v>43557</v>
      </c>
      <c r="B34" s="5" t="s">
        <v>45</v>
      </c>
      <c r="C34" s="5">
        <v>0.5</v>
      </c>
      <c r="D34" s="5" t="s">
        <v>43</v>
      </c>
      <c r="E34" s="5">
        <v>0.25</v>
      </c>
      <c r="F34" s="5">
        <v>0</v>
      </c>
      <c r="G34" s="5">
        <v>0</v>
      </c>
      <c r="H34" s="5">
        <v>0</v>
      </c>
      <c r="I34" s="5">
        <v>0</v>
      </c>
      <c r="J34" s="5">
        <v>0</v>
      </c>
      <c r="K34" s="5">
        <v>0</v>
      </c>
      <c r="L34" s="5">
        <v>0</v>
      </c>
      <c r="M34" s="5">
        <v>0</v>
      </c>
      <c r="N34" s="5">
        <v>0</v>
      </c>
      <c r="O34" s="11" t="str">
        <f>Tableau1[[#This Row],[Problème 1]]&amp;" Temps : "&amp;Tableau1[[#This Row],[Temps du problème 1]]</f>
        <v>Etiquetteuse Temps : 0,5</v>
      </c>
    </row>
    <row r="35" spans="1:15" x14ac:dyDescent="0.25">
      <c r="A35" s="6">
        <v>43557</v>
      </c>
      <c r="B35" s="5" t="s">
        <v>46</v>
      </c>
      <c r="C35" s="5">
        <v>2</v>
      </c>
      <c r="D35" s="5">
        <v>0</v>
      </c>
      <c r="E35" s="5">
        <v>0</v>
      </c>
      <c r="F35" s="5">
        <v>0</v>
      </c>
      <c r="G35" s="5">
        <v>0</v>
      </c>
      <c r="H35" s="5">
        <v>0</v>
      </c>
      <c r="I35" s="5">
        <v>0</v>
      </c>
      <c r="J35" s="5">
        <v>0</v>
      </c>
      <c r="K35" s="5">
        <v>0</v>
      </c>
      <c r="L35" s="5">
        <v>0</v>
      </c>
      <c r="M35" s="5">
        <v>0</v>
      </c>
      <c r="N35" s="5">
        <v>0</v>
      </c>
      <c r="O35" s="11" t="str">
        <f>Tableau1[[#This Row],[Problème 1]]&amp;" Temps : "&amp;Tableau1[[#This Row],[Temps du problème 1]]</f>
        <v>Dossier lot 19099 : A FAIRE Temps : 2</v>
      </c>
    </row>
    <row r="36" spans="1:15" x14ac:dyDescent="0.25">
      <c r="A36" s="6">
        <v>43557</v>
      </c>
      <c r="B36" s="5" t="s">
        <v>47</v>
      </c>
      <c r="C36" s="5">
        <v>0.25</v>
      </c>
      <c r="D36" s="5">
        <v>0</v>
      </c>
      <c r="E36" s="5">
        <v>0</v>
      </c>
      <c r="F36" s="5">
        <v>0</v>
      </c>
      <c r="G36" s="5">
        <v>0</v>
      </c>
      <c r="H36" s="5">
        <v>0</v>
      </c>
      <c r="I36" s="5">
        <v>0</v>
      </c>
      <c r="J36" s="5">
        <v>0</v>
      </c>
      <c r="K36" s="5">
        <v>0</v>
      </c>
      <c r="L36" s="5">
        <v>0</v>
      </c>
      <c r="M36" s="5">
        <v>0</v>
      </c>
      <c r="N36" s="5">
        <v>0</v>
      </c>
      <c r="O36" s="11" t="str">
        <f>Tableau1[[#This Row],[Problème 1]]&amp;" Temps : "&amp;Tableau1[[#This Row],[Temps du problème 1]]</f>
        <v>Bouchon non detecté Temps : 0,25</v>
      </c>
    </row>
    <row r="37" spans="1:15" x14ac:dyDescent="0.25">
      <c r="A37" s="6">
        <v>43557</v>
      </c>
      <c r="B37" s="5">
        <v>0</v>
      </c>
      <c r="C37" s="5">
        <v>0</v>
      </c>
      <c r="D37" s="5">
        <v>0</v>
      </c>
      <c r="E37" s="5">
        <v>0</v>
      </c>
      <c r="F37" s="5">
        <v>0</v>
      </c>
      <c r="G37" s="5">
        <v>0</v>
      </c>
      <c r="H37" s="5">
        <v>0</v>
      </c>
      <c r="I37" s="5">
        <v>0</v>
      </c>
      <c r="J37" s="5">
        <v>0</v>
      </c>
      <c r="K37" s="5">
        <v>0</v>
      </c>
      <c r="L37" s="5">
        <v>0</v>
      </c>
      <c r="M37" s="5">
        <v>0</v>
      </c>
      <c r="N37" s="5">
        <v>0</v>
      </c>
      <c r="O37" s="11" t="str">
        <f>Tableau1[[#This Row],[Problème 1]]&amp;" Temps : "&amp;Tableau1[[#This Row],[Temps du problème 1]]</f>
        <v>0 Temps : 0</v>
      </c>
    </row>
    <row r="38" spans="1:15" x14ac:dyDescent="0.25">
      <c r="A38" s="6">
        <v>43558</v>
      </c>
      <c r="B38" s="5">
        <v>0</v>
      </c>
      <c r="C38" s="5">
        <v>0</v>
      </c>
      <c r="D38" s="5">
        <v>0</v>
      </c>
      <c r="E38" s="5">
        <v>0</v>
      </c>
      <c r="F38" s="5">
        <v>0</v>
      </c>
      <c r="G38" s="5">
        <v>0</v>
      </c>
      <c r="H38" s="5">
        <v>0</v>
      </c>
      <c r="I38" s="5">
        <v>0</v>
      </c>
      <c r="J38" s="5">
        <v>0</v>
      </c>
      <c r="K38" s="5">
        <v>0</v>
      </c>
      <c r="L38" s="5">
        <v>0</v>
      </c>
      <c r="M38" s="5">
        <v>0</v>
      </c>
      <c r="N38" s="5">
        <v>0</v>
      </c>
      <c r="O38" s="11" t="str">
        <f>Tableau1[[#This Row],[Problème 1]]&amp;" Temps : "&amp;Tableau1[[#This Row],[Temps du problème 1]]</f>
        <v>0 Temps : 0</v>
      </c>
    </row>
    <row r="39" spans="1:15" x14ac:dyDescent="0.25">
      <c r="A39" s="6">
        <v>43558</v>
      </c>
      <c r="B39" s="5" t="s">
        <v>37</v>
      </c>
      <c r="C39" s="5">
        <v>2.5</v>
      </c>
      <c r="D39" s="5" t="s">
        <v>6</v>
      </c>
      <c r="E39" s="5">
        <v>1</v>
      </c>
      <c r="F39" s="5">
        <v>0</v>
      </c>
      <c r="G39" s="5">
        <v>0</v>
      </c>
      <c r="H39" s="5">
        <v>0</v>
      </c>
      <c r="I39" s="5">
        <v>0</v>
      </c>
      <c r="J39" s="5">
        <v>0</v>
      </c>
      <c r="K39" s="5">
        <v>0</v>
      </c>
      <c r="L39" s="5">
        <v>0</v>
      </c>
      <c r="M39" s="5">
        <v>0</v>
      </c>
      <c r="N39" s="5">
        <v>0</v>
      </c>
      <c r="O39" s="11" t="str">
        <f>Tableau1[[#This Row],[Problème 1]]&amp;" Temps : "&amp;Tableau1[[#This Row],[Temps du problème 1]]</f>
        <v>Défaut Tamper Temps : 2,5</v>
      </c>
    </row>
    <row r="40" spans="1:15" x14ac:dyDescent="0.25">
      <c r="A40" s="6">
        <v>43558</v>
      </c>
      <c r="B40" s="5" t="s">
        <v>37</v>
      </c>
      <c r="C40" s="5">
        <v>0.5</v>
      </c>
      <c r="D40" s="5" t="s">
        <v>6</v>
      </c>
      <c r="E40" s="5">
        <v>1</v>
      </c>
      <c r="F40" s="5">
        <v>0</v>
      </c>
      <c r="G40" s="5">
        <v>0</v>
      </c>
      <c r="H40" s="5">
        <v>0</v>
      </c>
      <c r="I40" s="5">
        <v>0</v>
      </c>
      <c r="J40" s="5">
        <v>0</v>
      </c>
      <c r="K40" s="5">
        <v>0</v>
      </c>
      <c r="L40" s="5">
        <v>0</v>
      </c>
      <c r="M40" s="5">
        <v>0</v>
      </c>
      <c r="N40" s="5">
        <v>0</v>
      </c>
      <c r="O40" s="11" t="str">
        <f>Tableau1[[#This Row],[Problème 1]]&amp;" Temps : "&amp;Tableau1[[#This Row],[Temps du problème 1]]</f>
        <v>Défaut Tamper Temps : 0,5</v>
      </c>
    </row>
    <row r="41" spans="1:15" x14ac:dyDescent="0.25">
      <c r="A41" s="6">
        <v>43558</v>
      </c>
      <c r="B41" s="5" t="s">
        <v>36</v>
      </c>
      <c r="C41" s="5">
        <v>0.5</v>
      </c>
      <c r="D41" s="5" t="s">
        <v>6</v>
      </c>
      <c r="E41" s="5">
        <v>0.25</v>
      </c>
      <c r="F41" s="5">
        <v>0</v>
      </c>
      <c r="G41" s="5">
        <v>0</v>
      </c>
      <c r="H41" s="5">
        <v>0</v>
      </c>
      <c r="I41" s="5">
        <v>0</v>
      </c>
      <c r="J41" s="5">
        <v>0</v>
      </c>
      <c r="K41" s="5">
        <v>0</v>
      </c>
      <c r="L41" s="5">
        <v>0</v>
      </c>
      <c r="M41" s="5">
        <v>0</v>
      </c>
      <c r="N41" s="5">
        <v>0</v>
      </c>
      <c r="O41" s="11" t="str">
        <f>Tableau1[[#This Row],[Problème 1]]&amp;" Temps : "&amp;Tableau1[[#This Row],[Temps du problème 1]]</f>
        <v>Marquage étui Temps : 0,5</v>
      </c>
    </row>
    <row r="42" spans="1:15" x14ac:dyDescent="0.25">
      <c r="A42" s="6">
        <v>43558</v>
      </c>
      <c r="B42" s="5">
        <v>0</v>
      </c>
      <c r="C42" s="5">
        <v>0</v>
      </c>
      <c r="D42" s="5">
        <v>0</v>
      </c>
      <c r="E42" s="5">
        <v>0</v>
      </c>
      <c r="F42" s="5">
        <v>0</v>
      </c>
      <c r="G42" s="5">
        <v>0</v>
      </c>
      <c r="H42" s="5">
        <v>0</v>
      </c>
      <c r="I42" s="5">
        <v>0</v>
      </c>
      <c r="J42" s="5">
        <v>0</v>
      </c>
      <c r="K42" s="5">
        <v>0</v>
      </c>
      <c r="L42" s="5">
        <v>0</v>
      </c>
      <c r="M42" s="5">
        <v>0</v>
      </c>
      <c r="N42" s="5">
        <v>0</v>
      </c>
      <c r="O42" s="11" t="str">
        <f>Tableau1[[#This Row],[Problème 1]]&amp;" Temps : "&amp;Tableau1[[#This Row],[Temps du problème 1]]</f>
        <v>0 Temps : 0</v>
      </c>
    </row>
    <row r="43" spans="1:15" x14ac:dyDescent="0.25">
      <c r="A43" s="6">
        <v>43558</v>
      </c>
      <c r="B43" s="5">
        <v>0</v>
      </c>
      <c r="C43" s="5">
        <v>0</v>
      </c>
      <c r="D43" s="5">
        <v>0</v>
      </c>
      <c r="E43" s="5">
        <v>0</v>
      </c>
      <c r="F43" s="5">
        <v>0</v>
      </c>
      <c r="G43" s="5">
        <v>0</v>
      </c>
      <c r="H43" s="5">
        <v>0</v>
      </c>
      <c r="I43" s="5">
        <v>0</v>
      </c>
      <c r="J43" s="5">
        <v>0</v>
      </c>
      <c r="K43" s="5">
        <v>0</v>
      </c>
      <c r="L43" s="5">
        <v>0</v>
      </c>
      <c r="M43" s="5">
        <v>0</v>
      </c>
      <c r="N43" s="5">
        <v>0</v>
      </c>
      <c r="O43" s="11" t="str">
        <f>Tableau1[[#This Row],[Problème 1]]&amp;" Temps : "&amp;Tableau1[[#This Row],[Temps du problème 1]]</f>
        <v>0 Temps : 0</v>
      </c>
    </row>
    <row r="44" spans="1:15" x14ac:dyDescent="0.25">
      <c r="A44" s="6">
        <v>43558</v>
      </c>
      <c r="B44" s="5">
        <v>0</v>
      </c>
      <c r="C44" s="5">
        <v>0</v>
      </c>
      <c r="D44" s="5">
        <v>0</v>
      </c>
      <c r="E44" s="5">
        <v>0</v>
      </c>
      <c r="F44" s="5">
        <v>0</v>
      </c>
      <c r="G44" s="5">
        <v>0</v>
      </c>
      <c r="H44" s="5">
        <v>0</v>
      </c>
      <c r="I44" s="5">
        <v>0</v>
      </c>
      <c r="J44" s="5">
        <v>0</v>
      </c>
      <c r="K44" s="5">
        <v>0</v>
      </c>
      <c r="L44" s="5">
        <v>0</v>
      </c>
      <c r="M44" s="5">
        <v>0</v>
      </c>
      <c r="N44" s="5">
        <v>0</v>
      </c>
      <c r="O44" s="11" t="str">
        <f>Tableau1[[#This Row],[Problème 1]]&amp;" Temps : "&amp;Tableau1[[#This Row],[Temps du problème 1]]</f>
        <v>0 Temps : 0</v>
      </c>
    </row>
    <row r="45" spans="1:15" x14ac:dyDescent="0.25">
      <c r="A45" s="6">
        <v>43558</v>
      </c>
      <c r="B45" s="5" t="s">
        <v>38</v>
      </c>
      <c r="C45" s="5">
        <v>0.25</v>
      </c>
      <c r="D45" s="5" t="s">
        <v>40</v>
      </c>
      <c r="E45" s="5">
        <v>0.25</v>
      </c>
      <c r="F45" s="5" t="s">
        <v>39</v>
      </c>
      <c r="G45" s="5">
        <v>0.25</v>
      </c>
      <c r="H45" s="5">
        <v>0</v>
      </c>
      <c r="I45" s="5">
        <v>0</v>
      </c>
      <c r="J45" s="5">
        <v>0</v>
      </c>
      <c r="K45" s="5">
        <v>0</v>
      </c>
      <c r="L45" s="5">
        <v>0</v>
      </c>
      <c r="M45" s="5">
        <v>0</v>
      </c>
      <c r="N45" s="5">
        <v>0</v>
      </c>
      <c r="O45" s="11" t="str">
        <f>Tableau1[[#This Row],[Problème 1]]&amp;" Temps : "&amp;Tableau1[[#This Row],[Temps du problème 1]]</f>
        <v>Tamper : éjection Temps : 0,25</v>
      </c>
    </row>
    <row r="46" spans="1:15" x14ac:dyDescent="0.25">
      <c r="A46" s="6">
        <v>43558</v>
      </c>
      <c r="B46" s="5" t="s">
        <v>41</v>
      </c>
      <c r="C46" s="5">
        <v>0.25</v>
      </c>
      <c r="D46" s="5" t="s">
        <v>34</v>
      </c>
      <c r="E46" s="5">
        <v>1</v>
      </c>
      <c r="F46" s="5" t="s">
        <v>6</v>
      </c>
      <c r="G46" s="5">
        <v>1</v>
      </c>
      <c r="H46" s="5">
        <v>0</v>
      </c>
      <c r="I46" s="5">
        <v>0</v>
      </c>
      <c r="J46" s="5">
        <v>0</v>
      </c>
      <c r="K46" s="5">
        <v>0</v>
      </c>
      <c r="L46" s="5">
        <v>0</v>
      </c>
      <c r="M46" s="5">
        <v>0</v>
      </c>
      <c r="N46" s="5">
        <v>0</v>
      </c>
      <c r="O46" s="11" t="str">
        <f>Tableau1[[#This Row],[Problème 1]]&amp;" Temps : "&amp;Tableau1[[#This Row],[Temps du problème 1]]</f>
        <v>Bourrage cône Temps : 0,25</v>
      </c>
    </row>
    <row r="47" spans="1:15" x14ac:dyDescent="0.25">
      <c r="A47" s="6">
        <v>43558</v>
      </c>
      <c r="B47" s="5" t="s">
        <v>41</v>
      </c>
      <c r="C47" s="5">
        <v>0.25</v>
      </c>
      <c r="D47" s="5">
        <v>0</v>
      </c>
      <c r="E47" s="5">
        <v>0</v>
      </c>
      <c r="F47" s="5">
        <v>0</v>
      </c>
      <c r="G47" s="5">
        <v>0</v>
      </c>
      <c r="H47" s="5">
        <v>0</v>
      </c>
      <c r="I47" s="5">
        <v>0</v>
      </c>
      <c r="J47" s="5">
        <v>0</v>
      </c>
      <c r="K47" s="5">
        <v>0</v>
      </c>
      <c r="L47" s="5">
        <v>0</v>
      </c>
      <c r="M47" s="5">
        <v>0</v>
      </c>
      <c r="N47" s="5">
        <v>0</v>
      </c>
      <c r="O47" s="11" t="str">
        <f>Tableau1[[#This Row],[Problème 1]]&amp;" Temps : "&amp;Tableau1[[#This Row],[Temps du problème 1]]</f>
        <v>Bourrage cône Temps : 0,25</v>
      </c>
    </row>
    <row r="48" spans="1:15" x14ac:dyDescent="0.25">
      <c r="A48" s="6">
        <v>43558</v>
      </c>
      <c r="B48" s="5" t="s">
        <v>35</v>
      </c>
      <c r="C48" s="5">
        <v>0.25</v>
      </c>
      <c r="D48" s="5" t="s">
        <v>34</v>
      </c>
      <c r="E48" s="5">
        <v>1.5</v>
      </c>
      <c r="F48" s="5" t="s">
        <v>6</v>
      </c>
      <c r="G48" s="5">
        <v>1</v>
      </c>
      <c r="H48" s="5">
        <v>0</v>
      </c>
      <c r="I48" s="5">
        <v>0</v>
      </c>
      <c r="J48" s="5">
        <v>0</v>
      </c>
      <c r="K48" s="5">
        <v>0</v>
      </c>
      <c r="L48" s="5">
        <v>0</v>
      </c>
      <c r="M48" s="5">
        <v>0</v>
      </c>
      <c r="N48" s="5">
        <v>0</v>
      </c>
      <c r="O48" s="11" t="str">
        <f>Tableau1[[#This Row],[Problème 1]]&amp;" Temps : "&amp;Tableau1[[#This Row],[Temps du problème 1]]</f>
        <v>Encartonneuse/Encaisseuse Temps : 0,25</v>
      </c>
    </row>
    <row r="49" spans="1:15" x14ac:dyDescent="0.25">
      <c r="A49" s="6">
        <v>43558</v>
      </c>
      <c r="B49" s="5">
        <v>0</v>
      </c>
      <c r="C49" s="5">
        <v>0</v>
      </c>
      <c r="D49" s="5">
        <v>0</v>
      </c>
      <c r="E49" s="5">
        <v>0</v>
      </c>
      <c r="F49" s="5">
        <v>0</v>
      </c>
      <c r="G49" s="5">
        <v>0</v>
      </c>
      <c r="H49" s="5">
        <v>0</v>
      </c>
      <c r="I49" s="5">
        <v>0</v>
      </c>
      <c r="J49" s="5">
        <v>0</v>
      </c>
      <c r="K49" s="5">
        <v>0</v>
      </c>
      <c r="L49" s="5">
        <v>0</v>
      </c>
      <c r="M49" s="5">
        <v>0</v>
      </c>
      <c r="N49" s="5">
        <v>0</v>
      </c>
      <c r="O49" s="11" t="str">
        <f>Tableau1[[#This Row],[Problème 1]]&amp;" Temps : "&amp;Tableau1[[#This Row],[Temps du problème 1]]</f>
        <v>0 Temps : 0</v>
      </c>
    </row>
    <row r="50" spans="1:15" x14ac:dyDescent="0.25">
      <c r="A50" s="6">
        <v>43558</v>
      </c>
      <c r="B50" s="5">
        <v>0</v>
      </c>
      <c r="C50" s="5">
        <v>0</v>
      </c>
      <c r="D50" s="5">
        <v>0</v>
      </c>
      <c r="E50" s="5">
        <v>0</v>
      </c>
      <c r="F50" s="5">
        <v>0</v>
      </c>
      <c r="G50" s="5">
        <v>0</v>
      </c>
      <c r="H50" s="5">
        <v>0</v>
      </c>
      <c r="I50" s="5">
        <v>0</v>
      </c>
      <c r="J50" s="5">
        <v>0</v>
      </c>
      <c r="K50" s="5">
        <v>0</v>
      </c>
      <c r="L50" s="5">
        <v>0</v>
      </c>
      <c r="M50" s="5">
        <v>0</v>
      </c>
      <c r="N50" s="5">
        <v>0</v>
      </c>
      <c r="O50" s="11" t="str">
        <f>Tableau1[[#This Row],[Problème 1]]&amp;" Temps : "&amp;Tableau1[[#This Row],[Temps du problème 1]]</f>
        <v>0 Temps : 0</v>
      </c>
    </row>
    <row r="51" spans="1:15" x14ac:dyDescent="0.25">
      <c r="A51" s="6">
        <v>43558</v>
      </c>
      <c r="B51" s="5">
        <v>0</v>
      </c>
      <c r="C51" s="5">
        <v>0</v>
      </c>
      <c r="D51" s="5">
        <v>0</v>
      </c>
      <c r="E51" s="5">
        <v>0</v>
      </c>
      <c r="F51" s="5">
        <v>0</v>
      </c>
      <c r="G51" s="5">
        <v>0</v>
      </c>
      <c r="H51" s="5">
        <v>0</v>
      </c>
      <c r="I51" s="5">
        <v>0</v>
      </c>
      <c r="J51" s="5">
        <v>0</v>
      </c>
      <c r="K51" s="5">
        <v>0</v>
      </c>
      <c r="L51" s="5">
        <v>0</v>
      </c>
      <c r="M51" s="5">
        <v>0</v>
      </c>
      <c r="N51" s="5">
        <v>0</v>
      </c>
      <c r="O51" s="11" t="str">
        <f>Tableau1[[#This Row],[Problème 1]]&amp;" Temps : "&amp;Tableau1[[#This Row],[Temps du problème 1]]</f>
        <v>0 Temps : 0</v>
      </c>
    </row>
    <row r="52" spans="1:15" x14ac:dyDescent="0.25">
      <c r="A52" s="6">
        <v>43558</v>
      </c>
      <c r="B52" s="5">
        <v>0</v>
      </c>
      <c r="C52" s="5">
        <v>0</v>
      </c>
      <c r="D52" s="5">
        <v>0</v>
      </c>
      <c r="E52" s="5">
        <v>0</v>
      </c>
      <c r="F52" s="5">
        <v>0</v>
      </c>
      <c r="G52" s="5">
        <v>0</v>
      </c>
      <c r="H52" s="5">
        <v>0</v>
      </c>
      <c r="I52" s="5">
        <v>0</v>
      </c>
      <c r="J52" s="5">
        <v>0</v>
      </c>
      <c r="K52" s="5">
        <v>0</v>
      </c>
      <c r="L52" s="5">
        <v>0</v>
      </c>
      <c r="M52" s="5">
        <v>0</v>
      </c>
      <c r="N52" s="5">
        <v>0</v>
      </c>
      <c r="O52" s="11" t="str">
        <f>Tableau1[[#This Row],[Problème 1]]&amp;" Temps : "&amp;Tableau1[[#This Row],[Temps du problème 1]]</f>
        <v>0 Temps : 0</v>
      </c>
    </row>
    <row r="53" spans="1:15" x14ac:dyDescent="0.25">
      <c r="A53" s="6">
        <v>43558</v>
      </c>
      <c r="B53" s="5" t="s">
        <v>42</v>
      </c>
      <c r="C53" s="5">
        <v>4</v>
      </c>
      <c r="D53" s="5" t="s">
        <v>78</v>
      </c>
      <c r="E53" s="5">
        <v>0.25</v>
      </c>
      <c r="F53" s="5" t="s">
        <v>79</v>
      </c>
      <c r="G53" s="5">
        <v>1</v>
      </c>
      <c r="H53" s="5" t="s">
        <v>80</v>
      </c>
      <c r="I53" s="5">
        <v>0</v>
      </c>
      <c r="J53" s="5">
        <v>0</v>
      </c>
      <c r="K53" s="5">
        <v>0</v>
      </c>
      <c r="L53" s="5">
        <v>0</v>
      </c>
      <c r="M53" s="5">
        <v>0</v>
      </c>
      <c r="N53" s="5">
        <v>0</v>
      </c>
      <c r="O53" s="11" t="str">
        <f>Tableau1[[#This Row],[Problème 1]]&amp;" Temps : "&amp;Tableau1[[#This Row],[Temps du problème 1]]</f>
        <v>Siropack : arrêt Temps : 4</v>
      </c>
    </row>
    <row r="54" spans="1:15" x14ac:dyDescent="0.25">
      <c r="A54" s="6">
        <v>43558</v>
      </c>
      <c r="B54" s="5" t="s">
        <v>81</v>
      </c>
      <c r="C54" s="5">
        <v>0.25</v>
      </c>
      <c r="D54" s="5">
        <v>0</v>
      </c>
      <c r="E54" s="5">
        <v>0</v>
      </c>
      <c r="F54" s="5">
        <v>0</v>
      </c>
      <c r="G54" s="5">
        <v>0</v>
      </c>
      <c r="H54" s="5">
        <v>0</v>
      </c>
      <c r="I54" s="5">
        <v>0</v>
      </c>
      <c r="J54" s="5">
        <v>0</v>
      </c>
      <c r="K54" s="5">
        <v>0</v>
      </c>
      <c r="L54" s="5">
        <v>0</v>
      </c>
      <c r="M54" s="5">
        <v>0</v>
      </c>
      <c r="N54" s="5">
        <v>0</v>
      </c>
      <c r="O54" s="11" t="str">
        <f>Tableau1[[#This Row],[Problème 1]]&amp;" Temps : "&amp;Tableau1[[#This Row],[Temps du problème 1]]</f>
        <v>Notice : Bourrage Temps : 0,25</v>
      </c>
    </row>
    <row r="55" spans="1:15" x14ac:dyDescent="0.25">
      <c r="A55" s="6">
        <v>43558</v>
      </c>
      <c r="B55" s="5" t="s">
        <v>82</v>
      </c>
      <c r="C55" s="5">
        <v>0.25</v>
      </c>
      <c r="D55" s="5" t="s">
        <v>78</v>
      </c>
      <c r="E55" s="5">
        <v>0.25</v>
      </c>
      <c r="F55" s="5" t="s">
        <v>83</v>
      </c>
      <c r="G55" s="5">
        <v>0.75</v>
      </c>
      <c r="H55" s="5">
        <v>0</v>
      </c>
      <c r="I55" s="5">
        <v>0</v>
      </c>
      <c r="J55" s="5">
        <v>0</v>
      </c>
      <c r="K55" s="5">
        <v>0</v>
      </c>
      <c r="L55" s="5">
        <v>0</v>
      </c>
      <c r="M55" s="5">
        <v>0</v>
      </c>
      <c r="N55" s="5">
        <v>0</v>
      </c>
      <c r="O55" s="11" t="str">
        <f>Tableau1[[#This Row],[Problème 1]]&amp;" Temps : "&amp;Tableau1[[#This Row],[Temps du problème 1]]</f>
        <v>Encartoneuse : écrasement Temps : 0,25</v>
      </c>
    </row>
    <row r="56" spans="1:15" x14ac:dyDescent="0.25">
      <c r="A56" s="6">
        <v>43558</v>
      </c>
      <c r="B56" s="5">
        <v>0</v>
      </c>
      <c r="C56" s="5">
        <v>0</v>
      </c>
      <c r="D56" s="5">
        <v>0</v>
      </c>
      <c r="E56" s="5">
        <v>0</v>
      </c>
      <c r="F56" s="5">
        <v>0</v>
      </c>
      <c r="G56" s="5">
        <v>0</v>
      </c>
      <c r="H56" s="5">
        <v>0</v>
      </c>
      <c r="I56" s="5">
        <v>0</v>
      </c>
      <c r="J56" s="5">
        <v>0</v>
      </c>
      <c r="K56" s="5">
        <v>0</v>
      </c>
      <c r="L56" s="5">
        <v>0</v>
      </c>
      <c r="M56" s="5">
        <v>0</v>
      </c>
      <c r="N56" s="5">
        <v>0</v>
      </c>
      <c r="O56" s="11" t="str">
        <f>Tableau1[[#This Row],[Problème 1]]&amp;" Temps : "&amp;Tableau1[[#This Row],[Temps du problème 1]]</f>
        <v>0 Temps : 0</v>
      </c>
    </row>
    <row r="57" spans="1:15" x14ac:dyDescent="0.25">
      <c r="A57" s="6">
        <v>43558</v>
      </c>
      <c r="B57" s="5">
        <v>0</v>
      </c>
      <c r="C57" s="5">
        <v>0</v>
      </c>
      <c r="D57" s="5">
        <v>0</v>
      </c>
      <c r="E57" s="5">
        <v>0</v>
      </c>
      <c r="F57" s="5">
        <v>0</v>
      </c>
      <c r="G57" s="5">
        <v>0</v>
      </c>
      <c r="H57" s="5">
        <v>0</v>
      </c>
      <c r="I57" s="5">
        <v>0</v>
      </c>
      <c r="J57" s="5">
        <v>0</v>
      </c>
      <c r="K57" s="5">
        <v>0</v>
      </c>
      <c r="L57" s="5">
        <v>0</v>
      </c>
      <c r="M57" s="5">
        <v>0</v>
      </c>
      <c r="N57" s="5">
        <v>0</v>
      </c>
      <c r="O57" s="11" t="str">
        <f>Tableau1[[#This Row],[Problème 1]]&amp;" Temps : "&amp;Tableau1[[#This Row],[Temps du problème 1]]</f>
        <v>0 Temps : 0</v>
      </c>
    </row>
    <row r="58" spans="1:15" x14ac:dyDescent="0.25">
      <c r="A58" s="6">
        <v>43559</v>
      </c>
      <c r="B58" s="5">
        <v>0</v>
      </c>
      <c r="C58" s="5">
        <v>0</v>
      </c>
      <c r="D58" s="5">
        <v>0</v>
      </c>
      <c r="E58" s="5">
        <v>0</v>
      </c>
      <c r="F58" s="5">
        <v>0</v>
      </c>
      <c r="G58" s="5">
        <v>0</v>
      </c>
      <c r="H58" s="5">
        <v>0</v>
      </c>
      <c r="I58" s="5">
        <v>0</v>
      </c>
      <c r="J58" s="5">
        <v>0</v>
      </c>
      <c r="K58" s="5">
        <v>0</v>
      </c>
      <c r="L58" s="5">
        <v>0</v>
      </c>
      <c r="M58" s="5">
        <v>0</v>
      </c>
      <c r="N58" s="5">
        <v>0</v>
      </c>
      <c r="O58" s="11" t="str">
        <f>Tableau1[[#This Row],[Problème 1]]&amp;" Temps : "&amp;Tableau1[[#This Row],[Temps du problème 1]]</f>
        <v>0 Temps : 0</v>
      </c>
    </row>
    <row r="59" spans="1:15" x14ac:dyDescent="0.25">
      <c r="A59" s="6">
        <v>43559</v>
      </c>
      <c r="B59" s="5" t="s">
        <v>84</v>
      </c>
      <c r="C59" s="5">
        <v>0.5</v>
      </c>
      <c r="D59" s="5" t="s">
        <v>85</v>
      </c>
      <c r="E59" s="5">
        <v>0.5</v>
      </c>
      <c r="F59" s="5" t="s">
        <v>86</v>
      </c>
      <c r="G59" s="5">
        <v>3</v>
      </c>
      <c r="H59" s="5" t="s">
        <v>87</v>
      </c>
      <c r="I59" s="5">
        <v>0.5</v>
      </c>
      <c r="J59" s="5">
        <v>0</v>
      </c>
      <c r="K59" s="5">
        <v>0</v>
      </c>
      <c r="L59" s="5">
        <v>0</v>
      </c>
      <c r="M59" s="5">
        <v>0</v>
      </c>
      <c r="N59" s="5">
        <v>0</v>
      </c>
      <c r="O59" s="11" t="str">
        <f>Tableau1[[#This Row],[Problème 1]]&amp;" Temps : "&amp;Tableau1[[#This Row],[Temps du problème 1]]</f>
        <v>Valves : défaut de pose Temps : 0,5</v>
      </c>
    </row>
    <row r="60" spans="1:15" x14ac:dyDescent="0.25">
      <c r="A60" s="6">
        <v>43559</v>
      </c>
      <c r="B60" s="5" t="s">
        <v>6</v>
      </c>
      <c r="C60" s="5">
        <v>0.25</v>
      </c>
      <c r="D60" s="5">
        <v>0</v>
      </c>
      <c r="E60" s="5">
        <v>0</v>
      </c>
      <c r="F60" s="5">
        <v>0</v>
      </c>
      <c r="G60" s="5">
        <v>0</v>
      </c>
      <c r="H60" s="5">
        <v>0</v>
      </c>
      <c r="I60" s="5">
        <v>0</v>
      </c>
      <c r="J60" s="5">
        <v>0</v>
      </c>
      <c r="K60" s="5">
        <v>0</v>
      </c>
      <c r="L60" s="5">
        <v>0</v>
      </c>
      <c r="M60" s="5">
        <v>0</v>
      </c>
      <c r="N60" s="5">
        <v>0</v>
      </c>
      <c r="O60" s="11" t="str">
        <f>Tableau1[[#This Row],[Problème 1]]&amp;" Temps : "&amp;Tableau1[[#This Row],[Temps du problème 1]]</f>
        <v>Pauses Temps : 0,25</v>
      </c>
    </row>
    <row r="61" spans="1:15" x14ac:dyDescent="0.25">
      <c r="A61" s="6">
        <v>43559</v>
      </c>
      <c r="B61" s="5" t="s">
        <v>34</v>
      </c>
      <c r="C61" s="5">
        <v>1</v>
      </c>
      <c r="D61" s="5" t="s">
        <v>6</v>
      </c>
      <c r="E61" s="5">
        <v>0.75</v>
      </c>
      <c r="F61" s="5">
        <v>0</v>
      </c>
      <c r="G61" s="5">
        <v>0</v>
      </c>
      <c r="H61" s="5">
        <v>0</v>
      </c>
      <c r="I61" s="5">
        <v>0</v>
      </c>
      <c r="J61" s="5">
        <v>0</v>
      </c>
      <c r="K61" s="5">
        <v>0</v>
      </c>
      <c r="L61" s="5">
        <v>0</v>
      </c>
      <c r="M61" s="5">
        <v>0</v>
      </c>
      <c r="N61" s="5">
        <v>0</v>
      </c>
      <c r="O61" s="11" t="str">
        <f>Tableau1[[#This Row],[Problème 1]]&amp;" Temps : "&amp;Tableau1[[#This Row],[Temps du problème 1]]</f>
        <v>Changement de lot Temps : 1</v>
      </c>
    </row>
    <row r="62" spans="1:15" x14ac:dyDescent="0.25">
      <c r="A62" s="6">
        <v>43559</v>
      </c>
      <c r="B62" s="5" t="s">
        <v>88</v>
      </c>
      <c r="C62" s="5">
        <v>0.5</v>
      </c>
      <c r="D62" s="5" t="s">
        <v>78</v>
      </c>
      <c r="E62" s="5">
        <v>0.5</v>
      </c>
      <c r="F62" s="5" t="s">
        <v>6</v>
      </c>
      <c r="G62" s="5">
        <v>0.75</v>
      </c>
      <c r="H62" s="5">
        <v>0</v>
      </c>
      <c r="I62" s="5">
        <v>0</v>
      </c>
      <c r="J62" s="5">
        <v>0</v>
      </c>
      <c r="K62" s="5">
        <v>0</v>
      </c>
      <c r="L62" s="5">
        <v>0</v>
      </c>
      <c r="M62" s="5">
        <v>0</v>
      </c>
      <c r="N62" s="5">
        <v>0</v>
      </c>
      <c r="O62" s="11" t="str">
        <f>Tableau1[[#This Row],[Problème 1]]&amp;" Temps : "&amp;Tableau1[[#This Row],[Temps du problème 1]]</f>
        <v>Bouchon : défaut de pose Temps : 0,5</v>
      </c>
    </row>
    <row r="63" spans="1:15" x14ac:dyDescent="0.25">
      <c r="A63" s="6">
        <v>43559</v>
      </c>
      <c r="B63" s="5">
        <v>0</v>
      </c>
      <c r="C63" s="5">
        <v>0</v>
      </c>
      <c r="D63" s="5">
        <v>0</v>
      </c>
      <c r="E63" s="5">
        <v>0</v>
      </c>
      <c r="F63" s="5">
        <v>0</v>
      </c>
      <c r="G63" s="5">
        <v>0</v>
      </c>
      <c r="H63" s="5">
        <v>0</v>
      </c>
      <c r="I63" s="5">
        <v>0</v>
      </c>
      <c r="J63" s="5">
        <v>0</v>
      </c>
      <c r="K63" s="5">
        <v>0</v>
      </c>
      <c r="L63" s="5">
        <v>0</v>
      </c>
      <c r="M63" s="5">
        <v>0</v>
      </c>
      <c r="N63" s="5">
        <v>0</v>
      </c>
      <c r="O63" s="11" t="str">
        <f>Tableau1[[#This Row],[Problème 1]]&amp;" Temps : "&amp;Tableau1[[#This Row],[Temps du problème 1]]</f>
        <v>0 Temps : 0</v>
      </c>
    </row>
    <row r="64" spans="1:15" x14ac:dyDescent="0.25">
      <c r="A64" s="6">
        <v>43559</v>
      </c>
      <c r="B64" s="5">
        <v>0</v>
      </c>
      <c r="C64" s="5">
        <v>0</v>
      </c>
      <c r="D64" s="5">
        <v>0</v>
      </c>
      <c r="E64" s="5">
        <v>0</v>
      </c>
      <c r="F64" s="5">
        <v>0</v>
      </c>
      <c r="G64" s="5">
        <v>0</v>
      </c>
      <c r="H64" s="5">
        <v>0</v>
      </c>
      <c r="I64" s="5">
        <v>0</v>
      </c>
      <c r="J64" s="5">
        <v>0</v>
      </c>
      <c r="K64" s="5">
        <v>0</v>
      </c>
      <c r="L64" s="5">
        <v>0</v>
      </c>
      <c r="M64" s="5">
        <v>0</v>
      </c>
      <c r="N64" s="5">
        <v>0</v>
      </c>
      <c r="O64" s="11" t="str">
        <f>Tableau1[[#This Row],[Problème 1]]&amp;" Temps : "&amp;Tableau1[[#This Row],[Temps du problème 1]]</f>
        <v>0 Temps : 0</v>
      </c>
    </row>
    <row r="65" spans="1:15" x14ac:dyDescent="0.25">
      <c r="A65" s="6">
        <v>43559</v>
      </c>
      <c r="B65" s="5">
        <v>0</v>
      </c>
      <c r="C65" s="5">
        <v>0</v>
      </c>
      <c r="D65" s="5">
        <v>0</v>
      </c>
      <c r="E65" s="5">
        <v>0</v>
      </c>
      <c r="F65" s="5">
        <v>0</v>
      </c>
      <c r="G65" s="5">
        <v>0</v>
      </c>
      <c r="H65" s="5">
        <v>0</v>
      </c>
      <c r="I65" s="5">
        <v>0</v>
      </c>
      <c r="J65" s="5">
        <v>0</v>
      </c>
      <c r="K65" s="5">
        <v>0</v>
      </c>
      <c r="L65" s="5">
        <v>0</v>
      </c>
      <c r="M65" s="5">
        <v>0</v>
      </c>
      <c r="N65" s="5">
        <v>0</v>
      </c>
      <c r="O65" s="11" t="str">
        <f>Tableau1[[#This Row],[Problème 1]]&amp;" Temps : "&amp;Tableau1[[#This Row],[Temps du problème 1]]</f>
        <v>0 Temps : 0</v>
      </c>
    </row>
    <row r="66" spans="1:15" x14ac:dyDescent="0.25">
      <c r="A66" s="6">
        <v>43559</v>
      </c>
      <c r="B66" s="5" t="s">
        <v>42</v>
      </c>
      <c r="C66" s="5">
        <v>0</v>
      </c>
      <c r="D66" s="5">
        <v>0</v>
      </c>
      <c r="E66" s="5">
        <v>0</v>
      </c>
      <c r="F66" s="5">
        <v>0</v>
      </c>
      <c r="G66" s="5">
        <v>0</v>
      </c>
      <c r="H66" s="5">
        <v>0</v>
      </c>
      <c r="I66" s="5">
        <v>0</v>
      </c>
      <c r="J66" s="5">
        <v>0</v>
      </c>
      <c r="K66" s="5">
        <v>0</v>
      </c>
      <c r="L66" s="5">
        <v>0</v>
      </c>
      <c r="M66" s="5">
        <v>0</v>
      </c>
      <c r="N66" s="5">
        <v>0</v>
      </c>
      <c r="O66" s="11" t="str">
        <f>Tableau1[[#This Row],[Problème 1]]&amp;" Temps : "&amp;Tableau1[[#This Row],[Temps du problème 1]]</f>
        <v>Siropack : arrêt Temps : 0</v>
      </c>
    </row>
    <row r="67" spans="1:15" x14ac:dyDescent="0.25">
      <c r="A67" s="6">
        <v>43559</v>
      </c>
      <c r="B67" s="5" t="s">
        <v>44</v>
      </c>
      <c r="C67" s="5">
        <v>0.25</v>
      </c>
      <c r="D67" s="5" t="s">
        <v>34</v>
      </c>
      <c r="E67" s="5">
        <v>1</v>
      </c>
      <c r="F67" s="5">
        <v>0</v>
      </c>
      <c r="G67" s="5">
        <v>0</v>
      </c>
      <c r="H67" s="5">
        <v>0</v>
      </c>
      <c r="I67" s="5">
        <v>0</v>
      </c>
      <c r="J67" s="5">
        <v>0</v>
      </c>
      <c r="K67" s="5">
        <v>0</v>
      </c>
      <c r="L67" s="5">
        <v>0</v>
      </c>
      <c r="M67" s="5">
        <v>0</v>
      </c>
      <c r="N67" s="5">
        <v>0</v>
      </c>
      <c r="O67" s="11" t="str">
        <f>Tableau1[[#This Row],[Problème 1]]&amp;" Temps : "&amp;Tableau1[[#This Row],[Temps du problème 1]]</f>
        <v>Etui retourné dans l'étuyeuse Temps : 0,25</v>
      </c>
    </row>
    <row r="68" spans="1:15" x14ac:dyDescent="0.25">
      <c r="A68" s="6">
        <v>43559</v>
      </c>
      <c r="B68" s="5" t="s">
        <v>34</v>
      </c>
      <c r="C68" s="5">
        <v>1</v>
      </c>
      <c r="D68" s="5" t="s">
        <v>6</v>
      </c>
      <c r="E68" s="5">
        <v>1</v>
      </c>
      <c r="F68" s="5">
        <v>0</v>
      </c>
      <c r="G68" s="5">
        <v>0</v>
      </c>
      <c r="H68" s="5">
        <v>0</v>
      </c>
      <c r="I68" s="5">
        <v>0</v>
      </c>
      <c r="J68" s="5">
        <v>0</v>
      </c>
      <c r="K68" s="5">
        <v>0</v>
      </c>
      <c r="L68" s="5">
        <v>0</v>
      </c>
      <c r="M68" s="5">
        <v>0</v>
      </c>
      <c r="N68" s="5">
        <v>0</v>
      </c>
      <c r="O68" s="11" t="str">
        <f>Tableau1[[#This Row],[Problème 1]]&amp;" Temps : "&amp;Tableau1[[#This Row],[Temps du problème 1]]</f>
        <v>Changement de lot Temps : 1</v>
      </c>
    </row>
    <row r="69" spans="1:15" x14ac:dyDescent="0.25">
      <c r="A69" s="6">
        <v>43559</v>
      </c>
      <c r="B69" s="5">
        <v>0</v>
      </c>
      <c r="C69" s="5">
        <v>0</v>
      </c>
      <c r="D69" s="5">
        <v>0</v>
      </c>
      <c r="E69" s="5">
        <v>0</v>
      </c>
      <c r="F69" s="5">
        <v>0</v>
      </c>
      <c r="G69" s="5">
        <v>0</v>
      </c>
      <c r="H69" s="5">
        <v>0</v>
      </c>
      <c r="I69" s="5">
        <v>0</v>
      </c>
      <c r="J69" s="5">
        <v>0</v>
      </c>
      <c r="K69" s="5">
        <v>0</v>
      </c>
      <c r="L69" s="5">
        <v>0</v>
      </c>
      <c r="M69" s="5">
        <v>0</v>
      </c>
      <c r="N69" s="5">
        <v>0</v>
      </c>
      <c r="O69" s="11" t="str">
        <f>Tableau1[[#This Row],[Problème 1]]&amp;" Temps : "&amp;Tableau1[[#This Row],[Temps du problème 1]]</f>
        <v>0 Temps : 0</v>
      </c>
    </row>
    <row r="70" spans="1:15" x14ac:dyDescent="0.25">
      <c r="A70" s="6">
        <v>43559</v>
      </c>
      <c r="B70" s="5">
        <v>0</v>
      </c>
      <c r="C70" s="5">
        <v>0</v>
      </c>
      <c r="D70" s="5">
        <v>0</v>
      </c>
      <c r="E70" s="5">
        <v>0</v>
      </c>
      <c r="F70" s="5">
        <v>0</v>
      </c>
      <c r="G70" s="5">
        <v>0</v>
      </c>
      <c r="H70" s="5">
        <v>0</v>
      </c>
      <c r="I70" s="5">
        <v>0</v>
      </c>
      <c r="J70" s="5">
        <v>0</v>
      </c>
      <c r="K70" s="5">
        <v>0</v>
      </c>
      <c r="L70" s="5">
        <v>0</v>
      </c>
      <c r="M70" s="5">
        <v>0</v>
      </c>
      <c r="N70" s="5">
        <v>0</v>
      </c>
      <c r="O70" s="11" t="str">
        <f>Tableau1[[#This Row],[Problème 1]]&amp;" Temps : "&amp;Tableau1[[#This Row],[Temps du problème 1]]</f>
        <v>0 Temps : 0</v>
      </c>
    </row>
    <row r="71" spans="1:15" x14ac:dyDescent="0.25">
      <c r="A71" s="6">
        <v>43559</v>
      </c>
      <c r="B71" s="5">
        <v>0</v>
      </c>
      <c r="C71" s="5">
        <v>0</v>
      </c>
      <c r="D71" s="5">
        <v>0</v>
      </c>
      <c r="E71" s="5">
        <v>0</v>
      </c>
      <c r="F71" s="5">
        <v>0</v>
      </c>
      <c r="G71" s="5">
        <v>0</v>
      </c>
      <c r="H71" s="5">
        <v>0</v>
      </c>
      <c r="I71" s="5">
        <v>0</v>
      </c>
      <c r="J71" s="5">
        <v>0</v>
      </c>
      <c r="K71" s="5">
        <v>0</v>
      </c>
      <c r="L71" s="5">
        <v>0</v>
      </c>
      <c r="M71" s="5">
        <v>0</v>
      </c>
      <c r="N71" s="5">
        <v>0</v>
      </c>
      <c r="O71" s="11" t="str">
        <f>Tableau1[[#This Row],[Problème 1]]&amp;" Temps : "&amp;Tableau1[[#This Row],[Temps du problème 1]]</f>
        <v>0 Temps : 0</v>
      </c>
    </row>
    <row r="72" spans="1:15" x14ac:dyDescent="0.25">
      <c r="A72" s="6">
        <v>43559</v>
      </c>
      <c r="B72" s="5">
        <v>0</v>
      </c>
      <c r="C72" s="5">
        <v>0</v>
      </c>
      <c r="D72" s="5">
        <v>0</v>
      </c>
      <c r="E72" s="5">
        <v>0</v>
      </c>
      <c r="F72" s="5">
        <v>0</v>
      </c>
      <c r="G72" s="5">
        <v>0</v>
      </c>
      <c r="H72" s="5">
        <v>0</v>
      </c>
      <c r="I72" s="5">
        <v>0</v>
      </c>
      <c r="J72" s="5">
        <v>0</v>
      </c>
      <c r="K72" s="5">
        <v>0</v>
      </c>
      <c r="L72" s="5">
        <v>0</v>
      </c>
      <c r="M72" s="5">
        <v>0</v>
      </c>
      <c r="N72" s="5">
        <v>0</v>
      </c>
      <c r="O72" s="11" t="str">
        <f>Tableau1[[#This Row],[Problème 1]]&amp;" Temps : "&amp;Tableau1[[#This Row],[Temps du problème 1]]</f>
        <v>0 Temps : 0</v>
      </c>
    </row>
    <row r="73" spans="1:15" x14ac:dyDescent="0.25">
      <c r="A73" s="6">
        <v>43559</v>
      </c>
      <c r="B73" s="5" t="s">
        <v>77</v>
      </c>
      <c r="C73" s="5">
        <v>8</v>
      </c>
      <c r="D73" s="5">
        <v>0</v>
      </c>
      <c r="E73" s="5">
        <v>0</v>
      </c>
      <c r="F73" s="5">
        <v>0</v>
      </c>
      <c r="G73" s="5">
        <v>0</v>
      </c>
      <c r="H73" s="5">
        <v>0</v>
      </c>
      <c r="I73" s="5">
        <v>0</v>
      </c>
      <c r="J73" s="5">
        <v>0</v>
      </c>
      <c r="K73" s="5">
        <v>0</v>
      </c>
      <c r="L73" s="5">
        <v>0</v>
      </c>
      <c r="M73" s="5">
        <v>0</v>
      </c>
      <c r="N73" s="5">
        <v>0</v>
      </c>
      <c r="O73" s="11" t="str">
        <f>Tableau1[[#This Row],[Problème 1]]&amp;" Temps : "&amp;Tableau1[[#This Row],[Temps du problème 1]]</f>
        <v>Etuyeuse : désynchronisation Temps : 8</v>
      </c>
    </row>
    <row r="74" spans="1:15" x14ac:dyDescent="0.25">
      <c r="A74" s="6">
        <v>43559</v>
      </c>
      <c r="B74" s="5">
        <v>0</v>
      </c>
      <c r="C74" s="5">
        <v>0</v>
      </c>
      <c r="D74" s="5">
        <v>0</v>
      </c>
      <c r="E74" s="5">
        <v>0</v>
      </c>
      <c r="F74" s="5">
        <v>0</v>
      </c>
      <c r="G74" s="5">
        <v>0</v>
      </c>
      <c r="H74" s="5">
        <v>0</v>
      </c>
      <c r="I74" s="5">
        <v>0</v>
      </c>
      <c r="J74" s="5">
        <v>0</v>
      </c>
      <c r="K74" s="5">
        <v>0</v>
      </c>
      <c r="L74" s="5">
        <v>0</v>
      </c>
      <c r="M74" s="5">
        <v>0</v>
      </c>
      <c r="N74" s="5">
        <v>0</v>
      </c>
      <c r="O74" s="11" t="str">
        <f>Tableau1[[#This Row],[Problème 1]]&amp;" Temps : "&amp;Tableau1[[#This Row],[Temps du problème 1]]</f>
        <v>0 Temps : 0</v>
      </c>
    </row>
    <row r="75" spans="1:15" x14ac:dyDescent="0.25">
      <c r="A75" s="6">
        <v>43559</v>
      </c>
      <c r="B75" s="5">
        <v>0</v>
      </c>
      <c r="C75" s="5">
        <v>0</v>
      </c>
      <c r="D75" s="5">
        <v>0</v>
      </c>
      <c r="E75" s="5">
        <v>0</v>
      </c>
      <c r="F75" s="5">
        <v>0</v>
      </c>
      <c r="G75" s="5">
        <v>0</v>
      </c>
      <c r="H75" s="5">
        <v>0</v>
      </c>
      <c r="I75" s="5">
        <v>0</v>
      </c>
      <c r="J75" s="5">
        <v>0</v>
      </c>
      <c r="K75" s="5">
        <v>0</v>
      </c>
      <c r="L75" s="5">
        <v>0</v>
      </c>
      <c r="M75" s="5">
        <v>0</v>
      </c>
      <c r="N75" s="5">
        <v>0</v>
      </c>
      <c r="O75" s="11" t="str">
        <f>Tableau1[[#This Row],[Problème 1]]&amp;" Temps : "&amp;Tableau1[[#This Row],[Temps du problème 1]]</f>
        <v>0 Temps : 0</v>
      </c>
    </row>
    <row r="76" spans="1:15" x14ac:dyDescent="0.25">
      <c r="A76" s="6">
        <v>43559</v>
      </c>
      <c r="B76" s="5">
        <v>0</v>
      </c>
      <c r="C76" s="5">
        <v>0</v>
      </c>
      <c r="D76" s="5">
        <v>0</v>
      </c>
      <c r="E76" s="5">
        <v>0</v>
      </c>
      <c r="F76" s="5">
        <v>0</v>
      </c>
      <c r="G76" s="5">
        <v>0</v>
      </c>
      <c r="H76" s="5">
        <v>0</v>
      </c>
      <c r="I76" s="5">
        <v>0</v>
      </c>
      <c r="J76" s="5">
        <v>0</v>
      </c>
      <c r="K76" s="5">
        <v>0</v>
      </c>
      <c r="L76" s="5">
        <v>0</v>
      </c>
      <c r="M76" s="5">
        <v>0</v>
      </c>
      <c r="N76" s="5">
        <v>0</v>
      </c>
      <c r="O76" s="11" t="str">
        <f>Tableau1[[#This Row],[Problème 1]]&amp;" Temps : "&amp;Tableau1[[#This Row],[Temps du problème 1]]</f>
        <v>0 Temps : 0</v>
      </c>
    </row>
    <row r="77" spans="1:15" x14ac:dyDescent="0.25">
      <c r="A77" s="6">
        <v>43559</v>
      </c>
      <c r="B77" s="5">
        <v>0</v>
      </c>
      <c r="C77" s="5">
        <v>0</v>
      </c>
      <c r="D77" s="5">
        <v>0</v>
      </c>
      <c r="E77" s="5">
        <v>0</v>
      </c>
      <c r="F77" s="5">
        <v>0</v>
      </c>
      <c r="G77" s="5">
        <v>0</v>
      </c>
      <c r="H77" s="5">
        <v>0</v>
      </c>
      <c r="I77" s="5">
        <v>0</v>
      </c>
      <c r="J77" s="5">
        <v>0</v>
      </c>
      <c r="K77" s="5">
        <v>0</v>
      </c>
      <c r="L77" s="5">
        <v>0</v>
      </c>
      <c r="M77" s="5">
        <v>0</v>
      </c>
      <c r="N77" s="5">
        <v>0</v>
      </c>
      <c r="O77" s="11" t="str">
        <f>Tableau1[[#This Row],[Problème 1]]&amp;" Temps : "&amp;Tableau1[[#This Row],[Temps du problème 1]]</f>
        <v>0 Temps : 0</v>
      </c>
    </row>
    <row r="78" spans="1:15" x14ac:dyDescent="0.25">
      <c r="A78" s="6">
        <v>43560</v>
      </c>
      <c r="B78" s="5" t="s">
        <v>89</v>
      </c>
      <c r="C78" s="5">
        <v>0.25</v>
      </c>
      <c r="D78" s="5" t="s">
        <v>90</v>
      </c>
      <c r="E78" s="5">
        <v>4</v>
      </c>
      <c r="F78" s="5">
        <v>0</v>
      </c>
      <c r="G78" s="5">
        <v>0</v>
      </c>
      <c r="H78" s="5">
        <v>0</v>
      </c>
      <c r="I78" s="5">
        <v>0</v>
      </c>
      <c r="J78" s="5">
        <v>0</v>
      </c>
      <c r="K78" s="5">
        <v>0</v>
      </c>
      <c r="L78" s="5">
        <v>0</v>
      </c>
      <c r="M78" s="5">
        <v>0</v>
      </c>
      <c r="N78" s="5">
        <v>0</v>
      </c>
      <c r="O78" s="11" t="str">
        <f>Tableau1[[#This Row],[Problème 1]]&amp;" Temps : "&amp;Tableau1[[#This Row],[Temps du problème 1]]</f>
        <v>Prise notice Temps : 0,25</v>
      </c>
    </row>
    <row r="79" spans="1:15" x14ac:dyDescent="0.25">
      <c r="A79" s="6">
        <v>43560</v>
      </c>
      <c r="B79" s="5" t="s">
        <v>91</v>
      </c>
      <c r="C79" s="5">
        <v>0.25</v>
      </c>
      <c r="D79" s="5" t="s">
        <v>92</v>
      </c>
      <c r="E79" s="5">
        <v>0.75</v>
      </c>
      <c r="F79" s="5" t="s">
        <v>93</v>
      </c>
      <c r="G79" s="5">
        <v>0.25</v>
      </c>
      <c r="H79" s="5" t="s">
        <v>94</v>
      </c>
      <c r="I79" s="5">
        <v>0.25</v>
      </c>
      <c r="J79" s="5" t="s">
        <v>95</v>
      </c>
      <c r="K79" s="5">
        <v>0</v>
      </c>
      <c r="L79" s="5" t="s">
        <v>96</v>
      </c>
      <c r="M79" s="5">
        <v>0.5</v>
      </c>
      <c r="N79" s="5" t="s">
        <v>97</v>
      </c>
      <c r="O79" s="11" t="str">
        <f>Tableau1[[#This Row],[Problème 1]]&amp;" Temps : "&amp;Tableau1[[#This Row],[Temps du problème 1]]</f>
        <v>Comprimé dans alvéole Temps : 0,25</v>
      </c>
    </row>
    <row r="80" spans="1:15" x14ac:dyDescent="0.25">
      <c r="A80" s="6">
        <v>43560</v>
      </c>
      <c r="B80" s="5">
        <v>0</v>
      </c>
      <c r="C80" s="5">
        <v>0</v>
      </c>
      <c r="D80" s="5">
        <v>0</v>
      </c>
      <c r="E80" s="5">
        <v>0</v>
      </c>
      <c r="F80" s="5">
        <v>0</v>
      </c>
      <c r="G80" s="5">
        <v>0</v>
      </c>
      <c r="H80" s="5">
        <v>0</v>
      </c>
      <c r="I80" s="5">
        <v>0</v>
      </c>
      <c r="J80" s="5">
        <v>0</v>
      </c>
      <c r="K80" s="5">
        <v>0</v>
      </c>
      <c r="L80" s="5">
        <v>0</v>
      </c>
      <c r="M80" s="5">
        <v>0</v>
      </c>
      <c r="N80" s="5">
        <v>0</v>
      </c>
      <c r="O80" s="11" t="str">
        <f>Tableau1[[#This Row],[Problème 1]]&amp;" Temps : "&amp;Tableau1[[#This Row],[Temps du problème 1]]</f>
        <v>0 Temps : 0</v>
      </c>
    </row>
  </sheetData>
  <sheetProtection formatCells="0" insertRows="0" sort="0" autoFilter="0" pivotTables="0"/>
  <dataConsolidate/>
  <dataValidations count="1">
    <dataValidation type="list" allowBlank="1" showInputMessage="1" sqref="B1:B1048576 D1:D1048576 F1:F1048576 H1:H1048576 J1:J1048576 L1:L1048576 N1:N1048576 P1:P1048576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workbookViewId="0">
      <selection activeCell="F13" sqref="F13"/>
    </sheetView>
  </sheetViews>
  <sheetFormatPr baseColWidth="10" defaultRowHeight="15" x14ac:dyDescent="0.25"/>
  <cols>
    <col min="1" max="1" width="11.42578125" style="2" customWidth="1"/>
    <col min="2" max="2" width="14.5703125" customWidth="1"/>
    <col min="4" max="4" width="25.85546875" customWidth="1"/>
    <col min="7" max="7" width="20" bestFit="1" customWidth="1"/>
  </cols>
  <sheetData>
    <row r="1" spans="1:7" x14ac:dyDescent="0.25">
      <c r="A1" s="3" t="s">
        <v>0</v>
      </c>
      <c r="B1" s="1" t="s">
        <v>48</v>
      </c>
      <c r="C1" s="1" t="s">
        <v>1</v>
      </c>
      <c r="D1" s="1" t="s">
        <v>49</v>
      </c>
      <c r="E1" s="1" t="s">
        <v>50</v>
      </c>
      <c r="F1" s="1" t="s">
        <v>51</v>
      </c>
      <c r="G1" s="1" t="s">
        <v>52</v>
      </c>
    </row>
    <row r="2" spans="1:7" x14ac:dyDescent="0.25">
      <c r="A2" s="2" t="s">
        <v>3</v>
      </c>
      <c r="B2">
        <v>2</v>
      </c>
      <c r="C2" t="s">
        <v>53</v>
      </c>
      <c r="D2">
        <v>130</v>
      </c>
      <c r="E2" s="4">
        <v>3900</v>
      </c>
      <c r="F2" s="4">
        <f>E2*8</f>
        <v>31200</v>
      </c>
      <c r="G2" s="4">
        <v>15000</v>
      </c>
    </row>
    <row r="3" spans="1:7" x14ac:dyDescent="0.25">
      <c r="A3" s="2" t="s">
        <v>3</v>
      </c>
      <c r="B3">
        <v>2</v>
      </c>
      <c r="C3" t="s">
        <v>4</v>
      </c>
      <c r="D3">
        <v>108</v>
      </c>
      <c r="E3" s="4">
        <v>3240</v>
      </c>
      <c r="F3" s="4">
        <f t="shared" ref="F3:F30" si="0">E3*8</f>
        <v>25920</v>
      </c>
      <c r="G3" s="4">
        <v>32000</v>
      </c>
    </row>
    <row r="4" spans="1:7" x14ac:dyDescent="0.25">
      <c r="A4" s="2" t="s">
        <v>3</v>
      </c>
      <c r="B4">
        <v>2</v>
      </c>
      <c r="C4" t="s">
        <v>54</v>
      </c>
      <c r="D4">
        <v>120</v>
      </c>
      <c r="E4" s="4">
        <v>1440</v>
      </c>
      <c r="F4" s="4">
        <f t="shared" si="0"/>
        <v>11520</v>
      </c>
      <c r="G4" s="4">
        <v>11300</v>
      </c>
    </row>
    <row r="5" spans="1:7" x14ac:dyDescent="0.25">
      <c r="A5" s="2" t="s">
        <v>3</v>
      </c>
      <c r="B5">
        <v>2</v>
      </c>
      <c r="C5" t="s">
        <v>55</v>
      </c>
      <c r="D5">
        <v>138</v>
      </c>
      <c r="E5" s="4">
        <v>2760</v>
      </c>
      <c r="F5" s="4">
        <f t="shared" si="0"/>
        <v>22080</v>
      </c>
      <c r="G5" s="4">
        <v>21667</v>
      </c>
    </row>
    <row r="6" spans="1:7" x14ac:dyDescent="0.25">
      <c r="A6" s="2" t="s">
        <v>3</v>
      </c>
      <c r="B6">
        <v>2</v>
      </c>
      <c r="C6" t="s">
        <v>56</v>
      </c>
      <c r="D6">
        <v>138</v>
      </c>
      <c r="E6" s="4">
        <v>2760</v>
      </c>
      <c r="F6" s="4">
        <f t="shared" si="0"/>
        <v>22080</v>
      </c>
      <c r="G6" s="4">
        <v>27083</v>
      </c>
    </row>
    <row r="7" spans="1:7" x14ac:dyDescent="0.25">
      <c r="A7" s="2" t="s">
        <v>3</v>
      </c>
      <c r="B7">
        <v>2</v>
      </c>
      <c r="C7" t="s">
        <v>57</v>
      </c>
      <c r="D7">
        <v>96</v>
      </c>
      <c r="E7" s="4">
        <v>5760</v>
      </c>
      <c r="F7" s="4">
        <f t="shared" si="0"/>
        <v>46080</v>
      </c>
      <c r="G7" s="4">
        <v>133333</v>
      </c>
    </row>
    <row r="8" spans="1:7" x14ac:dyDescent="0.25">
      <c r="A8" s="2" t="s">
        <v>3</v>
      </c>
      <c r="B8">
        <v>2</v>
      </c>
      <c r="C8" t="s">
        <v>58</v>
      </c>
      <c r="D8">
        <v>96</v>
      </c>
      <c r="E8" s="4">
        <v>1920</v>
      </c>
      <c r="F8" s="4">
        <f t="shared" si="0"/>
        <v>15360</v>
      </c>
      <c r="G8" s="4">
        <v>44444</v>
      </c>
    </row>
    <row r="9" spans="1:7" x14ac:dyDescent="0.25">
      <c r="A9" s="2" t="s">
        <v>3</v>
      </c>
      <c r="B9">
        <v>2</v>
      </c>
      <c r="C9" t="s">
        <v>59</v>
      </c>
      <c r="D9">
        <v>96</v>
      </c>
      <c r="E9" s="4">
        <v>5760</v>
      </c>
      <c r="F9" s="4">
        <f t="shared" si="0"/>
        <v>46080</v>
      </c>
      <c r="G9" s="4">
        <v>66666</v>
      </c>
    </row>
    <row r="10" spans="1:7" x14ac:dyDescent="0.25">
      <c r="A10" s="2" t="s">
        <v>3</v>
      </c>
      <c r="B10">
        <v>2</v>
      </c>
      <c r="C10" t="s">
        <v>60</v>
      </c>
      <c r="D10">
        <v>96</v>
      </c>
      <c r="E10" s="4">
        <v>1920</v>
      </c>
      <c r="F10" s="4">
        <f t="shared" si="0"/>
        <v>15360</v>
      </c>
      <c r="G10" s="4">
        <v>22222</v>
      </c>
    </row>
    <row r="11" spans="1:7" x14ac:dyDescent="0.25">
      <c r="A11" s="2" t="s">
        <v>3</v>
      </c>
      <c r="B11">
        <v>2</v>
      </c>
      <c r="C11" t="s">
        <v>61</v>
      </c>
      <c r="D11">
        <v>108</v>
      </c>
      <c r="E11" s="4">
        <v>2160</v>
      </c>
      <c r="F11" s="4">
        <f t="shared" si="0"/>
        <v>17280</v>
      </c>
      <c r="G11" s="4">
        <v>66000</v>
      </c>
    </row>
    <row r="12" spans="1:7" x14ac:dyDescent="0.25">
      <c r="A12" s="2" t="s">
        <v>3</v>
      </c>
      <c r="B12">
        <v>2</v>
      </c>
      <c r="C12" t="s">
        <v>62</v>
      </c>
      <c r="D12">
        <v>108</v>
      </c>
      <c r="E12" s="4">
        <v>2160</v>
      </c>
      <c r="F12" s="4">
        <f t="shared" si="0"/>
        <v>17280</v>
      </c>
      <c r="G12" s="4">
        <v>66000</v>
      </c>
    </row>
    <row r="13" spans="1:7" x14ac:dyDescent="0.25">
      <c r="A13" s="2" t="s">
        <v>11</v>
      </c>
      <c r="B13">
        <v>3</v>
      </c>
      <c r="C13" t="s">
        <v>12</v>
      </c>
      <c r="D13">
        <v>50</v>
      </c>
      <c r="E13" s="4">
        <v>3000</v>
      </c>
      <c r="F13" s="4">
        <f t="shared" si="0"/>
        <v>24000</v>
      </c>
      <c r="G13" s="4">
        <v>36000</v>
      </c>
    </row>
    <row r="14" spans="1:7" x14ac:dyDescent="0.25">
      <c r="A14" s="2" t="s">
        <v>75</v>
      </c>
      <c r="B14">
        <v>3</v>
      </c>
      <c r="C14" t="s">
        <v>63</v>
      </c>
      <c r="D14">
        <v>50</v>
      </c>
      <c r="E14" s="4">
        <v>3000</v>
      </c>
      <c r="F14" s="4">
        <f t="shared" si="0"/>
        <v>24000</v>
      </c>
      <c r="G14" s="4">
        <v>21000</v>
      </c>
    </row>
    <row r="15" spans="1:7" x14ac:dyDescent="0.25">
      <c r="A15" s="2" t="s">
        <v>75</v>
      </c>
      <c r="B15">
        <v>3</v>
      </c>
      <c r="C15" t="s">
        <v>9</v>
      </c>
      <c r="D15">
        <v>50</v>
      </c>
      <c r="E15" s="4">
        <v>2400</v>
      </c>
      <c r="F15" s="4">
        <f t="shared" si="0"/>
        <v>19200</v>
      </c>
      <c r="G15" s="4">
        <v>25000</v>
      </c>
    </row>
    <row r="16" spans="1:7" x14ac:dyDescent="0.25">
      <c r="A16" s="2" t="s">
        <v>7</v>
      </c>
      <c r="B16">
        <v>5</v>
      </c>
      <c r="C16" t="s">
        <v>64</v>
      </c>
      <c r="D16">
        <v>40</v>
      </c>
      <c r="E16" s="4">
        <v>2400</v>
      </c>
      <c r="F16" s="4">
        <f t="shared" si="0"/>
        <v>19200</v>
      </c>
      <c r="G16" s="4">
        <v>37500</v>
      </c>
    </row>
    <row r="17" spans="1:7" x14ac:dyDescent="0.25">
      <c r="A17" s="2" t="s">
        <v>7</v>
      </c>
      <c r="B17">
        <v>5</v>
      </c>
      <c r="C17" t="s">
        <v>65</v>
      </c>
      <c r="D17">
        <v>40</v>
      </c>
      <c r="E17" s="4">
        <v>2400</v>
      </c>
      <c r="F17" s="4">
        <f t="shared" si="0"/>
        <v>19200</v>
      </c>
      <c r="G17" s="4">
        <v>42735</v>
      </c>
    </row>
    <row r="18" spans="1:7" x14ac:dyDescent="0.25">
      <c r="A18" s="2" t="s">
        <v>7</v>
      </c>
      <c r="B18">
        <v>5</v>
      </c>
      <c r="C18" t="s">
        <v>66</v>
      </c>
      <c r="D18">
        <v>40</v>
      </c>
      <c r="E18" s="4">
        <v>2400</v>
      </c>
      <c r="F18" s="4">
        <f t="shared" si="0"/>
        <v>19200</v>
      </c>
      <c r="G18" s="4">
        <v>30000</v>
      </c>
    </row>
    <row r="19" spans="1:7" x14ac:dyDescent="0.25">
      <c r="A19" s="2" t="s">
        <v>16</v>
      </c>
      <c r="B19">
        <v>3</v>
      </c>
      <c r="C19" t="s">
        <v>67</v>
      </c>
      <c r="D19">
        <v>40</v>
      </c>
      <c r="E19" s="4">
        <v>2400</v>
      </c>
      <c r="F19" s="4">
        <f t="shared" si="0"/>
        <v>19200</v>
      </c>
      <c r="G19" s="4">
        <v>8300</v>
      </c>
    </row>
    <row r="20" spans="1:7" x14ac:dyDescent="0.25">
      <c r="A20" s="2" t="s">
        <v>16</v>
      </c>
      <c r="B20">
        <v>5</v>
      </c>
      <c r="C20" t="s">
        <v>68</v>
      </c>
      <c r="D20">
        <v>40</v>
      </c>
      <c r="E20" s="4">
        <v>800</v>
      </c>
      <c r="F20" s="4">
        <f t="shared" si="0"/>
        <v>6400</v>
      </c>
      <c r="G20" s="4">
        <v>2733</v>
      </c>
    </row>
    <row r="21" spans="1:7" x14ac:dyDescent="0.25">
      <c r="A21" s="2" t="s">
        <v>16</v>
      </c>
      <c r="B21">
        <v>4</v>
      </c>
      <c r="C21" t="s">
        <v>69</v>
      </c>
      <c r="D21">
        <v>40</v>
      </c>
      <c r="E21" s="4">
        <v>2400</v>
      </c>
      <c r="F21" s="4">
        <f t="shared" si="0"/>
        <v>19200</v>
      </c>
      <c r="G21" s="4">
        <v>51000</v>
      </c>
    </row>
    <row r="22" spans="1:7" x14ac:dyDescent="0.25">
      <c r="A22" s="2" t="s">
        <v>16</v>
      </c>
      <c r="B22">
        <v>4</v>
      </c>
      <c r="C22" t="s">
        <v>70</v>
      </c>
      <c r="D22">
        <v>40</v>
      </c>
      <c r="E22" s="4">
        <v>2400</v>
      </c>
      <c r="F22" s="4">
        <f t="shared" si="0"/>
        <v>19200</v>
      </c>
      <c r="G22" s="4">
        <v>51000</v>
      </c>
    </row>
    <row r="23" spans="1:7" x14ac:dyDescent="0.25">
      <c r="A23" s="2" t="s">
        <v>76</v>
      </c>
      <c r="B23">
        <v>3</v>
      </c>
      <c r="C23" t="s">
        <v>71</v>
      </c>
      <c r="D23">
        <v>120</v>
      </c>
      <c r="E23" s="4">
        <v>7200</v>
      </c>
      <c r="F23" s="4">
        <f t="shared" si="0"/>
        <v>57600</v>
      </c>
      <c r="G23" s="4">
        <v>75000</v>
      </c>
    </row>
    <row r="24" spans="1:7" x14ac:dyDescent="0.25">
      <c r="A24" s="2" t="s">
        <v>8</v>
      </c>
      <c r="B24">
        <v>2</v>
      </c>
      <c r="C24" t="s">
        <v>72</v>
      </c>
      <c r="D24">
        <v>42</v>
      </c>
      <c r="E24" s="4">
        <v>7560</v>
      </c>
      <c r="F24" s="4">
        <f t="shared" si="0"/>
        <v>60480</v>
      </c>
      <c r="G24" s="4">
        <v>30000</v>
      </c>
    </row>
    <row r="25" spans="1:7" x14ac:dyDescent="0.25">
      <c r="A25" s="2" t="s">
        <v>8</v>
      </c>
      <c r="B25">
        <v>2</v>
      </c>
      <c r="C25" t="s">
        <v>73</v>
      </c>
      <c r="D25">
        <v>42</v>
      </c>
      <c r="E25" s="4">
        <v>1890</v>
      </c>
      <c r="F25" s="4">
        <f t="shared" si="0"/>
        <v>15120</v>
      </c>
      <c r="G25" s="4">
        <v>15000</v>
      </c>
    </row>
    <row r="26" spans="1:7" x14ac:dyDescent="0.25">
      <c r="A26" s="2" t="s">
        <v>8</v>
      </c>
      <c r="B26">
        <v>2</v>
      </c>
      <c r="C26" t="s">
        <v>56</v>
      </c>
      <c r="D26">
        <v>43</v>
      </c>
      <c r="E26" s="4">
        <v>6880</v>
      </c>
      <c r="F26" s="4">
        <f t="shared" si="0"/>
        <v>55040</v>
      </c>
      <c r="G26" s="4">
        <v>27083</v>
      </c>
    </row>
    <row r="27" spans="1:7" x14ac:dyDescent="0.25">
      <c r="A27" s="2" t="s">
        <v>8</v>
      </c>
      <c r="B27">
        <v>2</v>
      </c>
      <c r="C27" t="s">
        <v>55</v>
      </c>
      <c r="D27">
        <v>43</v>
      </c>
      <c r="E27" s="4">
        <v>6880</v>
      </c>
      <c r="F27" s="4">
        <f t="shared" si="0"/>
        <v>55040</v>
      </c>
      <c r="G27" s="4">
        <v>21667</v>
      </c>
    </row>
    <row r="28" spans="1:7" x14ac:dyDescent="0.25">
      <c r="A28" s="2" t="s">
        <v>8</v>
      </c>
      <c r="B28">
        <v>2</v>
      </c>
      <c r="C28" t="s">
        <v>74</v>
      </c>
      <c r="D28">
        <v>30</v>
      </c>
      <c r="E28" s="4">
        <v>7200</v>
      </c>
      <c r="F28" s="4">
        <f t="shared" si="0"/>
        <v>57600</v>
      </c>
      <c r="G28" s="4">
        <v>35714</v>
      </c>
    </row>
    <row r="29" spans="1:7" x14ac:dyDescent="0.25">
      <c r="A29" s="2" t="s">
        <v>8</v>
      </c>
      <c r="B29">
        <v>3</v>
      </c>
      <c r="C29" t="s">
        <v>61</v>
      </c>
      <c r="D29">
        <v>40</v>
      </c>
      <c r="E29" s="4">
        <v>7200</v>
      </c>
      <c r="F29" s="4">
        <f t="shared" si="0"/>
        <v>57600</v>
      </c>
      <c r="G29" s="4">
        <v>133333</v>
      </c>
    </row>
    <row r="30" spans="1:7" x14ac:dyDescent="0.25">
      <c r="A30" s="2" t="s">
        <v>8</v>
      </c>
      <c r="B30">
        <v>3</v>
      </c>
      <c r="C30" t="s">
        <v>62</v>
      </c>
      <c r="D30">
        <v>40</v>
      </c>
      <c r="E30" s="4">
        <v>7200</v>
      </c>
      <c r="F30" s="4">
        <f t="shared" si="0"/>
        <v>57600</v>
      </c>
      <c r="G30" s="4">
        <v>66666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75"/>
  <sheetViews>
    <sheetView workbookViewId="0">
      <selection activeCell="C4" sqref="C4"/>
    </sheetView>
  </sheetViews>
  <sheetFormatPr baseColWidth="10" defaultColWidth="20.140625" defaultRowHeight="15" x14ac:dyDescent="0.25"/>
  <cols>
    <col min="2" max="2" width="43" style="5" customWidth="1"/>
    <col min="3" max="3" width="20.140625" style="5"/>
  </cols>
  <sheetData>
    <row r="1" spans="1:3" x14ac:dyDescent="0.25">
      <c r="A1" s="6" t="s">
        <v>2</v>
      </c>
      <c r="B1" s="5" t="s">
        <v>111</v>
      </c>
      <c r="C1" s="5" t="s">
        <v>112</v>
      </c>
    </row>
    <row r="2" spans="1:3" x14ac:dyDescent="0.25">
      <c r="A2" s="6">
        <v>43556</v>
      </c>
      <c r="B2" s="5" t="s">
        <v>10</v>
      </c>
      <c r="C2" s="5">
        <v>8</v>
      </c>
    </row>
    <row r="3" spans="1:3" x14ac:dyDescent="0.25">
      <c r="A3" s="6">
        <v>43556</v>
      </c>
      <c r="B3" s="5" t="s">
        <v>13</v>
      </c>
      <c r="C3" s="5">
        <v>0.5</v>
      </c>
    </row>
    <row r="4" spans="1:3" x14ac:dyDescent="0.25">
      <c r="A4" s="6">
        <v>43556</v>
      </c>
      <c r="B4" s="5" t="s">
        <v>17</v>
      </c>
      <c r="C4" s="5">
        <v>1.5</v>
      </c>
    </row>
    <row r="5" spans="1:3" x14ac:dyDescent="0.25">
      <c r="A5" s="6">
        <v>43556</v>
      </c>
      <c r="B5" s="5">
        <v>0</v>
      </c>
      <c r="C5" s="5">
        <v>0</v>
      </c>
    </row>
    <row r="6" spans="1:3" x14ac:dyDescent="0.25">
      <c r="A6" s="6">
        <v>43556</v>
      </c>
      <c r="B6" s="5">
        <v>0</v>
      </c>
      <c r="C6" s="5">
        <v>0</v>
      </c>
    </row>
    <row r="7" spans="1:3" x14ac:dyDescent="0.25">
      <c r="A7" s="6">
        <v>43556</v>
      </c>
      <c r="B7" s="5">
        <v>0</v>
      </c>
      <c r="C7" s="5">
        <v>0</v>
      </c>
    </row>
    <row r="8" spans="1:3" x14ac:dyDescent="0.25">
      <c r="A8" s="6">
        <v>43556</v>
      </c>
      <c r="B8" s="5">
        <v>0</v>
      </c>
      <c r="C8" s="5">
        <v>0</v>
      </c>
    </row>
    <row r="9" spans="1:3" x14ac:dyDescent="0.25">
      <c r="A9" s="6">
        <v>43556</v>
      </c>
      <c r="B9" s="5" t="s">
        <v>13</v>
      </c>
      <c r="C9" s="5">
        <v>0.08</v>
      </c>
    </row>
    <row r="10" spans="1:3" x14ac:dyDescent="0.25">
      <c r="A10" s="6">
        <v>43556</v>
      </c>
      <c r="B10" s="5" t="s">
        <v>21</v>
      </c>
      <c r="C10" s="5">
        <v>0.32</v>
      </c>
    </row>
    <row r="11" spans="1:3" x14ac:dyDescent="0.25">
      <c r="A11" s="6">
        <v>43556</v>
      </c>
      <c r="B11" s="5">
        <v>0</v>
      </c>
      <c r="C11" s="5">
        <v>0</v>
      </c>
    </row>
    <row r="12" spans="1:3" x14ac:dyDescent="0.25">
      <c r="A12" s="6">
        <v>43556</v>
      </c>
      <c r="B12" s="5">
        <v>0</v>
      </c>
      <c r="C12" s="5">
        <v>0</v>
      </c>
    </row>
    <row r="13" spans="1:3" x14ac:dyDescent="0.25">
      <c r="A13" s="6">
        <v>43556</v>
      </c>
      <c r="B13" s="5">
        <v>0</v>
      </c>
      <c r="C13" s="5">
        <v>0</v>
      </c>
    </row>
    <row r="14" spans="1:3" x14ac:dyDescent="0.25">
      <c r="A14" s="6">
        <v>43556</v>
      </c>
      <c r="B14" s="5">
        <v>0</v>
      </c>
      <c r="C14" s="5">
        <v>0</v>
      </c>
    </row>
    <row r="15" spans="1:3" x14ac:dyDescent="0.25">
      <c r="A15" s="6">
        <v>43556</v>
      </c>
      <c r="B15" s="5" t="s">
        <v>6</v>
      </c>
      <c r="C15" s="5">
        <v>0.75</v>
      </c>
    </row>
    <row r="16" spans="1:3" x14ac:dyDescent="0.25">
      <c r="A16" s="6">
        <v>43556</v>
      </c>
      <c r="B16" s="5" t="s">
        <v>6</v>
      </c>
      <c r="C16" s="5">
        <v>0.75</v>
      </c>
    </row>
    <row r="17" spans="1:3" x14ac:dyDescent="0.25">
      <c r="A17" s="6">
        <v>43556</v>
      </c>
      <c r="B17" s="5" t="s">
        <v>25</v>
      </c>
      <c r="C17" s="5">
        <v>3.5</v>
      </c>
    </row>
    <row r="18" spans="1:3" x14ac:dyDescent="0.25">
      <c r="A18" s="6">
        <v>43556</v>
      </c>
      <c r="B18" s="5" t="s">
        <v>26</v>
      </c>
      <c r="C18" s="5">
        <v>1</v>
      </c>
    </row>
    <row r="19" spans="1:3" x14ac:dyDescent="0.25">
      <c r="A19" s="6">
        <v>43556</v>
      </c>
      <c r="B19" s="5">
        <v>0</v>
      </c>
      <c r="C19" s="5">
        <v>0</v>
      </c>
    </row>
    <row r="20" spans="1:3" x14ac:dyDescent="0.25">
      <c r="A20" s="6">
        <v>43557</v>
      </c>
      <c r="B20" s="5">
        <v>0</v>
      </c>
      <c r="C20" s="5">
        <v>0</v>
      </c>
    </row>
    <row r="21" spans="1:3" x14ac:dyDescent="0.25">
      <c r="A21" s="6">
        <v>43557</v>
      </c>
      <c r="B21" s="5" t="s">
        <v>24</v>
      </c>
      <c r="C21" s="5">
        <v>0.5</v>
      </c>
    </row>
    <row r="22" spans="1:3" x14ac:dyDescent="0.25">
      <c r="A22" s="6">
        <v>43557</v>
      </c>
      <c r="B22" s="5" t="s">
        <v>6</v>
      </c>
      <c r="C22" s="5">
        <v>1</v>
      </c>
    </row>
    <row r="23" spans="1:3" x14ac:dyDescent="0.25">
      <c r="A23" s="6">
        <v>43557</v>
      </c>
      <c r="B23" s="5" t="s">
        <v>28</v>
      </c>
      <c r="C23" s="5" t="s">
        <v>5</v>
      </c>
    </row>
    <row r="24" spans="1:3" x14ac:dyDescent="0.25">
      <c r="A24" s="6">
        <v>43557</v>
      </c>
      <c r="B24" s="5">
        <v>0</v>
      </c>
      <c r="C24" s="5">
        <v>0</v>
      </c>
    </row>
    <row r="25" spans="1:3" x14ac:dyDescent="0.25">
      <c r="A25" s="6">
        <v>43557</v>
      </c>
      <c r="B25" s="5">
        <v>0</v>
      </c>
      <c r="C25" s="5">
        <v>0</v>
      </c>
    </row>
    <row r="26" spans="1:3" x14ac:dyDescent="0.25">
      <c r="A26" s="6">
        <v>43557</v>
      </c>
      <c r="B26" s="5">
        <v>0</v>
      </c>
      <c r="C26" s="5">
        <v>0</v>
      </c>
    </row>
    <row r="27" spans="1:3" x14ac:dyDescent="0.25">
      <c r="A27" s="6">
        <v>43557</v>
      </c>
      <c r="B27" s="5" t="s">
        <v>24</v>
      </c>
      <c r="C27" s="5">
        <v>0.4</v>
      </c>
    </row>
    <row r="28" spans="1:3" x14ac:dyDescent="0.25">
      <c r="A28" s="6">
        <v>43557</v>
      </c>
      <c r="B28" s="5" t="s">
        <v>32</v>
      </c>
      <c r="C28" s="5">
        <v>0.25</v>
      </c>
    </row>
    <row r="29" spans="1:3" x14ac:dyDescent="0.25">
      <c r="A29" s="6">
        <v>43557</v>
      </c>
      <c r="B29" s="5">
        <v>0</v>
      </c>
      <c r="C29" s="5">
        <v>0</v>
      </c>
    </row>
    <row r="30" spans="1:3" x14ac:dyDescent="0.25">
      <c r="A30" s="6">
        <v>43557</v>
      </c>
      <c r="B30" s="5">
        <v>0</v>
      </c>
      <c r="C30" s="5">
        <v>0</v>
      </c>
    </row>
    <row r="31" spans="1:3" x14ac:dyDescent="0.25">
      <c r="A31" s="6">
        <v>43557</v>
      </c>
      <c r="B31" s="5">
        <v>0</v>
      </c>
      <c r="C31" s="5">
        <v>0</v>
      </c>
    </row>
    <row r="32" spans="1:3" x14ac:dyDescent="0.25">
      <c r="A32" s="6">
        <v>43557</v>
      </c>
      <c r="B32" s="5">
        <v>0</v>
      </c>
      <c r="C32" s="5">
        <v>0</v>
      </c>
    </row>
    <row r="33" spans="1:3" x14ac:dyDescent="0.25">
      <c r="A33" s="6">
        <v>43557</v>
      </c>
      <c r="B33" s="5" t="s">
        <v>44</v>
      </c>
      <c r="C33" s="5">
        <v>1.5</v>
      </c>
    </row>
    <row r="34" spans="1:3" x14ac:dyDescent="0.25">
      <c r="A34" s="6">
        <v>43557</v>
      </c>
      <c r="B34" s="5" t="s">
        <v>45</v>
      </c>
      <c r="C34" s="5">
        <v>0.5</v>
      </c>
    </row>
    <row r="35" spans="1:3" x14ac:dyDescent="0.25">
      <c r="A35" s="6">
        <v>43557</v>
      </c>
      <c r="B35" s="5" t="s">
        <v>46</v>
      </c>
      <c r="C35" s="5">
        <v>2</v>
      </c>
    </row>
    <row r="36" spans="1:3" x14ac:dyDescent="0.25">
      <c r="A36" s="6">
        <v>43557</v>
      </c>
      <c r="B36" s="5" t="s">
        <v>47</v>
      </c>
      <c r="C36" s="5">
        <v>0.25</v>
      </c>
    </row>
    <row r="37" spans="1:3" x14ac:dyDescent="0.25">
      <c r="A37" s="6">
        <v>43557</v>
      </c>
      <c r="B37" s="5">
        <v>0</v>
      </c>
      <c r="C37" s="5">
        <v>0</v>
      </c>
    </row>
    <row r="38" spans="1:3" x14ac:dyDescent="0.25">
      <c r="A38" s="6">
        <v>43558</v>
      </c>
      <c r="B38" s="5">
        <v>0</v>
      </c>
      <c r="C38" s="5">
        <v>0</v>
      </c>
    </row>
    <row r="39" spans="1:3" x14ac:dyDescent="0.25">
      <c r="A39" s="6">
        <v>43558</v>
      </c>
      <c r="B39" s="5" t="s">
        <v>37</v>
      </c>
      <c r="C39" s="5">
        <v>2.5</v>
      </c>
    </row>
    <row r="40" spans="1:3" x14ac:dyDescent="0.25">
      <c r="A40" s="6">
        <v>43558</v>
      </c>
      <c r="B40" s="5" t="s">
        <v>37</v>
      </c>
      <c r="C40" s="5">
        <v>0.5</v>
      </c>
    </row>
    <row r="41" spans="1:3" x14ac:dyDescent="0.25">
      <c r="A41" s="6">
        <v>43558</v>
      </c>
      <c r="B41" s="5" t="s">
        <v>36</v>
      </c>
      <c r="C41" s="5">
        <v>0.5</v>
      </c>
    </row>
    <row r="42" spans="1:3" x14ac:dyDescent="0.25">
      <c r="A42" s="6">
        <v>43558</v>
      </c>
      <c r="B42" s="5">
        <v>0</v>
      </c>
      <c r="C42" s="5">
        <v>0</v>
      </c>
    </row>
    <row r="43" spans="1:3" x14ac:dyDescent="0.25">
      <c r="A43" s="6">
        <v>43558</v>
      </c>
      <c r="B43" s="5">
        <v>0</v>
      </c>
      <c r="C43" s="5">
        <v>0</v>
      </c>
    </row>
    <row r="44" spans="1:3" x14ac:dyDescent="0.25">
      <c r="A44" s="6">
        <v>43558</v>
      </c>
      <c r="B44" s="5">
        <v>0</v>
      </c>
      <c r="C44" s="5">
        <v>0</v>
      </c>
    </row>
    <row r="45" spans="1:3" x14ac:dyDescent="0.25">
      <c r="A45" s="6">
        <v>43558</v>
      </c>
      <c r="B45" s="5" t="s">
        <v>38</v>
      </c>
      <c r="C45" s="5">
        <v>0.25</v>
      </c>
    </row>
    <row r="46" spans="1:3" x14ac:dyDescent="0.25">
      <c r="A46" s="6">
        <v>43558</v>
      </c>
      <c r="B46" s="5" t="s">
        <v>41</v>
      </c>
      <c r="C46" s="5">
        <v>0.25</v>
      </c>
    </row>
    <row r="47" spans="1:3" x14ac:dyDescent="0.25">
      <c r="A47" s="6">
        <v>43558</v>
      </c>
      <c r="B47" s="5" t="s">
        <v>41</v>
      </c>
      <c r="C47" s="5">
        <v>0.25</v>
      </c>
    </row>
    <row r="48" spans="1:3" x14ac:dyDescent="0.25">
      <c r="A48" s="6">
        <v>43558</v>
      </c>
      <c r="B48" s="5" t="s">
        <v>35</v>
      </c>
      <c r="C48" s="5">
        <v>0.25</v>
      </c>
    </row>
    <row r="49" spans="1:3" x14ac:dyDescent="0.25">
      <c r="A49" s="6">
        <v>43558</v>
      </c>
      <c r="B49" s="5">
        <v>0</v>
      </c>
      <c r="C49" s="5">
        <v>0</v>
      </c>
    </row>
    <row r="50" spans="1:3" x14ac:dyDescent="0.25">
      <c r="A50" s="6">
        <v>43558</v>
      </c>
      <c r="B50" s="5">
        <v>0</v>
      </c>
      <c r="C50" s="5">
        <v>0</v>
      </c>
    </row>
    <row r="51" spans="1:3" x14ac:dyDescent="0.25">
      <c r="A51" s="6">
        <v>43558</v>
      </c>
      <c r="B51" s="5">
        <v>0</v>
      </c>
      <c r="C51" s="5">
        <v>0</v>
      </c>
    </row>
    <row r="52" spans="1:3" x14ac:dyDescent="0.25">
      <c r="A52" s="6">
        <v>43558</v>
      </c>
      <c r="B52" s="5">
        <v>0</v>
      </c>
      <c r="C52" s="5">
        <v>0</v>
      </c>
    </row>
    <row r="53" spans="1:3" x14ac:dyDescent="0.25">
      <c r="A53" s="6">
        <v>43558</v>
      </c>
      <c r="B53" s="5" t="s">
        <v>42</v>
      </c>
      <c r="C53" s="5">
        <v>4</v>
      </c>
    </row>
    <row r="54" spans="1:3" x14ac:dyDescent="0.25">
      <c r="A54" s="6">
        <v>43558</v>
      </c>
      <c r="B54" s="5" t="s">
        <v>81</v>
      </c>
      <c r="C54" s="5">
        <v>0.25</v>
      </c>
    </row>
    <row r="55" spans="1:3" x14ac:dyDescent="0.25">
      <c r="A55" s="6">
        <v>43558</v>
      </c>
      <c r="B55" s="5" t="s">
        <v>82</v>
      </c>
      <c r="C55" s="5">
        <v>0.25</v>
      </c>
    </row>
    <row r="56" spans="1:3" x14ac:dyDescent="0.25">
      <c r="A56" s="6">
        <v>43558</v>
      </c>
      <c r="B56" s="5">
        <v>0</v>
      </c>
      <c r="C56" s="5">
        <v>0</v>
      </c>
    </row>
    <row r="57" spans="1:3" x14ac:dyDescent="0.25">
      <c r="A57" s="6">
        <v>43558</v>
      </c>
      <c r="B57" s="5">
        <v>0</v>
      </c>
      <c r="C57" s="5">
        <v>0</v>
      </c>
    </row>
    <row r="58" spans="1:3" x14ac:dyDescent="0.25">
      <c r="A58" s="6">
        <v>43559</v>
      </c>
      <c r="B58" s="5">
        <v>0</v>
      </c>
      <c r="C58" s="5">
        <v>0</v>
      </c>
    </row>
    <row r="59" spans="1:3" x14ac:dyDescent="0.25">
      <c r="A59" s="6">
        <v>43559</v>
      </c>
      <c r="B59" s="5" t="s">
        <v>84</v>
      </c>
      <c r="C59" s="5">
        <v>0.5</v>
      </c>
    </row>
    <row r="60" spans="1:3" x14ac:dyDescent="0.25">
      <c r="A60" s="6">
        <v>43559</v>
      </c>
      <c r="B60" s="5" t="s">
        <v>6</v>
      </c>
      <c r="C60" s="5">
        <v>0.25</v>
      </c>
    </row>
    <row r="61" spans="1:3" x14ac:dyDescent="0.25">
      <c r="A61" s="6">
        <v>43559</v>
      </c>
      <c r="B61" s="5" t="s">
        <v>34</v>
      </c>
      <c r="C61" s="5">
        <v>1</v>
      </c>
    </row>
    <row r="62" spans="1:3" x14ac:dyDescent="0.25">
      <c r="A62" s="6">
        <v>43559</v>
      </c>
      <c r="B62" s="5" t="s">
        <v>88</v>
      </c>
      <c r="C62" s="5">
        <v>0.5</v>
      </c>
    </row>
    <row r="63" spans="1:3" x14ac:dyDescent="0.25">
      <c r="A63" s="6">
        <v>43559</v>
      </c>
      <c r="B63" s="5">
        <v>0</v>
      </c>
      <c r="C63" s="5">
        <v>0</v>
      </c>
    </row>
    <row r="64" spans="1:3" x14ac:dyDescent="0.25">
      <c r="A64" s="6">
        <v>43559</v>
      </c>
      <c r="B64" s="5">
        <v>0</v>
      </c>
      <c r="C64" s="5">
        <v>0</v>
      </c>
    </row>
    <row r="65" spans="1:3" x14ac:dyDescent="0.25">
      <c r="A65" s="6">
        <v>43559</v>
      </c>
      <c r="B65" s="5">
        <v>0</v>
      </c>
      <c r="C65" s="5">
        <v>0</v>
      </c>
    </row>
    <row r="66" spans="1:3" x14ac:dyDescent="0.25">
      <c r="A66" s="6">
        <v>43559</v>
      </c>
      <c r="B66" s="5" t="s">
        <v>42</v>
      </c>
      <c r="C66" s="5">
        <v>0</v>
      </c>
    </row>
    <row r="67" spans="1:3" x14ac:dyDescent="0.25">
      <c r="A67" s="6">
        <v>43559</v>
      </c>
      <c r="B67" s="5" t="s">
        <v>44</v>
      </c>
      <c r="C67" s="5">
        <v>0.25</v>
      </c>
    </row>
    <row r="68" spans="1:3" x14ac:dyDescent="0.25">
      <c r="A68" s="6">
        <v>43559</v>
      </c>
      <c r="B68" s="5" t="s">
        <v>34</v>
      </c>
      <c r="C68" s="5">
        <v>1</v>
      </c>
    </row>
    <row r="69" spans="1:3" x14ac:dyDescent="0.25">
      <c r="A69" s="6">
        <v>43559</v>
      </c>
      <c r="B69" s="5">
        <v>0</v>
      </c>
      <c r="C69" s="5">
        <v>0</v>
      </c>
    </row>
    <row r="70" spans="1:3" x14ac:dyDescent="0.25">
      <c r="A70" s="6">
        <v>43559</v>
      </c>
      <c r="B70" s="5">
        <v>0</v>
      </c>
      <c r="C70" s="5">
        <v>0</v>
      </c>
    </row>
    <row r="71" spans="1:3" x14ac:dyDescent="0.25">
      <c r="A71" s="6">
        <v>43559</v>
      </c>
      <c r="B71" s="5">
        <v>0</v>
      </c>
      <c r="C71" s="5">
        <v>0</v>
      </c>
    </row>
    <row r="72" spans="1:3" x14ac:dyDescent="0.25">
      <c r="A72" s="6">
        <v>43559</v>
      </c>
      <c r="B72" s="5">
        <v>0</v>
      </c>
      <c r="C72" s="5">
        <v>0</v>
      </c>
    </row>
    <row r="73" spans="1:3" x14ac:dyDescent="0.25">
      <c r="A73" s="6">
        <v>43559</v>
      </c>
      <c r="B73" s="5" t="s">
        <v>77</v>
      </c>
      <c r="C73" s="5">
        <v>8</v>
      </c>
    </row>
    <row r="74" spans="1:3" x14ac:dyDescent="0.25">
      <c r="A74" s="6">
        <v>43559</v>
      </c>
      <c r="B74" s="5">
        <v>0</v>
      </c>
      <c r="C74" s="5">
        <v>0</v>
      </c>
    </row>
    <row r="75" spans="1:3" x14ac:dyDescent="0.25">
      <c r="A75" s="6">
        <v>43559</v>
      </c>
      <c r="B75" s="5">
        <v>0</v>
      </c>
      <c r="C75" s="5">
        <v>0</v>
      </c>
    </row>
    <row r="76" spans="1:3" x14ac:dyDescent="0.25">
      <c r="A76" s="6">
        <v>43559</v>
      </c>
      <c r="B76" s="5">
        <v>0</v>
      </c>
      <c r="C76" s="5">
        <v>0</v>
      </c>
    </row>
    <row r="77" spans="1:3" x14ac:dyDescent="0.25">
      <c r="A77" s="6">
        <v>43559</v>
      </c>
      <c r="B77" s="5">
        <v>0</v>
      </c>
      <c r="C77" s="5">
        <v>0</v>
      </c>
    </row>
    <row r="78" spans="1:3" x14ac:dyDescent="0.25">
      <c r="A78" s="6">
        <v>43560</v>
      </c>
      <c r="B78" s="5" t="s">
        <v>89</v>
      </c>
      <c r="C78" s="5">
        <v>0.25</v>
      </c>
    </row>
    <row r="79" spans="1:3" x14ac:dyDescent="0.25">
      <c r="A79" s="6">
        <v>43560</v>
      </c>
      <c r="B79" s="5" t="s">
        <v>91</v>
      </c>
      <c r="C79" s="5">
        <v>0.25</v>
      </c>
    </row>
    <row r="80" spans="1:3" x14ac:dyDescent="0.25">
      <c r="A80" s="6">
        <v>43560</v>
      </c>
      <c r="B80" s="5">
        <v>0</v>
      </c>
      <c r="C80" s="5">
        <v>0</v>
      </c>
    </row>
    <row r="81" spans="1:3" x14ac:dyDescent="0.25">
      <c r="A81" s="6">
        <v>43556</v>
      </c>
      <c r="B81" s="5">
        <v>0</v>
      </c>
      <c r="C81" s="5">
        <v>0</v>
      </c>
    </row>
    <row r="82" spans="1:3" x14ac:dyDescent="0.25">
      <c r="A82" s="6">
        <v>43556</v>
      </c>
      <c r="B82" s="5" t="s">
        <v>14</v>
      </c>
      <c r="C82" s="5">
        <v>0.5</v>
      </c>
    </row>
    <row r="83" spans="1:3" x14ac:dyDescent="0.25">
      <c r="A83" s="6">
        <v>43556</v>
      </c>
      <c r="B83" s="5" t="s">
        <v>18</v>
      </c>
      <c r="C83" s="5">
        <v>0.75</v>
      </c>
    </row>
    <row r="84" spans="1:3" x14ac:dyDescent="0.25">
      <c r="A84" s="6">
        <v>43556</v>
      </c>
      <c r="B84" s="5">
        <v>0</v>
      </c>
      <c r="C84" s="5">
        <v>0</v>
      </c>
    </row>
    <row r="85" spans="1:3" x14ac:dyDescent="0.25">
      <c r="A85" s="6">
        <v>43556</v>
      </c>
      <c r="B85" s="5">
        <v>0</v>
      </c>
      <c r="C85" s="5">
        <v>0</v>
      </c>
    </row>
    <row r="86" spans="1:3" x14ac:dyDescent="0.25">
      <c r="A86" s="6">
        <v>43556</v>
      </c>
      <c r="B86" s="5">
        <v>0</v>
      </c>
      <c r="C86" s="5">
        <v>0</v>
      </c>
    </row>
    <row r="87" spans="1:3" x14ac:dyDescent="0.25">
      <c r="A87" s="6">
        <v>43556</v>
      </c>
      <c r="B87" s="5">
        <v>0</v>
      </c>
      <c r="C87" s="5">
        <v>0</v>
      </c>
    </row>
    <row r="88" spans="1:3" x14ac:dyDescent="0.25">
      <c r="A88" s="6">
        <v>43556</v>
      </c>
      <c r="B88" s="5" t="s">
        <v>24</v>
      </c>
      <c r="C88" s="5">
        <v>0.08</v>
      </c>
    </row>
    <row r="89" spans="1:3" x14ac:dyDescent="0.25">
      <c r="A89" s="6">
        <v>43556</v>
      </c>
      <c r="B89" s="5" t="s">
        <v>22</v>
      </c>
      <c r="C89" s="5">
        <v>0.75</v>
      </c>
    </row>
    <row r="90" spans="1:3" x14ac:dyDescent="0.25">
      <c r="A90" s="6">
        <v>43556</v>
      </c>
      <c r="B90" s="5">
        <v>0</v>
      </c>
      <c r="C90" s="5">
        <v>0</v>
      </c>
    </row>
    <row r="91" spans="1:3" x14ac:dyDescent="0.25">
      <c r="A91" s="6">
        <v>43556</v>
      </c>
      <c r="B91" s="5">
        <v>0</v>
      </c>
      <c r="C91" s="5">
        <v>0</v>
      </c>
    </row>
    <row r="92" spans="1:3" x14ac:dyDescent="0.25">
      <c r="A92" s="6">
        <v>43556</v>
      </c>
      <c r="B92" s="5">
        <v>0</v>
      </c>
      <c r="C92" s="5">
        <v>0</v>
      </c>
    </row>
    <row r="93" spans="1:3" x14ac:dyDescent="0.25">
      <c r="A93" s="6">
        <v>43556</v>
      </c>
      <c r="B93" s="5">
        <v>0</v>
      </c>
      <c r="C93" s="5">
        <v>0</v>
      </c>
    </row>
    <row r="94" spans="1:3" x14ac:dyDescent="0.25">
      <c r="A94" s="6">
        <v>43556</v>
      </c>
      <c r="B94" s="5">
        <v>0</v>
      </c>
      <c r="C94" s="5">
        <v>0</v>
      </c>
    </row>
    <row r="95" spans="1:3" x14ac:dyDescent="0.25">
      <c r="A95" s="6">
        <v>43556</v>
      </c>
      <c r="B95" s="5">
        <v>0</v>
      </c>
      <c r="C95" s="5">
        <v>0</v>
      </c>
    </row>
    <row r="96" spans="1:3" x14ac:dyDescent="0.25">
      <c r="A96" s="6">
        <v>43556</v>
      </c>
      <c r="B96" s="5">
        <v>0</v>
      </c>
      <c r="C96" s="5">
        <v>0</v>
      </c>
    </row>
    <row r="97" spans="1:3" x14ac:dyDescent="0.25">
      <c r="A97" s="6">
        <v>43556</v>
      </c>
      <c r="B97" s="5" t="s">
        <v>27</v>
      </c>
      <c r="C97" s="5">
        <v>0.75</v>
      </c>
    </row>
    <row r="98" spans="1:3" x14ac:dyDescent="0.25">
      <c r="A98" s="6">
        <v>43556</v>
      </c>
      <c r="B98" s="5">
        <v>0</v>
      </c>
      <c r="C98" s="5">
        <v>0</v>
      </c>
    </row>
    <row r="99" spans="1:3" x14ac:dyDescent="0.25">
      <c r="A99" s="6">
        <v>43557</v>
      </c>
      <c r="B99" s="5">
        <v>0</v>
      </c>
      <c r="C99" s="5">
        <v>0</v>
      </c>
    </row>
    <row r="100" spans="1:3" x14ac:dyDescent="0.25">
      <c r="A100" s="6">
        <v>43557</v>
      </c>
      <c r="B100" s="5">
        <v>0</v>
      </c>
      <c r="C100" s="5">
        <v>0</v>
      </c>
    </row>
    <row r="101" spans="1:3" x14ac:dyDescent="0.25">
      <c r="A101" s="6">
        <v>43557</v>
      </c>
      <c r="B101" s="5">
        <v>0</v>
      </c>
      <c r="C101" s="5">
        <v>0</v>
      </c>
    </row>
    <row r="102" spans="1:3" x14ac:dyDescent="0.25">
      <c r="A102" s="6">
        <v>43557</v>
      </c>
      <c r="B102" s="5" t="s">
        <v>29</v>
      </c>
      <c r="C102" s="5" t="s">
        <v>5</v>
      </c>
    </row>
    <row r="103" spans="1:3" x14ac:dyDescent="0.25">
      <c r="A103" s="6">
        <v>43557</v>
      </c>
      <c r="B103" s="5">
        <v>0</v>
      </c>
      <c r="C103" s="5">
        <v>0</v>
      </c>
    </row>
    <row r="104" spans="1:3" x14ac:dyDescent="0.25">
      <c r="A104" s="6">
        <v>43557</v>
      </c>
      <c r="B104" s="5">
        <v>0</v>
      </c>
      <c r="C104" s="5">
        <v>0</v>
      </c>
    </row>
    <row r="105" spans="1:3" x14ac:dyDescent="0.25">
      <c r="A105" s="6">
        <v>43557</v>
      </c>
      <c r="B105" s="5">
        <v>0</v>
      </c>
      <c r="C105" s="5">
        <v>0</v>
      </c>
    </row>
    <row r="106" spans="1:3" x14ac:dyDescent="0.25">
      <c r="A106" s="6">
        <v>43557</v>
      </c>
      <c r="B106" s="5" t="s">
        <v>30</v>
      </c>
      <c r="C106" s="5">
        <v>0.15</v>
      </c>
    </row>
    <row r="107" spans="1:3" x14ac:dyDescent="0.25">
      <c r="A107" s="6">
        <v>43557</v>
      </c>
      <c r="B107" s="5" t="s">
        <v>33</v>
      </c>
      <c r="C107" s="5">
        <v>0.25</v>
      </c>
    </row>
    <row r="108" spans="1:3" x14ac:dyDescent="0.25">
      <c r="A108" s="6">
        <v>43557</v>
      </c>
      <c r="B108" s="5">
        <v>0</v>
      </c>
      <c r="C108" s="5">
        <v>0</v>
      </c>
    </row>
    <row r="109" spans="1:3" x14ac:dyDescent="0.25">
      <c r="A109" s="6">
        <v>43557</v>
      </c>
      <c r="B109" s="5">
        <v>0</v>
      </c>
      <c r="C109" s="5">
        <v>0</v>
      </c>
    </row>
    <row r="110" spans="1:3" x14ac:dyDescent="0.25">
      <c r="A110" s="6">
        <v>43557</v>
      </c>
      <c r="B110" s="5">
        <v>0</v>
      </c>
      <c r="C110" s="5">
        <v>0</v>
      </c>
    </row>
    <row r="111" spans="1:3" x14ac:dyDescent="0.25">
      <c r="A111" s="6">
        <v>43557</v>
      </c>
      <c r="B111" s="5">
        <v>0</v>
      </c>
      <c r="C111" s="5">
        <v>0</v>
      </c>
    </row>
    <row r="112" spans="1:3" x14ac:dyDescent="0.25">
      <c r="A112" s="6">
        <v>43557</v>
      </c>
      <c r="B112" s="5">
        <v>0</v>
      </c>
      <c r="C112" s="5">
        <v>0</v>
      </c>
    </row>
    <row r="113" spans="1:3" x14ac:dyDescent="0.25">
      <c r="A113" s="6">
        <v>43557</v>
      </c>
      <c r="B113" s="5" t="s">
        <v>43</v>
      </c>
      <c r="C113" s="5">
        <v>0.25</v>
      </c>
    </row>
    <row r="114" spans="1:3" x14ac:dyDescent="0.25">
      <c r="A114" s="6">
        <v>43557</v>
      </c>
      <c r="B114" s="5">
        <v>0</v>
      </c>
      <c r="C114" s="5">
        <v>0</v>
      </c>
    </row>
    <row r="115" spans="1:3" x14ac:dyDescent="0.25">
      <c r="A115" s="6">
        <v>43557</v>
      </c>
      <c r="B115" s="5">
        <v>0</v>
      </c>
      <c r="C115" s="5">
        <v>0</v>
      </c>
    </row>
    <row r="116" spans="1:3" x14ac:dyDescent="0.25">
      <c r="A116" s="6">
        <v>43557</v>
      </c>
      <c r="B116" s="5">
        <v>0</v>
      </c>
      <c r="C116" s="5">
        <v>0</v>
      </c>
    </row>
    <row r="117" spans="1:3" x14ac:dyDescent="0.25">
      <c r="A117" s="6">
        <v>43558</v>
      </c>
      <c r="B117" s="5">
        <v>0</v>
      </c>
      <c r="C117" s="5">
        <v>0</v>
      </c>
    </row>
    <row r="118" spans="1:3" x14ac:dyDescent="0.25">
      <c r="A118" s="6">
        <v>43558</v>
      </c>
      <c r="B118" s="5" t="s">
        <v>6</v>
      </c>
      <c r="C118" s="5">
        <v>1</v>
      </c>
    </row>
    <row r="119" spans="1:3" x14ac:dyDescent="0.25">
      <c r="A119" s="6">
        <v>43558</v>
      </c>
      <c r="B119" s="5" t="s">
        <v>6</v>
      </c>
      <c r="C119" s="5">
        <v>1</v>
      </c>
    </row>
    <row r="120" spans="1:3" x14ac:dyDescent="0.25">
      <c r="A120" s="6">
        <v>43558</v>
      </c>
      <c r="B120" s="5" t="s">
        <v>6</v>
      </c>
      <c r="C120" s="5">
        <v>0.25</v>
      </c>
    </row>
    <row r="121" spans="1:3" x14ac:dyDescent="0.25">
      <c r="A121" s="6">
        <v>43558</v>
      </c>
      <c r="B121" s="5">
        <v>0</v>
      </c>
      <c r="C121" s="5">
        <v>0</v>
      </c>
    </row>
    <row r="122" spans="1:3" x14ac:dyDescent="0.25">
      <c r="A122" s="6">
        <v>43558</v>
      </c>
      <c r="B122" s="5">
        <v>0</v>
      </c>
      <c r="C122" s="5">
        <v>0</v>
      </c>
    </row>
    <row r="123" spans="1:3" x14ac:dyDescent="0.25">
      <c r="A123" s="6">
        <v>43558</v>
      </c>
      <c r="B123" s="5">
        <v>0</v>
      </c>
      <c r="C123" s="5">
        <v>0</v>
      </c>
    </row>
    <row r="124" spans="1:3" x14ac:dyDescent="0.25">
      <c r="A124" s="6">
        <v>43558</v>
      </c>
      <c r="B124" s="5" t="s">
        <v>40</v>
      </c>
      <c r="C124" s="5">
        <v>0.25</v>
      </c>
    </row>
    <row r="125" spans="1:3" x14ac:dyDescent="0.25">
      <c r="A125" s="6">
        <v>43558</v>
      </c>
      <c r="B125" s="5" t="s">
        <v>34</v>
      </c>
      <c r="C125" s="5">
        <v>1</v>
      </c>
    </row>
    <row r="126" spans="1:3" x14ac:dyDescent="0.25">
      <c r="A126" s="6">
        <v>43558</v>
      </c>
      <c r="B126" s="5">
        <v>0</v>
      </c>
      <c r="C126" s="5">
        <v>0</v>
      </c>
    </row>
    <row r="127" spans="1:3" x14ac:dyDescent="0.25">
      <c r="A127" s="6">
        <v>43558</v>
      </c>
      <c r="B127" s="5" t="s">
        <v>34</v>
      </c>
      <c r="C127" s="5">
        <v>1.5</v>
      </c>
    </row>
    <row r="128" spans="1:3" x14ac:dyDescent="0.25">
      <c r="A128" s="6">
        <v>43558</v>
      </c>
      <c r="B128" s="5">
        <v>0</v>
      </c>
      <c r="C128" s="5">
        <v>0</v>
      </c>
    </row>
    <row r="129" spans="1:3" x14ac:dyDescent="0.25">
      <c r="A129" s="6">
        <v>43558</v>
      </c>
      <c r="B129" s="5">
        <v>0</v>
      </c>
      <c r="C129" s="5">
        <v>0</v>
      </c>
    </row>
    <row r="130" spans="1:3" x14ac:dyDescent="0.25">
      <c r="A130" s="6">
        <v>43558</v>
      </c>
      <c r="B130" s="5">
        <v>0</v>
      </c>
      <c r="C130" s="5">
        <v>0</v>
      </c>
    </row>
    <row r="131" spans="1:3" x14ac:dyDescent="0.25">
      <c r="A131" s="6">
        <v>43558</v>
      </c>
      <c r="B131" s="5">
        <v>0</v>
      </c>
      <c r="C131" s="5">
        <v>0</v>
      </c>
    </row>
    <row r="132" spans="1:3" x14ac:dyDescent="0.25">
      <c r="A132" s="6">
        <v>43558</v>
      </c>
      <c r="B132" s="5" t="s">
        <v>78</v>
      </c>
      <c r="C132" s="5">
        <v>0.25</v>
      </c>
    </row>
    <row r="133" spans="1:3" x14ac:dyDescent="0.25">
      <c r="A133" s="6">
        <v>43558</v>
      </c>
      <c r="B133" s="5">
        <v>0</v>
      </c>
      <c r="C133" s="5">
        <v>0</v>
      </c>
    </row>
    <row r="134" spans="1:3" x14ac:dyDescent="0.25">
      <c r="A134" s="6">
        <v>43558</v>
      </c>
      <c r="B134" s="5" t="s">
        <v>78</v>
      </c>
      <c r="C134" s="5">
        <v>0.25</v>
      </c>
    </row>
    <row r="135" spans="1:3" x14ac:dyDescent="0.25">
      <c r="A135" s="6">
        <v>43558</v>
      </c>
      <c r="B135" s="5">
        <v>0</v>
      </c>
      <c r="C135" s="5">
        <v>0</v>
      </c>
    </row>
    <row r="136" spans="1:3" x14ac:dyDescent="0.25">
      <c r="A136" s="6">
        <v>43558</v>
      </c>
      <c r="B136" s="5">
        <v>0</v>
      </c>
      <c r="C136" s="5">
        <v>0</v>
      </c>
    </row>
    <row r="137" spans="1:3" x14ac:dyDescent="0.25">
      <c r="A137" s="6">
        <v>43559</v>
      </c>
      <c r="B137" s="5">
        <v>0</v>
      </c>
      <c r="C137" s="5">
        <v>0</v>
      </c>
    </row>
    <row r="138" spans="1:3" x14ac:dyDescent="0.25">
      <c r="A138" s="6">
        <v>43559</v>
      </c>
      <c r="B138" s="5" t="s">
        <v>85</v>
      </c>
      <c r="C138" s="5">
        <v>0.5</v>
      </c>
    </row>
    <row r="139" spans="1:3" x14ac:dyDescent="0.25">
      <c r="A139" s="6">
        <v>43559</v>
      </c>
      <c r="B139" s="5">
        <v>0</v>
      </c>
      <c r="C139" s="5">
        <v>0</v>
      </c>
    </row>
    <row r="140" spans="1:3" x14ac:dyDescent="0.25">
      <c r="A140" s="6">
        <v>43559</v>
      </c>
      <c r="B140" s="5" t="s">
        <v>6</v>
      </c>
      <c r="C140" s="5">
        <v>0.75</v>
      </c>
    </row>
    <row r="141" spans="1:3" x14ac:dyDescent="0.25">
      <c r="A141" s="6">
        <v>43559</v>
      </c>
      <c r="B141" s="5" t="s">
        <v>78</v>
      </c>
      <c r="C141" s="5">
        <v>0.5</v>
      </c>
    </row>
    <row r="142" spans="1:3" x14ac:dyDescent="0.25">
      <c r="A142" s="6">
        <v>43559</v>
      </c>
      <c r="B142" s="5">
        <v>0</v>
      </c>
      <c r="C142" s="5">
        <v>0</v>
      </c>
    </row>
    <row r="143" spans="1:3" x14ac:dyDescent="0.25">
      <c r="A143" s="6">
        <v>43559</v>
      </c>
      <c r="B143" s="5">
        <v>0</v>
      </c>
      <c r="C143" s="5">
        <v>0</v>
      </c>
    </row>
    <row r="144" spans="1:3" x14ac:dyDescent="0.25">
      <c r="A144" s="6">
        <v>43559</v>
      </c>
      <c r="B144" s="5">
        <v>0</v>
      </c>
      <c r="C144" s="5">
        <v>0</v>
      </c>
    </row>
    <row r="145" spans="1:3" x14ac:dyDescent="0.25">
      <c r="A145" s="6">
        <v>43559</v>
      </c>
      <c r="B145" s="5">
        <v>0</v>
      </c>
      <c r="C145" s="5">
        <v>0</v>
      </c>
    </row>
    <row r="146" spans="1:3" x14ac:dyDescent="0.25">
      <c r="A146" s="6">
        <v>43559</v>
      </c>
      <c r="B146" s="5" t="s">
        <v>34</v>
      </c>
      <c r="C146" s="5">
        <v>1</v>
      </c>
    </row>
    <row r="147" spans="1:3" x14ac:dyDescent="0.25">
      <c r="A147" s="6">
        <v>43559</v>
      </c>
      <c r="B147" s="5" t="s">
        <v>6</v>
      </c>
      <c r="C147" s="5">
        <v>1</v>
      </c>
    </row>
    <row r="148" spans="1:3" x14ac:dyDescent="0.25">
      <c r="A148" s="6">
        <v>43559</v>
      </c>
      <c r="B148" s="5">
        <v>0</v>
      </c>
      <c r="C148" s="5">
        <v>0</v>
      </c>
    </row>
    <row r="149" spans="1:3" x14ac:dyDescent="0.25">
      <c r="A149" s="6">
        <v>43559</v>
      </c>
      <c r="B149" s="5">
        <v>0</v>
      </c>
      <c r="C149" s="5">
        <v>0</v>
      </c>
    </row>
    <row r="150" spans="1:3" x14ac:dyDescent="0.25">
      <c r="A150" s="6">
        <v>43559</v>
      </c>
      <c r="B150" s="5">
        <v>0</v>
      </c>
      <c r="C150" s="5">
        <v>0</v>
      </c>
    </row>
    <row r="151" spans="1:3" x14ac:dyDescent="0.25">
      <c r="A151" s="6">
        <v>43559</v>
      </c>
      <c r="B151" s="5">
        <v>0</v>
      </c>
      <c r="C151" s="5">
        <v>0</v>
      </c>
    </row>
    <row r="152" spans="1:3" x14ac:dyDescent="0.25">
      <c r="A152" s="6">
        <v>43559</v>
      </c>
      <c r="B152" s="5">
        <v>0</v>
      </c>
      <c r="C152" s="5">
        <v>0</v>
      </c>
    </row>
    <row r="153" spans="1:3" x14ac:dyDescent="0.25">
      <c r="A153" s="6">
        <v>43559</v>
      </c>
      <c r="B153" s="5">
        <v>0</v>
      </c>
      <c r="C153" s="5">
        <v>0</v>
      </c>
    </row>
    <row r="154" spans="1:3" x14ac:dyDescent="0.25">
      <c r="A154" s="6">
        <v>43559</v>
      </c>
      <c r="B154" s="5">
        <v>0</v>
      </c>
      <c r="C154" s="5">
        <v>0</v>
      </c>
    </row>
    <row r="155" spans="1:3" x14ac:dyDescent="0.25">
      <c r="A155" s="6">
        <v>43559</v>
      </c>
      <c r="B155" s="5">
        <v>0</v>
      </c>
      <c r="C155" s="5">
        <v>0</v>
      </c>
    </row>
    <row r="156" spans="1:3" x14ac:dyDescent="0.25">
      <c r="A156" s="6">
        <v>43559</v>
      </c>
      <c r="B156" s="5">
        <v>0</v>
      </c>
      <c r="C156" s="5">
        <v>0</v>
      </c>
    </row>
    <row r="157" spans="1:3" x14ac:dyDescent="0.25">
      <c r="A157" s="6">
        <v>43560</v>
      </c>
      <c r="B157" s="5" t="s">
        <v>90</v>
      </c>
      <c r="C157" s="5">
        <v>4</v>
      </c>
    </row>
    <row r="158" spans="1:3" x14ac:dyDescent="0.25">
      <c r="A158" s="6">
        <v>43560</v>
      </c>
      <c r="B158" s="5" t="s">
        <v>92</v>
      </c>
      <c r="C158" s="5">
        <v>0.75</v>
      </c>
    </row>
    <row r="159" spans="1:3" x14ac:dyDescent="0.25">
      <c r="A159" s="6">
        <v>43560</v>
      </c>
      <c r="B159" s="5">
        <v>0</v>
      </c>
      <c r="C159" s="5">
        <v>0</v>
      </c>
    </row>
    <row r="160" spans="1:3" x14ac:dyDescent="0.25">
      <c r="A160" s="6">
        <v>43556</v>
      </c>
      <c r="B160" s="5">
        <v>0</v>
      </c>
      <c r="C160" s="5">
        <v>0</v>
      </c>
    </row>
    <row r="161" spans="1:3" x14ac:dyDescent="0.25">
      <c r="A161" s="6">
        <v>43556</v>
      </c>
      <c r="B161" s="5" t="s">
        <v>15</v>
      </c>
      <c r="C161" s="5">
        <v>0.75</v>
      </c>
    </row>
    <row r="162" spans="1:3" x14ac:dyDescent="0.25">
      <c r="A162" s="6">
        <v>43556</v>
      </c>
      <c r="B162" s="5">
        <v>0</v>
      </c>
      <c r="C162" s="5">
        <v>0</v>
      </c>
    </row>
    <row r="163" spans="1:3" x14ac:dyDescent="0.25">
      <c r="A163" s="6">
        <v>43556</v>
      </c>
      <c r="B163" s="5">
        <v>0</v>
      </c>
      <c r="C163" s="5">
        <v>0</v>
      </c>
    </row>
    <row r="164" spans="1:3" x14ac:dyDescent="0.25">
      <c r="A164" s="6">
        <v>43556</v>
      </c>
      <c r="B164" s="5">
        <v>0</v>
      </c>
      <c r="C164" s="5">
        <v>0</v>
      </c>
    </row>
    <row r="165" spans="1:3" x14ac:dyDescent="0.25">
      <c r="A165" s="6">
        <v>43556</v>
      </c>
      <c r="B165" s="5">
        <v>0</v>
      </c>
      <c r="C165" s="5">
        <v>0</v>
      </c>
    </row>
    <row r="166" spans="1:3" x14ac:dyDescent="0.25">
      <c r="A166" s="6">
        <v>43556</v>
      </c>
      <c r="B166" s="5">
        <v>0</v>
      </c>
      <c r="C166" s="5">
        <v>0</v>
      </c>
    </row>
    <row r="167" spans="1:3" x14ac:dyDescent="0.25">
      <c r="A167" s="6">
        <v>43556</v>
      </c>
      <c r="B167" s="5" t="s">
        <v>19</v>
      </c>
      <c r="C167" s="5">
        <v>0.15</v>
      </c>
    </row>
    <row r="168" spans="1:3" x14ac:dyDescent="0.25">
      <c r="A168" s="6">
        <v>43556</v>
      </c>
      <c r="B168" s="5" t="s">
        <v>23</v>
      </c>
      <c r="C168" s="5">
        <v>1</v>
      </c>
    </row>
    <row r="169" spans="1:3" x14ac:dyDescent="0.25">
      <c r="A169" s="6">
        <v>43556</v>
      </c>
      <c r="B169" s="5">
        <v>0</v>
      </c>
      <c r="C169" s="5">
        <v>0</v>
      </c>
    </row>
    <row r="170" spans="1:3" x14ac:dyDescent="0.25">
      <c r="A170" s="6">
        <v>43556</v>
      </c>
      <c r="B170" s="5">
        <v>0</v>
      </c>
      <c r="C170" s="5">
        <v>0</v>
      </c>
    </row>
    <row r="171" spans="1:3" x14ac:dyDescent="0.25">
      <c r="A171" s="6">
        <v>43556</v>
      </c>
      <c r="B171" s="5">
        <v>0</v>
      </c>
      <c r="C171" s="5">
        <v>0</v>
      </c>
    </row>
    <row r="172" spans="1:3" x14ac:dyDescent="0.25">
      <c r="A172" s="6">
        <v>43556</v>
      </c>
      <c r="B172" s="5">
        <v>0</v>
      </c>
      <c r="C172" s="5">
        <v>0</v>
      </c>
    </row>
    <row r="173" spans="1:3" x14ac:dyDescent="0.25">
      <c r="A173" s="6">
        <v>43556</v>
      </c>
      <c r="B173" s="5">
        <v>0</v>
      </c>
      <c r="C173" s="5">
        <v>0</v>
      </c>
    </row>
    <row r="174" spans="1:3" x14ac:dyDescent="0.25">
      <c r="A174" s="6">
        <v>43556</v>
      </c>
      <c r="B174" s="5">
        <v>0</v>
      </c>
      <c r="C174" s="5">
        <v>0</v>
      </c>
    </row>
    <row r="175" spans="1:3" x14ac:dyDescent="0.25">
      <c r="A175" s="6">
        <v>43556</v>
      </c>
      <c r="B175" s="5">
        <v>0</v>
      </c>
      <c r="C175" s="5">
        <v>0</v>
      </c>
    </row>
    <row r="176" spans="1:3" x14ac:dyDescent="0.25">
      <c r="A176" s="6">
        <v>43556</v>
      </c>
      <c r="B176" s="5">
        <v>0</v>
      </c>
      <c r="C176" s="5">
        <v>0</v>
      </c>
    </row>
    <row r="177" spans="1:3" x14ac:dyDescent="0.25">
      <c r="A177" s="6">
        <v>43556</v>
      </c>
      <c r="B177" s="5">
        <v>0</v>
      </c>
      <c r="C177" s="5">
        <v>0</v>
      </c>
    </row>
    <row r="178" spans="1:3" x14ac:dyDescent="0.25">
      <c r="A178" s="6">
        <v>43557</v>
      </c>
      <c r="B178" s="5">
        <v>0</v>
      </c>
      <c r="C178" s="5">
        <v>0</v>
      </c>
    </row>
    <row r="179" spans="1:3" x14ac:dyDescent="0.25">
      <c r="A179" s="6">
        <v>43557</v>
      </c>
      <c r="B179" s="5">
        <v>0</v>
      </c>
      <c r="C179" s="5">
        <v>0</v>
      </c>
    </row>
    <row r="180" spans="1:3" x14ac:dyDescent="0.25">
      <c r="A180" s="6">
        <v>43557</v>
      </c>
      <c r="B180" s="5">
        <v>0</v>
      </c>
      <c r="C180" s="5">
        <v>0</v>
      </c>
    </row>
    <row r="181" spans="1:3" x14ac:dyDescent="0.25">
      <c r="A181" s="6">
        <v>43557</v>
      </c>
      <c r="B181" s="5">
        <v>0</v>
      </c>
      <c r="C181" s="5">
        <v>0</v>
      </c>
    </row>
    <row r="182" spans="1:3" x14ac:dyDescent="0.25">
      <c r="A182" s="6">
        <v>43557</v>
      </c>
      <c r="B182" s="5">
        <v>0</v>
      </c>
      <c r="C182" s="5">
        <v>0</v>
      </c>
    </row>
    <row r="183" spans="1:3" x14ac:dyDescent="0.25">
      <c r="A183" s="6">
        <v>43557</v>
      </c>
      <c r="B183" s="5">
        <v>0</v>
      </c>
      <c r="C183" s="5">
        <v>0</v>
      </c>
    </row>
    <row r="184" spans="1:3" x14ac:dyDescent="0.25">
      <c r="A184" s="6">
        <v>43557</v>
      </c>
      <c r="B184" s="5">
        <v>0</v>
      </c>
      <c r="C184" s="5">
        <v>0</v>
      </c>
    </row>
    <row r="185" spans="1:3" x14ac:dyDescent="0.25">
      <c r="A185" s="6">
        <v>43557</v>
      </c>
      <c r="B185" s="5" t="s">
        <v>31</v>
      </c>
      <c r="C185" s="5">
        <v>0.4</v>
      </c>
    </row>
    <row r="186" spans="1:3" x14ac:dyDescent="0.25">
      <c r="A186" s="6">
        <v>43557</v>
      </c>
      <c r="B186" s="5" t="s">
        <v>6</v>
      </c>
      <c r="C186" s="5">
        <v>1</v>
      </c>
    </row>
    <row r="187" spans="1:3" x14ac:dyDescent="0.25">
      <c r="A187" s="6">
        <v>43557</v>
      </c>
      <c r="B187" s="5">
        <v>0</v>
      </c>
      <c r="C187" s="5">
        <v>0</v>
      </c>
    </row>
    <row r="188" spans="1:3" x14ac:dyDescent="0.25">
      <c r="A188" s="6">
        <v>43557</v>
      </c>
      <c r="B188" s="5">
        <v>0</v>
      </c>
      <c r="C188" s="5">
        <v>0</v>
      </c>
    </row>
    <row r="189" spans="1:3" x14ac:dyDescent="0.25">
      <c r="A189" s="6">
        <v>43557</v>
      </c>
      <c r="B189" s="5">
        <v>0</v>
      </c>
      <c r="C189" s="5">
        <v>0</v>
      </c>
    </row>
    <row r="190" spans="1:3" x14ac:dyDescent="0.25">
      <c r="A190" s="6">
        <v>43557</v>
      </c>
      <c r="B190" s="5">
        <v>0</v>
      </c>
      <c r="C190" s="5">
        <v>0</v>
      </c>
    </row>
    <row r="191" spans="1:3" x14ac:dyDescent="0.25">
      <c r="A191" s="6">
        <v>43557</v>
      </c>
      <c r="B191" s="5">
        <v>0</v>
      </c>
      <c r="C191" s="5">
        <v>0</v>
      </c>
    </row>
    <row r="192" spans="1:3" x14ac:dyDescent="0.25">
      <c r="A192" s="6">
        <v>43557</v>
      </c>
      <c r="B192" s="5">
        <v>0</v>
      </c>
      <c r="C192" s="5">
        <v>0</v>
      </c>
    </row>
    <row r="193" spans="1:3" x14ac:dyDescent="0.25">
      <c r="A193" s="6">
        <v>43557</v>
      </c>
      <c r="B193" s="5">
        <v>0</v>
      </c>
      <c r="C193" s="5">
        <v>0</v>
      </c>
    </row>
    <row r="194" spans="1:3" x14ac:dyDescent="0.25">
      <c r="A194" s="6">
        <v>43557</v>
      </c>
      <c r="B194" s="5">
        <v>0</v>
      </c>
      <c r="C194" s="5">
        <v>0</v>
      </c>
    </row>
    <row r="195" spans="1:3" x14ac:dyDescent="0.25">
      <c r="A195" s="6">
        <v>43557</v>
      </c>
      <c r="B195" s="5">
        <v>0</v>
      </c>
      <c r="C195" s="5">
        <v>0</v>
      </c>
    </row>
    <row r="196" spans="1:3" x14ac:dyDescent="0.25">
      <c r="A196" s="6">
        <v>43558</v>
      </c>
      <c r="B196" s="5">
        <v>0</v>
      </c>
      <c r="C196" s="5">
        <v>0</v>
      </c>
    </row>
    <row r="197" spans="1:3" x14ac:dyDescent="0.25">
      <c r="A197" s="6">
        <v>43558</v>
      </c>
      <c r="B197" s="5">
        <v>0</v>
      </c>
      <c r="C197" s="5">
        <v>0</v>
      </c>
    </row>
    <row r="198" spans="1:3" x14ac:dyDescent="0.25">
      <c r="A198" s="6">
        <v>43558</v>
      </c>
      <c r="B198" s="5">
        <v>0</v>
      </c>
      <c r="C198" s="5">
        <v>0</v>
      </c>
    </row>
    <row r="199" spans="1:3" x14ac:dyDescent="0.25">
      <c r="A199" s="6">
        <v>43558</v>
      </c>
      <c r="B199" s="5">
        <v>0</v>
      </c>
      <c r="C199" s="5">
        <v>0</v>
      </c>
    </row>
    <row r="200" spans="1:3" x14ac:dyDescent="0.25">
      <c r="A200" s="6">
        <v>43558</v>
      </c>
      <c r="B200" s="5">
        <v>0</v>
      </c>
      <c r="C200" s="5">
        <v>0</v>
      </c>
    </row>
    <row r="201" spans="1:3" x14ac:dyDescent="0.25">
      <c r="A201" s="6">
        <v>43558</v>
      </c>
      <c r="B201" s="5">
        <v>0</v>
      </c>
      <c r="C201" s="5">
        <v>0</v>
      </c>
    </row>
    <row r="202" spans="1:3" x14ac:dyDescent="0.25">
      <c r="A202" s="6">
        <v>43558</v>
      </c>
      <c r="B202" s="5">
        <v>0</v>
      </c>
      <c r="C202" s="5">
        <v>0</v>
      </c>
    </row>
    <row r="203" spans="1:3" x14ac:dyDescent="0.25">
      <c r="A203" s="6">
        <v>43558</v>
      </c>
      <c r="B203" s="5" t="s">
        <v>39</v>
      </c>
      <c r="C203" s="5">
        <v>0.25</v>
      </c>
    </row>
    <row r="204" spans="1:3" x14ac:dyDescent="0.25">
      <c r="A204" s="6">
        <v>43558</v>
      </c>
      <c r="B204" s="5" t="s">
        <v>6</v>
      </c>
      <c r="C204" s="5">
        <v>1</v>
      </c>
    </row>
    <row r="205" spans="1:3" x14ac:dyDescent="0.25">
      <c r="A205" s="6">
        <v>43558</v>
      </c>
      <c r="B205" s="5">
        <v>0</v>
      </c>
      <c r="C205" s="5">
        <v>0</v>
      </c>
    </row>
    <row r="206" spans="1:3" x14ac:dyDescent="0.25">
      <c r="A206" s="6">
        <v>43558</v>
      </c>
      <c r="B206" s="5" t="s">
        <v>6</v>
      </c>
      <c r="C206" s="5">
        <v>1</v>
      </c>
    </row>
    <row r="207" spans="1:3" x14ac:dyDescent="0.25">
      <c r="A207" s="6">
        <v>43558</v>
      </c>
      <c r="B207" s="5">
        <v>0</v>
      </c>
      <c r="C207" s="5">
        <v>0</v>
      </c>
    </row>
    <row r="208" spans="1:3" x14ac:dyDescent="0.25">
      <c r="A208" s="6">
        <v>43558</v>
      </c>
      <c r="B208" s="5">
        <v>0</v>
      </c>
      <c r="C208" s="5">
        <v>0</v>
      </c>
    </row>
    <row r="209" spans="1:3" x14ac:dyDescent="0.25">
      <c r="A209" s="6">
        <v>43558</v>
      </c>
      <c r="B209" s="5">
        <v>0</v>
      </c>
      <c r="C209" s="5">
        <v>0</v>
      </c>
    </row>
    <row r="210" spans="1:3" x14ac:dyDescent="0.25">
      <c r="A210" s="6">
        <v>43558</v>
      </c>
      <c r="B210" s="5">
        <v>0</v>
      </c>
      <c r="C210" s="5">
        <v>0</v>
      </c>
    </row>
    <row r="211" spans="1:3" x14ac:dyDescent="0.25">
      <c r="A211" s="6">
        <v>43558</v>
      </c>
      <c r="B211" s="5" t="s">
        <v>79</v>
      </c>
      <c r="C211" s="5">
        <v>1</v>
      </c>
    </row>
    <row r="212" spans="1:3" x14ac:dyDescent="0.25">
      <c r="A212" s="6">
        <v>43558</v>
      </c>
      <c r="B212" s="5">
        <v>0</v>
      </c>
      <c r="C212" s="5">
        <v>0</v>
      </c>
    </row>
    <row r="213" spans="1:3" x14ac:dyDescent="0.25">
      <c r="A213" s="6">
        <v>43558</v>
      </c>
      <c r="B213" s="5" t="s">
        <v>83</v>
      </c>
      <c r="C213" s="5">
        <v>0.75</v>
      </c>
    </row>
    <row r="214" spans="1:3" x14ac:dyDescent="0.25">
      <c r="A214" s="6">
        <v>43558</v>
      </c>
      <c r="B214" s="5">
        <v>0</v>
      </c>
      <c r="C214" s="5">
        <v>0</v>
      </c>
    </row>
    <row r="215" spans="1:3" x14ac:dyDescent="0.25">
      <c r="A215" s="6">
        <v>43558</v>
      </c>
      <c r="B215" s="5">
        <v>0</v>
      </c>
      <c r="C215" s="5">
        <v>0</v>
      </c>
    </row>
    <row r="216" spans="1:3" x14ac:dyDescent="0.25">
      <c r="A216" s="6">
        <v>43559</v>
      </c>
      <c r="B216" s="5">
        <v>0</v>
      </c>
      <c r="C216" s="5">
        <v>0</v>
      </c>
    </row>
    <row r="217" spans="1:3" x14ac:dyDescent="0.25">
      <c r="A217" s="6">
        <v>43559</v>
      </c>
      <c r="B217" s="5" t="s">
        <v>86</v>
      </c>
      <c r="C217" s="5">
        <v>3</v>
      </c>
    </row>
    <row r="218" spans="1:3" x14ac:dyDescent="0.25">
      <c r="A218" s="6">
        <v>43559</v>
      </c>
      <c r="B218" s="5">
        <v>0</v>
      </c>
      <c r="C218" s="5">
        <v>0</v>
      </c>
    </row>
    <row r="219" spans="1:3" x14ac:dyDescent="0.25">
      <c r="A219" s="6">
        <v>43559</v>
      </c>
      <c r="B219" s="5">
        <v>0</v>
      </c>
      <c r="C219" s="5">
        <v>0</v>
      </c>
    </row>
    <row r="220" spans="1:3" x14ac:dyDescent="0.25">
      <c r="A220" s="6">
        <v>43559</v>
      </c>
      <c r="B220" s="5" t="s">
        <v>6</v>
      </c>
      <c r="C220" s="5">
        <v>0.75</v>
      </c>
    </row>
    <row r="221" spans="1:3" x14ac:dyDescent="0.25">
      <c r="A221" s="6">
        <v>43559</v>
      </c>
      <c r="B221" s="5">
        <v>0</v>
      </c>
      <c r="C221" s="5">
        <v>0</v>
      </c>
    </row>
    <row r="222" spans="1:3" x14ac:dyDescent="0.25">
      <c r="A222" s="6">
        <v>43559</v>
      </c>
      <c r="B222" s="5">
        <v>0</v>
      </c>
      <c r="C222" s="5">
        <v>0</v>
      </c>
    </row>
    <row r="223" spans="1:3" x14ac:dyDescent="0.25">
      <c r="A223" s="6">
        <v>43559</v>
      </c>
      <c r="B223" s="5">
        <v>0</v>
      </c>
      <c r="C223" s="5">
        <v>0</v>
      </c>
    </row>
    <row r="224" spans="1:3" x14ac:dyDescent="0.25">
      <c r="A224" s="6">
        <v>43559</v>
      </c>
      <c r="B224" s="5">
        <v>0</v>
      </c>
      <c r="C224" s="5">
        <v>0</v>
      </c>
    </row>
    <row r="225" spans="1:3" x14ac:dyDescent="0.25">
      <c r="A225" s="6">
        <v>43559</v>
      </c>
      <c r="B225" s="5">
        <v>0</v>
      </c>
      <c r="C225" s="5">
        <v>0</v>
      </c>
    </row>
    <row r="226" spans="1:3" x14ac:dyDescent="0.25">
      <c r="A226" s="6">
        <v>43559</v>
      </c>
      <c r="B226" s="5">
        <v>0</v>
      </c>
      <c r="C226" s="5">
        <v>0</v>
      </c>
    </row>
    <row r="227" spans="1:3" x14ac:dyDescent="0.25">
      <c r="A227" s="6">
        <v>43559</v>
      </c>
      <c r="B227" s="5">
        <v>0</v>
      </c>
      <c r="C227" s="5">
        <v>0</v>
      </c>
    </row>
    <row r="228" spans="1:3" x14ac:dyDescent="0.25">
      <c r="A228" s="6">
        <v>43559</v>
      </c>
      <c r="B228" s="5">
        <v>0</v>
      </c>
      <c r="C228" s="5">
        <v>0</v>
      </c>
    </row>
    <row r="229" spans="1:3" x14ac:dyDescent="0.25">
      <c r="A229" s="6">
        <v>43559</v>
      </c>
      <c r="B229" s="5">
        <v>0</v>
      </c>
      <c r="C229" s="5">
        <v>0</v>
      </c>
    </row>
    <row r="230" spans="1:3" x14ac:dyDescent="0.25">
      <c r="A230" s="6">
        <v>43559</v>
      </c>
      <c r="B230" s="5">
        <v>0</v>
      </c>
      <c r="C230" s="5">
        <v>0</v>
      </c>
    </row>
    <row r="231" spans="1:3" x14ac:dyDescent="0.25">
      <c r="A231" s="6">
        <v>43559</v>
      </c>
      <c r="B231" s="5">
        <v>0</v>
      </c>
      <c r="C231" s="5">
        <v>0</v>
      </c>
    </row>
    <row r="232" spans="1:3" x14ac:dyDescent="0.25">
      <c r="A232" s="6">
        <v>43559</v>
      </c>
      <c r="B232" s="5">
        <v>0</v>
      </c>
      <c r="C232" s="5">
        <v>0</v>
      </c>
    </row>
    <row r="233" spans="1:3" x14ac:dyDescent="0.25">
      <c r="A233" s="6">
        <v>43559</v>
      </c>
      <c r="B233" s="5">
        <v>0</v>
      </c>
      <c r="C233" s="5">
        <v>0</v>
      </c>
    </row>
    <row r="234" spans="1:3" x14ac:dyDescent="0.25">
      <c r="A234" s="6">
        <v>43559</v>
      </c>
      <c r="B234" s="5">
        <v>0</v>
      </c>
      <c r="C234" s="5">
        <v>0</v>
      </c>
    </row>
    <row r="235" spans="1:3" x14ac:dyDescent="0.25">
      <c r="A235" s="6">
        <v>43559</v>
      </c>
      <c r="B235" s="5">
        <v>0</v>
      </c>
      <c r="C235" s="5">
        <v>0</v>
      </c>
    </row>
    <row r="236" spans="1:3" x14ac:dyDescent="0.25">
      <c r="A236" s="6">
        <v>43560</v>
      </c>
      <c r="B236" s="5">
        <v>0</v>
      </c>
      <c r="C236" s="5">
        <v>0</v>
      </c>
    </row>
    <row r="237" spans="1:3" x14ac:dyDescent="0.25">
      <c r="A237" s="6">
        <v>43560</v>
      </c>
      <c r="B237" s="5" t="s">
        <v>93</v>
      </c>
      <c r="C237" s="5">
        <v>0.25</v>
      </c>
    </row>
    <row r="238" spans="1:3" x14ac:dyDescent="0.25">
      <c r="A238" s="6">
        <v>43560</v>
      </c>
      <c r="B238" s="5">
        <v>0</v>
      </c>
      <c r="C238" s="5">
        <v>0</v>
      </c>
    </row>
    <row r="239" spans="1:3" x14ac:dyDescent="0.25">
      <c r="A239" s="6">
        <v>43556</v>
      </c>
      <c r="B239" s="5">
        <v>0</v>
      </c>
      <c r="C239" s="5">
        <v>0</v>
      </c>
    </row>
    <row r="240" spans="1:3" x14ac:dyDescent="0.25">
      <c r="A240" s="6">
        <v>43556</v>
      </c>
      <c r="B240" s="5">
        <v>0</v>
      </c>
      <c r="C240" s="5">
        <v>0</v>
      </c>
    </row>
    <row r="241" spans="1:3" x14ac:dyDescent="0.25">
      <c r="A241" s="6">
        <v>43556</v>
      </c>
      <c r="B241" s="5">
        <v>0</v>
      </c>
      <c r="C241" s="5">
        <v>0</v>
      </c>
    </row>
    <row r="242" spans="1:3" x14ac:dyDescent="0.25">
      <c r="A242" s="6">
        <v>43556</v>
      </c>
      <c r="B242" s="5">
        <v>0</v>
      </c>
      <c r="C242" s="5">
        <v>0</v>
      </c>
    </row>
    <row r="243" spans="1:3" x14ac:dyDescent="0.25">
      <c r="A243" s="6">
        <v>43556</v>
      </c>
      <c r="B243" s="5">
        <v>0</v>
      </c>
      <c r="C243" s="5">
        <v>0</v>
      </c>
    </row>
    <row r="244" spans="1:3" x14ac:dyDescent="0.25">
      <c r="A244" s="6">
        <v>43556</v>
      </c>
      <c r="B244" s="5">
        <v>0</v>
      </c>
      <c r="C244" s="5">
        <v>0</v>
      </c>
    </row>
    <row r="245" spans="1:3" x14ac:dyDescent="0.25">
      <c r="A245" s="6">
        <v>43556</v>
      </c>
      <c r="B245" s="5">
        <v>0</v>
      </c>
      <c r="C245" s="5">
        <v>0</v>
      </c>
    </row>
    <row r="246" spans="1:3" x14ac:dyDescent="0.25">
      <c r="A246" s="6">
        <v>43556</v>
      </c>
      <c r="B246" s="5" t="s">
        <v>20</v>
      </c>
      <c r="C246" s="5">
        <v>0.25</v>
      </c>
    </row>
    <row r="247" spans="1:3" x14ac:dyDescent="0.25">
      <c r="A247" s="6">
        <v>43556</v>
      </c>
      <c r="B247" s="5">
        <v>0</v>
      </c>
      <c r="C247" s="5">
        <v>0</v>
      </c>
    </row>
    <row r="248" spans="1:3" x14ac:dyDescent="0.25">
      <c r="A248" s="6">
        <v>43556</v>
      </c>
      <c r="B248" s="5">
        <v>0</v>
      </c>
      <c r="C248" s="5">
        <v>0</v>
      </c>
    </row>
    <row r="249" spans="1:3" x14ac:dyDescent="0.25">
      <c r="A249" s="6">
        <v>43556</v>
      </c>
      <c r="B249" s="5">
        <v>0</v>
      </c>
      <c r="C249" s="5">
        <v>0</v>
      </c>
    </row>
    <row r="250" spans="1:3" x14ac:dyDescent="0.25">
      <c r="A250" s="6">
        <v>43556</v>
      </c>
      <c r="B250" s="5">
        <v>0</v>
      </c>
      <c r="C250" s="5">
        <v>0</v>
      </c>
    </row>
    <row r="251" spans="1:3" x14ac:dyDescent="0.25">
      <c r="A251" s="6">
        <v>43556</v>
      </c>
      <c r="B251" s="5">
        <v>0</v>
      </c>
      <c r="C251" s="5">
        <v>0</v>
      </c>
    </row>
    <row r="252" spans="1:3" x14ac:dyDescent="0.25">
      <c r="A252" s="6">
        <v>43556</v>
      </c>
      <c r="B252" s="5">
        <v>0</v>
      </c>
      <c r="C252" s="5">
        <v>0</v>
      </c>
    </row>
    <row r="253" spans="1:3" x14ac:dyDescent="0.25">
      <c r="A253" s="6">
        <v>43556</v>
      </c>
      <c r="B253" s="5">
        <v>0</v>
      </c>
      <c r="C253" s="5">
        <v>0</v>
      </c>
    </row>
    <row r="254" spans="1:3" x14ac:dyDescent="0.25">
      <c r="A254" s="6">
        <v>43556</v>
      </c>
      <c r="B254" s="5">
        <v>0</v>
      </c>
      <c r="C254" s="5">
        <v>0</v>
      </c>
    </row>
    <row r="255" spans="1:3" x14ac:dyDescent="0.25">
      <c r="A255" s="6">
        <v>43556</v>
      </c>
      <c r="B255" s="5">
        <v>0</v>
      </c>
      <c r="C255" s="5">
        <v>0</v>
      </c>
    </row>
    <row r="256" spans="1:3" x14ac:dyDescent="0.25">
      <c r="A256" s="6">
        <v>43556</v>
      </c>
      <c r="B256" s="5">
        <v>0</v>
      </c>
      <c r="C256" s="5">
        <v>0</v>
      </c>
    </row>
    <row r="257" spans="1:3" x14ac:dyDescent="0.25">
      <c r="A257" s="6">
        <v>43557</v>
      </c>
      <c r="B257" s="5">
        <v>0</v>
      </c>
      <c r="C257" s="5">
        <v>0</v>
      </c>
    </row>
    <row r="258" spans="1:3" x14ac:dyDescent="0.25">
      <c r="A258" s="6">
        <v>43557</v>
      </c>
      <c r="B258" s="5">
        <v>0</v>
      </c>
      <c r="C258" s="5">
        <v>0</v>
      </c>
    </row>
    <row r="259" spans="1:3" x14ac:dyDescent="0.25">
      <c r="A259" s="6">
        <v>43557</v>
      </c>
      <c r="B259" s="5">
        <v>0</v>
      </c>
      <c r="C259" s="5">
        <v>0</v>
      </c>
    </row>
    <row r="260" spans="1:3" x14ac:dyDescent="0.25">
      <c r="A260" s="6">
        <v>43557</v>
      </c>
      <c r="B260" s="5">
        <v>0</v>
      </c>
      <c r="C260" s="5">
        <v>0</v>
      </c>
    </row>
    <row r="261" spans="1:3" x14ac:dyDescent="0.25">
      <c r="A261" s="6">
        <v>43557</v>
      </c>
      <c r="B261" s="5">
        <v>0</v>
      </c>
      <c r="C261" s="5">
        <v>0</v>
      </c>
    </row>
    <row r="262" spans="1:3" x14ac:dyDescent="0.25">
      <c r="A262" s="6">
        <v>43557</v>
      </c>
      <c r="B262" s="5">
        <v>0</v>
      </c>
      <c r="C262" s="5">
        <v>0</v>
      </c>
    </row>
    <row r="263" spans="1:3" x14ac:dyDescent="0.25">
      <c r="A263" s="6">
        <v>43557</v>
      </c>
      <c r="B263" s="5">
        <v>0</v>
      </c>
      <c r="C263" s="5">
        <v>0</v>
      </c>
    </row>
    <row r="264" spans="1:3" x14ac:dyDescent="0.25">
      <c r="A264" s="6">
        <v>43557</v>
      </c>
      <c r="B264" s="5">
        <v>0</v>
      </c>
      <c r="C264" s="5">
        <v>0</v>
      </c>
    </row>
    <row r="265" spans="1:3" x14ac:dyDescent="0.25">
      <c r="A265" s="6">
        <v>43557</v>
      </c>
      <c r="B265" s="5">
        <v>0</v>
      </c>
      <c r="C265" s="5">
        <v>0</v>
      </c>
    </row>
    <row r="266" spans="1:3" x14ac:dyDescent="0.25">
      <c r="A266" s="6">
        <v>43557</v>
      </c>
      <c r="B266" s="5">
        <v>0</v>
      </c>
      <c r="C266" s="5">
        <v>0</v>
      </c>
    </row>
    <row r="267" spans="1:3" x14ac:dyDescent="0.25">
      <c r="A267" s="6">
        <v>43557</v>
      </c>
      <c r="B267" s="5">
        <v>0</v>
      </c>
      <c r="C267" s="5">
        <v>0</v>
      </c>
    </row>
    <row r="268" spans="1:3" x14ac:dyDescent="0.25">
      <c r="A268" s="6">
        <v>43557</v>
      </c>
      <c r="B268" s="5">
        <v>0</v>
      </c>
      <c r="C268" s="5">
        <v>0</v>
      </c>
    </row>
    <row r="269" spans="1:3" x14ac:dyDescent="0.25">
      <c r="A269" s="6">
        <v>43557</v>
      </c>
      <c r="B269" s="5">
        <v>0</v>
      </c>
      <c r="C269" s="5">
        <v>0</v>
      </c>
    </row>
    <row r="270" spans="1:3" x14ac:dyDescent="0.25">
      <c r="A270" s="6">
        <v>43557</v>
      </c>
      <c r="B270" s="5">
        <v>0</v>
      </c>
      <c r="C270" s="5">
        <v>0</v>
      </c>
    </row>
    <row r="271" spans="1:3" x14ac:dyDescent="0.25">
      <c r="A271" s="6">
        <v>43557</v>
      </c>
      <c r="B271" s="5">
        <v>0</v>
      </c>
      <c r="C271" s="5">
        <v>0</v>
      </c>
    </row>
    <row r="272" spans="1:3" x14ac:dyDescent="0.25">
      <c r="A272" s="6">
        <v>43557</v>
      </c>
      <c r="B272" s="5">
        <v>0</v>
      </c>
      <c r="C272" s="5">
        <v>0</v>
      </c>
    </row>
    <row r="273" spans="1:3" x14ac:dyDescent="0.25">
      <c r="A273" s="6">
        <v>43557</v>
      </c>
      <c r="B273" s="5">
        <v>0</v>
      </c>
      <c r="C273" s="5">
        <v>0</v>
      </c>
    </row>
    <row r="274" spans="1:3" x14ac:dyDescent="0.25">
      <c r="A274" s="6">
        <v>43557</v>
      </c>
      <c r="B274" s="5">
        <v>0</v>
      </c>
      <c r="C274" s="5">
        <v>0</v>
      </c>
    </row>
    <row r="275" spans="1:3" x14ac:dyDescent="0.25">
      <c r="A275" s="6">
        <v>43558</v>
      </c>
      <c r="B275" s="5">
        <v>0</v>
      </c>
      <c r="C275" s="5">
        <v>0</v>
      </c>
    </row>
    <row r="276" spans="1:3" x14ac:dyDescent="0.25">
      <c r="A276" s="6">
        <v>43558</v>
      </c>
      <c r="B276" s="5">
        <v>0</v>
      </c>
      <c r="C276" s="5">
        <v>0</v>
      </c>
    </row>
    <row r="277" spans="1:3" x14ac:dyDescent="0.25">
      <c r="A277" s="6">
        <v>43558</v>
      </c>
      <c r="B277" s="5">
        <v>0</v>
      </c>
      <c r="C277" s="5">
        <v>0</v>
      </c>
    </row>
    <row r="278" spans="1:3" x14ac:dyDescent="0.25">
      <c r="A278" s="6">
        <v>43558</v>
      </c>
      <c r="B278" s="5">
        <v>0</v>
      </c>
      <c r="C278" s="5">
        <v>0</v>
      </c>
    </row>
    <row r="279" spans="1:3" x14ac:dyDescent="0.25">
      <c r="A279" s="6">
        <v>43558</v>
      </c>
      <c r="B279" s="5">
        <v>0</v>
      </c>
      <c r="C279" s="5">
        <v>0</v>
      </c>
    </row>
    <row r="280" spans="1:3" x14ac:dyDescent="0.25">
      <c r="A280" s="6">
        <v>43558</v>
      </c>
      <c r="B280" s="5">
        <v>0</v>
      </c>
      <c r="C280" s="5">
        <v>0</v>
      </c>
    </row>
    <row r="281" spans="1:3" x14ac:dyDescent="0.25">
      <c r="A281" s="6">
        <v>43558</v>
      </c>
      <c r="B281" s="5">
        <v>0</v>
      </c>
      <c r="C281" s="5">
        <v>0</v>
      </c>
    </row>
    <row r="282" spans="1:3" x14ac:dyDescent="0.25">
      <c r="A282" s="6">
        <v>43558</v>
      </c>
      <c r="B282" s="5">
        <v>0</v>
      </c>
      <c r="C282" s="5">
        <v>0</v>
      </c>
    </row>
    <row r="283" spans="1:3" x14ac:dyDescent="0.25">
      <c r="A283" s="6">
        <v>43558</v>
      </c>
      <c r="B283" s="5">
        <v>0</v>
      </c>
      <c r="C283" s="5">
        <v>0</v>
      </c>
    </row>
    <row r="284" spans="1:3" x14ac:dyDescent="0.25">
      <c r="A284" s="6">
        <v>43558</v>
      </c>
      <c r="B284" s="5">
        <v>0</v>
      </c>
      <c r="C284" s="5">
        <v>0</v>
      </c>
    </row>
    <row r="285" spans="1:3" x14ac:dyDescent="0.25">
      <c r="A285" s="6">
        <v>43558</v>
      </c>
      <c r="B285" s="5">
        <v>0</v>
      </c>
      <c r="C285" s="5">
        <v>0</v>
      </c>
    </row>
    <row r="286" spans="1:3" x14ac:dyDescent="0.25">
      <c r="A286" s="6">
        <v>43558</v>
      </c>
      <c r="B286" s="5">
        <v>0</v>
      </c>
      <c r="C286" s="5">
        <v>0</v>
      </c>
    </row>
    <row r="287" spans="1:3" x14ac:dyDescent="0.25">
      <c r="A287" s="6">
        <v>43558</v>
      </c>
      <c r="B287" s="5">
        <v>0</v>
      </c>
      <c r="C287" s="5">
        <v>0</v>
      </c>
    </row>
    <row r="288" spans="1:3" x14ac:dyDescent="0.25">
      <c r="A288" s="6">
        <v>43558</v>
      </c>
      <c r="B288" s="5">
        <v>0</v>
      </c>
      <c r="C288" s="5">
        <v>0</v>
      </c>
    </row>
    <row r="289" spans="1:3" x14ac:dyDescent="0.25">
      <c r="A289" s="6">
        <v>43558</v>
      </c>
      <c r="B289" s="5">
        <v>0</v>
      </c>
      <c r="C289" s="5">
        <v>0</v>
      </c>
    </row>
    <row r="290" spans="1:3" x14ac:dyDescent="0.25">
      <c r="A290" s="6">
        <v>43558</v>
      </c>
      <c r="B290" s="5" t="s">
        <v>80</v>
      </c>
      <c r="C290" s="5">
        <v>0</v>
      </c>
    </row>
    <row r="291" spans="1:3" x14ac:dyDescent="0.25">
      <c r="A291" s="6">
        <v>43558</v>
      </c>
      <c r="B291" s="5">
        <v>0</v>
      </c>
      <c r="C291" s="5">
        <v>0</v>
      </c>
    </row>
    <row r="292" spans="1:3" x14ac:dyDescent="0.25">
      <c r="A292" s="6">
        <v>43558</v>
      </c>
      <c r="B292" s="5">
        <v>0</v>
      </c>
      <c r="C292" s="5">
        <v>0</v>
      </c>
    </row>
    <row r="293" spans="1:3" x14ac:dyDescent="0.25">
      <c r="A293" s="6">
        <v>43558</v>
      </c>
      <c r="B293" s="5">
        <v>0</v>
      </c>
      <c r="C293" s="5">
        <v>0</v>
      </c>
    </row>
    <row r="294" spans="1:3" x14ac:dyDescent="0.25">
      <c r="A294" s="6">
        <v>43558</v>
      </c>
      <c r="B294" s="5">
        <v>0</v>
      </c>
      <c r="C294" s="5">
        <v>0</v>
      </c>
    </row>
    <row r="295" spans="1:3" x14ac:dyDescent="0.25">
      <c r="A295" s="6">
        <v>43559</v>
      </c>
      <c r="B295" s="5">
        <v>0</v>
      </c>
      <c r="C295" s="5">
        <v>0</v>
      </c>
    </row>
    <row r="296" spans="1:3" x14ac:dyDescent="0.25">
      <c r="A296" s="6">
        <v>43559</v>
      </c>
      <c r="B296" s="5" t="s">
        <v>87</v>
      </c>
      <c r="C296" s="5">
        <v>0.5</v>
      </c>
    </row>
    <row r="297" spans="1:3" x14ac:dyDescent="0.25">
      <c r="A297" s="6">
        <v>43559</v>
      </c>
      <c r="B297" s="5">
        <v>0</v>
      </c>
      <c r="C297" s="5">
        <v>0</v>
      </c>
    </row>
    <row r="298" spans="1:3" x14ac:dyDescent="0.25">
      <c r="A298" s="6">
        <v>43559</v>
      </c>
      <c r="B298" s="5">
        <v>0</v>
      </c>
      <c r="C298" s="5">
        <v>0</v>
      </c>
    </row>
    <row r="299" spans="1:3" x14ac:dyDescent="0.25">
      <c r="A299" s="6">
        <v>43559</v>
      </c>
      <c r="B299" s="5">
        <v>0</v>
      </c>
      <c r="C299" s="5">
        <v>0</v>
      </c>
    </row>
    <row r="300" spans="1:3" x14ac:dyDescent="0.25">
      <c r="A300" s="6">
        <v>43559</v>
      </c>
      <c r="B300" s="5">
        <v>0</v>
      </c>
      <c r="C300" s="5">
        <v>0</v>
      </c>
    </row>
    <row r="301" spans="1:3" x14ac:dyDescent="0.25">
      <c r="A301" s="6">
        <v>43559</v>
      </c>
      <c r="B301" s="5">
        <v>0</v>
      </c>
      <c r="C301" s="5">
        <v>0</v>
      </c>
    </row>
    <row r="302" spans="1:3" x14ac:dyDescent="0.25">
      <c r="A302" s="6">
        <v>43559</v>
      </c>
      <c r="B302" s="5">
        <v>0</v>
      </c>
      <c r="C302" s="5">
        <v>0</v>
      </c>
    </row>
    <row r="303" spans="1:3" x14ac:dyDescent="0.25">
      <c r="A303" s="6">
        <v>43559</v>
      </c>
      <c r="B303" s="5">
        <v>0</v>
      </c>
      <c r="C303" s="5">
        <v>0</v>
      </c>
    </row>
    <row r="304" spans="1:3" x14ac:dyDescent="0.25">
      <c r="A304" s="6">
        <v>43559</v>
      </c>
      <c r="B304" s="5">
        <v>0</v>
      </c>
      <c r="C304" s="5">
        <v>0</v>
      </c>
    </row>
    <row r="305" spans="1:3" x14ac:dyDescent="0.25">
      <c r="A305" s="6">
        <v>43559</v>
      </c>
      <c r="B305" s="5">
        <v>0</v>
      </c>
      <c r="C305" s="5">
        <v>0</v>
      </c>
    </row>
    <row r="306" spans="1:3" x14ac:dyDescent="0.25">
      <c r="A306" s="6">
        <v>43559</v>
      </c>
      <c r="B306" s="5">
        <v>0</v>
      </c>
      <c r="C306" s="5">
        <v>0</v>
      </c>
    </row>
    <row r="307" spans="1:3" x14ac:dyDescent="0.25">
      <c r="A307" s="6">
        <v>43559</v>
      </c>
      <c r="B307" s="5">
        <v>0</v>
      </c>
      <c r="C307" s="5">
        <v>0</v>
      </c>
    </row>
    <row r="308" spans="1:3" x14ac:dyDescent="0.25">
      <c r="A308" s="6">
        <v>43559</v>
      </c>
      <c r="B308" s="5">
        <v>0</v>
      </c>
      <c r="C308" s="5">
        <v>0</v>
      </c>
    </row>
    <row r="309" spans="1:3" x14ac:dyDescent="0.25">
      <c r="A309" s="6">
        <v>43559</v>
      </c>
      <c r="B309" s="5">
        <v>0</v>
      </c>
      <c r="C309" s="5">
        <v>0</v>
      </c>
    </row>
    <row r="310" spans="1:3" x14ac:dyDescent="0.25">
      <c r="A310" s="6">
        <v>43559</v>
      </c>
      <c r="B310" s="5">
        <v>0</v>
      </c>
      <c r="C310" s="5">
        <v>0</v>
      </c>
    </row>
    <row r="311" spans="1:3" x14ac:dyDescent="0.25">
      <c r="A311" s="6">
        <v>43559</v>
      </c>
      <c r="B311" s="5">
        <v>0</v>
      </c>
      <c r="C311" s="5">
        <v>0</v>
      </c>
    </row>
    <row r="312" spans="1:3" x14ac:dyDescent="0.25">
      <c r="A312" s="6">
        <v>43559</v>
      </c>
      <c r="B312" s="5">
        <v>0</v>
      </c>
      <c r="C312" s="5">
        <v>0</v>
      </c>
    </row>
    <row r="313" spans="1:3" x14ac:dyDescent="0.25">
      <c r="A313" s="6">
        <v>43559</v>
      </c>
      <c r="B313" s="5">
        <v>0</v>
      </c>
      <c r="C313" s="5">
        <v>0</v>
      </c>
    </row>
    <row r="314" spans="1:3" x14ac:dyDescent="0.25">
      <c r="A314" s="6">
        <v>43559</v>
      </c>
      <c r="B314" s="5">
        <v>0</v>
      </c>
      <c r="C314" s="5">
        <v>0</v>
      </c>
    </row>
    <row r="315" spans="1:3" x14ac:dyDescent="0.25">
      <c r="A315" s="6">
        <v>43560</v>
      </c>
      <c r="B315" s="5">
        <v>0</v>
      </c>
      <c r="C315" s="5">
        <v>0</v>
      </c>
    </row>
    <row r="316" spans="1:3" x14ac:dyDescent="0.25">
      <c r="A316" s="6">
        <v>43560</v>
      </c>
      <c r="B316" s="5" t="s">
        <v>94</v>
      </c>
      <c r="C316" s="5">
        <v>0.25</v>
      </c>
    </row>
    <row r="317" spans="1:3" x14ac:dyDescent="0.25">
      <c r="A317" s="6">
        <v>43560</v>
      </c>
      <c r="B317" s="5">
        <v>0</v>
      </c>
      <c r="C317" s="5">
        <v>0</v>
      </c>
    </row>
    <row r="318" spans="1:3" x14ac:dyDescent="0.25">
      <c r="A318" s="6">
        <v>43556</v>
      </c>
      <c r="B318" s="5">
        <v>0</v>
      </c>
      <c r="C318" s="5">
        <v>0</v>
      </c>
    </row>
    <row r="319" spans="1:3" x14ac:dyDescent="0.25">
      <c r="A319" s="6">
        <v>43556</v>
      </c>
      <c r="B319" s="5">
        <v>0</v>
      </c>
      <c r="C319" s="5">
        <v>0</v>
      </c>
    </row>
    <row r="320" spans="1:3" x14ac:dyDescent="0.25">
      <c r="A320" s="6">
        <v>43556</v>
      </c>
      <c r="B320" s="5">
        <v>0</v>
      </c>
      <c r="C320" s="5">
        <v>0</v>
      </c>
    </row>
    <row r="321" spans="1:3" x14ac:dyDescent="0.25">
      <c r="A321" s="6">
        <v>43556</v>
      </c>
      <c r="B321" s="5">
        <v>0</v>
      </c>
      <c r="C321" s="5">
        <v>0</v>
      </c>
    </row>
    <row r="322" spans="1:3" x14ac:dyDescent="0.25">
      <c r="A322" s="6">
        <v>43556</v>
      </c>
      <c r="B322" s="5">
        <v>0</v>
      </c>
      <c r="C322" s="5">
        <v>0</v>
      </c>
    </row>
    <row r="323" spans="1:3" x14ac:dyDescent="0.25">
      <c r="A323" s="6">
        <v>43556</v>
      </c>
      <c r="B323" s="5">
        <v>0</v>
      </c>
      <c r="C323" s="5">
        <v>0</v>
      </c>
    </row>
    <row r="324" spans="1:3" x14ac:dyDescent="0.25">
      <c r="A324" s="6">
        <v>43556</v>
      </c>
      <c r="B324" s="5">
        <v>0</v>
      </c>
      <c r="C324" s="5">
        <v>0</v>
      </c>
    </row>
    <row r="325" spans="1:3" x14ac:dyDescent="0.25">
      <c r="A325" s="6">
        <v>43556</v>
      </c>
      <c r="B325" s="5">
        <v>0</v>
      </c>
      <c r="C325" s="5">
        <v>0</v>
      </c>
    </row>
    <row r="326" spans="1:3" x14ac:dyDescent="0.25">
      <c r="A326" s="6">
        <v>43556</v>
      </c>
      <c r="B326" s="5">
        <v>0</v>
      </c>
      <c r="C326" s="5">
        <v>0</v>
      </c>
    </row>
    <row r="327" spans="1:3" x14ac:dyDescent="0.25">
      <c r="A327" s="6">
        <v>43556</v>
      </c>
      <c r="B327" s="5">
        <v>0</v>
      </c>
      <c r="C327" s="5">
        <v>0</v>
      </c>
    </row>
    <row r="328" spans="1:3" x14ac:dyDescent="0.25">
      <c r="A328" s="6">
        <v>43556</v>
      </c>
      <c r="B328" s="5">
        <v>0</v>
      </c>
      <c r="C328" s="5">
        <v>0</v>
      </c>
    </row>
    <row r="329" spans="1:3" x14ac:dyDescent="0.25">
      <c r="A329" s="6">
        <v>43556</v>
      </c>
      <c r="B329" s="5">
        <v>0</v>
      </c>
      <c r="C329" s="5">
        <v>0</v>
      </c>
    </row>
    <row r="330" spans="1:3" x14ac:dyDescent="0.25">
      <c r="A330" s="6">
        <v>43556</v>
      </c>
      <c r="B330" s="5">
        <v>0</v>
      </c>
      <c r="C330" s="5">
        <v>0</v>
      </c>
    </row>
    <row r="331" spans="1:3" x14ac:dyDescent="0.25">
      <c r="A331" s="6">
        <v>43556</v>
      </c>
      <c r="B331" s="5">
        <v>0</v>
      </c>
      <c r="C331" s="5">
        <v>0</v>
      </c>
    </row>
    <row r="332" spans="1:3" x14ac:dyDescent="0.25">
      <c r="A332" s="6">
        <v>43556</v>
      </c>
      <c r="B332" s="5">
        <v>0</v>
      </c>
      <c r="C332" s="5">
        <v>0</v>
      </c>
    </row>
    <row r="333" spans="1:3" x14ac:dyDescent="0.25">
      <c r="A333" s="6">
        <v>43556</v>
      </c>
      <c r="B333" s="5">
        <v>0</v>
      </c>
      <c r="C333" s="5">
        <v>0</v>
      </c>
    </row>
    <row r="334" spans="1:3" x14ac:dyDescent="0.25">
      <c r="A334" s="6">
        <v>43556</v>
      </c>
      <c r="B334" s="5">
        <v>0</v>
      </c>
      <c r="C334" s="5">
        <v>0</v>
      </c>
    </row>
    <row r="335" spans="1:3" x14ac:dyDescent="0.25">
      <c r="A335" s="6">
        <v>43556</v>
      </c>
      <c r="B335" s="5">
        <v>0</v>
      </c>
      <c r="C335" s="5">
        <v>0</v>
      </c>
    </row>
    <row r="336" spans="1:3" x14ac:dyDescent="0.25">
      <c r="A336" s="6">
        <v>43557</v>
      </c>
      <c r="B336" s="5">
        <v>0</v>
      </c>
      <c r="C336" s="5">
        <v>0</v>
      </c>
    </row>
    <row r="337" spans="1:3" x14ac:dyDescent="0.25">
      <c r="A337" s="6">
        <v>43557</v>
      </c>
      <c r="B337" s="5">
        <v>0</v>
      </c>
      <c r="C337" s="5">
        <v>0</v>
      </c>
    </row>
    <row r="338" spans="1:3" x14ac:dyDescent="0.25">
      <c r="A338" s="6">
        <v>43557</v>
      </c>
      <c r="B338" s="5">
        <v>0</v>
      </c>
      <c r="C338" s="5">
        <v>0</v>
      </c>
    </row>
    <row r="339" spans="1:3" x14ac:dyDescent="0.25">
      <c r="A339" s="6">
        <v>43557</v>
      </c>
      <c r="B339" s="5">
        <v>0</v>
      </c>
      <c r="C339" s="5">
        <v>0</v>
      </c>
    </row>
    <row r="340" spans="1:3" x14ac:dyDescent="0.25">
      <c r="A340" s="6">
        <v>43557</v>
      </c>
      <c r="B340" s="5">
        <v>0</v>
      </c>
      <c r="C340" s="5">
        <v>0</v>
      </c>
    </row>
    <row r="341" spans="1:3" x14ac:dyDescent="0.25">
      <c r="A341" s="6">
        <v>43557</v>
      </c>
      <c r="B341" s="5">
        <v>0</v>
      </c>
      <c r="C341" s="5">
        <v>0</v>
      </c>
    </row>
    <row r="342" spans="1:3" x14ac:dyDescent="0.25">
      <c r="A342" s="6">
        <v>43557</v>
      </c>
      <c r="B342" s="5">
        <v>0</v>
      </c>
      <c r="C342" s="5">
        <v>0</v>
      </c>
    </row>
    <row r="343" spans="1:3" x14ac:dyDescent="0.25">
      <c r="A343" s="6">
        <v>43557</v>
      </c>
      <c r="B343" s="5">
        <v>0</v>
      </c>
      <c r="C343" s="5">
        <v>0</v>
      </c>
    </row>
    <row r="344" spans="1:3" x14ac:dyDescent="0.25">
      <c r="A344" s="6">
        <v>43557</v>
      </c>
      <c r="B344" s="5">
        <v>0</v>
      </c>
      <c r="C344" s="5">
        <v>0</v>
      </c>
    </row>
    <row r="345" spans="1:3" x14ac:dyDescent="0.25">
      <c r="A345" s="6">
        <v>43557</v>
      </c>
      <c r="B345" s="5">
        <v>0</v>
      </c>
      <c r="C345" s="5">
        <v>0</v>
      </c>
    </row>
    <row r="346" spans="1:3" x14ac:dyDescent="0.25">
      <c r="A346" s="6">
        <v>43557</v>
      </c>
      <c r="B346" s="5">
        <v>0</v>
      </c>
      <c r="C346" s="5">
        <v>0</v>
      </c>
    </row>
    <row r="347" spans="1:3" x14ac:dyDescent="0.25">
      <c r="A347" s="6">
        <v>43557</v>
      </c>
      <c r="B347" s="5">
        <v>0</v>
      </c>
      <c r="C347" s="5">
        <v>0</v>
      </c>
    </row>
    <row r="348" spans="1:3" x14ac:dyDescent="0.25">
      <c r="A348" s="6">
        <v>43557</v>
      </c>
      <c r="B348" s="5">
        <v>0</v>
      </c>
      <c r="C348" s="5">
        <v>0</v>
      </c>
    </row>
    <row r="349" spans="1:3" x14ac:dyDescent="0.25">
      <c r="A349" s="6">
        <v>43557</v>
      </c>
      <c r="B349" s="5">
        <v>0</v>
      </c>
      <c r="C349" s="5">
        <v>0</v>
      </c>
    </row>
    <row r="350" spans="1:3" x14ac:dyDescent="0.25">
      <c r="A350" s="6">
        <v>43557</v>
      </c>
      <c r="B350" s="5">
        <v>0</v>
      </c>
      <c r="C350" s="5">
        <v>0</v>
      </c>
    </row>
    <row r="351" spans="1:3" x14ac:dyDescent="0.25">
      <c r="A351" s="6">
        <v>43557</v>
      </c>
      <c r="B351" s="5">
        <v>0</v>
      </c>
      <c r="C351" s="5">
        <v>0</v>
      </c>
    </row>
    <row r="352" spans="1:3" x14ac:dyDescent="0.25">
      <c r="A352" s="6">
        <v>43557</v>
      </c>
      <c r="B352" s="5">
        <v>0</v>
      </c>
      <c r="C352" s="5">
        <v>0</v>
      </c>
    </row>
    <row r="353" spans="1:3" x14ac:dyDescent="0.25">
      <c r="A353" s="6">
        <v>43557</v>
      </c>
      <c r="B353" s="5">
        <v>0</v>
      </c>
      <c r="C353" s="5">
        <v>0</v>
      </c>
    </row>
    <row r="354" spans="1:3" x14ac:dyDescent="0.25">
      <c r="A354" s="6">
        <v>43558</v>
      </c>
      <c r="B354" s="5">
        <v>0</v>
      </c>
      <c r="C354" s="5">
        <v>0</v>
      </c>
    </row>
    <row r="355" spans="1:3" x14ac:dyDescent="0.25">
      <c r="A355" s="6">
        <v>43558</v>
      </c>
      <c r="B355" s="5">
        <v>0</v>
      </c>
      <c r="C355" s="5">
        <v>0</v>
      </c>
    </row>
    <row r="356" spans="1:3" x14ac:dyDescent="0.25">
      <c r="A356" s="6">
        <v>43558</v>
      </c>
      <c r="B356" s="5">
        <v>0</v>
      </c>
      <c r="C356" s="5">
        <v>0</v>
      </c>
    </row>
    <row r="357" spans="1:3" x14ac:dyDescent="0.25">
      <c r="A357" s="6">
        <v>43558</v>
      </c>
      <c r="B357" s="5">
        <v>0</v>
      </c>
      <c r="C357" s="5">
        <v>0</v>
      </c>
    </row>
    <row r="358" spans="1:3" x14ac:dyDescent="0.25">
      <c r="A358" s="6">
        <v>43558</v>
      </c>
      <c r="B358" s="5">
        <v>0</v>
      </c>
      <c r="C358" s="5">
        <v>0</v>
      </c>
    </row>
    <row r="359" spans="1:3" x14ac:dyDescent="0.25">
      <c r="A359" s="6">
        <v>43558</v>
      </c>
      <c r="B359" s="5">
        <v>0</v>
      </c>
      <c r="C359" s="5">
        <v>0</v>
      </c>
    </row>
    <row r="360" spans="1:3" x14ac:dyDescent="0.25">
      <c r="A360" s="6">
        <v>43558</v>
      </c>
      <c r="B360" s="5">
        <v>0</v>
      </c>
      <c r="C360" s="5">
        <v>0</v>
      </c>
    </row>
    <row r="361" spans="1:3" x14ac:dyDescent="0.25">
      <c r="A361" s="6">
        <v>43558</v>
      </c>
      <c r="B361" s="5">
        <v>0</v>
      </c>
      <c r="C361" s="5">
        <v>0</v>
      </c>
    </row>
    <row r="362" spans="1:3" x14ac:dyDescent="0.25">
      <c r="A362" s="6">
        <v>43558</v>
      </c>
      <c r="B362" s="5">
        <v>0</v>
      </c>
      <c r="C362" s="5">
        <v>0</v>
      </c>
    </row>
    <row r="363" spans="1:3" x14ac:dyDescent="0.25">
      <c r="A363" s="6">
        <v>43558</v>
      </c>
      <c r="B363" s="5">
        <v>0</v>
      </c>
      <c r="C363" s="5">
        <v>0</v>
      </c>
    </row>
    <row r="364" spans="1:3" x14ac:dyDescent="0.25">
      <c r="A364" s="6">
        <v>43558</v>
      </c>
      <c r="B364" s="5">
        <v>0</v>
      </c>
      <c r="C364" s="5">
        <v>0</v>
      </c>
    </row>
    <row r="365" spans="1:3" x14ac:dyDescent="0.25">
      <c r="A365" s="6">
        <v>43558</v>
      </c>
      <c r="B365" s="5">
        <v>0</v>
      </c>
      <c r="C365" s="5">
        <v>0</v>
      </c>
    </row>
    <row r="366" spans="1:3" x14ac:dyDescent="0.25">
      <c r="A366" s="6">
        <v>43558</v>
      </c>
      <c r="B366" s="5">
        <v>0</v>
      </c>
      <c r="C366" s="5">
        <v>0</v>
      </c>
    </row>
    <row r="367" spans="1:3" x14ac:dyDescent="0.25">
      <c r="A367" s="6">
        <v>43558</v>
      </c>
      <c r="B367" s="5">
        <v>0</v>
      </c>
      <c r="C367" s="5">
        <v>0</v>
      </c>
    </row>
    <row r="368" spans="1:3" x14ac:dyDescent="0.25">
      <c r="A368" s="6">
        <v>43558</v>
      </c>
      <c r="B368" s="5">
        <v>0</v>
      </c>
      <c r="C368" s="5">
        <v>0</v>
      </c>
    </row>
    <row r="369" spans="1:3" x14ac:dyDescent="0.25">
      <c r="A369" s="6">
        <v>43558</v>
      </c>
      <c r="B369" s="5">
        <v>0</v>
      </c>
      <c r="C369" s="5">
        <v>0</v>
      </c>
    </row>
    <row r="370" spans="1:3" x14ac:dyDescent="0.25">
      <c r="A370" s="6">
        <v>43558</v>
      </c>
      <c r="B370" s="5">
        <v>0</v>
      </c>
      <c r="C370" s="5">
        <v>0</v>
      </c>
    </row>
    <row r="371" spans="1:3" x14ac:dyDescent="0.25">
      <c r="A371" s="6">
        <v>43558</v>
      </c>
      <c r="B371" s="5">
        <v>0</v>
      </c>
      <c r="C371" s="5">
        <v>0</v>
      </c>
    </row>
    <row r="372" spans="1:3" x14ac:dyDescent="0.25">
      <c r="A372" s="6">
        <v>43558</v>
      </c>
      <c r="B372" s="5">
        <v>0</v>
      </c>
      <c r="C372" s="5">
        <v>0</v>
      </c>
    </row>
    <row r="373" spans="1:3" x14ac:dyDescent="0.25">
      <c r="A373" s="6">
        <v>43558</v>
      </c>
      <c r="B373" s="5">
        <v>0</v>
      </c>
      <c r="C373" s="5">
        <v>0</v>
      </c>
    </row>
    <row r="374" spans="1:3" x14ac:dyDescent="0.25">
      <c r="A374" s="6">
        <v>43559</v>
      </c>
      <c r="B374" s="5">
        <v>0</v>
      </c>
      <c r="C374" s="5">
        <v>0</v>
      </c>
    </row>
    <row r="375" spans="1:3" x14ac:dyDescent="0.25">
      <c r="A375" s="6">
        <v>43559</v>
      </c>
      <c r="B375" s="5">
        <v>0</v>
      </c>
      <c r="C375" s="5">
        <v>0</v>
      </c>
    </row>
    <row r="376" spans="1:3" x14ac:dyDescent="0.25">
      <c r="A376" s="6">
        <v>43559</v>
      </c>
      <c r="B376" s="5">
        <v>0</v>
      </c>
      <c r="C376" s="5">
        <v>0</v>
      </c>
    </row>
    <row r="377" spans="1:3" x14ac:dyDescent="0.25">
      <c r="A377" s="6">
        <v>43559</v>
      </c>
      <c r="B377" s="5">
        <v>0</v>
      </c>
      <c r="C377" s="5">
        <v>0</v>
      </c>
    </row>
    <row r="378" spans="1:3" x14ac:dyDescent="0.25">
      <c r="A378" s="6">
        <v>43559</v>
      </c>
      <c r="B378" s="5">
        <v>0</v>
      </c>
      <c r="C378" s="5">
        <v>0</v>
      </c>
    </row>
    <row r="379" spans="1:3" x14ac:dyDescent="0.25">
      <c r="A379" s="6">
        <v>43559</v>
      </c>
      <c r="B379" s="5">
        <v>0</v>
      </c>
      <c r="C379" s="5">
        <v>0</v>
      </c>
    </row>
    <row r="380" spans="1:3" x14ac:dyDescent="0.25">
      <c r="A380" s="6">
        <v>43559</v>
      </c>
      <c r="B380" s="5">
        <v>0</v>
      </c>
      <c r="C380" s="5">
        <v>0</v>
      </c>
    </row>
    <row r="381" spans="1:3" x14ac:dyDescent="0.25">
      <c r="A381" s="6">
        <v>43559</v>
      </c>
      <c r="B381" s="5">
        <v>0</v>
      </c>
      <c r="C381" s="5">
        <v>0</v>
      </c>
    </row>
    <row r="382" spans="1:3" x14ac:dyDescent="0.25">
      <c r="A382" s="6">
        <v>43559</v>
      </c>
      <c r="B382" s="5">
        <v>0</v>
      </c>
      <c r="C382" s="5">
        <v>0</v>
      </c>
    </row>
    <row r="383" spans="1:3" x14ac:dyDescent="0.25">
      <c r="A383" s="6">
        <v>43559</v>
      </c>
      <c r="B383" s="5">
        <v>0</v>
      </c>
      <c r="C383" s="5">
        <v>0</v>
      </c>
    </row>
    <row r="384" spans="1:3" x14ac:dyDescent="0.25">
      <c r="A384" s="6">
        <v>43559</v>
      </c>
      <c r="B384" s="5">
        <v>0</v>
      </c>
      <c r="C384" s="5">
        <v>0</v>
      </c>
    </row>
    <row r="385" spans="1:3" x14ac:dyDescent="0.25">
      <c r="A385" s="6">
        <v>43559</v>
      </c>
      <c r="B385" s="5">
        <v>0</v>
      </c>
      <c r="C385" s="5">
        <v>0</v>
      </c>
    </row>
    <row r="386" spans="1:3" x14ac:dyDescent="0.25">
      <c r="A386" s="6">
        <v>43559</v>
      </c>
      <c r="B386" s="5">
        <v>0</v>
      </c>
      <c r="C386" s="5">
        <v>0</v>
      </c>
    </row>
    <row r="387" spans="1:3" x14ac:dyDescent="0.25">
      <c r="A387" s="6">
        <v>43559</v>
      </c>
      <c r="B387" s="5">
        <v>0</v>
      </c>
      <c r="C387" s="5">
        <v>0</v>
      </c>
    </row>
    <row r="388" spans="1:3" x14ac:dyDescent="0.25">
      <c r="A388" s="6">
        <v>43559</v>
      </c>
      <c r="B388" s="5">
        <v>0</v>
      </c>
      <c r="C388" s="5">
        <v>0</v>
      </c>
    </row>
    <row r="389" spans="1:3" x14ac:dyDescent="0.25">
      <c r="A389" s="6">
        <v>43559</v>
      </c>
      <c r="B389" s="5">
        <v>0</v>
      </c>
      <c r="C389" s="5">
        <v>0</v>
      </c>
    </row>
    <row r="390" spans="1:3" x14ac:dyDescent="0.25">
      <c r="A390" s="6">
        <v>43559</v>
      </c>
      <c r="B390" s="5">
        <v>0</v>
      </c>
      <c r="C390" s="5">
        <v>0</v>
      </c>
    </row>
    <row r="391" spans="1:3" x14ac:dyDescent="0.25">
      <c r="A391" s="6">
        <v>43559</v>
      </c>
      <c r="B391" s="5">
        <v>0</v>
      </c>
      <c r="C391" s="5">
        <v>0</v>
      </c>
    </row>
    <row r="392" spans="1:3" x14ac:dyDescent="0.25">
      <c r="A392" s="6">
        <v>43559</v>
      </c>
      <c r="B392" s="5">
        <v>0</v>
      </c>
      <c r="C392" s="5">
        <v>0</v>
      </c>
    </row>
    <row r="393" spans="1:3" x14ac:dyDescent="0.25">
      <c r="A393" s="6">
        <v>43559</v>
      </c>
      <c r="B393" s="5">
        <v>0</v>
      </c>
      <c r="C393" s="5">
        <v>0</v>
      </c>
    </row>
    <row r="394" spans="1:3" x14ac:dyDescent="0.25">
      <c r="A394" s="6">
        <v>43560</v>
      </c>
      <c r="B394" s="5">
        <v>0</v>
      </c>
      <c r="C394" s="5">
        <v>0</v>
      </c>
    </row>
    <row r="395" spans="1:3" x14ac:dyDescent="0.25">
      <c r="A395" s="6">
        <v>43560</v>
      </c>
      <c r="B395" s="5" t="s">
        <v>96</v>
      </c>
      <c r="C395" s="5">
        <v>0.5</v>
      </c>
    </row>
    <row r="396" spans="1:3" x14ac:dyDescent="0.25">
      <c r="A396" s="6">
        <v>43560</v>
      </c>
      <c r="B396" s="5">
        <v>0</v>
      </c>
      <c r="C396" s="5">
        <v>0</v>
      </c>
    </row>
    <row r="397" spans="1:3" x14ac:dyDescent="0.25">
      <c r="A397" s="6"/>
      <c r="B397" s="5">
        <v>0</v>
      </c>
    </row>
    <row r="398" spans="1:3" x14ac:dyDescent="0.25">
      <c r="A398" s="6"/>
      <c r="B398" s="5">
        <v>0</v>
      </c>
    </row>
    <row r="399" spans="1:3" x14ac:dyDescent="0.25">
      <c r="A399" s="6"/>
      <c r="B399" s="5">
        <v>0</v>
      </c>
    </row>
    <row r="400" spans="1:3" x14ac:dyDescent="0.25">
      <c r="A400" s="6"/>
      <c r="B400" s="5">
        <v>0</v>
      </c>
    </row>
    <row r="401" spans="1:2" x14ac:dyDescent="0.25">
      <c r="A401" s="6"/>
      <c r="B401" s="5">
        <v>0</v>
      </c>
    </row>
    <row r="402" spans="1:2" x14ac:dyDescent="0.25">
      <c r="A402" s="6"/>
      <c r="B402" s="5">
        <v>0</v>
      </c>
    </row>
    <row r="403" spans="1:2" x14ac:dyDescent="0.25">
      <c r="A403" s="6"/>
      <c r="B403" s="5">
        <v>0</v>
      </c>
    </row>
    <row r="404" spans="1:2" x14ac:dyDescent="0.25">
      <c r="A404" s="6"/>
      <c r="B404" s="5">
        <v>0</v>
      </c>
    </row>
    <row r="405" spans="1:2" x14ac:dyDescent="0.25">
      <c r="A405" s="6"/>
      <c r="B405" s="5">
        <v>0</v>
      </c>
    </row>
    <row r="406" spans="1:2" x14ac:dyDescent="0.25">
      <c r="A406" s="6"/>
      <c r="B406" s="5">
        <v>0</v>
      </c>
    </row>
    <row r="407" spans="1:2" x14ac:dyDescent="0.25">
      <c r="A407" s="6"/>
      <c r="B407" s="5">
        <v>0</v>
      </c>
    </row>
    <row r="408" spans="1:2" x14ac:dyDescent="0.25">
      <c r="A408" s="6"/>
      <c r="B408" s="5">
        <v>0</v>
      </c>
    </row>
    <row r="409" spans="1:2" x14ac:dyDescent="0.25">
      <c r="A409" s="6"/>
      <c r="B409" s="5">
        <v>0</v>
      </c>
    </row>
    <row r="410" spans="1:2" x14ac:dyDescent="0.25">
      <c r="A410" s="6"/>
      <c r="B410" s="5">
        <v>0</v>
      </c>
    </row>
    <row r="411" spans="1:2" x14ac:dyDescent="0.25">
      <c r="A411" s="6"/>
      <c r="B411" s="5">
        <v>0</v>
      </c>
    </row>
    <row r="412" spans="1:2" x14ac:dyDescent="0.25">
      <c r="A412" s="6"/>
      <c r="B412" s="5">
        <v>0</v>
      </c>
    </row>
    <row r="413" spans="1:2" x14ac:dyDescent="0.25">
      <c r="A413" s="6"/>
      <c r="B413" s="5">
        <v>0</v>
      </c>
    </row>
    <row r="414" spans="1:2" x14ac:dyDescent="0.25">
      <c r="A414" s="6"/>
      <c r="B414" s="5">
        <v>0</v>
      </c>
    </row>
    <row r="415" spans="1:2" x14ac:dyDescent="0.25">
      <c r="A415" s="6"/>
      <c r="B415" s="5">
        <v>0</v>
      </c>
    </row>
    <row r="416" spans="1:2" x14ac:dyDescent="0.25">
      <c r="A416" s="6"/>
      <c r="B416" s="5">
        <v>0</v>
      </c>
    </row>
    <row r="417" spans="1:2" x14ac:dyDescent="0.25">
      <c r="A417" s="6"/>
      <c r="B417" s="5">
        <v>0</v>
      </c>
    </row>
    <row r="418" spans="1:2" x14ac:dyDescent="0.25">
      <c r="A418" s="6"/>
      <c r="B418" s="5">
        <v>0</v>
      </c>
    </row>
    <row r="419" spans="1:2" x14ac:dyDescent="0.25">
      <c r="A419" s="6"/>
      <c r="B419" s="5">
        <v>0</v>
      </c>
    </row>
    <row r="420" spans="1:2" x14ac:dyDescent="0.25">
      <c r="A420" s="6"/>
      <c r="B420" s="5">
        <v>0</v>
      </c>
    </row>
    <row r="421" spans="1:2" x14ac:dyDescent="0.25">
      <c r="A421" s="6"/>
      <c r="B421" s="5">
        <v>0</v>
      </c>
    </row>
    <row r="422" spans="1:2" x14ac:dyDescent="0.25">
      <c r="A422" s="6"/>
      <c r="B422" s="5">
        <v>0</v>
      </c>
    </row>
    <row r="423" spans="1:2" x14ac:dyDescent="0.25">
      <c r="A423" s="6"/>
      <c r="B423" s="5">
        <v>0</v>
      </c>
    </row>
    <row r="424" spans="1:2" x14ac:dyDescent="0.25">
      <c r="A424" s="6"/>
      <c r="B424" s="5">
        <v>0</v>
      </c>
    </row>
    <row r="425" spans="1:2" x14ac:dyDescent="0.25">
      <c r="A425" s="6"/>
      <c r="B425" s="5">
        <v>0</v>
      </c>
    </row>
    <row r="426" spans="1:2" x14ac:dyDescent="0.25">
      <c r="A426" s="6"/>
      <c r="B426" s="5">
        <v>0</v>
      </c>
    </row>
    <row r="427" spans="1:2" x14ac:dyDescent="0.25">
      <c r="A427" s="6"/>
      <c r="B427" s="5">
        <v>0</v>
      </c>
    </row>
    <row r="428" spans="1:2" x14ac:dyDescent="0.25">
      <c r="A428" s="6"/>
      <c r="B428" s="5">
        <v>0</v>
      </c>
    </row>
    <row r="429" spans="1:2" x14ac:dyDescent="0.25">
      <c r="A429" s="6"/>
      <c r="B429" s="5">
        <v>0</v>
      </c>
    </row>
    <row r="430" spans="1:2" x14ac:dyDescent="0.25">
      <c r="A430" s="6"/>
      <c r="B430" s="5">
        <v>0</v>
      </c>
    </row>
    <row r="431" spans="1:2" x14ac:dyDescent="0.25">
      <c r="A431" s="6"/>
      <c r="B431" s="5">
        <v>0</v>
      </c>
    </row>
    <row r="432" spans="1:2" x14ac:dyDescent="0.25">
      <c r="A432" s="6"/>
      <c r="B432" s="5">
        <v>0</v>
      </c>
    </row>
    <row r="433" spans="1:2" x14ac:dyDescent="0.25">
      <c r="A433" s="6"/>
      <c r="B433" s="5">
        <v>0</v>
      </c>
    </row>
    <row r="434" spans="1:2" x14ac:dyDescent="0.25">
      <c r="A434" s="6"/>
      <c r="B434" s="5">
        <v>0</v>
      </c>
    </row>
    <row r="435" spans="1:2" x14ac:dyDescent="0.25">
      <c r="A435" s="6"/>
      <c r="B435" s="5">
        <v>0</v>
      </c>
    </row>
    <row r="436" spans="1:2" x14ac:dyDescent="0.25">
      <c r="A436" s="6"/>
      <c r="B436" s="5">
        <v>0</v>
      </c>
    </row>
    <row r="437" spans="1:2" x14ac:dyDescent="0.25">
      <c r="A437" s="6"/>
      <c r="B437" s="5">
        <v>0</v>
      </c>
    </row>
    <row r="438" spans="1:2" x14ac:dyDescent="0.25">
      <c r="A438" s="6"/>
      <c r="B438" s="5">
        <v>0</v>
      </c>
    </row>
    <row r="439" spans="1:2" x14ac:dyDescent="0.25">
      <c r="A439" s="6"/>
      <c r="B439" s="5">
        <v>0</v>
      </c>
    </row>
    <row r="440" spans="1:2" x14ac:dyDescent="0.25">
      <c r="A440" s="6"/>
      <c r="B440" s="5">
        <v>0</v>
      </c>
    </row>
    <row r="441" spans="1:2" x14ac:dyDescent="0.25">
      <c r="A441" s="6"/>
      <c r="B441" s="5">
        <v>0</v>
      </c>
    </row>
    <row r="442" spans="1:2" x14ac:dyDescent="0.25">
      <c r="A442" s="6"/>
      <c r="B442" s="5">
        <v>0</v>
      </c>
    </row>
    <row r="443" spans="1:2" x14ac:dyDescent="0.25">
      <c r="A443" s="6"/>
      <c r="B443" s="5">
        <v>0</v>
      </c>
    </row>
    <row r="444" spans="1:2" x14ac:dyDescent="0.25">
      <c r="A444" s="6"/>
      <c r="B444" s="5">
        <v>0</v>
      </c>
    </row>
    <row r="445" spans="1:2" x14ac:dyDescent="0.25">
      <c r="A445" s="6"/>
      <c r="B445" s="5">
        <v>0</v>
      </c>
    </row>
    <row r="446" spans="1:2" x14ac:dyDescent="0.25">
      <c r="A446" s="6"/>
      <c r="B446" s="5">
        <v>0</v>
      </c>
    </row>
    <row r="447" spans="1:2" x14ac:dyDescent="0.25">
      <c r="A447" s="6"/>
      <c r="B447" s="5">
        <v>0</v>
      </c>
    </row>
    <row r="448" spans="1:2" x14ac:dyDescent="0.25">
      <c r="A448" s="6"/>
      <c r="B448" s="5">
        <v>0</v>
      </c>
    </row>
    <row r="449" spans="1:2" x14ac:dyDescent="0.25">
      <c r="A449" s="6"/>
      <c r="B449" s="5">
        <v>0</v>
      </c>
    </row>
    <row r="450" spans="1:2" x14ac:dyDescent="0.25">
      <c r="A450" s="6"/>
      <c r="B450" s="5">
        <v>0</v>
      </c>
    </row>
    <row r="451" spans="1:2" x14ac:dyDescent="0.25">
      <c r="A451" s="6"/>
      <c r="B451" s="5">
        <v>0</v>
      </c>
    </row>
    <row r="452" spans="1:2" x14ac:dyDescent="0.25">
      <c r="A452" s="6"/>
      <c r="B452" s="5">
        <v>0</v>
      </c>
    </row>
    <row r="453" spans="1:2" x14ac:dyDescent="0.25">
      <c r="A453" s="6"/>
      <c r="B453" s="5">
        <v>0</v>
      </c>
    </row>
    <row r="454" spans="1:2" x14ac:dyDescent="0.25">
      <c r="A454" s="6"/>
      <c r="B454" s="5">
        <v>0</v>
      </c>
    </row>
    <row r="455" spans="1:2" x14ac:dyDescent="0.25">
      <c r="A455" s="6"/>
      <c r="B455" s="5">
        <v>0</v>
      </c>
    </row>
    <row r="456" spans="1:2" x14ac:dyDescent="0.25">
      <c r="A456" s="6"/>
      <c r="B456" s="5">
        <v>0</v>
      </c>
    </row>
    <row r="457" spans="1:2" x14ac:dyDescent="0.25">
      <c r="A457" s="6"/>
      <c r="B457" s="5">
        <v>0</v>
      </c>
    </row>
    <row r="458" spans="1:2" x14ac:dyDescent="0.25">
      <c r="A458" s="6"/>
      <c r="B458" s="5">
        <v>0</v>
      </c>
    </row>
    <row r="459" spans="1:2" x14ac:dyDescent="0.25">
      <c r="A459" s="6"/>
      <c r="B459" s="5">
        <v>0</v>
      </c>
    </row>
    <row r="460" spans="1:2" x14ac:dyDescent="0.25">
      <c r="A460" s="6"/>
      <c r="B460" s="5">
        <v>0</v>
      </c>
    </row>
    <row r="461" spans="1:2" x14ac:dyDescent="0.25">
      <c r="A461" s="6"/>
      <c r="B461" s="5">
        <v>0</v>
      </c>
    </row>
    <row r="462" spans="1:2" x14ac:dyDescent="0.25">
      <c r="A462" s="6"/>
      <c r="B462" s="5">
        <v>0</v>
      </c>
    </row>
    <row r="463" spans="1:2" x14ac:dyDescent="0.25">
      <c r="A463" s="6"/>
      <c r="B463" s="5">
        <v>0</v>
      </c>
    </row>
    <row r="464" spans="1:2" x14ac:dyDescent="0.25">
      <c r="A464" s="6"/>
      <c r="B464" s="5">
        <v>0</v>
      </c>
    </row>
    <row r="465" spans="1:2" x14ac:dyDescent="0.25">
      <c r="A465" s="6"/>
      <c r="B465" s="5">
        <v>0</v>
      </c>
    </row>
    <row r="466" spans="1:2" x14ac:dyDescent="0.25">
      <c r="A466" s="6"/>
      <c r="B466" s="5">
        <v>0</v>
      </c>
    </row>
    <row r="467" spans="1:2" x14ac:dyDescent="0.25">
      <c r="A467" s="6"/>
      <c r="B467" s="5">
        <v>0</v>
      </c>
    </row>
    <row r="468" spans="1:2" x14ac:dyDescent="0.25">
      <c r="A468" s="6"/>
      <c r="B468" s="5">
        <v>0</v>
      </c>
    </row>
    <row r="469" spans="1:2" x14ac:dyDescent="0.25">
      <c r="A469" s="6"/>
      <c r="B469" s="5">
        <v>0</v>
      </c>
    </row>
    <row r="470" spans="1:2" x14ac:dyDescent="0.25">
      <c r="A470" s="6"/>
      <c r="B470" s="5">
        <v>0</v>
      </c>
    </row>
    <row r="471" spans="1:2" x14ac:dyDescent="0.25">
      <c r="A471" s="6"/>
      <c r="B471" s="5">
        <v>0</v>
      </c>
    </row>
    <row r="472" spans="1:2" x14ac:dyDescent="0.25">
      <c r="A472" s="6"/>
      <c r="B472" s="5">
        <v>0</v>
      </c>
    </row>
    <row r="473" spans="1:2" x14ac:dyDescent="0.25">
      <c r="A473" s="6"/>
      <c r="B473" s="5">
        <v>0</v>
      </c>
    </row>
    <row r="474" spans="1:2" x14ac:dyDescent="0.25">
      <c r="A474" s="6"/>
      <c r="B474" s="5">
        <v>0</v>
      </c>
    </row>
    <row r="475" spans="1:2" x14ac:dyDescent="0.25">
      <c r="A475" s="6"/>
      <c r="B475" s="5">
        <v>0</v>
      </c>
    </row>
  </sheetData>
  <dataValidations count="1">
    <dataValidation type="list" allowBlank="1" showInputMessage="1" sqref="B2:B396">
      <formula1>#REF!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43"/>
  <sheetViews>
    <sheetView workbookViewId="0">
      <selection activeCell="B16" sqref="B16"/>
    </sheetView>
  </sheetViews>
  <sheetFormatPr baseColWidth="10" defaultRowHeight="15" x14ac:dyDescent="0.25"/>
  <cols>
    <col min="1" max="1" width="12.5703125" bestFit="1" customWidth="1"/>
    <col min="2" max="2" width="57.7109375" style="8" customWidth="1"/>
    <col min="3" max="3" width="13.42578125" customWidth="1"/>
  </cols>
  <sheetData>
    <row r="3" spans="1:3" s="10" customFormat="1" ht="30" x14ac:dyDescent="0.25">
      <c r="A3" s="9" t="s">
        <v>2</v>
      </c>
      <c r="B3" s="9" t="s">
        <v>98</v>
      </c>
      <c r="C3" s="9" t="s">
        <v>99</v>
      </c>
    </row>
    <row r="4" spans="1:3" x14ac:dyDescent="0.25">
      <c r="A4" s="7">
        <v>43556</v>
      </c>
      <c r="B4" s="8" t="s">
        <v>13</v>
      </c>
      <c r="C4">
        <v>0.08</v>
      </c>
    </row>
    <row r="5" spans="1:3" x14ac:dyDescent="0.25">
      <c r="B5" s="8" t="s">
        <v>13</v>
      </c>
      <c r="C5">
        <v>0.5</v>
      </c>
    </row>
    <row r="6" spans="1:3" x14ac:dyDescent="0.25">
      <c r="B6" s="8" t="s">
        <v>17</v>
      </c>
      <c r="C6">
        <v>1.5</v>
      </c>
    </row>
    <row r="7" spans="1:3" ht="45" x14ac:dyDescent="0.25">
      <c r="B7" s="8" t="s">
        <v>25</v>
      </c>
    </row>
    <row r="8" spans="1:3" x14ac:dyDescent="0.25">
      <c r="B8" s="8" t="s">
        <v>6</v>
      </c>
    </row>
    <row r="9" spans="1:3" x14ac:dyDescent="0.25">
      <c r="B9" s="8" t="s">
        <v>21</v>
      </c>
      <c r="C9">
        <v>0.32</v>
      </c>
    </row>
    <row r="10" spans="1:3" ht="30" x14ac:dyDescent="0.25">
      <c r="B10" s="8" t="s">
        <v>26</v>
      </c>
      <c r="C10">
        <v>1</v>
      </c>
    </row>
    <row r="11" spans="1:3" x14ac:dyDescent="0.25">
      <c r="B11" s="8" t="s">
        <v>10</v>
      </c>
      <c r="C11">
        <v>8</v>
      </c>
    </row>
    <row r="12" spans="1:3" x14ac:dyDescent="0.25">
      <c r="A12" s="7">
        <v>43557</v>
      </c>
      <c r="B12" s="8" t="s">
        <v>47</v>
      </c>
      <c r="C12">
        <v>0.25</v>
      </c>
    </row>
    <row r="13" spans="1:3" x14ac:dyDescent="0.25">
      <c r="B13" s="8" t="s">
        <v>32</v>
      </c>
      <c r="C13">
        <v>0.25</v>
      </c>
    </row>
    <row r="14" spans="1:3" x14ac:dyDescent="0.25">
      <c r="B14" s="8" t="s">
        <v>28</v>
      </c>
      <c r="C14" t="s">
        <v>5</v>
      </c>
    </row>
    <row r="15" spans="1:3" x14ac:dyDescent="0.25">
      <c r="B15" s="8" t="s">
        <v>24</v>
      </c>
      <c r="C15">
        <v>0.4</v>
      </c>
    </row>
    <row r="16" spans="1:3" x14ac:dyDescent="0.25">
      <c r="B16" s="8" t="s">
        <v>24</v>
      </c>
      <c r="C16">
        <v>0.5</v>
      </c>
    </row>
    <row r="17" spans="1:3" x14ac:dyDescent="0.25">
      <c r="B17" s="8" t="s">
        <v>46</v>
      </c>
      <c r="C17">
        <v>2</v>
      </c>
    </row>
    <row r="18" spans="1:3" x14ac:dyDescent="0.25">
      <c r="B18" s="8" t="s">
        <v>45</v>
      </c>
      <c r="C18">
        <v>0.5</v>
      </c>
    </row>
    <row r="19" spans="1:3" x14ac:dyDescent="0.25">
      <c r="B19" s="8" t="s">
        <v>44</v>
      </c>
      <c r="C19">
        <v>1.5</v>
      </c>
    </row>
    <row r="20" spans="1:3" x14ac:dyDescent="0.25">
      <c r="B20" s="8" t="s">
        <v>6</v>
      </c>
    </row>
    <row r="21" spans="1:3" x14ac:dyDescent="0.25">
      <c r="A21" s="7">
        <v>43558</v>
      </c>
      <c r="B21" s="8" t="s">
        <v>41</v>
      </c>
      <c r="C21">
        <v>0.25</v>
      </c>
    </row>
    <row r="22" spans="1:3" x14ac:dyDescent="0.25">
      <c r="B22" s="8" t="s">
        <v>37</v>
      </c>
      <c r="C22">
        <v>0.5</v>
      </c>
    </row>
    <row r="23" spans="1:3" x14ac:dyDescent="0.25">
      <c r="B23" s="8" t="s">
        <v>37</v>
      </c>
      <c r="C23">
        <v>2.5</v>
      </c>
    </row>
    <row r="24" spans="1:3" x14ac:dyDescent="0.25">
      <c r="B24" s="8" t="s">
        <v>82</v>
      </c>
      <c r="C24">
        <v>0.25</v>
      </c>
    </row>
    <row r="25" spans="1:3" x14ac:dyDescent="0.25">
      <c r="B25" s="8" t="s">
        <v>35</v>
      </c>
      <c r="C25">
        <v>0.25</v>
      </c>
    </row>
    <row r="26" spans="1:3" x14ac:dyDescent="0.25">
      <c r="B26" s="8" t="s">
        <v>36</v>
      </c>
      <c r="C26">
        <v>0.5</v>
      </c>
    </row>
    <row r="27" spans="1:3" x14ac:dyDescent="0.25">
      <c r="B27" s="8" t="s">
        <v>81</v>
      </c>
      <c r="C27">
        <v>0.25</v>
      </c>
    </row>
    <row r="28" spans="1:3" x14ac:dyDescent="0.25">
      <c r="B28" s="8" t="s">
        <v>42</v>
      </c>
      <c r="C28">
        <v>4</v>
      </c>
    </row>
    <row r="29" spans="1:3" x14ac:dyDescent="0.25">
      <c r="B29" s="8" t="s">
        <v>38</v>
      </c>
      <c r="C29">
        <v>0.25</v>
      </c>
    </row>
    <row r="30" spans="1:3" x14ac:dyDescent="0.25">
      <c r="A30" s="7">
        <v>43559</v>
      </c>
      <c r="B30" s="8" t="s">
        <v>88</v>
      </c>
      <c r="C30">
        <v>0.5</v>
      </c>
    </row>
    <row r="31" spans="1:3" x14ac:dyDescent="0.25">
      <c r="B31" s="8" t="s">
        <v>34</v>
      </c>
      <c r="C31">
        <v>1</v>
      </c>
    </row>
    <row r="32" spans="1:3" x14ac:dyDescent="0.25">
      <c r="B32" s="8" t="s">
        <v>44</v>
      </c>
      <c r="C32">
        <v>0.25</v>
      </c>
    </row>
    <row r="33" spans="1:3" x14ac:dyDescent="0.25">
      <c r="B33" s="8" t="s">
        <v>77</v>
      </c>
      <c r="C33">
        <v>8</v>
      </c>
    </row>
    <row r="34" spans="1:3" x14ac:dyDescent="0.25">
      <c r="B34" s="8" t="s">
        <v>6</v>
      </c>
    </row>
    <row r="35" spans="1:3" x14ac:dyDescent="0.25">
      <c r="B35" s="8" t="s">
        <v>42</v>
      </c>
      <c r="C35">
        <v>0</v>
      </c>
    </row>
    <row r="36" spans="1:3" x14ac:dyDescent="0.25">
      <c r="B36" s="8" t="s">
        <v>84</v>
      </c>
      <c r="C36">
        <v>0.5</v>
      </c>
    </row>
    <row r="37" spans="1:3" x14ac:dyDescent="0.25">
      <c r="A37" s="7">
        <v>43560</v>
      </c>
      <c r="B37" s="8" t="s">
        <v>91</v>
      </c>
      <c r="C37">
        <v>0.25</v>
      </c>
    </row>
    <row r="38" spans="1:3" x14ac:dyDescent="0.25">
      <c r="B38" s="8" t="s">
        <v>89</v>
      </c>
      <c r="C38">
        <v>0.25</v>
      </c>
    </row>
    <row r="39" spans="1:3" x14ac:dyDescent="0.25">
      <c r="B39"/>
    </row>
    <row r="40" spans="1:3" x14ac:dyDescent="0.25">
      <c r="B40"/>
    </row>
    <row r="41" spans="1:3" x14ac:dyDescent="0.25">
      <c r="B41"/>
    </row>
    <row r="42" spans="1:3" x14ac:dyDescent="0.25">
      <c r="B42"/>
    </row>
    <row r="43" spans="1:3" x14ac:dyDescent="0.25">
      <c r="B4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Avant</vt:lpstr>
      <vt:lpstr>Vitesse théorique machine</vt:lpstr>
      <vt:lpstr>Après</vt:lpstr>
      <vt:lpstr>TCD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Miclot Benjamin</dc:creator>
  <cp:lastModifiedBy>Cecile</cp:lastModifiedBy>
  <cp:lastPrinted>2019-04-06T00:55:10Z</cp:lastPrinted>
  <dcterms:created xsi:type="dcterms:W3CDTF">2019-03-28T01:38:38Z</dcterms:created>
  <dcterms:modified xsi:type="dcterms:W3CDTF">2019-04-09T05:25:35Z</dcterms:modified>
</cp:coreProperties>
</file>