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COURBE 45" sheetId="2" r:id="rId1"/>
    <sheet name="BASE DE DONNEES" sheetId="3" r:id="rId2"/>
  </sheets>
  <externalReferences>
    <externalReference r:id="rId3"/>
    <externalReference r:id="rId4"/>
  </externalReferences>
  <definedNames>
    <definedName name="REF_ART">OFFSET(BASE DE [1]DONNEES!$B:$B,0,0,COUNTA(BASE DE [2]DEONNEES!$B:$B)-1)</definedName>
  </definedNames>
  <calcPr calcId="152511" refMode="R1C1"/>
</workbook>
</file>

<file path=xl/calcChain.xml><?xml version="1.0" encoding="utf-8"?>
<calcChain xmlns="http://schemas.openxmlformats.org/spreadsheetml/2006/main">
  <c r="C4" i="2" l="1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4" i="2"/>
  <c r="C3" i="2"/>
  <c r="D3" i="2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3" i="2"/>
  <c r="F3" i="3"/>
  <c r="F4" i="3"/>
  <c r="F5" i="3"/>
  <c r="F6" i="3"/>
  <c r="F7" i="3"/>
  <c r="F8" i="3"/>
  <c r="F2" i="3"/>
  <c r="E3" i="3"/>
  <c r="E4" i="3"/>
  <c r="E5" i="3"/>
  <c r="E6" i="3"/>
  <c r="E7" i="3"/>
  <c r="E8" i="3"/>
  <c r="E2" i="3"/>
</calcChain>
</file>

<file path=xl/sharedStrings.xml><?xml version="1.0" encoding="utf-8"?>
<sst xmlns="http://schemas.openxmlformats.org/spreadsheetml/2006/main" count="90" uniqueCount="84">
  <si>
    <t>REF_ART</t>
  </si>
  <si>
    <t>ANNÉE_SEM</t>
  </si>
  <si>
    <t>QTE_BESOIN</t>
  </si>
  <si>
    <t>QTE_LIVRE</t>
  </si>
  <si>
    <t>2018/13</t>
  </si>
  <si>
    <t>2018/02</t>
  </si>
  <si>
    <t>2018/53</t>
  </si>
  <si>
    <t>2018/30</t>
  </si>
  <si>
    <t>2018/10</t>
  </si>
  <si>
    <t>BKL2006-00-6-CM01</t>
  </si>
  <si>
    <t>BKL2006-50-6-CM01</t>
  </si>
  <si>
    <t>BKL2007-00-6</t>
  </si>
  <si>
    <t>BKL2008-00-6</t>
  </si>
  <si>
    <t>CUMUL BESOIN</t>
  </si>
  <si>
    <t>CUMUL LIVRE</t>
  </si>
  <si>
    <t>2018/S01</t>
  </si>
  <si>
    <t>2018/S02</t>
  </si>
  <si>
    <t>2018/S03</t>
  </si>
  <si>
    <t>2018/S04</t>
  </si>
  <si>
    <t>2018/S05</t>
  </si>
  <si>
    <t>2018/S06</t>
  </si>
  <si>
    <t>2018/S07</t>
  </si>
  <si>
    <t>2018/S08</t>
  </si>
  <si>
    <t>2018/S09</t>
  </si>
  <si>
    <t>2018/S10</t>
  </si>
  <si>
    <t>2018/S11</t>
  </si>
  <si>
    <t>2018/S12</t>
  </si>
  <si>
    <t>2018/S13</t>
  </si>
  <si>
    <t>2018/S14</t>
  </si>
  <si>
    <t>2018/S15</t>
  </si>
  <si>
    <t>2018/S16</t>
  </si>
  <si>
    <t>2018/S17</t>
  </si>
  <si>
    <t>2018/S18</t>
  </si>
  <si>
    <t>2018/S19</t>
  </si>
  <si>
    <t>2018/S20</t>
  </si>
  <si>
    <t>2018/S21</t>
  </si>
  <si>
    <t>2018/S22</t>
  </si>
  <si>
    <t>2018/S23</t>
  </si>
  <si>
    <t>2018/S24</t>
  </si>
  <si>
    <t>2018/S25</t>
  </si>
  <si>
    <t>2018/S26</t>
  </si>
  <si>
    <t>2018/S27</t>
  </si>
  <si>
    <t>2018/S28</t>
  </si>
  <si>
    <t>2018/S29</t>
  </si>
  <si>
    <t>2018/S30</t>
  </si>
  <si>
    <t>2018/S31</t>
  </si>
  <si>
    <t>2018/S32</t>
  </si>
  <si>
    <t>2018/S33</t>
  </si>
  <si>
    <t>2018/S34</t>
  </si>
  <si>
    <t>2018/S35</t>
  </si>
  <si>
    <t>2018/S36</t>
  </si>
  <si>
    <t>2018/S37</t>
  </si>
  <si>
    <t>2018/S38</t>
  </si>
  <si>
    <t>2018/S39</t>
  </si>
  <si>
    <t>2018/S40</t>
  </si>
  <si>
    <t>2018/S41</t>
  </si>
  <si>
    <t>2018/S42</t>
  </si>
  <si>
    <t>2018/S43</t>
  </si>
  <si>
    <t>2018/S44</t>
  </si>
  <si>
    <t>2018/S45</t>
  </si>
  <si>
    <t>2018/S46</t>
  </si>
  <si>
    <t>2018/S47</t>
  </si>
  <si>
    <t>2018/S48</t>
  </si>
  <si>
    <t>2018/S49</t>
  </si>
  <si>
    <t>2018/S50</t>
  </si>
  <si>
    <t>2018/S51</t>
  </si>
  <si>
    <t>2018/S52</t>
  </si>
  <si>
    <t>2018/S53</t>
  </si>
  <si>
    <t>2018/S54</t>
  </si>
  <si>
    <t>BESOINS</t>
  </si>
  <si>
    <t>BESOINS CUMULES</t>
  </si>
  <si>
    <t>RETARDS</t>
  </si>
  <si>
    <t>LIVRAISONS REELLES</t>
  </si>
  <si>
    <t>LIVRAISONS CUMULEES</t>
  </si>
  <si>
    <t>of en cours + stock</t>
  </si>
  <si>
    <t>PROPOSITION CUMULEE (of en cours + stock)</t>
  </si>
  <si>
    <t>BKL2006-00-6-CM012018/10</t>
  </si>
  <si>
    <t>BKL2006-00-6-CM012018/13</t>
  </si>
  <si>
    <t>BKL2006-50-6-CM012018/10</t>
  </si>
  <si>
    <t>BKL2006-50-6-CM012018/13</t>
  </si>
  <si>
    <t>BKL2007-00-62018/02</t>
  </si>
  <si>
    <t>BKL2008-00-62018/30</t>
  </si>
  <si>
    <t>BKL2008-00-62018/53</t>
  </si>
  <si>
    <t>CONCATENATION REF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</si>
</sst>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/>
    <xf numFmtId="0" fontId="3" fillId="0" borderId="1" xfId="0" applyFont="1" applyBorder="1"/>
    <xf numFmtId="0" fontId="0" fillId="0" borderId="1" xfId="0" applyBorder="1"/>
    <xf numFmtId="0" fontId="0" fillId="3" borderId="1" xfId="0" applyFill="1" applyBorder="1"/>
    <xf numFmtId="0" fontId="1" fillId="0" borderId="1" xfId="0" applyFont="1" applyBorder="1"/>
    <xf numFmtId="0" fontId="4" fillId="4" borderId="2" xfId="0" applyFont="1" applyFill="1" applyBorder="1"/>
    <xf numFmtId="0" fontId="4" fillId="4" borderId="3" xfId="0" applyFont="1" applyFill="1" applyBorder="1"/>
    <xf numFmtId="0" fontId="0" fillId="5" borderId="2" xfId="0" applyFont="1" applyFill="1" applyBorder="1"/>
    <xf numFmtId="0" fontId="0" fillId="5" borderId="3" xfId="0" applyFont="1" applyFill="1" applyBorder="1"/>
    <xf numFmtId="0" fontId="0" fillId="0" borderId="2" xfId="0" applyFont="1" applyBorder="1"/>
    <xf numFmtId="0" fontId="0" fillId="0" borderId="3" xfId="0" applyFont="1" applyBorder="1"/>
    <xf numFmtId="0" fontId="4" fillId="4" borderId="4" xfId="0" applyFont="1" applyFill="1" applyBorder="1"/>
    <xf numFmtId="0" fontId="0" fillId="0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EE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EONNE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ONNE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C9"/>
  <sheetViews>
    <sheetView tabSelected="1" workbookViewId="0">
      <selection activeCell="A2" sqref="A2"/>
    </sheetView>
  </sheetViews>
  <sheetFormatPr baseColWidth="10" defaultRowHeight="15" x14ac:dyDescent="0.25"/>
  <cols>
    <col min="1" max="1" width="40.7109375" bestFit="1" customWidth="1"/>
    <col min="2" max="3" width="9.5703125" bestFit="1" customWidth="1"/>
    <col min="4" max="55" width="6" bestFit="1" customWidth="1"/>
  </cols>
  <sheetData>
    <row r="2" spans="1:55" x14ac:dyDescent="0.25">
      <c r="A2" s="1" t="s">
        <v>82</v>
      </c>
      <c r="B2" s="2" t="s">
        <v>15</v>
      </c>
      <c r="C2" s="2" t="s">
        <v>16</v>
      </c>
      <c r="D2" s="2" t="s">
        <v>17</v>
      </c>
      <c r="E2" s="2" t="s">
        <v>18</v>
      </c>
      <c r="F2" s="2" t="s">
        <v>19</v>
      </c>
      <c r="G2" s="2" t="s">
        <v>20</v>
      </c>
      <c r="H2" s="2" t="s">
        <v>21</v>
      </c>
      <c r="I2" s="2" t="s">
        <v>22</v>
      </c>
      <c r="J2" s="2" t="s">
        <v>23</v>
      </c>
      <c r="K2" s="2" t="s">
        <v>24</v>
      </c>
      <c r="L2" s="2" t="s">
        <v>25</v>
      </c>
      <c r="M2" s="2" t="s">
        <v>26</v>
      </c>
      <c r="N2" s="2" t="s">
        <v>27</v>
      </c>
      <c r="O2" s="2" t="s">
        <v>28</v>
      </c>
      <c r="P2" s="2" t="s">
        <v>29</v>
      </c>
      <c r="Q2" s="2" t="s">
        <v>30</v>
      </c>
      <c r="R2" s="2" t="s">
        <v>31</v>
      </c>
      <c r="S2" s="2" t="s">
        <v>32</v>
      </c>
      <c r="T2" s="2" t="s">
        <v>33</v>
      </c>
      <c r="U2" s="2" t="s">
        <v>34</v>
      </c>
      <c r="V2" s="2" t="s">
        <v>35</v>
      </c>
      <c r="W2" s="2" t="s">
        <v>36</v>
      </c>
      <c r="X2" s="2" t="s">
        <v>37</v>
      </c>
      <c r="Y2" s="2" t="s">
        <v>38</v>
      </c>
      <c r="Z2" s="2" t="s">
        <v>39</v>
      </c>
      <c r="AA2" s="2" t="s">
        <v>40</v>
      </c>
      <c r="AB2" s="2" t="s">
        <v>41</v>
      </c>
      <c r="AC2" s="2" t="s">
        <v>42</v>
      </c>
      <c r="AD2" s="2" t="s">
        <v>43</v>
      </c>
      <c r="AE2" s="2" t="s">
        <v>44</v>
      </c>
      <c r="AF2" s="2" t="s">
        <v>45</v>
      </c>
      <c r="AG2" s="2" t="s">
        <v>46</v>
      </c>
      <c r="AH2" s="2" t="s">
        <v>47</v>
      </c>
      <c r="AI2" s="2" t="s">
        <v>48</v>
      </c>
      <c r="AJ2" s="2" t="s">
        <v>49</v>
      </c>
      <c r="AK2" s="2" t="s">
        <v>50</v>
      </c>
      <c r="AL2" s="2" t="s">
        <v>51</v>
      </c>
      <c r="AM2" s="2" t="s">
        <v>52</v>
      </c>
      <c r="AN2" s="2" t="s">
        <v>53</v>
      </c>
      <c r="AO2" s="2" t="s">
        <v>54</v>
      </c>
      <c r="AP2" s="2" t="s">
        <v>55</v>
      </c>
      <c r="AQ2" s="2" t="s">
        <v>56</v>
      </c>
      <c r="AR2" s="2" t="s">
        <v>57</v>
      </c>
      <c r="AS2" s="2" t="s">
        <v>58</v>
      </c>
      <c r="AT2" s="2" t="s">
        <v>59</v>
      </c>
      <c r="AU2" s="2" t="s">
        <v>60</v>
      </c>
      <c r="AV2" s="2" t="s">
        <v>61</v>
      </c>
      <c r="AW2" s="2" t="s">
        <v>62</v>
      </c>
      <c r="AX2" s="2" t="s">
        <v>63</v>
      </c>
      <c r="AY2" s="2" t="s">
        <v>64</v>
      </c>
      <c r="AZ2" s="2" t="s">
        <v>65</v>
      </c>
      <c r="BA2" s="2" t="s">
        <v>66</v>
      </c>
      <c r="BB2" s="2" t="s">
        <v>67</v>
      </c>
      <c r="BC2" s="2" t="s">
        <v>68</v>
      </c>
    </row>
    <row r="3" spans="1:55" x14ac:dyDescent="0.25">
      <c r="A3" s="4" t="s">
        <v>69</v>
      </c>
      <c r="B3" s="3" t="e">
        <f>VLOOKUP(CONCATENATE($A$2,B2),'BASE DE DONNEES'!1:1048576,3,FALSE)</f>
        <v>#N/A</v>
      </c>
      <c r="C3" s="3" t="e">
        <f>VLOOKUP(CONCATENATE($A$2,C2),'BASE DE DONNEES'!1:1048576,3,FALSE)</f>
        <v>#N/A</v>
      </c>
      <c r="D3" s="3" t="e">
        <f>VLOOKUP(CONCATENATE($A$2,D2),'BASE DE DONNEES'!1:1048576,3,FALSE)</f>
        <v>#N/A</v>
      </c>
      <c r="E3" s="3" t="e">
        <f>VLOOKUP(CONCATENATE($A$2,E2),'BASE DE DONNEES'!1:1048576,3,FALSE)</f>
        <v>#N/A</v>
      </c>
      <c r="F3" s="3" t="e">
        <f>VLOOKUP(CONCATENATE($A$2,F2),'BASE DE DONNEES'!1:1048576,3,FALSE)</f>
        <v>#N/A</v>
      </c>
      <c r="G3" s="3" t="e">
        <f>VLOOKUP(CONCATENATE($A$2,G2),'BASE DE DONNEES'!1:1048576,3,FALSE)</f>
        <v>#N/A</v>
      </c>
      <c r="H3" s="3" t="e">
        <f>VLOOKUP(CONCATENATE($A$2,H2),'BASE DE DONNEES'!1:1048576,3,FALSE)</f>
        <v>#N/A</v>
      </c>
      <c r="I3" s="3" t="e">
        <f>VLOOKUP(CONCATENATE($A$2,I2),'BASE DE DONNEES'!1:1048576,3,FALSE)</f>
        <v>#N/A</v>
      </c>
      <c r="J3" s="3" t="e">
        <f>VLOOKUP(CONCATENATE($A$2,J2),'BASE DE DONNEES'!1:1048576,3,FALSE)</f>
        <v>#N/A</v>
      </c>
      <c r="K3" s="3" t="e">
        <f>VLOOKUP(CONCATENATE($A$2,K2),'BASE DE DONNEES'!1:1048576,3,FALSE)</f>
        <v>#N/A</v>
      </c>
      <c r="L3" s="3" t="e">
        <f>VLOOKUP(CONCATENATE($A$2,L2),'BASE DE DONNEES'!1:1048576,3,FALSE)</f>
        <v>#N/A</v>
      </c>
      <c r="M3" s="3" t="e">
        <f>VLOOKUP(CONCATENATE($A$2,M2),'BASE DE DONNEES'!1:1048576,3,FALSE)</f>
        <v>#N/A</v>
      </c>
      <c r="N3" s="3" t="e">
        <f>VLOOKUP(CONCATENATE($A$2,N2),'BASE DE DONNEES'!1:1048576,3,FALSE)</f>
        <v>#N/A</v>
      </c>
      <c r="O3" s="3" t="e">
        <f>VLOOKUP(CONCATENATE($A$2,O2),'BASE DE DONNEES'!1:1048576,3,FALSE)</f>
        <v>#N/A</v>
      </c>
      <c r="P3" s="3" t="e">
        <f>VLOOKUP(CONCATENATE($A$2,P2),'BASE DE DONNEES'!1:1048576,3,FALSE)</f>
        <v>#N/A</v>
      </c>
      <c r="Q3" s="3" t="e">
        <f>VLOOKUP(CONCATENATE($A$2,Q2),'BASE DE DONNEES'!1:1048576,3,FALSE)</f>
        <v>#N/A</v>
      </c>
      <c r="R3" s="3" t="e">
        <f>VLOOKUP(CONCATENATE($A$2,R2),'BASE DE DONNEES'!1:1048576,3,FALSE)</f>
        <v>#N/A</v>
      </c>
      <c r="S3" s="3" t="e">
        <f>VLOOKUP(CONCATENATE($A$2,S2),'BASE DE DONNEES'!1:1048576,3,FALSE)</f>
        <v>#N/A</v>
      </c>
      <c r="T3" s="3" t="e">
        <f>VLOOKUP(CONCATENATE($A$2,T2),'BASE DE DONNEES'!1:1048576,3,FALSE)</f>
        <v>#N/A</v>
      </c>
      <c r="U3" s="3" t="e">
        <f>VLOOKUP(CONCATENATE($A$2,U2),'BASE DE DONNEES'!1:1048576,3,FALSE)</f>
        <v>#N/A</v>
      </c>
      <c r="V3" s="3" t="e">
        <f>VLOOKUP(CONCATENATE($A$2,V2),'BASE DE DONNEES'!1:1048576,3,FALSE)</f>
        <v>#N/A</v>
      </c>
      <c r="W3" s="3" t="e">
        <f>VLOOKUP(CONCATENATE($A$2,W2),'BASE DE DONNEES'!1:1048576,3,FALSE)</f>
        <v>#N/A</v>
      </c>
      <c r="X3" s="3" t="e">
        <f>VLOOKUP(CONCATENATE($A$2,X2),'BASE DE DONNEES'!1:1048576,3,FALSE)</f>
        <v>#N/A</v>
      </c>
      <c r="Y3" s="3" t="e">
        <f>VLOOKUP(CONCATENATE($A$2,Y2),'BASE DE DONNEES'!1:1048576,3,FALSE)</f>
        <v>#N/A</v>
      </c>
      <c r="Z3" s="3" t="e">
        <f>VLOOKUP(CONCATENATE($A$2,Z2),'BASE DE DONNEES'!1:1048576,3,FALSE)</f>
        <v>#N/A</v>
      </c>
      <c r="AA3" s="3" t="e">
        <f>VLOOKUP(CONCATENATE($A$2,AA2),'BASE DE DONNEES'!1:1048576,3,FALSE)</f>
        <v>#N/A</v>
      </c>
      <c r="AB3" s="3" t="e">
        <f>VLOOKUP(CONCATENATE($A$2,AB2),'BASE DE DONNEES'!1:1048576,3,FALSE)</f>
        <v>#N/A</v>
      </c>
      <c r="AC3" s="3" t="e">
        <f>VLOOKUP(CONCATENATE($A$2,AC2),'BASE DE DONNEES'!1:1048576,3,FALSE)</f>
        <v>#N/A</v>
      </c>
      <c r="AD3" s="3" t="e">
        <f>VLOOKUP(CONCATENATE($A$2,AD2),'BASE DE DONNEES'!1:1048576,3,FALSE)</f>
        <v>#N/A</v>
      </c>
      <c r="AE3" s="3" t="e">
        <f>VLOOKUP(CONCATENATE($A$2,AE2),'BASE DE DONNEES'!1:1048576,3,FALSE)</f>
        <v>#N/A</v>
      </c>
      <c r="AF3" s="3" t="e">
        <f>VLOOKUP(CONCATENATE($A$2,AF2),'BASE DE DONNEES'!1:1048576,3,FALSE)</f>
        <v>#N/A</v>
      </c>
      <c r="AG3" s="3" t="e">
        <f>VLOOKUP(CONCATENATE($A$2,AG2),'BASE DE DONNEES'!1:1048576,3,FALSE)</f>
        <v>#N/A</v>
      </c>
      <c r="AH3" s="3" t="e">
        <f>VLOOKUP(CONCATENATE($A$2,AH2),'BASE DE DONNEES'!1:1048576,3,FALSE)</f>
        <v>#N/A</v>
      </c>
      <c r="AI3" s="3" t="e">
        <f>VLOOKUP(CONCATENATE($A$2,AI2),'BASE DE DONNEES'!1:1048576,3,FALSE)</f>
        <v>#N/A</v>
      </c>
      <c r="AJ3" s="3" t="e">
        <f>VLOOKUP(CONCATENATE($A$2,AJ2),'BASE DE DONNEES'!1:1048576,3,FALSE)</f>
        <v>#N/A</v>
      </c>
      <c r="AK3" s="3" t="e">
        <f>VLOOKUP(CONCATENATE($A$2,AK2),'BASE DE DONNEES'!1:1048576,3,FALSE)</f>
        <v>#N/A</v>
      </c>
      <c r="AL3" s="3" t="e">
        <f>VLOOKUP(CONCATENATE($A$2,AL2),'BASE DE DONNEES'!1:1048576,3,FALSE)</f>
        <v>#N/A</v>
      </c>
      <c r="AM3" s="3" t="e">
        <f>VLOOKUP(CONCATENATE($A$2,AM2),'BASE DE DONNEES'!1:1048576,3,FALSE)</f>
        <v>#N/A</v>
      </c>
      <c r="AN3" s="3" t="e">
        <f>VLOOKUP(CONCATENATE($A$2,AN2),'BASE DE DONNEES'!1:1048576,3,FALSE)</f>
        <v>#N/A</v>
      </c>
      <c r="AO3" s="3" t="e">
        <f>VLOOKUP(CONCATENATE($A$2,AO2),'BASE DE DONNEES'!1:1048576,3,FALSE)</f>
        <v>#N/A</v>
      </c>
      <c r="AP3" s="3" t="e">
        <f>VLOOKUP(CONCATENATE($A$2,AP2),'BASE DE DONNEES'!1:1048576,3,FALSE)</f>
        <v>#N/A</v>
      </c>
      <c r="AQ3" s="3" t="e">
        <f>VLOOKUP(CONCATENATE($A$2,AQ2),'BASE DE DONNEES'!1:1048576,3,FALSE)</f>
        <v>#N/A</v>
      </c>
      <c r="AR3" s="3" t="e">
        <f>VLOOKUP(CONCATENATE($A$2,AR2),'BASE DE DONNEES'!1:1048576,3,FALSE)</f>
        <v>#N/A</v>
      </c>
      <c r="AS3" s="3" t="e">
        <f>VLOOKUP(CONCATENATE($A$2,AS2),'BASE DE DONNEES'!1:1048576,3,FALSE)</f>
        <v>#N/A</v>
      </c>
      <c r="AT3" s="3" t="e">
        <f>VLOOKUP(CONCATENATE($A$2,AT2),'BASE DE DONNEES'!1:1048576,3,FALSE)</f>
        <v>#N/A</v>
      </c>
      <c r="AU3" s="3" t="e">
        <f>VLOOKUP(CONCATENATE($A$2,AU2),'BASE DE DONNEES'!1:1048576,3,FALSE)</f>
        <v>#N/A</v>
      </c>
      <c r="AV3" s="3" t="e">
        <f>VLOOKUP(CONCATENATE($A$2,AV2),'BASE DE DONNEES'!1:1048576,3,FALSE)</f>
        <v>#N/A</v>
      </c>
      <c r="AW3" s="3" t="e">
        <f>VLOOKUP(CONCATENATE($A$2,AW2),'BASE DE DONNEES'!1:1048576,3,FALSE)</f>
        <v>#N/A</v>
      </c>
      <c r="AX3" s="3" t="e">
        <f>VLOOKUP(CONCATENATE($A$2,AX2),'BASE DE DONNEES'!1:1048576,3,FALSE)</f>
        <v>#N/A</v>
      </c>
      <c r="AY3" s="3" t="e">
        <f>VLOOKUP(CONCATENATE($A$2,AY2),'BASE DE DONNEES'!1:1048576,3,FALSE)</f>
        <v>#N/A</v>
      </c>
      <c r="AZ3" s="3" t="e">
        <f>VLOOKUP(CONCATENATE($A$2,AZ2),'BASE DE DONNEES'!1:1048576,3,FALSE)</f>
        <v>#N/A</v>
      </c>
      <c r="BA3" s="3" t="e">
        <f>VLOOKUP(CONCATENATE($A$2,BA2),'BASE DE DONNEES'!1:1048576,3,FALSE)</f>
        <v>#N/A</v>
      </c>
      <c r="BB3" s="3" t="e">
        <f>VLOOKUP(CONCATENATE($A$2,BB2),'BASE DE DONNEES'!1:1048576,3,FALSE)</f>
        <v>#N/A</v>
      </c>
      <c r="BC3" s="3" t="e">
        <f>VLOOKUP(CONCATENATE($A$2,BC2),'BASE DE DONNEES'!1:1048576,3,FALSE)</f>
        <v>#N/A</v>
      </c>
    </row>
    <row r="4" spans="1:55" x14ac:dyDescent="0.25">
      <c r="A4" s="4" t="s">
        <v>70</v>
      </c>
      <c r="B4" s="3" t="e">
        <f>VLOOKUP(CONCATENATE($A$2,B3),'BASE DE DONNEES'!#REF!,4,FALSE)</f>
        <v>#N/A</v>
      </c>
      <c r="C4" s="3" t="e">
        <f>VLOOKUP(CONCATENATE($A$2,C3),'BASE DE DONNEES'!#REF!,4,FALSE)</f>
        <v>#N/A</v>
      </c>
      <c r="D4" s="3" t="e">
        <f>VLOOKUP(CONCATENATE($A$2,D3),'BASE DE DONNEES'!#REF!,4,FALSE)</f>
        <v>#N/A</v>
      </c>
      <c r="E4" s="3" t="e">
        <f>VLOOKUP(CONCATENATE($A$2,E3),'BASE DE DONNEES'!#REF!,4,FALSE)</f>
        <v>#N/A</v>
      </c>
      <c r="F4" s="3" t="e">
        <f>VLOOKUP(CONCATENATE($A$2,F3),'BASE DE DONNEES'!#REF!,4,FALSE)</f>
        <v>#N/A</v>
      </c>
      <c r="G4" s="3" t="e">
        <f>VLOOKUP(CONCATENATE($A$2,G3),'BASE DE DONNEES'!#REF!,4,FALSE)</f>
        <v>#N/A</v>
      </c>
      <c r="H4" s="3" t="e">
        <f>VLOOKUP(CONCATENATE($A$2,H3),'BASE DE DONNEES'!#REF!,4,FALSE)</f>
        <v>#N/A</v>
      </c>
      <c r="I4" s="3" t="e">
        <f>VLOOKUP(CONCATENATE($A$2,I3),'BASE DE DONNEES'!#REF!,4,FALSE)</f>
        <v>#N/A</v>
      </c>
      <c r="J4" s="3" t="e">
        <f>VLOOKUP(CONCATENATE($A$2,J3),'BASE DE DONNEES'!#REF!,4,FALSE)</f>
        <v>#N/A</v>
      </c>
      <c r="K4" s="3" t="e">
        <f>VLOOKUP(CONCATENATE($A$2,K3),'BASE DE DONNEES'!#REF!,4,FALSE)</f>
        <v>#N/A</v>
      </c>
      <c r="L4" s="3" t="e">
        <f>VLOOKUP(CONCATENATE($A$2,L3),'BASE DE DONNEES'!#REF!,4,FALSE)</f>
        <v>#N/A</v>
      </c>
      <c r="M4" s="3" t="e">
        <f>VLOOKUP(CONCATENATE($A$2,M3),'BASE DE DONNEES'!#REF!,4,FALSE)</f>
        <v>#N/A</v>
      </c>
      <c r="N4" s="3" t="e">
        <f>VLOOKUP(CONCATENATE($A$2,N3),'BASE DE DONNEES'!#REF!,4,FALSE)</f>
        <v>#N/A</v>
      </c>
      <c r="O4" s="3" t="e">
        <f>VLOOKUP(CONCATENATE($A$2,O3),'BASE DE DONNEES'!#REF!,4,FALSE)</f>
        <v>#N/A</v>
      </c>
      <c r="P4" s="3" t="e">
        <f>VLOOKUP(CONCATENATE($A$2,P3),'BASE DE DONNEES'!#REF!,4,FALSE)</f>
        <v>#N/A</v>
      </c>
      <c r="Q4" s="3" t="e">
        <f>VLOOKUP(CONCATENATE($A$2,Q3),'BASE DE DONNEES'!#REF!,4,FALSE)</f>
        <v>#N/A</v>
      </c>
      <c r="R4" s="3" t="e">
        <f>VLOOKUP(CONCATENATE($A$2,R3),'BASE DE DONNEES'!#REF!,4,FALSE)</f>
        <v>#N/A</v>
      </c>
      <c r="S4" s="3" t="e">
        <f>VLOOKUP(CONCATENATE($A$2,S3),'BASE DE DONNEES'!#REF!,4,FALSE)</f>
        <v>#N/A</v>
      </c>
      <c r="T4" s="3" t="e">
        <f>VLOOKUP(CONCATENATE($A$2,T3),'BASE DE DONNEES'!#REF!,4,FALSE)</f>
        <v>#N/A</v>
      </c>
      <c r="U4" s="3" t="e">
        <f>VLOOKUP(CONCATENATE($A$2,U3),'BASE DE DONNEES'!#REF!,4,FALSE)</f>
        <v>#N/A</v>
      </c>
      <c r="V4" s="3" t="e">
        <f>VLOOKUP(CONCATENATE($A$2,V3),'BASE DE DONNEES'!#REF!,4,FALSE)</f>
        <v>#N/A</v>
      </c>
      <c r="W4" s="3" t="e">
        <f>VLOOKUP(CONCATENATE($A$2,W3),'BASE DE DONNEES'!#REF!,4,FALSE)</f>
        <v>#N/A</v>
      </c>
      <c r="X4" s="3" t="e">
        <f>VLOOKUP(CONCATENATE($A$2,X3),'BASE DE DONNEES'!#REF!,4,FALSE)</f>
        <v>#N/A</v>
      </c>
      <c r="Y4" s="3" t="e">
        <f>VLOOKUP(CONCATENATE($A$2,Y3),'BASE DE DONNEES'!#REF!,4,FALSE)</f>
        <v>#N/A</v>
      </c>
      <c r="Z4" s="3" t="e">
        <f>VLOOKUP(CONCATENATE($A$2,Z3),'BASE DE DONNEES'!#REF!,4,FALSE)</f>
        <v>#N/A</v>
      </c>
      <c r="AA4" s="3" t="e">
        <f>VLOOKUP(CONCATENATE($A$2,AA3),'BASE DE DONNEES'!#REF!,4,FALSE)</f>
        <v>#N/A</v>
      </c>
      <c r="AB4" s="3" t="e">
        <f>VLOOKUP(CONCATENATE($A$2,AB3),'BASE DE DONNEES'!#REF!,4,FALSE)</f>
        <v>#N/A</v>
      </c>
      <c r="AC4" s="3" t="e">
        <f>VLOOKUP(CONCATENATE($A$2,AC3),'BASE DE DONNEES'!#REF!,4,FALSE)</f>
        <v>#N/A</v>
      </c>
      <c r="AD4" s="3" t="e">
        <f>VLOOKUP(CONCATENATE($A$2,AD3),'BASE DE DONNEES'!#REF!,4,FALSE)</f>
        <v>#N/A</v>
      </c>
      <c r="AE4" s="3" t="e">
        <f>VLOOKUP(CONCATENATE($A$2,AE3),'BASE DE DONNEES'!#REF!,4,FALSE)</f>
        <v>#N/A</v>
      </c>
      <c r="AF4" s="3" t="e">
        <f>VLOOKUP(CONCATENATE($A$2,AF3),'BASE DE DONNEES'!#REF!,4,FALSE)</f>
        <v>#N/A</v>
      </c>
      <c r="AG4" s="3" t="e">
        <f>VLOOKUP(CONCATENATE($A$2,AG3),'BASE DE DONNEES'!#REF!,4,FALSE)</f>
        <v>#N/A</v>
      </c>
      <c r="AH4" s="3" t="e">
        <f>VLOOKUP(CONCATENATE($A$2,AH3),'BASE DE DONNEES'!#REF!,4,FALSE)</f>
        <v>#N/A</v>
      </c>
      <c r="AI4" s="3" t="e">
        <f>VLOOKUP(CONCATENATE($A$2,AI3),'BASE DE DONNEES'!#REF!,4,FALSE)</f>
        <v>#N/A</v>
      </c>
      <c r="AJ4" s="3" t="e">
        <f>VLOOKUP(CONCATENATE($A$2,AJ3),'BASE DE DONNEES'!#REF!,4,FALSE)</f>
        <v>#N/A</v>
      </c>
      <c r="AK4" s="3" t="e">
        <f>VLOOKUP(CONCATENATE($A$2,AK3),'BASE DE DONNEES'!#REF!,4,FALSE)</f>
        <v>#N/A</v>
      </c>
      <c r="AL4" s="3" t="e">
        <f>VLOOKUP(CONCATENATE($A$2,AL3),'BASE DE DONNEES'!#REF!,4,FALSE)</f>
        <v>#N/A</v>
      </c>
      <c r="AM4" s="3" t="e">
        <f>VLOOKUP(CONCATENATE($A$2,AM3),'BASE DE DONNEES'!#REF!,4,FALSE)</f>
        <v>#N/A</v>
      </c>
      <c r="AN4" s="3" t="e">
        <f>VLOOKUP(CONCATENATE($A$2,AN3),'BASE DE DONNEES'!#REF!,4,FALSE)</f>
        <v>#N/A</v>
      </c>
      <c r="AO4" s="3" t="e">
        <f>VLOOKUP(CONCATENATE($A$2,AO3),'BASE DE DONNEES'!#REF!,4,FALSE)</f>
        <v>#N/A</v>
      </c>
      <c r="AP4" s="3" t="e">
        <f>VLOOKUP(CONCATENATE($A$2,AP3),'BASE DE DONNEES'!#REF!,4,FALSE)</f>
        <v>#N/A</v>
      </c>
      <c r="AQ4" s="3" t="e">
        <f>VLOOKUP(CONCATENATE($A$2,AQ3),'BASE DE DONNEES'!#REF!,4,FALSE)</f>
        <v>#N/A</v>
      </c>
      <c r="AR4" s="3" t="e">
        <f>VLOOKUP(CONCATENATE($A$2,AR3),'BASE DE DONNEES'!#REF!,4,FALSE)</f>
        <v>#N/A</v>
      </c>
      <c r="AS4" s="3" t="e">
        <f>VLOOKUP(CONCATENATE($A$2,AS3),'BASE DE DONNEES'!#REF!,4,FALSE)</f>
        <v>#N/A</v>
      </c>
      <c r="AT4" s="3" t="e">
        <f>VLOOKUP(CONCATENATE($A$2,AT3),'BASE DE DONNEES'!#REF!,4,FALSE)</f>
        <v>#N/A</v>
      </c>
      <c r="AU4" s="3" t="e">
        <f>VLOOKUP(CONCATENATE($A$2,AU3),'BASE DE DONNEES'!#REF!,4,FALSE)</f>
        <v>#N/A</v>
      </c>
      <c r="AV4" s="3" t="e">
        <f>VLOOKUP(CONCATENATE($A$2,AV3),'BASE DE DONNEES'!#REF!,4,FALSE)</f>
        <v>#N/A</v>
      </c>
      <c r="AW4" s="3" t="e">
        <f>VLOOKUP(CONCATENATE($A$2,AW3),'BASE DE DONNEES'!#REF!,4,FALSE)</f>
        <v>#N/A</v>
      </c>
      <c r="AX4" s="3" t="e">
        <f>VLOOKUP(CONCATENATE($A$2,AX3),'BASE DE DONNEES'!#REF!,4,FALSE)</f>
        <v>#N/A</v>
      </c>
      <c r="AY4" s="3" t="e">
        <f>VLOOKUP(CONCATENATE($A$2,AY3),'BASE DE DONNEES'!#REF!,4,FALSE)</f>
        <v>#N/A</v>
      </c>
      <c r="AZ4" s="3" t="e">
        <f>VLOOKUP(CONCATENATE($A$2,AZ3),'BASE DE DONNEES'!#REF!,4,FALSE)</f>
        <v>#N/A</v>
      </c>
      <c r="BA4" s="3" t="e">
        <f>VLOOKUP(CONCATENATE($A$2,BA3),'BASE DE DONNEES'!#REF!,4,FALSE)</f>
        <v>#N/A</v>
      </c>
      <c r="BB4" s="3" t="e">
        <f>VLOOKUP(CONCATENATE($A$2,BB3),'BASE DE DONNEES'!#REF!,4,FALSE)</f>
        <v>#N/A</v>
      </c>
      <c r="BC4" s="3" t="e">
        <f>VLOOKUP(CONCATENATE($A$2,BC3),'BASE DE DONNEES'!#REF!,4,FALSE)</f>
        <v>#N/A</v>
      </c>
    </row>
    <row r="5" spans="1:55" x14ac:dyDescent="0.25">
      <c r="A5" s="5" t="s">
        <v>74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</row>
    <row r="6" spans="1:55" x14ac:dyDescent="0.25">
      <c r="A6" s="5" t="s">
        <v>75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</row>
    <row r="7" spans="1:55" x14ac:dyDescent="0.25">
      <c r="A7" s="4" t="s">
        <v>71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</row>
    <row r="8" spans="1:55" x14ac:dyDescent="0.25">
      <c r="A8" s="4" t="s">
        <v>72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</row>
    <row r="9" spans="1:55" x14ac:dyDescent="0.25">
      <c r="A9" s="4" t="s">
        <v>73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</row>
  </sheetData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DONNEES'!$G$2:$G$8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activeCell="F17" sqref="F17"/>
    </sheetView>
  </sheetViews>
  <sheetFormatPr baseColWidth="10" defaultRowHeight="15" x14ac:dyDescent="0.25"/>
  <cols>
    <col min="1" max="1" width="18.28515625" bestFit="1" customWidth="1"/>
    <col min="2" max="3" width="12" bestFit="1" customWidth="1"/>
    <col min="4" max="4" width="10.28515625" bestFit="1" customWidth="1"/>
    <col min="5" max="5" width="14.7109375" bestFit="1" customWidth="1"/>
    <col min="6" max="6" width="13" bestFit="1" customWidth="1"/>
    <col min="7" max="7" width="25.42578125" bestFit="1" customWidth="1"/>
  </cols>
  <sheetData>
    <row r="1" spans="1:7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13</v>
      </c>
      <c r="F1" s="12" t="s">
        <v>14</v>
      </c>
      <c r="G1" s="6" t="s">
        <v>83</v>
      </c>
    </row>
    <row r="2" spans="1:7" x14ac:dyDescent="0.25">
      <c r="A2" s="9" t="s">
        <v>9</v>
      </c>
      <c r="B2" s="9" t="s">
        <v>8</v>
      </c>
      <c r="C2" s="9">
        <v>24</v>
      </c>
      <c r="D2" s="9">
        <v>24</v>
      </c>
      <c r="E2" s="9">
        <f>SUM($C$2:C2)</f>
        <v>24</v>
      </c>
      <c r="F2" s="9">
        <f>SUM($D$2:D2)</f>
        <v>24</v>
      </c>
      <c r="G2" s="8" t="s">
        <v>76</v>
      </c>
    </row>
    <row r="3" spans="1:7" x14ac:dyDescent="0.25">
      <c r="A3" s="11" t="s">
        <v>9</v>
      </c>
      <c r="B3" s="11" t="s">
        <v>4</v>
      </c>
      <c r="C3" s="11">
        <v>12</v>
      </c>
      <c r="D3" s="11">
        <v>12</v>
      </c>
      <c r="E3" s="9">
        <f>SUM($C$2:C3)</f>
        <v>36</v>
      </c>
      <c r="F3" s="9">
        <f>SUM($D$2:D3)</f>
        <v>36</v>
      </c>
      <c r="G3" s="10" t="s">
        <v>77</v>
      </c>
    </row>
    <row r="4" spans="1:7" x14ac:dyDescent="0.25">
      <c r="A4" s="9" t="s">
        <v>10</v>
      </c>
      <c r="B4" s="9" t="s">
        <v>8</v>
      </c>
      <c r="C4" s="9">
        <v>24</v>
      </c>
      <c r="D4" s="9">
        <v>24</v>
      </c>
      <c r="E4" s="9">
        <f>SUM($C$2:C4)</f>
        <v>60</v>
      </c>
      <c r="F4" s="9">
        <f>SUM($D$2:D4)</f>
        <v>60</v>
      </c>
      <c r="G4" s="8" t="s">
        <v>78</v>
      </c>
    </row>
    <row r="5" spans="1:7" x14ac:dyDescent="0.25">
      <c r="A5" s="11" t="s">
        <v>10</v>
      </c>
      <c r="B5" s="11" t="s">
        <v>4</v>
      </c>
      <c r="C5" s="11">
        <v>12</v>
      </c>
      <c r="D5" s="11">
        <v>12</v>
      </c>
      <c r="E5" s="9">
        <f>SUM($C$2:C5)</f>
        <v>72</v>
      </c>
      <c r="F5" s="9">
        <f>SUM($D$2:D5)</f>
        <v>72</v>
      </c>
      <c r="G5" s="10" t="s">
        <v>79</v>
      </c>
    </row>
    <row r="6" spans="1:7" x14ac:dyDescent="0.25">
      <c r="A6" s="9" t="s">
        <v>11</v>
      </c>
      <c r="B6" s="9" t="s">
        <v>5</v>
      </c>
      <c r="C6" s="9">
        <v>48</v>
      </c>
      <c r="D6" s="9">
        <v>48</v>
      </c>
      <c r="E6" s="9">
        <f>SUM($C$2:C6)</f>
        <v>120</v>
      </c>
      <c r="F6" s="9">
        <f>SUM($D$2:D6)</f>
        <v>120</v>
      </c>
      <c r="G6" s="8" t="s">
        <v>80</v>
      </c>
    </row>
    <row r="7" spans="1:7" x14ac:dyDescent="0.25">
      <c r="A7" s="11" t="s">
        <v>12</v>
      </c>
      <c r="B7" s="11" t="s">
        <v>7</v>
      </c>
      <c r="C7" s="11">
        <v>30</v>
      </c>
      <c r="D7" s="11">
        <v>30</v>
      </c>
      <c r="E7" s="9">
        <f>SUM($C$2:C7)</f>
        <v>150</v>
      </c>
      <c r="F7" s="9">
        <f>SUM($D$2:D7)</f>
        <v>150</v>
      </c>
      <c r="G7" s="10" t="s">
        <v>81</v>
      </c>
    </row>
    <row r="8" spans="1:7" x14ac:dyDescent="0.25">
      <c r="A8" s="9" t="s">
        <v>12</v>
      </c>
      <c r="B8" s="9" t="s">
        <v>6</v>
      </c>
      <c r="C8" s="9">
        <v>150</v>
      </c>
      <c r="D8" s="9">
        <v>150</v>
      </c>
      <c r="E8" s="9">
        <f>SUM($C$2:C8)</f>
        <v>300</v>
      </c>
      <c r="F8" s="9">
        <f>SUM($D$2:D8)</f>
        <v>300</v>
      </c>
      <c r="G8" s="8" t="s">
        <v>82</v>
      </c>
    </row>
    <row r="9" spans="1:7" x14ac:dyDescent="0.25">
      <c r="G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COURBE 45</vt:lpstr>
      <vt:lpstr>BASE DE DONNEES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2019-02-20T09:17:09Z</dcterms:modified>
</cp:coreProperties>
</file>