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ohamed.Amine.Ksiksi\Desktop\Claude\auto impr -TEST\"/>
    </mc:Choice>
  </mc:AlternateContent>
  <xr:revisionPtr revIDLastSave="0" documentId="13_ncr:1_{3CEF19F2-B20D-4641-A58F-C1BDEE49DD6D}" xr6:coauthVersionLast="47" xr6:coauthVersionMax="47" xr10:uidLastSave="{00000000-0000-0000-0000-000000000000}"/>
  <bookViews>
    <workbookView xWindow="-28920" yWindow="-75" windowWidth="29040" windowHeight="15840" activeTab="2" xr2:uid="{5FBC7225-F970-4B06-9CF2-9D89D48F9DBD}"/>
  </bookViews>
  <sheets>
    <sheet name="BASE" sheetId="1" r:id="rId1"/>
    <sheet name="AUX" sheetId="2" r:id="rId2"/>
    <sheet name="Sheet1" sheetId="3" r:id="rId3"/>
  </sheets>
  <definedNames>
    <definedName name="_xleta.UNIQUE" hidden="1" xlm="1">#NAME?</definedName>
    <definedName name="_xlnm.Print_Area" localSheetId="2">Sheet1!$B$3:$L$56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3" l="1" a="1"/>
  <c r="B4" i="3" s="1"/>
  <c r="A2" i="2" a="1"/>
  <c r="A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<sst xmlns="http://schemas.openxmlformats.org/spreadsheetml/2006/main" count="2235" uniqueCount="707">
  <si>
    <t>Section</t>
  </si>
  <si>
    <t>Chargé d'affaire CERN</t>
  </si>
  <si>
    <t>CTP affecté</t>
  </si>
  <si>
    <t>Bâtiment</t>
  </si>
  <si>
    <t>Type d'affaire</t>
  </si>
  <si>
    <t>Description des travaux</t>
  </si>
  <si>
    <t>Nº d'affaire</t>
  </si>
  <si>
    <t>Fin prévue CERN</t>
  </si>
  <si>
    <t>Avancement</t>
  </si>
  <si>
    <t>F2D *</t>
  </si>
  <si>
    <t>F2E *</t>
  </si>
  <si>
    <t>F3I *</t>
  </si>
  <si>
    <t>Décalage CERN</t>
  </si>
  <si>
    <t>Remarques</t>
  </si>
  <si>
    <t>EN-EL-CF</t>
  </si>
  <si>
    <t>UR15</t>
  </si>
  <si>
    <t>TRAVAUX</t>
  </si>
  <si>
    <t>HL/LHC - INSTALL RACK PH3 - SOUT PT1 SPARES</t>
  </si>
  <si>
    <t>S262A HJ937 001</t>
  </si>
  <si>
    <t>OE REÇU</t>
  </si>
  <si>
    <t>L5S</t>
  </si>
  <si>
    <t>HL/LHC - DETECTION INCENDIE SURF PT5 - ADD</t>
  </si>
  <si>
    <t>S262A HJ936 001</t>
  </si>
  <si>
    <t>IT</t>
  </si>
  <si>
    <t>PROJET EXTENSION B. 184_SOUS-SOL</t>
  </si>
  <si>
    <t>S262A PJ032 001</t>
  </si>
  <si>
    <t>TRAVAIL</t>
  </si>
  <si>
    <t>PROJET EXTENSION B. 184_RDC</t>
  </si>
  <si>
    <t>S262A PJ032 002</t>
  </si>
  <si>
    <t>INSTALLATION D'UN BOITIER</t>
  </si>
  <si>
    <t>S262A PJ059 001</t>
  </si>
  <si>
    <t>INSTALLATION 2 BOITIERS ET AP WIFI</t>
  </si>
  <si>
    <t>S262A PH148 001</t>
  </si>
  <si>
    <t>SUX5</t>
  </si>
  <si>
    <t>INSTALLATION BOITIER DANS UN RACK</t>
  </si>
  <si>
    <t>S262A PI101 001</t>
  </si>
  <si>
    <t>INSTALLATION BOITIER DANS UNE ARMOIRE 35282/R-G05</t>
  </si>
  <si>
    <t>S262A PI123 001</t>
  </si>
  <si>
    <t>US54</t>
  </si>
  <si>
    <t>PROJET RP - INSTALLATION 2 BOITIERS 3520/W2-404 ET 3524/U2-404</t>
  </si>
  <si>
    <t>S262A PH129 001</t>
  </si>
  <si>
    <t>USC55</t>
  </si>
  <si>
    <t>PROJET RP - INSTALLATION 2 BOITIERS</t>
  </si>
  <si>
    <t>S262A PH130 001</t>
  </si>
  <si>
    <t>VMS177</t>
  </si>
  <si>
    <t>INSTALLATION BOITIER UTP</t>
  </si>
  <si>
    <t>S262A PH044 001</t>
  </si>
  <si>
    <t>9355 DC - IT RUN2 - 2018 31-0/-2024 NOUVEAU PROJET OPEN SKY LHC5</t>
  </si>
  <si>
    <t>S262A PJ046 001</t>
  </si>
  <si>
    <t>SE17</t>
  </si>
  <si>
    <t>CABLAGE BATIMENT ELECTRIQUE SE17</t>
  </si>
  <si>
    <t>S262A PJ055 001</t>
  </si>
  <si>
    <t>SHM17</t>
  </si>
  <si>
    <t>POSE UTP AU SHM17</t>
  </si>
  <si>
    <t>S262A PJ054 001</t>
  </si>
  <si>
    <t>SU17</t>
  </si>
  <si>
    <t>CABLAGE A PROXIMITE DU STAR POINT</t>
  </si>
  <si>
    <t>S262A PJ056 001</t>
  </si>
  <si>
    <t>US17</t>
  </si>
  <si>
    <t>TRAVAUX DE CABLAGE DANS US17/UW17 HL-LHC POINT 1 PHASE 1</t>
  </si>
  <si>
    <t>S262A PJ061 001</t>
  </si>
  <si>
    <t>SD17</t>
  </si>
  <si>
    <t>3155 (SD17) DC-IT RUN 3 - 2023 04-10-2024</t>
  </si>
  <si>
    <t>S262A PI154 001</t>
  </si>
  <si>
    <t>SD57</t>
  </si>
  <si>
    <t>3555 (SD57) DC -IT RUN3 - 2023 30-09 -2024</t>
  </si>
  <si>
    <t>S262A PI156 001</t>
  </si>
  <si>
    <t>SF58</t>
  </si>
  <si>
    <t>INSTATION BOITIERS UTP</t>
  </si>
  <si>
    <t>S262A PJ042 001</t>
  </si>
  <si>
    <t>SHM57</t>
  </si>
  <si>
    <t>INSTALLATION BOITIERS UTP DANS R/001 ET R/401 DU BAT 3577</t>
  </si>
  <si>
    <t>S262A PJ069 001</t>
  </si>
  <si>
    <t>HL-LHC P1 INSTALLATION PDU DANS LES RACKS STAR POINT DANS UR15 ET US17</t>
  </si>
  <si>
    <t>S262A PJ062 001</t>
  </si>
  <si>
    <t>CHEMINEMENTS SECONDAIRES US17 ET UR15</t>
  </si>
  <si>
    <t>S262A PJ066 001</t>
  </si>
  <si>
    <t>UR55</t>
  </si>
  <si>
    <t>HL-LHC P5 INSTALLATION PDU DANS RACKS STAR POINT UR55 ET US57</t>
  </si>
  <si>
    <t>S262A PJ064 001</t>
  </si>
  <si>
    <t>CHEMINEMENTS SECONDAIRES US57 ET UR55</t>
  </si>
  <si>
    <t>S262A PJ065 001</t>
  </si>
  <si>
    <t>US57</t>
  </si>
  <si>
    <t>CABLAGE DANS US57 / UW57 - PHASE 1</t>
  </si>
  <si>
    <t>S262A PJ063 001</t>
  </si>
  <si>
    <t>SOUS-SOL_RÉNOVATION / INSTALLATION</t>
  </si>
  <si>
    <t>S262A PJ037 001</t>
  </si>
  <si>
    <t>RDC_RÉNOVATION / INSTALLATION</t>
  </si>
  <si>
    <t>S262A PJ037 002</t>
  </si>
  <si>
    <t>1ER ÉTAGE_RÉNOVATION / INSTALLATION</t>
  </si>
  <si>
    <t>S262A PJ037 003</t>
  </si>
  <si>
    <t>2ÈME ÉTAGE_RÉNOVATION / INSTALLATION</t>
  </si>
  <si>
    <t>S262A PJ037 004</t>
  </si>
  <si>
    <t>3ÈME ÉTAGE_RÉNOVATION / INSTALLATION</t>
  </si>
  <si>
    <t>S262A PJ037 005</t>
  </si>
  <si>
    <t>4ÈME ÉTAGE_RÉNOVATION / INSTALLATION</t>
  </si>
  <si>
    <t>S262A PJ037 006</t>
  </si>
  <si>
    <t>STARPOINT_RÉNOVATION / INSTALLATION</t>
  </si>
  <si>
    <t>S262A PJ037 007</t>
  </si>
  <si>
    <t xml:space="preserve"> BAT60_RDC - RÉNOVATION</t>
  </si>
  <si>
    <t>S262A PJ058 001</t>
  </si>
  <si>
    <t xml:space="preserve"> BAT60_1ER ÉTAGE - RÉNOVATION</t>
  </si>
  <si>
    <t>S262A PJ058 002</t>
  </si>
  <si>
    <t xml:space="preserve"> BAT60_2È ÉTAGE - RÉNOVATION</t>
  </si>
  <si>
    <t>S262A PJ058 003</t>
  </si>
  <si>
    <t xml:space="preserve"> BAT60_3È ÉTAGE - RÉNOVATION</t>
  </si>
  <si>
    <t>S262A PJ058 004</t>
  </si>
  <si>
    <t xml:space="preserve"> BAT60_4È ÉTAGE - RÉNOVATION</t>
  </si>
  <si>
    <t>S262A PJ058 005</t>
  </si>
  <si>
    <t xml:space="preserve"> BAT60_5È ÉTAGE - RÉNOVATION</t>
  </si>
  <si>
    <t>S262A PJ058 006</t>
  </si>
  <si>
    <t xml:space="preserve"> BAT60_6È ÉTAGE - RÉNOVATION</t>
  </si>
  <si>
    <t>S262A PJ058 007</t>
  </si>
  <si>
    <t xml:space="preserve"> BAT60_7È ÉTAGE - RÉNOVATION</t>
  </si>
  <si>
    <t>S262A PJ058 008</t>
  </si>
  <si>
    <t xml:space="preserve"> BAT60_SOUS-SOL - RÉNOVATION</t>
  </si>
  <si>
    <t>S262A PJ058 009</t>
  </si>
  <si>
    <t xml:space="preserve"> BAT60_STARPOINT - RÉNOVATION</t>
  </si>
  <si>
    <t>S262A PJ058 010</t>
  </si>
  <si>
    <t>TEMPS PASSÉ</t>
  </si>
  <si>
    <t xml:space="preserve"> BAT60 - RÉNOVATION</t>
  </si>
  <si>
    <t>S262A PJ058 100</t>
  </si>
  <si>
    <t>NETWORK SOCKET INSTALLATION B.201</t>
  </si>
  <si>
    <t>S262A PJ036 001</t>
  </si>
  <si>
    <t>INSTALLATION WIFI ME23</t>
  </si>
  <si>
    <t>S262A PJ048 001</t>
  </si>
  <si>
    <t>INSTALLATION WIFI</t>
  </si>
  <si>
    <t>S262A PJ051 001</t>
  </si>
  <si>
    <t>INSTALLATION 1X2 UTP</t>
  </si>
  <si>
    <t>S262A PI164 001</t>
  </si>
  <si>
    <t>S262A PJ067 001</t>
  </si>
  <si>
    <t>NETWORK DEPLOYMENT B.6516</t>
  </si>
  <si>
    <t>S262A PJ060 001</t>
  </si>
  <si>
    <t>WI-FI INSTALLATION PARKING BATS 864 - 865</t>
  </si>
  <si>
    <t>S262A PI181 001</t>
  </si>
  <si>
    <t>WIFI + DEPLACEMENT UTP</t>
  </si>
  <si>
    <t>S262A PJ034 001</t>
  </si>
  <si>
    <t>PROJET RELEVE CHEMINEMENT IT - 5</t>
  </si>
  <si>
    <t>S262A PH025 100</t>
  </si>
  <si>
    <t>TRAVAUX  DE FINITION UTP - SCIENCE GATEWAY</t>
  </si>
  <si>
    <t>S262A PI077 100</t>
  </si>
  <si>
    <t>BAA85</t>
  </si>
  <si>
    <t>DEPLACEMENT DES OUTLETS 0412/01 ET 0412/02 ET LA BASE WIFI</t>
  </si>
  <si>
    <t>S262A PJ050 001</t>
  </si>
  <si>
    <t>HNA887</t>
  </si>
  <si>
    <t>887/R-D19 - RELOCATION OF IT EQUIPMENT IN EHN1 WORSKSHOP AREA (DÉPOSE)</t>
  </si>
  <si>
    <t>S262A PJ047 001</t>
  </si>
  <si>
    <t>887/R-D19 - RELOCATION OF IT EQUIPMENT IN EHN1 WORSKSHOP AREA (INSTALLATION)</t>
  </si>
  <si>
    <t>S262A PJ047 002</t>
  </si>
  <si>
    <t>SCX5</t>
  </si>
  <si>
    <t>CMS HOSTLAB  B3562 STRUCTURED CABLING</t>
  </si>
  <si>
    <t>S262A PJ043 001</t>
  </si>
  <si>
    <t>CMS HOSTAB PROJECT</t>
  </si>
  <si>
    <t>S262A PJ045 001</t>
  </si>
  <si>
    <t>USA15</t>
  </si>
  <si>
    <t>TN CONNECTION FOR SWITCHBOARDS IN USA15</t>
  </si>
  <si>
    <t>S262A PJ049 001</t>
  </si>
  <si>
    <t>SW</t>
  </si>
  <si>
    <t>BAT 228 - MISE EN CONFORMITE DES INSTALLATIONS ELECTRIQUES</t>
  </si>
  <si>
    <t>S262A EI620 001</t>
  </si>
  <si>
    <t>R</t>
  </si>
  <si>
    <t>F3I ENVOYÉE LE 11/02/2025</t>
  </si>
  <si>
    <t>MEYRIN 3 -  BATIMENT 355 - MISE EN CONFORMITE DES INSTALLATIONS ELECTRIQUES</t>
  </si>
  <si>
    <t>S262A EJ004 002</t>
  </si>
  <si>
    <t>AFFAIRE ANNULEE</t>
  </si>
  <si>
    <t>BA2</t>
  </si>
  <si>
    <t>BA2 - MISE EN CONFORMITE DES INSTALLATIONS ELECTRIQUES</t>
  </si>
  <si>
    <t>S262A EI602 001</t>
  </si>
  <si>
    <t>BB81</t>
  </si>
  <si>
    <t>POSE D'UN ECLAIRAGE DE SECURITE COMPLEMENTAIRE</t>
  </si>
  <si>
    <t>S262A EJ607 001</t>
  </si>
  <si>
    <t>BDN850</t>
  </si>
  <si>
    <t>POSE D'UN ECLAIRAGE DE SECURITE EN MACHINERIE</t>
  </si>
  <si>
    <t>S262A EJ609 001</t>
  </si>
  <si>
    <t>BK3</t>
  </si>
  <si>
    <t>BK3 - REMPLACEMENT REGLETTE PRISES RACK</t>
  </si>
  <si>
    <t>S262A EJ608 001</t>
  </si>
  <si>
    <t>BK4</t>
  </si>
  <si>
    <t>BK4 - MISE EN CONFORMITE DES INSTALLATIONS ELECTRIQUES</t>
  </si>
  <si>
    <t>S262A EI604 001</t>
  </si>
  <si>
    <t>BX82</t>
  </si>
  <si>
    <t>BX82 - MISE EN CONFORMITE DES INSTALLATIONS ELECTRIQUES</t>
  </si>
  <si>
    <t>S262A EJ002 003</t>
  </si>
  <si>
    <t>BY82</t>
  </si>
  <si>
    <t>MISE EN CONFORMITÉ INSTALLATIONS ÉLECTRIQUES</t>
  </si>
  <si>
    <t>S262A EJ002 001</t>
  </si>
  <si>
    <t>SR4</t>
  </si>
  <si>
    <t>SR4 BORNIER A ENFERMER DANS UNE BOITE DE DERIVATION</t>
  </si>
  <si>
    <t>S262A EH653 001</t>
  </si>
  <si>
    <t>TDC70</t>
  </si>
  <si>
    <t>POSE D'UN ECLAIRAGE DE SECURITE EN MACHINERIE ASCENSEUR</t>
  </si>
  <si>
    <t>S262A EJ610 001</t>
  </si>
  <si>
    <t>ECX4</t>
  </si>
  <si>
    <t>ALIMENTATION ET MISE A LA TERRE DU NOUVEAU RACK INCENDIE</t>
  </si>
  <si>
    <t>S262A JJ404 001</t>
  </si>
  <si>
    <t>BA1</t>
  </si>
  <si>
    <t>INSTALLATOIN DE 2 REGLETTES ET DEPOSE DE 5 REGLETTES</t>
  </si>
  <si>
    <t>S262A JJ012 001</t>
  </si>
  <si>
    <t>DEPOSE DE 2 ARMOIRES PUIS MISE EN PLACE DE NOUVEAU COFFRET</t>
  </si>
  <si>
    <t>S262A JJ008 001</t>
  </si>
  <si>
    <t>F3I ENVOYEE LE 15/04/25</t>
  </si>
  <si>
    <t>SF4</t>
  </si>
  <si>
    <t>SF4 - ALIM NOUVEAU PORTAIL ENTREE SITE</t>
  </si>
  <si>
    <t>S262A JJ002 001</t>
  </si>
  <si>
    <t>SU2</t>
  </si>
  <si>
    <t>SU2 - ALIMENTATION AUXILIAIRE EKD1/2U</t>
  </si>
  <si>
    <t>S262A JJ010 001</t>
  </si>
  <si>
    <t>US45</t>
  </si>
  <si>
    <t>DEPOSE ANCIEN CANALIS DETECTION INCENDIE</t>
  </si>
  <si>
    <t>S262A JJ009 001</t>
  </si>
  <si>
    <t>AJOUT D'UNE REGLETTE DE PRISES</t>
  </si>
  <si>
    <t>S262A JI087 001</t>
  </si>
  <si>
    <t>ELECTRICAL INSTALLATION IN BUILDING 513</t>
  </si>
  <si>
    <t>S262A JI074 001</t>
  </si>
  <si>
    <t>F3I ENVOYEE LE 17/12/24</t>
  </si>
  <si>
    <t>3 INTER BACO - REMPLACEMENT DE RAMSES PAR CROME</t>
  </si>
  <si>
    <t>S262A JI421 001</t>
  </si>
  <si>
    <t>INSTALLATION DE 15 NOUVELLES REGLETTES POUR CLOUD</t>
  </si>
  <si>
    <t>S262A JJ415 001</t>
  </si>
  <si>
    <t>12 INTERUPTEURS SECTIONNEURS BACO - CONSOLIDATION DE RAMSES PAR CROME</t>
  </si>
  <si>
    <t>S262A JI445 001</t>
  </si>
  <si>
    <t>REGLETTES DE PRISES PRESSE / SOUDEUSE</t>
  </si>
  <si>
    <t>S262A JJ417 001</t>
  </si>
  <si>
    <t>15 INTER BACO - REMPLACEMENT DE RAMSES PAR CROME</t>
  </si>
  <si>
    <t>S262A JI426 001</t>
  </si>
  <si>
    <t>INSTALLATION ELECTRIQUE DANS BATIMENT 236</t>
  </si>
  <si>
    <t>S262A JJ413 001</t>
  </si>
  <si>
    <t>ALIMENTATION DE LA CABANE 6518 POUR INSTALLATION D'UN RADIATEUR</t>
  </si>
  <si>
    <t>S262A JJ412 001</t>
  </si>
  <si>
    <t>INSTALLATION ELECTRIQUE DANS BATIMENT 868 BA1</t>
  </si>
  <si>
    <t>S262A JJ401 001</t>
  </si>
  <si>
    <t>INSTALLATION ELECTRIQUE DANS BATIMENT 869 BA2</t>
  </si>
  <si>
    <t>S262A JJ402 001</t>
  </si>
  <si>
    <t>BA4</t>
  </si>
  <si>
    <t>INSTALLATION ELECTRIQUE DANS BATIMENT 871 BA4</t>
  </si>
  <si>
    <t>S262A JJ403 001</t>
  </si>
  <si>
    <t>SR1</t>
  </si>
  <si>
    <t>REMPLACEMENT DE 8 CANALIS</t>
  </si>
  <si>
    <t>S262A JJ416 001</t>
  </si>
  <si>
    <t>TT61</t>
  </si>
  <si>
    <t>FOURNITURE ET POSE COFFRET 32A</t>
  </si>
  <si>
    <t>S262A JJ409 001</t>
  </si>
  <si>
    <t>SD181</t>
  </si>
  <si>
    <t>1X INTER BACO - REMPLACEMENT DE RAMSES PAR CROME</t>
  </si>
  <si>
    <t>S262A JI069 001</t>
  </si>
  <si>
    <t>F3I ENVOYEE LE 25/02/25</t>
  </si>
  <si>
    <t>SH1</t>
  </si>
  <si>
    <t>ALIMENTATION RACKS CRYO</t>
  </si>
  <si>
    <t>S262A JJ001 001</t>
  </si>
  <si>
    <t>F3I ENVOYÉE LE 12/02/2025</t>
  </si>
  <si>
    <t>3125-U2-201 ALIMENTATION RACK CRYO USA15</t>
  </si>
  <si>
    <t>S262A JJ004 001</t>
  </si>
  <si>
    <t>F3I ENVOYEE LE 13/02/25</t>
  </si>
  <si>
    <t>EN-EL-CS</t>
  </si>
  <si>
    <t>DÉCABLAGE PS MU26-MU77 B150, ETC. YETS 24-25</t>
  </si>
  <si>
    <t>S262A FI903 001</t>
  </si>
  <si>
    <t>S262A FI903 100</t>
  </si>
  <si>
    <t>DEPOSE JEU DE BARRES OVOIDE 6 YETS 24-25</t>
  </si>
  <si>
    <t>S262A FI903 101</t>
  </si>
  <si>
    <t>SAISIE DES DONNÉE DANS DEMODAT</t>
  </si>
  <si>
    <t>S262A FI903 102</t>
  </si>
  <si>
    <t>DEPOSE 4 CABLES XCET</t>
  </si>
  <si>
    <t>S262A FJ103 001</t>
  </si>
  <si>
    <t>CABLAGE RAMSES TO CROME 162</t>
  </si>
  <si>
    <t>S262A FJ122 001</t>
  </si>
  <si>
    <t>CABLAGE INTERLOCKS FRESCA</t>
  </si>
  <si>
    <t>S262A FJ124 001</t>
  </si>
  <si>
    <t>CABLAGE TRANS. ALARMES CHAMN 169</t>
  </si>
  <si>
    <t>S262A FJ117 002</t>
  </si>
  <si>
    <t>CÂBLAGE EXTENSION BOUCLE DI</t>
  </si>
  <si>
    <t>S262A FJ116 001</t>
  </si>
  <si>
    <t>DEPOSE EXTENSION BOUCLE DI</t>
  </si>
  <si>
    <t>S262A FJ116 002</t>
  </si>
  <si>
    <t>REPRISE BURNDY 28 HALL AD</t>
  </si>
  <si>
    <t>S262A FJ127 001</t>
  </si>
  <si>
    <t>CABLAGE D.I. 285</t>
  </si>
  <si>
    <t>S262A FJ112 001</t>
  </si>
  <si>
    <t>CABLAGE PICKUP NEAR</t>
  </si>
  <si>
    <t>S262A FJ113 001</t>
  </si>
  <si>
    <t>CABLAGE AL3 287/184/281</t>
  </si>
  <si>
    <t>S262A FJ109 001</t>
  </si>
  <si>
    <t>CABLAGE TRANS. ALARMES CHAMN ISR</t>
  </si>
  <si>
    <t>S262A FJ117 001</t>
  </si>
  <si>
    <t>MODIFICATION RACKS FIBRE</t>
  </si>
  <si>
    <t>S262A FJ114 001</t>
  </si>
  <si>
    <t>S262A FJ114 100</t>
  </si>
  <si>
    <t>CABLAGE RAMSES TO CROME 352</t>
  </si>
  <si>
    <t>S262A FJ123 001</t>
  </si>
  <si>
    <t>CABLAGE CLOCKS TUNE MEASUREMENT</t>
  </si>
  <si>
    <t>S262A FJ108 001</t>
  </si>
  <si>
    <t>CABLAGE SIRENES RWTC ISR</t>
  </si>
  <si>
    <t>S262A FJ110 001</t>
  </si>
  <si>
    <t>ASSEMBLAGE RACKS IT</t>
  </si>
  <si>
    <t>S262A FJ118 001</t>
  </si>
  <si>
    <t>SF57</t>
  </si>
  <si>
    <t>RUN3 - CABLAGE CV HL-LHC - PT5 SURF</t>
  </si>
  <si>
    <t>S262A HJ912 001</t>
  </si>
  <si>
    <t>HL - DETECTION INCENDIE SF57-SHM57-SL57</t>
  </si>
  <si>
    <t>S262A HJ917 001</t>
  </si>
  <si>
    <t>HL/LHC - CABLAGE VIDEO PROTECTION - PT5 - PH2</t>
  </si>
  <si>
    <t>S262A HJ918 001</t>
  </si>
  <si>
    <t>SX5</t>
  </si>
  <si>
    <t>RUN3 - CO2 GAS DETECTION SX5</t>
  </si>
  <si>
    <t>S262A HJ110 001</t>
  </si>
  <si>
    <t>HL/LHC - RACK EN-EL - UR55 - PH2</t>
  </si>
  <si>
    <t>S262A HI917 003</t>
  </si>
  <si>
    <t>EYETS24-25 - CABLAGE RAMSES 2 CROME - USA15</t>
  </si>
  <si>
    <t>S262A HI145 003</t>
  </si>
  <si>
    <t>EYETS24-25 - DETECTION CO2 - USC55</t>
  </si>
  <si>
    <t>S262A HI148 001</t>
  </si>
  <si>
    <t>RUN3 - DETEC CO2 USC55 - GOULOTTE - SUPPLY</t>
  </si>
  <si>
    <t>S262A HI165 001</t>
  </si>
  <si>
    <t>RUN3 - DETEC CO2 USC55 - GOULOTTE - INSTALLATION</t>
  </si>
  <si>
    <t>S262A HI165 002</t>
  </si>
  <si>
    <t>LEP</t>
  </si>
  <si>
    <t>RP CABLE SAMPLING  HL-LHC</t>
  </si>
  <si>
    <t>S262A HI916 001</t>
  </si>
  <si>
    <t>S262A HI916 100</t>
  </si>
  <si>
    <t>RUN3 - HL/LHC - MISE A NIVEAU DES RACKS - UR</t>
  </si>
  <si>
    <t>S262A HJ928 001</t>
  </si>
  <si>
    <t>S262A HJ928 100</t>
  </si>
  <si>
    <t>RUN3 - CABALGE SMOKE EXTRACT_HL-LHC</t>
  </si>
  <si>
    <t>S262A HJ931 100</t>
  </si>
  <si>
    <t>US85</t>
  </si>
  <si>
    <t>RUN3 - DEPOSE CABLES CHAMN - USSOUT85</t>
  </si>
  <si>
    <t>S262A HI105 005</t>
  </si>
  <si>
    <t>UX85</t>
  </si>
  <si>
    <t>EYETS24-25 - DEPOSE GSM/TETRA - LHCB</t>
  </si>
  <si>
    <t>S262A HJ108 001</t>
  </si>
  <si>
    <t>EYETS24-25 - CABLAGE GSM/TETRA - LHCB</t>
  </si>
  <si>
    <t>S262A HJ108 002</t>
  </si>
  <si>
    <t>RUN25 _ AWAKE INSTALLATION RACK IT</t>
  </si>
  <si>
    <t>S262A GJ112 001</t>
  </si>
  <si>
    <t>RUN25 - AWAKE TIRAGE CABLES DI</t>
  </si>
  <si>
    <t>S262A GJ113 001</t>
  </si>
  <si>
    <t>YETS25/26 - BA2 REMPLACEMENT CABLES HS</t>
  </si>
  <si>
    <t>S262A GJ119 001</t>
  </si>
  <si>
    <t>BA5</t>
  </si>
  <si>
    <t>YETS25/26 - BA5 REMPLACEMENT CABLES HS</t>
  </si>
  <si>
    <t>S262A GJ119 002</t>
  </si>
  <si>
    <t>BA80</t>
  </si>
  <si>
    <t>YETS25/26 - NA-CONS INSTALLATION RACK FO</t>
  </si>
  <si>
    <t>S262A GJ101 001</t>
  </si>
  <si>
    <t>YETS25/26 - NA-CONS INSTALLATION RACK IT</t>
  </si>
  <si>
    <t>S262A GJ102 001</t>
  </si>
  <si>
    <t>EHN1</t>
  </si>
  <si>
    <t>YETS25/26 - TIRAGE CABLE PATNA852</t>
  </si>
  <si>
    <t>S262A GJ103 001</t>
  </si>
  <si>
    <t>YETS25/26 - TIRAGE CABLES R2C</t>
  </si>
  <si>
    <t>S262A GJ114 001</t>
  </si>
  <si>
    <t>RUN25 - TIRAGE CABLES DI</t>
  </si>
  <si>
    <t>S262A GJ117 001</t>
  </si>
  <si>
    <t>RUN25 - EHN1 DEPLACEMENT STARPOINT</t>
  </si>
  <si>
    <t>S262A GJ120 001</t>
  </si>
  <si>
    <t>RUN25 - INSTALLATION CABLOFIL NA64</t>
  </si>
  <si>
    <t>S262A GJ122 001</t>
  </si>
  <si>
    <t>EHN2</t>
  </si>
  <si>
    <t>RUN25 - TIRAGE CABLE NEW INTERLOCK P0A</t>
  </si>
  <si>
    <t>S262A GJ121 001</t>
  </si>
  <si>
    <t>HL/LHC - RACK EN-EL- PT1 SOUT. PH2</t>
  </si>
  <si>
    <t>S262A HJ914 001</t>
  </si>
  <si>
    <t>HL/LHC - INSTALLATION RACK PH3 - TE/CRG</t>
  </si>
  <si>
    <t>S262A HJ923 001</t>
  </si>
  <si>
    <t>HL/LHC - INSTALLATION RACK PH3 - TE/MPE</t>
  </si>
  <si>
    <t>S262A HJ923 002</t>
  </si>
  <si>
    <t>HL/LHC - INSTALLATION RACK PH3 - TE/VSC</t>
  </si>
  <si>
    <t>S262A HJ923 003</t>
  </si>
  <si>
    <t>HL/LHC - INSTALLATION RACK PH3 - SPARE</t>
  </si>
  <si>
    <t>S262A HJ923 004</t>
  </si>
  <si>
    <t>HL/LHC - INSTALLATION RACK PH3 - BE/CEM</t>
  </si>
  <si>
    <t>S262A HJ923 005</t>
  </si>
  <si>
    <t>HL/LHC - INSTALLATION RACK PH3 -  BE/GM</t>
  </si>
  <si>
    <t>S262A HJ923 006</t>
  </si>
  <si>
    <t>HL/LHC - INSTALLATION RACK PH3 - SY/RF</t>
  </si>
  <si>
    <t>S262A HJ923 007</t>
  </si>
  <si>
    <t>HL/LHC - INSTALLATION RACK PH3 - SY/BI</t>
  </si>
  <si>
    <t>S262A HJ923 008</t>
  </si>
  <si>
    <t>SUPPORTS MECANIQUES WCCS UR15G</t>
  </si>
  <si>
    <t>S262A HJ770 001</t>
  </si>
  <si>
    <t>SAFETY THERMOSWITCH</t>
  </si>
  <si>
    <t>S262A FJ731 001</t>
  </si>
  <si>
    <t>RUN3_CMC50 CABLE_ON_DRUM_SY-BI-BP</t>
  </si>
  <si>
    <t>S262A HJ120 001</t>
  </si>
  <si>
    <t>RUN3 - CABLAGE GAS STOCK- HL/LHC - PT5</t>
  </si>
  <si>
    <t>S262A HJ933 001</t>
  </si>
  <si>
    <t>HL/LHC- SMOKE EXTRACTION SURF - PT5</t>
  </si>
  <si>
    <t>S262A HJ927 001</t>
  </si>
  <si>
    <t>S262A HJ924 001</t>
  </si>
  <si>
    <t>S262A HJ924 002</t>
  </si>
  <si>
    <t>S262A HJ924 003</t>
  </si>
  <si>
    <t>S262A HJ924 004</t>
  </si>
  <si>
    <t>HL/LHC - INSTALLATION RACK PH3 - BECEM</t>
  </si>
  <si>
    <t>S262A HJ924 005</t>
  </si>
  <si>
    <t>HL/LHC - INSTALLATION RACK PH3 - BEGM</t>
  </si>
  <si>
    <t>S262A HJ924 006</t>
  </si>
  <si>
    <t>HL/LHC - INSTALLATION RACK PH3 - SYBI</t>
  </si>
  <si>
    <t>S262A HJ924 007</t>
  </si>
  <si>
    <t>HL/LHC - INSTALLATION RACK PH3 - SYRF</t>
  </si>
  <si>
    <t>S262A HJ924 008</t>
  </si>
  <si>
    <t>YETS22/23 - AD TARGET - AD SLITS (RQF2199836)</t>
  </si>
  <si>
    <t>S262A FH759 001</t>
  </si>
  <si>
    <t>SM18</t>
  </si>
  <si>
    <t>WP17.2.9 CP CABLES MOCK-UP</t>
  </si>
  <si>
    <t>S262A FJ750 001</t>
  </si>
  <si>
    <t>YETS25-26 HL WP16 - DC DFHX/CDB FLEXIBLE ACC</t>
  </si>
  <si>
    <t>S262A HJ751 001</t>
  </si>
  <si>
    <t>UL16</t>
  </si>
  <si>
    <t>POLARITY INVERSION RQX - MANUTENTION CABLE</t>
  </si>
  <si>
    <t>S262A HH755 100</t>
  </si>
  <si>
    <t>EN-EL-EPM</t>
  </si>
  <si>
    <t>SE4</t>
  </si>
  <si>
    <t>RF2.0 PMU INSTALLATION SE4</t>
  </si>
  <si>
    <t>S262A TI131 001</t>
  </si>
  <si>
    <t>F3I ENVOYEE LE 24/02/25</t>
  </si>
  <si>
    <t>SE5</t>
  </si>
  <si>
    <t>RF2.0 PMU INSTALLATION SE5</t>
  </si>
  <si>
    <t>S262A TI130 001</t>
  </si>
  <si>
    <t>SECURED NETWORK- INSTALLATION POSTES BK</t>
  </si>
  <si>
    <t>S262A KI203 001</t>
  </si>
  <si>
    <t>SECURED NETWORK LV DISTRIBUTION - PHASE 1</t>
  </si>
  <si>
    <t>S262A KJ200 001</t>
  </si>
  <si>
    <t>285 - CABLAGE NOUVELLE ZONE DE TESTS</t>
  </si>
  <si>
    <t>S262A UJ002 001</t>
  </si>
  <si>
    <t>S262A UJ002 100</t>
  </si>
  <si>
    <t>369 - PHASE 5 - ALIMENTATION RACKS</t>
  </si>
  <si>
    <t>S262A UI028 001</t>
  </si>
  <si>
    <t>F3I ENVOYEE LE 14/03/25</t>
  </si>
  <si>
    <t>HM0 - AMENAGEMENT DISTRIBUTION 18 KV (EX HM1-HM2)</t>
  </si>
  <si>
    <t>S262A KJ003 001</t>
  </si>
  <si>
    <t>S262A KJ003 100</t>
  </si>
  <si>
    <t>HM0 - DEPLACEMENT CABLES BT</t>
  </si>
  <si>
    <t>S262A KJ005 100</t>
  </si>
  <si>
    <t>L5</t>
  </si>
  <si>
    <t>FOURNITURE DE BRIDES ELLIS (VRT07 + SFT36)</t>
  </si>
  <si>
    <t>S262A TI815 001</t>
  </si>
  <si>
    <t>HL - LHC - P5 -  SD57 - SALLE DE CONTRÔLE CRYO</t>
  </si>
  <si>
    <t>S262A TJ803 001</t>
  </si>
  <si>
    <t>TRAVAUX SUR NOUVEAU TRANSFO EMT301/5E (EXTERIEUR SR5)</t>
  </si>
  <si>
    <t>S262A TI800 001</t>
  </si>
  <si>
    <t>CHEMINEMENTS</t>
  </si>
  <si>
    <t>S262A TI800 002</t>
  </si>
  <si>
    <t>TRAVAUX SUR NOUVEAU TRANSFO EMT301/5E (EXTERIEUR SR5) + EMD2/5E NEW</t>
  </si>
  <si>
    <t>S262A TI800 003</t>
  </si>
  <si>
    <t>TRAVAUX DEPLACEMENT UPS + BATTERIES ESS103/5E</t>
  </si>
  <si>
    <t>S262A TI800 004</t>
  </si>
  <si>
    <t>USC55 - TRANSFO EMT202/55</t>
  </si>
  <si>
    <t>S262A TI800 005</t>
  </si>
  <si>
    <t>ALIMENTATION UIAE ET DÉPOSE REBUT CÂBLES ET EQUIP RACK EYC11/5E</t>
  </si>
  <si>
    <t>S262A TI800 006</t>
  </si>
  <si>
    <t>(EST) SE5 - UPG &amp; CONSOLIDATION WORKS DURING EYETS 24-25</t>
  </si>
  <si>
    <t>S262A TI800 100</t>
  </si>
  <si>
    <t>SE57</t>
  </si>
  <si>
    <t>3EME CAMPAGNE ENTRE SE57-SD57-SU57 ET SR5-SE5</t>
  </si>
  <si>
    <t>S262A TI806 003</t>
  </si>
  <si>
    <t>SE57 - SHM57 MODIFICATION DE 2 ARMOIRES T3</t>
  </si>
  <si>
    <t>S262A TI814 002</t>
  </si>
  <si>
    <t>F3I ENVOYÉE LE 02/05/2025</t>
  </si>
  <si>
    <t>SG2</t>
  </si>
  <si>
    <t>TRAVAUX ELECTRIQUES AU BAT SG2</t>
  </si>
  <si>
    <t>S262A TI817 001</t>
  </si>
  <si>
    <t>SL571</t>
  </si>
  <si>
    <t>GALERIE SL571 - CHEMINEMENTS</t>
  </si>
  <si>
    <t>S262A TJ801 001</t>
  </si>
  <si>
    <t>GALERIE SL571 - SYSTÈMES D'ECLAIRAGES</t>
  </si>
  <si>
    <t>S262A TJ801 002</t>
  </si>
  <si>
    <t>GALERIE SL571 - FORCE</t>
  </si>
  <si>
    <t>S262A TJ801 003</t>
  </si>
  <si>
    <t>HALL SHM57 - PHASE 2  - CHEMINEMENTS</t>
  </si>
  <si>
    <t>S262A TJ801 004</t>
  </si>
  <si>
    <t>HALL SHM57 - PHASE 2  - CABLAGE INTERNET ET EXTERNE</t>
  </si>
  <si>
    <t>S262A TJ801 005</t>
  </si>
  <si>
    <t>HALL SHM57 - PHASE 2  -TRANSFO EKTXXX/5M7</t>
  </si>
  <si>
    <t>S262A TJ801 006</t>
  </si>
  <si>
    <t>UL53</t>
  </si>
  <si>
    <t>UL53 - CHEMINEMENTS ET SUPPORTS</t>
  </si>
  <si>
    <t>S262A TI813 001</t>
  </si>
  <si>
    <t>UL53 -MALT ET TERRES EQUIPOT.</t>
  </si>
  <si>
    <t>S262A TI813 002</t>
  </si>
  <si>
    <t>UL53 -ECLAIRAGES</t>
  </si>
  <si>
    <t>S262A TI813 003</t>
  </si>
  <si>
    <t>UL53 -FORCE</t>
  </si>
  <si>
    <t>S262A TI813 004</t>
  </si>
  <si>
    <t>UA53 - CHEMINEMENTS ET SUPPORTS</t>
  </si>
  <si>
    <t>S262A TI816 001</t>
  </si>
  <si>
    <t>UA53 - MALT ET TERRES EQUIPOT.</t>
  </si>
  <si>
    <t>S262A TI816 002</t>
  </si>
  <si>
    <t>UA53 - ECLAIRAGES</t>
  </si>
  <si>
    <t>S262A TI816 003</t>
  </si>
  <si>
    <t>UA53 - FORCE</t>
  </si>
  <si>
    <t>S262A TI816 004</t>
  </si>
  <si>
    <t>UL57</t>
  </si>
  <si>
    <t>UL57 -CHEMINEMENTS ET SUPPORTS</t>
  </si>
  <si>
    <t>S262A TI813 005</t>
  </si>
  <si>
    <t>UL57 -MALT ET TERRES EQUIPOT.</t>
  </si>
  <si>
    <t>S262A TI813 006</t>
  </si>
  <si>
    <t>UL57 -ECLAIRAGES</t>
  </si>
  <si>
    <t>S262A TI813 007</t>
  </si>
  <si>
    <t>UL57 -FORCE</t>
  </si>
  <si>
    <t>S262A TI813 008</t>
  </si>
  <si>
    <t>UA57 - CHEMINEMENTS ET SUPPORTS</t>
  </si>
  <si>
    <t>S262A TI816 005</t>
  </si>
  <si>
    <t>UA57 -MALT ET TERRES EQUIPOT.</t>
  </si>
  <si>
    <t>S262A TI816 006</t>
  </si>
  <si>
    <t>UA57 -ECLAIRAGES</t>
  </si>
  <si>
    <t>S262A TI816 007</t>
  </si>
  <si>
    <t>UA57 -FORCE</t>
  </si>
  <si>
    <t>S262A TI816 008</t>
  </si>
  <si>
    <t>ECHELLES A CABLES LONGITUDINALES UR55</t>
  </si>
  <si>
    <t>S262A TH800 001</t>
  </si>
  <si>
    <t>UR55 - TERRES EQUIPOTENTIELLES</t>
  </si>
  <si>
    <t>S262A TH810 001</t>
  </si>
  <si>
    <t>UR55 - SYSTEMES D'ECLAIRAGE ET CABLAGE</t>
  </si>
  <si>
    <t>S262A TH810 002</t>
  </si>
  <si>
    <t>UR55 - SYSTEMES DE DISTRIBUTION + CABLAGE ARMOIRES</t>
  </si>
  <si>
    <t>S262A TH810 003</t>
  </si>
  <si>
    <t>UR55 -POSE DES TABLEAUX TYPE 3</t>
  </si>
  <si>
    <t>S262A TH810 004</t>
  </si>
  <si>
    <t>CABLAGE LOCAL (UR 55) BT + SUPERVISION</t>
  </si>
  <si>
    <t>S262A TH810 005</t>
  </si>
  <si>
    <t>REPRISE DEFAUT</t>
  </si>
  <si>
    <t>S262A TI803 001</t>
  </si>
  <si>
    <t>F3I ENVOYEE LE 19/03/25</t>
  </si>
  <si>
    <t>4EME CAMPAGNE UR55 ET UA53-UL53-UL57</t>
  </si>
  <si>
    <t>S262A TI806 004</t>
  </si>
  <si>
    <t>CHEMINEMENTS PRINCIPAUX (SANS ECHELLES DE TYPE ES)</t>
  </si>
  <si>
    <t>S262A TH802 007</t>
  </si>
  <si>
    <t>TERRES EQUIPOTENTIELLES</t>
  </si>
  <si>
    <t>S262A TH802 008</t>
  </si>
  <si>
    <t>SYSTEMES D'ECLAIRAGE ET CABLAGE</t>
  </si>
  <si>
    <t>S262A TH802 009</t>
  </si>
  <si>
    <t>SYSTEMES DE DISTRIBUTION 48VDC</t>
  </si>
  <si>
    <t>S262A TH802 011</t>
  </si>
  <si>
    <t>US57 - MODIFICATION DE 3 ARMOIRES T3</t>
  </si>
  <si>
    <t>S262A TI814 001</t>
  </si>
  <si>
    <t>HL-LHC PT BASCULEMENT RESEAUX PROVISOIRS VERS RESEAUX DEFINITIFS</t>
  </si>
  <si>
    <t>S262A TJ806 001</t>
  </si>
  <si>
    <t>S262A TJ806 100</t>
  </si>
  <si>
    <t>UW57</t>
  </si>
  <si>
    <t>S262A TH802 004</t>
  </si>
  <si>
    <t>ARMOIRE</t>
  </si>
  <si>
    <t>FOURNITURE COFFRETS 30 : EJP16MDA - 50 EJP16TDA - 30 EJP32TD</t>
  </si>
  <si>
    <t>S262A WJ012 001</t>
  </si>
  <si>
    <t>EXTENSION ETAGE 1 BATIMENT 197</t>
  </si>
  <si>
    <t>S262A UI282 001</t>
  </si>
  <si>
    <t>SHM17 CABLE TRAY EC + ES</t>
  </si>
  <si>
    <t>S262A TI408 100</t>
  </si>
  <si>
    <t>UA13</t>
  </si>
  <si>
    <t>UA17 - PHASE 2 - ECHELLES COTE RACK</t>
  </si>
  <si>
    <t>S262A TJ402 001</t>
  </si>
  <si>
    <t>UA13 - PHASE 2 - ECHELLES COTE RACK</t>
  </si>
  <si>
    <t>S262A TJ402 002</t>
  </si>
  <si>
    <t>UA17-13 - PHASE 2 - ECHELLES COTE RACK</t>
  </si>
  <si>
    <t>S262A TJ402 100</t>
  </si>
  <si>
    <t>UA17</t>
  </si>
  <si>
    <t>UL17/13 UA17/13 CHEMINEMENTS SECONDAIRES A DEFINIR</t>
  </si>
  <si>
    <t>S262A TI409 100</t>
  </si>
  <si>
    <t>UR15 - PHASE 2</t>
  </si>
  <si>
    <t>S262A TI407 001</t>
  </si>
  <si>
    <t>S262A TI407 100</t>
  </si>
  <si>
    <t>UR15 - PHASE 3 - PARTIE FORCE - INSTALLATION DES CANALIS ET DES LUMINAIRES</t>
  </si>
  <si>
    <t>S262A TJ403 001</t>
  </si>
  <si>
    <t>UR15 - PHASE 3 - PARTIE ECLAIRAGE - INSTALLATION DES CANALIS ET DES LUMINAIRES</t>
  </si>
  <si>
    <t>S262A TJ403 002</t>
  </si>
  <si>
    <t>UR15 - PHASE 3 - INSTALLATION DES CANALIS ET DES LUMINAIRES</t>
  </si>
  <si>
    <t>S262A TJ403 100</t>
  </si>
  <si>
    <t>TRAVAUX ELECTRIQUES DE LA PHASE 3</t>
  </si>
  <si>
    <t>S262A TI406 001</t>
  </si>
  <si>
    <t>S262A TI406 100</t>
  </si>
  <si>
    <t>PREPARATION ET CABLAGE DU TRANSFORMATEUR EMT103*49 ET DE L'EBD1*49</t>
  </si>
  <si>
    <t>S262A UI026 001</t>
  </si>
  <si>
    <t>L4S</t>
  </si>
  <si>
    <t>ALIMENTATION BATIMENT BS4</t>
  </si>
  <si>
    <t>S262A KI003 001</t>
  </si>
  <si>
    <t>S262A KI003 002</t>
  </si>
  <si>
    <t>TSG4</t>
  </si>
  <si>
    <t>DEPOSE EQUIPEMENT BUNKER AWAKE</t>
  </si>
  <si>
    <t>S262A KJ001 001</t>
  </si>
  <si>
    <t>CT2</t>
  </si>
  <si>
    <t>BERYLLIUM FACILITY</t>
  </si>
  <si>
    <t>S262A TJ009 001</t>
  </si>
  <si>
    <t>REMPLACEMENT  DE L'ARMOIRE EBD250/A1</t>
  </si>
  <si>
    <t>S262A KI010 001</t>
  </si>
  <si>
    <t>F3I ENVOYEE LE 15/04/2025</t>
  </si>
  <si>
    <t>S262A KI010 100</t>
  </si>
  <si>
    <t>REMPLACEMENT  DE L'ARMOIRE EBD250/A2</t>
  </si>
  <si>
    <t>S262A KI008 001</t>
  </si>
  <si>
    <t>S262A KI008 100</t>
  </si>
  <si>
    <t>BA6</t>
  </si>
  <si>
    <t>REMPLACEMENT  DE L'ARMOIRE EBD250/A6</t>
  </si>
  <si>
    <t>S262A KI009 001</t>
  </si>
  <si>
    <t>S262A KI009 100</t>
  </si>
  <si>
    <t>SEM11</t>
  </si>
  <si>
    <t>TRAVAUX TIRAGE ET INSTALLATION CABLES SEM11</t>
  </si>
  <si>
    <t>S262A TJ008 001</t>
  </si>
  <si>
    <t>ALIMENTATION SXO56</t>
  </si>
  <si>
    <t>S262A TI113 001</t>
  </si>
  <si>
    <t>SE9</t>
  </si>
  <si>
    <t>RF2.0 PMU INSTALLATION SEH9</t>
  </si>
  <si>
    <t>S262A UI136 001</t>
  </si>
  <si>
    <t>SXA5</t>
  </si>
  <si>
    <t>TRAVAUX MECANIQUES - POSE ECHELLES SE5</t>
  </si>
  <si>
    <t>S262A TI126 003</t>
  </si>
  <si>
    <t>TRAVAUX ELECTRIQUES - CABLAGE</t>
  </si>
  <si>
    <t>S262A TI126 004</t>
  </si>
  <si>
    <t>COFFRETS KAEDRA EBJ3/5XN ET EBJ4/5XN</t>
  </si>
  <si>
    <t>S262A TJ006 003</t>
  </si>
  <si>
    <t>OPEN SKY LAB - GENERAL SERV BAT 6272 - 6273 - 5072</t>
  </si>
  <si>
    <t>S262A TJ006 001</t>
  </si>
  <si>
    <t>ARMOIRE EBD3/5XN</t>
  </si>
  <si>
    <t>S262A TJ006 002</t>
  </si>
  <si>
    <t>PHASE 3 - ÉCHELLES ET TRANSFO</t>
  </si>
  <si>
    <t>S262A TI017 001</t>
  </si>
  <si>
    <t>F3I ENVOYÉE LE 05/03/2025_x000D_
F3I REFUSÉE LE 25/03/2025_x000D_
F3I RENVOYÉE LE 25/03/2025</t>
  </si>
  <si>
    <t>PHASE 4 - CANALIS, RACKS ET CABLAGE</t>
  </si>
  <si>
    <t>S262A TI017 002</t>
  </si>
  <si>
    <t>DÉPOSE CANALIS CF11-CF18</t>
  </si>
  <si>
    <t>S262A TJ007 001</t>
  </si>
  <si>
    <t>SE8</t>
  </si>
  <si>
    <t>UX85 -2828- CABLE ALIM ESD3/85X DEPUIS ESD1/8E</t>
  </si>
  <si>
    <t>S262A TJ001 001</t>
  </si>
  <si>
    <t>WP5.8 COOLING TOWERS GENERAL SERVICE</t>
  </si>
  <si>
    <t>S262A TI025 001</t>
  </si>
  <si>
    <t>SXS58</t>
  </si>
  <si>
    <t>GENERAL SERVICES IKEA2</t>
  </si>
  <si>
    <t>S262A TJ033 001</t>
  </si>
  <si>
    <t>SXSN1</t>
  </si>
  <si>
    <t>USA15 DUMMY LOAD + SXSN1 + SURFACE STORAGE SH1</t>
  </si>
  <si>
    <t>S262A TJ003 001</t>
  </si>
  <si>
    <t>SXSN5</t>
  </si>
  <si>
    <t>CONNECTION EBD111/5DX AU EBD/5XN AU EBD2/5XN</t>
  </si>
  <si>
    <t>S262A TJ004 001</t>
  </si>
  <si>
    <t>SLICES CV PHASE 2</t>
  </si>
  <si>
    <t>S262A TJ010 001</t>
  </si>
  <si>
    <t>CABLAGE ARMOIRES TYPE 3 ET TIROIRES TYPE 1</t>
  </si>
  <si>
    <t>S262A TI039 001</t>
  </si>
  <si>
    <t>F3I ENVOYEE LE 06/01/25</t>
  </si>
  <si>
    <t>CABLAGE ARMOIRES 2 PACL ET POSE ECHELLES</t>
  </si>
  <si>
    <t>S262A TI039 002</t>
  </si>
  <si>
    <t>F3I ENVOYEE LE 18/02/2025</t>
  </si>
  <si>
    <t>LIGHTING USA15</t>
  </si>
  <si>
    <t>S262A TI112 002</t>
  </si>
  <si>
    <t>CABLING USC55 2PACL</t>
  </si>
  <si>
    <t>S262A TJ034 001</t>
  </si>
  <si>
    <t>TIRAGE DE CABLES ET ECHELLES EN UX85</t>
  </si>
  <si>
    <t>S262A TJ038 001</t>
  </si>
  <si>
    <t>MODIFICATION CHEMIN DE CABLE</t>
  </si>
  <si>
    <t>S262A UJ601 001</t>
  </si>
  <si>
    <t>S262A UJ601 100</t>
  </si>
  <si>
    <t>ARMOIRE EBD3/HN1 - ARMOIRE TYPE 3</t>
  </si>
  <si>
    <t>S262A KJ602 001</t>
  </si>
  <si>
    <t>COFFRET KAEDRA EXD4/HN1</t>
  </si>
  <si>
    <t>S262A KJ602 002</t>
  </si>
  <si>
    <t>AMENAGEMENT ATELIER ET BARAQUE</t>
  </si>
  <si>
    <t>S262A KJ602 003</t>
  </si>
  <si>
    <t>CTP list</t>
  </si>
  <si>
    <t>Nouvel avancement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</si>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</sst>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CHF]"/>
    <numFmt numFmtId="165" formatCode="dd/mm/yyyy;@"/>
    <numFmt numFmtId="166" formatCode="[$-80C]d\ mmmm\ yyyy;@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i/>
      <sz val="10"/>
      <name val="Aptos Narrow"/>
      <family val="2"/>
      <scheme val="minor"/>
    </font>
    <font>
      <sz val="11"/>
      <name val="Aptos Narrow"/>
      <family val="2"/>
      <scheme val="minor"/>
    </font>
    <font>
      <sz val="1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76"/>
      <name val="Aptos Narrow"/>
      <family val="2"/>
      <scheme val="minor"/>
    </font>
    <font>
      <b/>
      <sz val="18"/>
      <name val="Aptos Narrow"/>
      <family val="2"/>
      <scheme val="minor"/>
    </font>
    <font>
      <b/>
      <sz val="14"/>
      <name val="Aptos Narrow"/>
      <family val="2"/>
      <scheme val="minor"/>
    </font>
    <font>
      <b/>
      <sz val="16"/>
      <name val="Aptos Narrow"/>
      <family val="2"/>
      <scheme val="minor"/>
    </font>
    <font>
      <b/>
      <sz val="20"/>
      <name val="Aptos Narrow"/>
      <family val="2"/>
      <scheme val="minor"/>
    </font>
    <font>
      <sz val="18"/>
      <name val="Aptos Narrow"/>
      <family val="2"/>
      <scheme val="minor"/>
    </font>
    <font>
      <sz val="14"/>
      <name val="Aptos Narrow"/>
      <family val="2"/>
      <scheme val="minor"/>
    </font>
    <font>
      <sz val="16"/>
      <name val="Aptos Narrow"/>
      <family val="2"/>
      <scheme val="mino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/>
    <xf numFmtId="0" fontId="6" fillId="4" borderId="2" applyNumberFormat="0" applyAlignment="0" applyProtection="0"/>
    <xf numFmtId="164" fontId="6" fillId="4" borderId="2" applyNumberFormat="0" applyAlignment="0" applyProtection="0"/>
  </cellStyleXfs>
  <cellXfs count="4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left" vertical="center" wrapText="1"/>
    </xf>
    <xf numFmtId="0" fontId="3" fillId="3" borderId="0" xfId="0" applyFont="1" applyFill="1" applyAlignment="1" applyProtection="1">
      <alignment horizontal="center" vertical="center"/>
      <protection locked="0"/>
    </xf>
    <xf numFmtId="164" fontId="4" fillId="3" borderId="1" xfId="2" applyFont="1" applyFill="1" applyBorder="1" applyAlignment="1" applyProtection="1">
      <alignment horizontal="center" vertical="center"/>
      <protection locked="0"/>
    </xf>
    <xf numFmtId="164" fontId="4" fillId="3" borderId="1" xfId="2" applyFont="1" applyFill="1" applyBorder="1" applyAlignment="1" applyProtection="1">
      <alignment horizontal="center" vertical="center" wrapText="1"/>
      <protection locked="0"/>
    </xf>
    <xf numFmtId="3" fontId="4" fillId="3" borderId="1" xfId="2" applyNumberFormat="1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4" fillId="3" borderId="1" xfId="2" applyFont="1" applyFill="1" applyBorder="1" applyAlignment="1" applyProtection="1">
      <alignment horizontal="left" vertical="center" wrapText="1"/>
      <protection locked="0"/>
    </xf>
    <xf numFmtId="165" fontId="4" fillId="3" borderId="1" xfId="2" applyNumberFormat="1" applyFont="1" applyFill="1" applyBorder="1" applyAlignment="1" applyProtection="1">
      <alignment horizontal="center" vertical="center"/>
      <protection locked="0"/>
    </xf>
    <xf numFmtId="9" fontId="4" fillId="3" borderId="1" xfId="1" applyFont="1" applyFill="1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left" vertical="center" wrapText="1"/>
      <protection locked="0"/>
    </xf>
    <xf numFmtId="0" fontId="5" fillId="3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166" fontId="5" fillId="0" borderId="0" xfId="0" applyNumberFormat="1" applyFont="1" applyAlignment="1" applyProtection="1">
      <alignment horizontal="center" vertical="center"/>
      <protection locked="0"/>
    </xf>
    <xf numFmtId="9" fontId="5" fillId="0" borderId="0" xfId="0" applyNumberFormat="1" applyFont="1" applyAlignment="1" applyProtection="1">
      <alignment horizontal="center" vertical="center"/>
      <protection locked="0"/>
    </xf>
    <xf numFmtId="0" fontId="7" fillId="5" borderId="2" xfId="3" applyFont="1" applyFill="1" applyAlignment="1">
      <alignment horizontal="center" vertical="center"/>
    </xf>
    <xf numFmtId="0" fontId="7" fillId="5" borderId="2" xfId="4" applyNumberFormat="1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9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164" fontId="12" fillId="3" borderId="1" xfId="2" applyFont="1" applyFill="1" applyBorder="1" applyAlignment="1" applyProtection="1">
      <alignment horizontal="center" vertical="center"/>
      <protection locked="0"/>
    </xf>
    <xf numFmtId="164" fontId="13" fillId="3" borderId="1" xfId="2" applyFont="1" applyFill="1" applyBorder="1" applyAlignment="1" applyProtection="1">
      <alignment horizontal="center" vertical="center" wrapText="1"/>
      <protection locked="0"/>
    </xf>
    <xf numFmtId="164" fontId="14" fillId="3" borderId="1" xfId="2" applyFont="1" applyFill="1" applyBorder="1" applyAlignment="1" applyProtection="1">
      <alignment horizontal="center" vertical="center"/>
      <protection locked="0"/>
    </xf>
    <xf numFmtId="3" fontId="12" fillId="3" borderId="1" xfId="2" applyNumberFormat="1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164" fontId="11" fillId="0" borderId="1" xfId="2" applyFont="1" applyBorder="1" applyAlignment="1" applyProtection="1">
      <alignment horizontal="center" vertical="center" wrapText="1"/>
      <protection locked="0"/>
    </xf>
    <xf numFmtId="165" fontId="12" fillId="3" borderId="1" xfId="2" applyNumberFormat="1" applyFont="1" applyFill="1" applyBorder="1" applyAlignment="1" applyProtection="1">
      <alignment horizontal="center" vertical="center"/>
      <protection locked="0"/>
    </xf>
    <xf numFmtId="9" fontId="12" fillId="0" borderId="1" xfId="1" applyFont="1" applyFill="1" applyBorder="1" applyAlignment="1" applyProtection="1">
      <alignment horizontal="center" vertical="center"/>
      <protection locked="0"/>
    </xf>
    <xf numFmtId="9" fontId="8" fillId="0" borderId="1" xfId="1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horizontal="left" vertical="center" wrapText="1"/>
      <protection locked="0"/>
    </xf>
    <xf numFmtId="164" fontId="12" fillId="3" borderId="1" xfId="2" applyFont="1" applyFill="1" applyBorder="1" applyAlignment="1" applyProtection="1">
      <alignment horizontal="left" vertical="center" wrapText="1"/>
      <protection locked="0"/>
    </xf>
  </cellXfs>
  <cellStyles count="5">
    <cellStyle name="Entrada 2" xfId="4" xr:uid="{C6470A6C-3573-41B7-B4C7-7D3989DD46B9}"/>
    <cellStyle name="Entrée" xfId="3" builtinId="20"/>
    <cellStyle name="Normal" xfId="0" builtinId="0"/>
    <cellStyle name="Normal 2 2" xfId="2" xr:uid="{25B85510-B2C8-49F5-895D-423CD5ABCCAA}"/>
    <cellStyle name="Pourcentage" xfId="1" builtinId="5"/>
  </cellStyles>
  <dxfs count="1">
    <dxf>
      <font>
        <b/>
        <i val="0"/>
        <color rgb="FFC00000"/>
      </font>
      <fill>
        <patternFill>
          <fgColor auto="1"/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</xdr:col>
      <xdr:colOff>0</xdr:colOff>
      <xdr:row>3</xdr:row>
      <xdr:rowOff>0</xdr:rowOff>
    </xdr:to>
    <xdr:pic macro="[0]!Imprimer_et_visualiser">
      <xdr:nvPicPr>
        <xdr:cNvPr id="2" name="Image 1">
          <a:extLst>
            <a:ext uri="{FF2B5EF4-FFF2-40B4-BE49-F238E27FC236}">
              <a16:creationId xmlns:a16="http://schemas.microsoft.com/office/drawing/2014/main" id="{ED126630-CA84-EC36-5437-32DA4C55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39750"/>
          <a:ext cx="2222500" cy="698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18DB6-68F5-4D48-98BF-26DEAE16BD24}">
  <sheetPr codeName="Feuil1"/>
  <dimension ref="A1:O282"/>
  <sheetViews>
    <sheetView workbookViewId="0">
      <selection activeCell="Q15" sqref="Q15"/>
    </sheetView>
  </sheetViews>
  <sheetFormatPr baseColWidth="10" defaultColWidth="9.140625" defaultRowHeight="13.5" x14ac:dyDescent="0.25"/>
  <cols>
    <col min="1" max="1" width="10.5703125" style="17" bestFit="1" customWidth="1"/>
    <col min="2" max="2" width="26" style="18" bestFit="1" customWidth="1"/>
    <col min="3" max="3" width="23.7109375" style="18" bestFit="1" customWidth="1"/>
    <col min="4" max="4" width="8.28515625" style="17" bestFit="1" customWidth="1"/>
    <col min="5" max="5" width="12.7109375" style="17" bestFit="1" customWidth="1"/>
    <col min="6" max="6" width="79.7109375" style="19" bestFit="1" customWidth="1"/>
    <col min="7" max="7" width="15.7109375" style="17" bestFit="1" customWidth="1" collapsed="1"/>
    <col min="8" max="8" width="13.85546875" style="20" bestFit="1" customWidth="1"/>
    <col min="9" max="9" width="10.85546875" style="21" bestFit="1" customWidth="1" collapsed="1"/>
    <col min="10" max="13" width="3.28515625" style="21" bestFit="1" customWidth="1"/>
    <col min="14" max="14" width="23.85546875" style="19" bestFit="1" customWidth="1" collapsed="1"/>
    <col min="15" max="15" width="7.5703125" style="17" bestFit="1" customWidth="1"/>
    <col min="16" max="16" width="9.140625" style="17"/>
    <col min="17" max="17" width="22.5703125" style="17" bestFit="1" customWidth="1"/>
    <col min="18" max="16384" width="9.140625" style="17"/>
  </cols>
  <sheetData>
    <row r="1" spans="1:15" s="5" customFormat="1" ht="66.75" x14ac:dyDescent="0.25">
      <c r="A1" s="1" t="s">
        <v>0</v>
      </c>
      <c r="B1" s="2" t="s">
        <v>1</v>
      </c>
      <c r="C1" s="2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4" t="s">
        <v>13</v>
      </c>
    </row>
    <row r="2" spans="1:15" s="16" customFormat="1" ht="15" x14ac:dyDescent="0.25">
      <c r="A2" s="6" t="s">
        <v>14</v>
      </c>
      <c r="B2" s="7" t="s">
        <v>667</v>
      </c>
      <c r="C2" s="7" t="s">
        <v>656</v>
      </c>
      <c r="D2" s="8" t="s">
        <v>15</v>
      </c>
      <c r="E2" s="9" t="s">
        <v>16</v>
      </c>
      <c r="F2" s="10" t="s">
        <v>17</v>
      </c>
      <c r="G2" s="7" t="s">
        <v>18</v>
      </c>
      <c r="H2" s="11">
        <v>46022</v>
      </c>
      <c r="I2" s="12">
        <v>0.04</v>
      </c>
      <c r="J2" s="13"/>
      <c r="K2" s="14"/>
      <c r="L2" s="14"/>
      <c r="M2" s="14"/>
      <c r="N2" s="15"/>
      <c r="O2" s="16" t="s">
        <v>19</v>
      </c>
    </row>
    <row r="3" spans="1:15" s="16" customFormat="1" ht="15" x14ac:dyDescent="0.25">
      <c r="A3" s="6" t="s">
        <v>14</v>
      </c>
      <c r="B3" s="7" t="s">
        <v>668</v>
      </c>
      <c r="C3" s="7" t="s">
        <v>656</v>
      </c>
      <c r="D3" s="8" t="s">
        <v>20</v>
      </c>
      <c r="E3" s="9" t="s">
        <v>16</v>
      </c>
      <c r="F3" s="10" t="s">
        <v>21</v>
      </c>
      <c r="G3" s="7" t="s">
        <v>22</v>
      </c>
      <c r="H3" s="11">
        <v>45807</v>
      </c>
      <c r="I3" s="12">
        <v>0.04</v>
      </c>
      <c r="J3" s="13"/>
      <c r="K3" s="14"/>
      <c r="L3" s="14"/>
      <c r="M3" s="14"/>
      <c r="N3" s="15"/>
      <c r="O3" s="16" t="s">
        <v>19</v>
      </c>
    </row>
    <row r="4" spans="1:15" s="16" customFormat="1" ht="15" x14ac:dyDescent="0.25">
      <c r="A4" s="6" t="s">
        <v>23</v>
      </c>
      <c r="B4" s="7" t="s">
        <v>669</v>
      </c>
      <c r="C4" s="7" t="s">
        <v>657</v>
      </c>
      <c r="D4" s="8">
        <v>184</v>
      </c>
      <c r="E4" s="9" t="s">
        <v>16</v>
      </c>
      <c r="F4" s="10" t="s">
        <v>24</v>
      </c>
      <c r="G4" s="7" t="s">
        <v>25</v>
      </c>
      <c r="H4" s="11">
        <v>45747</v>
      </c>
      <c r="I4" s="12">
        <v>0.9</v>
      </c>
      <c r="J4" s="13"/>
      <c r="K4" s="14"/>
      <c r="L4" s="14"/>
      <c r="M4" s="14"/>
      <c r="N4" s="15"/>
      <c r="O4" s="16" t="s">
        <v>26</v>
      </c>
    </row>
    <row r="5" spans="1:15" s="16" customFormat="1" ht="15" x14ac:dyDescent="0.25">
      <c r="A5" s="6" t="s">
        <v>23</v>
      </c>
      <c r="B5" s="7" t="s">
        <v>669</v>
      </c>
      <c r="C5" s="7" t="s">
        <v>657</v>
      </c>
      <c r="D5" s="8">
        <v>184</v>
      </c>
      <c r="E5" s="9" t="s">
        <v>16</v>
      </c>
      <c r="F5" s="10" t="s">
        <v>27</v>
      </c>
      <c r="G5" s="7" t="s">
        <v>28</v>
      </c>
      <c r="H5" s="11">
        <v>45747</v>
      </c>
      <c r="I5" s="12">
        <v>0.9</v>
      </c>
      <c r="J5" s="13"/>
      <c r="K5" s="14"/>
      <c r="L5" s="14"/>
      <c r="M5" s="14"/>
      <c r="N5" s="15"/>
      <c r="O5" s="16" t="s">
        <v>26</v>
      </c>
    </row>
    <row r="6" spans="1:15" s="16" customFormat="1" ht="15" x14ac:dyDescent="0.25">
      <c r="A6" s="6" t="s">
        <v>23</v>
      </c>
      <c r="B6" s="7" t="s">
        <v>669</v>
      </c>
      <c r="C6" s="7" t="s">
        <v>657</v>
      </c>
      <c r="D6" s="8">
        <v>24</v>
      </c>
      <c r="E6" s="9" t="s">
        <v>16</v>
      </c>
      <c r="F6" s="10" t="s">
        <v>29</v>
      </c>
      <c r="G6" s="7" t="s">
        <v>30</v>
      </c>
      <c r="H6" s="11">
        <v>46022</v>
      </c>
      <c r="I6" s="12">
        <v>0.04</v>
      </c>
      <c r="J6" s="13"/>
      <c r="K6" s="14"/>
      <c r="L6" s="14"/>
      <c r="M6" s="14"/>
      <c r="N6" s="15"/>
      <c r="O6" s="16" t="s">
        <v>19</v>
      </c>
    </row>
    <row r="7" spans="1:15" s="16" customFormat="1" ht="15" x14ac:dyDescent="0.25">
      <c r="A7" s="6" t="s">
        <v>23</v>
      </c>
      <c r="B7" s="7" t="s">
        <v>669</v>
      </c>
      <c r="C7" s="7" t="s">
        <v>657</v>
      </c>
      <c r="D7" s="8">
        <v>6184</v>
      </c>
      <c r="E7" s="9" t="s">
        <v>16</v>
      </c>
      <c r="F7" s="10" t="s">
        <v>31</v>
      </c>
      <c r="G7" s="7" t="s">
        <v>32</v>
      </c>
      <c r="H7" s="11">
        <v>45291</v>
      </c>
      <c r="I7" s="12">
        <v>0.04</v>
      </c>
      <c r="J7" s="13"/>
      <c r="K7" s="14"/>
      <c r="L7" s="14"/>
      <c r="M7" s="14"/>
      <c r="N7" s="15"/>
      <c r="O7" s="16" t="s">
        <v>19</v>
      </c>
    </row>
    <row r="8" spans="1:15" s="16" customFormat="1" ht="15" x14ac:dyDescent="0.25">
      <c r="A8" s="6" t="s">
        <v>23</v>
      </c>
      <c r="B8" s="7" t="s">
        <v>669</v>
      </c>
      <c r="C8" s="7" t="s">
        <v>657</v>
      </c>
      <c r="D8" s="8" t="s">
        <v>33</v>
      </c>
      <c r="E8" s="9" t="s">
        <v>16</v>
      </c>
      <c r="F8" s="10" t="s">
        <v>34</v>
      </c>
      <c r="G8" s="7" t="s">
        <v>35</v>
      </c>
      <c r="H8" s="11">
        <v>45657</v>
      </c>
      <c r="I8" s="12">
        <v>0.5</v>
      </c>
      <c r="J8" s="13"/>
      <c r="K8" s="14"/>
      <c r="L8" s="14"/>
      <c r="M8" s="14"/>
      <c r="N8" s="15"/>
      <c r="O8" s="16" t="s">
        <v>26</v>
      </c>
    </row>
    <row r="9" spans="1:15" s="16" customFormat="1" ht="15" x14ac:dyDescent="0.25">
      <c r="A9" s="6" t="s">
        <v>23</v>
      </c>
      <c r="B9" s="7" t="s">
        <v>669</v>
      </c>
      <c r="C9" s="7" t="s">
        <v>657</v>
      </c>
      <c r="D9" s="8" t="s">
        <v>33</v>
      </c>
      <c r="E9" s="9" t="s">
        <v>16</v>
      </c>
      <c r="F9" s="10" t="s">
        <v>36</v>
      </c>
      <c r="G9" s="7" t="s">
        <v>37</v>
      </c>
      <c r="H9" s="11">
        <v>45657</v>
      </c>
      <c r="I9" s="12">
        <v>0.5</v>
      </c>
      <c r="J9" s="13"/>
      <c r="K9" s="14"/>
      <c r="L9" s="14"/>
      <c r="M9" s="14"/>
      <c r="N9" s="15"/>
      <c r="O9" s="16" t="s">
        <v>26</v>
      </c>
    </row>
    <row r="10" spans="1:15" s="16" customFormat="1" ht="15" x14ac:dyDescent="0.25">
      <c r="A10" s="6" t="s">
        <v>23</v>
      </c>
      <c r="B10" s="7" t="s">
        <v>669</v>
      </c>
      <c r="C10" s="7" t="s">
        <v>657</v>
      </c>
      <c r="D10" s="8" t="s">
        <v>38</v>
      </c>
      <c r="E10" s="9" t="s">
        <v>16</v>
      </c>
      <c r="F10" s="10" t="s">
        <v>39</v>
      </c>
      <c r="G10" s="7" t="s">
        <v>40</v>
      </c>
      <c r="H10" s="11">
        <v>45291</v>
      </c>
      <c r="I10" s="12">
        <v>0.04</v>
      </c>
      <c r="J10" s="13"/>
      <c r="K10" s="14"/>
      <c r="L10" s="14"/>
      <c r="M10" s="14"/>
      <c r="N10" s="15"/>
      <c r="O10" s="16" t="s">
        <v>19</v>
      </c>
    </row>
    <row r="11" spans="1:15" s="16" customFormat="1" ht="15" x14ac:dyDescent="0.25">
      <c r="A11" s="6" t="s">
        <v>23</v>
      </c>
      <c r="B11" s="7" t="s">
        <v>669</v>
      </c>
      <c r="C11" s="7" t="s">
        <v>657</v>
      </c>
      <c r="D11" s="8" t="s">
        <v>41</v>
      </c>
      <c r="E11" s="9" t="s">
        <v>16</v>
      </c>
      <c r="F11" s="10" t="s">
        <v>42</v>
      </c>
      <c r="G11" s="7" t="s">
        <v>43</v>
      </c>
      <c r="H11" s="11">
        <v>45291</v>
      </c>
      <c r="I11" s="12">
        <v>0.04</v>
      </c>
      <c r="J11" s="13"/>
      <c r="K11" s="14"/>
      <c r="L11" s="14"/>
      <c r="M11" s="14"/>
      <c r="N11" s="15"/>
      <c r="O11" s="16" t="s">
        <v>19</v>
      </c>
    </row>
    <row r="12" spans="1:15" s="16" customFormat="1" ht="15" x14ac:dyDescent="0.25">
      <c r="A12" s="6" t="s">
        <v>23</v>
      </c>
      <c r="B12" s="7" t="s">
        <v>669</v>
      </c>
      <c r="C12" s="7" t="s">
        <v>657</v>
      </c>
      <c r="D12" s="8" t="s">
        <v>44</v>
      </c>
      <c r="E12" s="9" t="s">
        <v>16</v>
      </c>
      <c r="F12" s="10" t="s">
        <v>45</v>
      </c>
      <c r="G12" s="7" t="s">
        <v>46</v>
      </c>
      <c r="H12" s="11">
        <v>45291</v>
      </c>
      <c r="I12" s="12">
        <v>0.04</v>
      </c>
      <c r="J12" s="13"/>
      <c r="K12" s="14"/>
      <c r="L12" s="14"/>
      <c r="M12" s="14"/>
      <c r="N12" s="15"/>
      <c r="O12" s="16" t="s">
        <v>19</v>
      </c>
    </row>
    <row r="13" spans="1:15" s="16" customFormat="1" ht="15" x14ac:dyDescent="0.25">
      <c r="A13" s="6" t="s">
        <v>23</v>
      </c>
      <c r="B13" s="7" t="s">
        <v>670</v>
      </c>
      <c r="C13" s="7" t="s">
        <v>657</v>
      </c>
      <c r="D13" s="8">
        <v>9355</v>
      </c>
      <c r="E13" s="9" t="s">
        <v>16</v>
      </c>
      <c r="F13" s="10" t="s">
        <v>47</v>
      </c>
      <c r="G13" s="7" t="s">
        <v>48</v>
      </c>
      <c r="H13" s="11">
        <v>46022</v>
      </c>
      <c r="I13" s="12">
        <v>0.04</v>
      </c>
      <c r="J13" s="13"/>
      <c r="K13" s="14"/>
      <c r="L13" s="14"/>
      <c r="M13" s="14"/>
      <c r="N13" s="15"/>
      <c r="O13" s="16" t="s">
        <v>19</v>
      </c>
    </row>
    <row r="14" spans="1:15" s="16" customFormat="1" ht="15" x14ac:dyDescent="0.25">
      <c r="A14" s="6" t="s">
        <v>23</v>
      </c>
      <c r="B14" s="7" t="s">
        <v>670</v>
      </c>
      <c r="C14" s="7" t="s">
        <v>657</v>
      </c>
      <c r="D14" s="8" t="s">
        <v>49</v>
      </c>
      <c r="E14" s="9" t="s">
        <v>16</v>
      </c>
      <c r="F14" s="10" t="s">
        <v>50</v>
      </c>
      <c r="G14" s="7" t="s">
        <v>51</v>
      </c>
      <c r="H14" s="11">
        <v>46022</v>
      </c>
      <c r="I14" s="12">
        <v>0.04</v>
      </c>
      <c r="J14" s="13"/>
      <c r="K14" s="14"/>
      <c r="L14" s="14"/>
      <c r="M14" s="14"/>
      <c r="N14" s="15"/>
      <c r="O14" s="16" t="s">
        <v>19</v>
      </c>
    </row>
    <row r="15" spans="1:15" s="16" customFormat="1" ht="15" x14ac:dyDescent="0.25">
      <c r="A15" s="6" t="s">
        <v>23</v>
      </c>
      <c r="B15" s="7" t="s">
        <v>670</v>
      </c>
      <c r="C15" s="7" t="s">
        <v>657</v>
      </c>
      <c r="D15" s="8" t="s">
        <v>52</v>
      </c>
      <c r="E15" s="9" t="s">
        <v>16</v>
      </c>
      <c r="F15" s="10" t="s">
        <v>53</v>
      </c>
      <c r="G15" s="7" t="s">
        <v>54</v>
      </c>
      <c r="H15" s="11">
        <v>46022</v>
      </c>
      <c r="I15" s="12">
        <v>0.04</v>
      </c>
      <c r="J15" s="13"/>
      <c r="K15" s="14"/>
      <c r="L15" s="14"/>
      <c r="M15" s="14"/>
      <c r="N15" s="15"/>
      <c r="O15" s="16" t="s">
        <v>19</v>
      </c>
    </row>
    <row r="16" spans="1:15" s="16" customFormat="1" ht="15" x14ac:dyDescent="0.25">
      <c r="A16" s="6" t="s">
        <v>23</v>
      </c>
      <c r="B16" s="7" t="s">
        <v>670</v>
      </c>
      <c r="C16" s="7" t="s">
        <v>657</v>
      </c>
      <c r="D16" s="8" t="s">
        <v>55</v>
      </c>
      <c r="E16" s="9" t="s">
        <v>16</v>
      </c>
      <c r="F16" s="10" t="s">
        <v>56</v>
      </c>
      <c r="G16" s="7" t="s">
        <v>57</v>
      </c>
      <c r="H16" s="11">
        <v>46022</v>
      </c>
      <c r="I16" s="12">
        <v>0.04</v>
      </c>
      <c r="J16" s="13"/>
      <c r="K16" s="14"/>
      <c r="L16" s="14"/>
      <c r="M16" s="14"/>
      <c r="N16" s="15"/>
      <c r="O16" s="16" t="s">
        <v>19</v>
      </c>
    </row>
    <row r="17" spans="1:15" s="16" customFormat="1" ht="15" x14ac:dyDescent="0.25">
      <c r="A17" s="6" t="s">
        <v>23</v>
      </c>
      <c r="B17" s="7" t="s">
        <v>670</v>
      </c>
      <c r="C17" s="7" t="s">
        <v>657</v>
      </c>
      <c r="D17" s="8" t="s">
        <v>58</v>
      </c>
      <c r="E17" s="9" t="s">
        <v>16</v>
      </c>
      <c r="F17" s="10" t="s">
        <v>59</v>
      </c>
      <c r="G17" s="7" t="s">
        <v>60</v>
      </c>
      <c r="H17" s="11">
        <v>46022</v>
      </c>
      <c r="I17" s="12">
        <v>0.04</v>
      </c>
      <c r="J17" s="13"/>
      <c r="K17" s="14"/>
      <c r="L17" s="14"/>
      <c r="M17" s="14"/>
      <c r="N17" s="15"/>
      <c r="O17" s="16" t="s">
        <v>19</v>
      </c>
    </row>
    <row r="18" spans="1:15" s="16" customFormat="1" ht="15" x14ac:dyDescent="0.25">
      <c r="A18" s="6" t="s">
        <v>23</v>
      </c>
      <c r="B18" s="7" t="s">
        <v>671</v>
      </c>
      <c r="C18" s="7" t="s">
        <v>657</v>
      </c>
      <c r="D18" s="8" t="s">
        <v>61</v>
      </c>
      <c r="E18" s="9" t="s">
        <v>16</v>
      </c>
      <c r="F18" s="10" t="s">
        <v>62</v>
      </c>
      <c r="G18" s="7" t="s">
        <v>63</v>
      </c>
      <c r="H18" s="11">
        <v>45657</v>
      </c>
      <c r="I18" s="12">
        <v>0.5</v>
      </c>
      <c r="J18" s="13"/>
      <c r="K18" s="14"/>
      <c r="L18" s="14"/>
      <c r="M18" s="14"/>
      <c r="N18" s="15"/>
      <c r="O18" s="16" t="s">
        <v>26</v>
      </c>
    </row>
    <row r="19" spans="1:15" s="16" customFormat="1" ht="15" x14ac:dyDescent="0.25">
      <c r="A19" s="6" t="s">
        <v>23</v>
      </c>
      <c r="B19" s="7" t="s">
        <v>671</v>
      </c>
      <c r="C19" s="7" t="s">
        <v>657</v>
      </c>
      <c r="D19" s="8" t="s">
        <v>64</v>
      </c>
      <c r="E19" s="9" t="s">
        <v>16</v>
      </c>
      <c r="F19" s="10" t="s">
        <v>65</v>
      </c>
      <c r="G19" s="7" t="s">
        <v>66</v>
      </c>
      <c r="H19" s="11">
        <v>45657</v>
      </c>
      <c r="I19" s="12">
        <v>0.5</v>
      </c>
      <c r="J19" s="13"/>
      <c r="K19" s="14"/>
      <c r="L19" s="14"/>
      <c r="M19" s="14"/>
      <c r="N19" s="15"/>
      <c r="O19" s="16" t="s">
        <v>26</v>
      </c>
    </row>
    <row r="20" spans="1:15" s="16" customFormat="1" ht="15" x14ac:dyDescent="0.25">
      <c r="A20" s="6" t="s">
        <v>23</v>
      </c>
      <c r="B20" s="7" t="s">
        <v>671</v>
      </c>
      <c r="C20" s="7" t="s">
        <v>657</v>
      </c>
      <c r="D20" s="8" t="s">
        <v>67</v>
      </c>
      <c r="E20" s="9" t="s">
        <v>16</v>
      </c>
      <c r="F20" s="10" t="s">
        <v>68</v>
      </c>
      <c r="G20" s="7" t="s">
        <v>69</v>
      </c>
      <c r="H20" s="11">
        <v>45838</v>
      </c>
      <c r="I20" s="12">
        <v>0.9</v>
      </c>
      <c r="J20" s="13"/>
      <c r="K20" s="14"/>
      <c r="L20" s="14"/>
      <c r="M20" s="14"/>
      <c r="N20" s="15"/>
      <c r="O20" s="16" t="s">
        <v>26</v>
      </c>
    </row>
    <row r="21" spans="1:15" s="16" customFormat="1" ht="15" x14ac:dyDescent="0.25">
      <c r="A21" s="6" t="s">
        <v>23</v>
      </c>
      <c r="B21" s="7" t="s">
        <v>671</v>
      </c>
      <c r="C21" s="7" t="s">
        <v>657</v>
      </c>
      <c r="D21" s="8" t="s">
        <v>70</v>
      </c>
      <c r="E21" s="9" t="s">
        <v>16</v>
      </c>
      <c r="F21" s="10" t="s">
        <v>71</v>
      </c>
      <c r="G21" s="7" t="s">
        <v>72</v>
      </c>
      <c r="H21" s="11">
        <v>46022</v>
      </c>
      <c r="I21" s="12">
        <v>0.04</v>
      </c>
      <c r="J21" s="13"/>
      <c r="K21" s="14"/>
      <c r="L21" s="14"/>
      <c r="M21" s="14"/>
      <c r="N21" s="15"/>
      <c r="O21" s="16" t="s">
        <v>19</v>
      </c>
    </row>
    <row r="22" spans="1:15" s="16" customFormat="1" ht="15" x14ac:dyDescent="0.25">
      <c r="A22" s="6" t="s">
        <v>23</v>
      </c>
      <c r="B22" s="7" t="s">
        <v>671</v>
      </c>
      <c r="C22" s="7" t="s">
        <v>657</v>
      </c>
      <c r="D22" s="8" t="s">
        <v>15</v>
      </c>
      <c r="E22" s="9" t="s">
        <v>16</v>
      </c>
      <c r="F22" s="10" t="s">
        <v>73</v>
      </c>
      <c r="G22" s="7" t="s">
        <v>74</v>
      </c>
      <c r="H22" s="11">
        <v>45808</v>
      </c>
      <c r="I22" s="12">
        <v>0.04</v>
      </c>
      <c r="J22" s="13"/>
      <c r="K22" s="14"/>
      <c r="L22" s="14"/>
      <c r="M22" s="14"/>
      <c r="N22" s="15"/>
      <c r="O22" s="16" t="s">
        <v>19</v>
      </c>
    </row>
    <row r="23" spans="1:15" s="16" customFormat="1" ht="15" x14ac:dyDescent="0.25">
      <c r="A23" s="6" t="s">
        <v>23</v>
      </c>
      <c r="B23" s="7" t="s">
        <v>671</v>
      </c>
      <c r="C23" s="7" t="s">
        <v>657</v>
      </c>
      <c r="D23" s="8" t="s">
        <v>15</v>
      </c>
      <c r="E23" s="9" t="s">
        <v>16</v>
      </c>
      <c r="F23" s="10" t="s">
        <v>75</v>
      </c>
      <c r="G23" s="7" t="s">
        <v>76</v>
      </c>
      <c r="H23" s="11">
        <v>46022</v>
      </c>
      <c r="I23" s="12">
        <v>0.04</v>
      </c>
      <c r="J23" s="13"/>
      <c r="K23" s="14"/>
      <c r="L23" s="14"/>
      <c r="M23" s="14"/>
      <c r="N23" s="15"/>
      <c r="O23" s="16" t="s">
        <v>19</v>
      </c>
    </row>
    <row r="24" spans="1:15" s="16" customFormat="1" ht="15" x14ac:dyDescent="0.25">
      <c r="A24" s="6" t="s">
        <v>23</v>
      </c>
      <c r="B24" s="7" t="s">
        <v>671</v>
      </c>
      <c r="C24" s="7" t="s">
        <v>657</v>
      </c>
      <c r="D24" s="8" t="s">
        <v>77</v>
      </c>
      <c r="E24" s="9" t="s">
        <v>16</v>
      </c>
      <c r="F24" s="10" t="s">
        <v>78</v>
      </c>
      <c r="G24" s="7" t="s">
        <v>79</v>
      </c>
      <c r="H24" s="11">
        <v>46022</v>
      </c>
      <c r="I24" s="12">
        <v>0.04</v>
      </c>
      <c r="J24" s="13"/>
      <c r="K24" s="14"/>
      <c r="L24" s="14"/>
      <c r="M24" s="14"/>
      <c r="N24" s="15"/>
      <c r="O24" s="16" t="s">
        <v>19</v>
      </c>
    </row>
    <row r="25" spans="1:15" s="16" customFormat="1" ht="15" x14ac:dyDescent="0.25">
      <c r="A25" s="6" t="s">
        <v>23</v>
      </c>
      <c r="B25" s="7" t="s">
        <v>671</v>
      </c>
      <c r="C25" s="7" t="s">
        <v>657</v>
      </c>
      <c r="D25" s="8" t="s">
        <v>77</v>
      </c>
      <c r="E25" s="9" t="s">
        <v>16</v>
      </c>
      <c r="F25" s="10" t="s">
        <v>80</v>
      </c>
      <c r="G25" s="7" t="s">
        <v>81</v>
      </c>
      <c r="H25" s="11">
        <v>46022</v>
      </c>
      <c r="I25" s="12">
        <v>0.04</v>
      </c>
      <c r="J25" s="13"/>
      <c r="K25" s="14"/>
      <c r="L25" s="14"/>
      <c r="M25" s="14"/>
      <c r="N25" s="15"/>
      <c r="O25" s="16" t="s">
        <v>19</v>
      </c>
    </row>
    <row r="26" spans="1:15" s="16" customFormat="1" ht="15" x14ac:dyDescent="0.25">
      <c r="A26" s="6" t="s">
        <v>23</v>
      </c>
      <c r="B26" s="7" t="s">
        <v>671</v>
      </c>
      <c r="C26" s="7" t="s">
        <v>657</v>
      </c>
      <c r="D26" s="8" t="s">
        <v>82</v>
      </c>
      <c r="E26" s="9" t="s">
        <v>16</v>
      </c>
      <c r="F26" s="10" t="s">
        <v>83</v>
      </c>
      <c r="G26" s="7" t="s">
        <v>84</v>
      </c>
      <c r="H26" s="11">
        <v>46022</v>
      </c>
      <c r="I26" s="12">
        <v>0.04</v>
      </c>
      <c r="J26" s="13"/>
      <c r="K26" s="14"/>
      <c r="L26" s="14"/>
      <c r="M26" s="14"/>
      <c r="N26" s="15"/>
      <c r="O26" s="16" t="s">
        <v>19</v>
      </c>
    </row>
    <row r="27" spans="1:15" s="16" customFormat="1" ht="15" x14ac:dyDescent="0.25">
      <c r="A27" s="6" t="s">
        <v>23</v>
      </c>
      <c r="B27" s="7" t="s">
        <v>672</v>
      </c>
      <c r="C27" s="7" t="s">
        <v>657</v>
      </c>
      <c r="D27" s="8">
        <v>36</v>
      </c>
      <c r="E27" s="9" t="s">
        <v>16</v>
      </c>
      <c r="F27" s="10" t="s">
        <v>85</v>
      </c>
      <c r="G27" s="7" t="s">
        <v>86</v>
      </c>
      <c r="H27" s="11">
        <v>46022</v>
      </c>
      <c r="I27" s="12">
        <v>0.6</v>
      </c>
      <c r="J27" s="13"/>
      <c r="K27" s="14"/>
      <c r="L27" s="14"/>
      <c r="M27" s="14"/>
      <c r="N27" s="15"/>
      <c r="O27" s="16" t="s">
        <v>26</v>
      </c>
    </row>
    <row r="28" spans="1:15" s="16" customFormat="1" ht="15" x14ac:dyDescent="0.25">
      <c r="A28" s="6" t="s">
        <v>23</v>
      </c>
      <c r="B28" s="7" t="s">
        <v>672</v>
      </c>
      <c r="C28" s="7" t="s">
        <v>657</v>
      </c>
      <c r="D28" s="8">
        <v>36</v>
      </c>
      <c r="E28" s="9" t="s">
        <v>16</v>
      </c>
      <c r="F28" s="10" t="s">
        <v>87</v>
      </c>
      <c r="G28" s="7" t="s">
        <v>88</v>
      </c>
      <c r="H28" s="11">
        <v>46022</v>
      </c>
      <c r="I28" s="12">
        <v>0.6</v>
      </c>
      <c r="J28" s="13"/>
      <c r="K28" s="14"/>
      <c r="L28" s="14"/>
      <c r="M28" s="14"/>
      <c r="N28" s="15"/>
      <c r="O28" s="16" t="s">
        <v>26</v>
      </c>
    </row>
    <row r="29" spans="1:15" s="16" customFormat="1" ht="15" x14ac:dyDescent="0.25">
      <c r="A29" s="6" t="s">
        <v>23</v>
      </c>
      <c r="B29" s="7" t="s">
        <v>672</v>
      </c>
      <c r="C29" s="7" t="s">
        <v>657</v>
      </c>
      <c r="D29" s="8">
        <v>36</v>
      </c>
      <c r="E29" s="9" t="s">
        <v>16</v>
      </c>
      <c r="F29" s="10" t="s">
        <v>89</v>
      </c>
      <c r="G29" s="7" t="s">
        <v>90</v>
      </c>
      <c r="H29" s="11">
        <v>46022</v>
      </c>
      <c r="I29" s="12">
        <v>0.6</v>
      </c>
      <c r="J29" s="13"/>
      <c r="K29" s="14"/>
      <c r="L29" s="14"/>
      <c r="M29" s="14"/>
      <c r="N29" s="15"/>
      <c r="O29" s="16" t="s">
        <v>26</v>
      </c>
    </row>
    <row r="30" spans="1:15" s="16" customFormat="1" ht="15" x14ac:dyDescent="0.25">
      <c r="A30" s="6" t="s">
        <v>23</v>
      </c>
      <c r="B30" s="7" t="s">
        <v>672</v>
      </c>
      <c r="C30" s="7" t="s">
        <v>657</v>
      </c>
      <c r="D30" s="8">
        <v>36</v>
      </c>
      <c r="E30" s="9" t="s">
        <v>16</v>
      </c>
      <c r="F30" s="10" t="s">
        <v>91</v>
      </c>
      <c r="G30" s="7" t="s">
        <v>92</v>
      </c>
      <c r="H30" s="11">
        <v>46022</v>
      </c>
      <c r="I30" s="12">
        <v>0.6</v>
      </c>
      <c r="J30" s="13"/>
      <c r="K30" s="14"/>
      <c r="L30" s="14"/>
      <c r="M30" s="14"/>
      <c r="N30" s="15"/>
      <c r="O30" s="16" t="s">
        <v>26</v>
      </c>
    </row>
    <row r="31" spans="1:15" s="16" customFormat="1" ht="15" x14ac:dyDescent="0.25">
      <c r="A31" s="6" t="s">
        <v>23</v>
      </c>
      <c r="B31" s="7" t="s">
        <v>672</v>
      </c>
      <c r="C31" s="7" t="s">
        <v>657</v>
      </c>
      <c r="D31" s="8">
        <v>36</v>
      </c>
      <c r="E31" s="9" t="s">
        <v>16</v>
      </c>
      <c r="F31" s="10" t="s">
        <v>93</v>
      </c>
      <c r="G31" s="7" t="s">
        <v>94</v>
      </c>
      <c r="H31" s="11">
        <v>46022</v>
      </c>
      <c r="I31" s="12">
        <v>0.6</v>
      </c>
      <c r="J31" s="13"/>
      <c r="K31" s="14"/>
      <c r="L31" s="14"/>
      <c r="M31" s="14"/>
      <c r="N31" s="15"/>
      <c r="O31" s="16" t="s">
        <v>26</v>
      </c>
    </row>
    <row r="32" spans="1:15" s="16" customFormat="1" ht="15" x14ac:dyDescent="0.25">
      <c r="A32" s="6" t="s">
        <v>23</v>
      </c>
      <c r="B32" s="7" t="s">
        <v>672</v>
      </c>
      <c r="C32" s="7" t="s">
        <v>657</v>
      </c>
      <c r="D32" s="8">
        <v>36</v>
      </c>
      <c r="E32" s="9" t="s">
        <v>16</v>
      </c>
      <c r="F32" s="10" t="s">
        <v>95</v>
      </c>
      <c r="G32" s="7" t="s">
        <v>96</v>
      </c>
      <c r="H32" s="11">
        <v>46022</v>
      </c>
      <c r="I32" s="12">
        <v>0.6</v>
      </c>
      <c r="J32" s="13"/>
      <c r="K32" s="14"/>
      <c r="L32" s="14"/>
      <c r="M32" s="14"/>
      <c r="N32" s="15"/>
      <c r="O32" s="16" t="s">
        <v>26</v>
      </c>
    </row>
    <row r="33" spans="1:15" s="16" customFormat="1" ht="15" x14ac:dyDescent="0.25">
      <c r="A33" s="6" t="s">
        <v>23</v>
      </c>
      <c r="B33" s="7" t="s">
        <v>672</v>
      </c>
      <c r="C33" s="7" t="s">
        <v>657</v>
      </c>
      <c r="D33" s="8">
        <v>36</v>
      </c>
      <c r="E33" s="9" t="s">
        <v>16</v>
      </c>
      <c r="F33" s="10" t="s">
        <v>97</v>
      </c>
      <c r="G33" s="7" t="s">
        <v>98</v>
      </c>
      <c r="H33" s="11">
        <v>46022</v>
      </c>
      <c r="I33" s="12">
        <v>0.4</v>
      </c>
      <c r="J33" s="13"/>
      <c r="K33" s="14"/>
      <c r="L33" s="14"/>
      <c r="M33" s="14"/>
      <c r="N33" s="15"/>
      <c r="O33" s="16" t="s">
        <v>26</v>
      </c>
    </row>
    <row r="34" spans="1:15" s="16" customFormat="1" ht="15" x14ac:dyDescent="0.25">
      <c r="A34" s="6" t="s">
        <v>23</v>
      </c>
      <c r="B34" s="7" t="s">
        <v>672</v>
      </c>
      <c r="C34" s="7" t="s">
        <v>657</v>
      </c>
      <c r="D34" s="8">
        <v>60</v>
      </c>
      <c r="E34" s="9" t="s">
        <v>16</v>
      </c>
      <c r="F34" s="10" t="s">
        <v>99</v>
      </c>
      <c r="G34" s="7" t="s">
        <v>100</v>
      </c>
      <c r="H34" s="11">
        <v>46022</v>
      </c>
      <c r="I34" s="12">
        <v>0.04</v>
      </c>
      <c r="J34" s="13"/>
      <c r="K34" s="14"/>
      <c r="L34" s="14"/>
      <c r="M34" s="14"/>
      <c r="N34" s="15"/>
      <c r="O34" s="16" t="s">
        <v>19</v>
      </c>
    </row>
    <row r="35" spans="1:15" s="16" customFormat="1" ht="15" x14ac:dyDescent="0.25">
      <c r="A35" s="6" t="s">
        <v>23</v>
      </c>
      <c r="B35" s="7" t="s">
        <v>672</v>
      </c>
      <c r="C35" s="7" t="s">
        <v>657</v>
      </c>
      <c r="D35" s="8">
        <v>60</v>
      </c>
      <c r="E35" s="9" t="s">
        <v>16</v>
      </c>
      <c r="F35" s="10" t="s">
        <v>101</v>
      </c>
      <c r="G35" s="7" t="s">
        <v>102</v>
      </c>
      <c r="H35" s="11">
        <v>46022</v>
      </c>
      <c r="I35" s="12">
        <v>0.04</v>
      </c>
      <c r="J35" s="13"/>
      <c r="K35" s="14"/>
      <c r="L35" s="14"/>
      <c r="M35" s="14"/>
      <c r="N35" s="15"/>
      <c r="O35" s="16" t="s">
        <v>19</v>
      </c>
    </row>
    <row r="36" spans="1:15" s="16" customFormat="1" ht="15" x14ac:dyDescent="0.25">
      <c r="A36" s="6" t="s">
        <v>23</v>
      </c>
      <c r="B36" s="7" t="s">
        <v>672</v>
      </c>
      <c r="C36" s="7" t="s">
        <v>657</v>
      </c>
      <c r="D36" s="8">
        <v>60</v>
      </c>
      <c r="E36" s="9" t="s">
        <v>16</v>
      </c>
      <c r="F36" s="10" t="s">
        <v>103</v>
      </c>
      <c r="G36" s="7" t="s">
        <v>104</v>
      </c>
      <c r="H36" s="11">
        <v>46022</v>
      </c>
      <c r="I36" s="12">
        <v>0.1</v>
      </c>
      <c r="J36" s="13"/>
      <c r="K36" s="14"/>
      <c r="L36" s="14"/>
      <c r="M36" s="14"/>
      <c r="N36" s="15"/>
      <c r="O36" s="16" t="s">
        <v>26</v>
      </c>
    </row>
    <row r="37" spans="1:15" s="16" customFormat="1" ht="15" x14ac:dyDescent="0.25">
      <c r="A37" s="6" t="s">
        <v>23</v>
      </c>
      <c r="B37" s="7" t="s">
        <v>672</v>
      </c>
      <c r="C37" s="7" t="s">
        <v>657</v>
      </c>
      <c r="D37" s="8">
        <v>60</v>
      </c>
      <c r="E37" s="9" t="s">
        <v>16</v>
      </c>
      <c r="F37" s="10" t="s">
        <v>105</v>
      </c>
      <c r="G37" s="7" t="s">
        <v>106</v>
      </c>
      <c r="H37" s="11">
        <v>46022</v>
      </c>
      <c r="I37" s="12">
        <v>0.04</v>
      </c>
      <c r="J37" s="13"/>
      <c r="K37" s="14"/>
      <c r="L37" s="14"/>
      <c r="M37" s="14"/>
      <c r="N37" s="15"/>
      <c r="O37" s="16" t="s">
        <v>19</v>
      </c>
    </row>
    <row r="38" spans="1:15" s="16" customFormat="1" ht="15" x14ac:dyDescent="0.25">
      <c r="A38" s="6" t="s">
        <v>23</v>
      </c>
      <c r="B38" s="7" t="s">
        <v>672</v>
      </c>
      <c r="C38" s="7" t="s">
        <v>657</v>
      </c>
      <c r="D38" s="8">
        <v>60</v>
      </c>
      <c r="E38" s="9" t="s">
        <v>16</v>
      </c>
      <c r="F38" s="10" t="s">
        <v>107</v>
      </c>
      <c r="G38" s="7" t="s">
        <v>108</v>
      </c>
      <c r="H38" s="11">
        <v>46022</v>
      </c>
      <c r="I38" s="12">
        <v>0.04</v>
      </c>
      <c r="J38" s="13"/>
      <c r="K38" s="14"/>
      <c r="L38" s="14"/>
      <c r="M38" s="14"/>
      <c r="N38" s="15"/>
      <c r="O38" s="16" t="s">
        <v>19</v>
      </c>
    </row>
    <row r="39" spans="1:15" s="16" customFormat="1" ht="15" x14ac:dyDescent="0.25">
      <c r="A39" s="6" t="s">
        <v>23</v>
      </c>
      <c r="B39" s="7" t="s">
        <v>672</v>
      </c>
      <c r="C39" s="7" t="s">
        <v>657</v>
      </c>
      <c r="D39" s="8">
        <v>60</v>
      </c>
      <c r="E39" s="9" t="s">
        <v>16</v>
      </c>
      <c r="F39" s="10" t="s">
        <v>109</v>
      </c>
      <c r="G39" s="7" t="s">
        <v>110</v>
      </c>
      <c r="H39" s="11">
        <v>46022</v>
      </c>
      <c r="I39" s="12">
        <v>0.04</v>
      </c>
      <c r="J39" s="13"/>
      <c r="K39" s="14"/>
      <c r="L39" s="14"/>
      <c r="M39" s="14"/>
      <c r="N39" s="15"/>
      <c r="O39" s="16" t="s">
        <v>19</v>
      </c>
    </row>
    <row r="40" spans="1:15" s="16" customFormat="1" ht="15" x14ac:dyDescent="0.25">
      <c r="A40" s="6" t="s">
        <v>23</v>
      </c>
      <c r="B40" s="7" t="s">
        <v>672</v>
      </c>
      <c r="C40" s="7" t="s">
        <v>657</v>
      </c>
      <c r="D40" s="8">
        <v>60</v>
      </c>
      <c r="E40" s="9" t="s">
        <v>16</v>
      </c>
      <c r="F40" s="10" t="s">
        <v>111</v>
      </c>
      <c r="G40" s="7" t="s">
        <v>112</v>
      </c>
      <c r="H40" s="11">
        <v>46022</v>
      </c>
      <c r="I40" s="12">
        <v>0.04</v>
      </c>
      <c r="J40" s="13"/>
      <c r="K40" s="14"/>
      <c r="L40" s="14"/>
      <c r="M40" s="14"/>
      <c r="N40" s="15"/>
      <c r="O40" s="16" t="s">
        <v>19</v>
      </c>
    </row>
    <row r="41" spans="1:15" s="16" customFormat="1" ht="15" x14ac:dyDescent="0.25">
      <c r="A41" s="6" t="s">
        <v>23</v>
      </c>
      <c r="B41" s="7" t="s">
        <v>672</v>
      </c>
      <c r="C41" s="7" t="s">
        <v>657</v>
      </c>
      <c r="D41" s="8">
        <v>60</v>
      </c>
      <c r="E41" s="9" t="s">
        <v>16</v>
      </c>
      <c r="F41" s="10" t="s">
        <v>113</v>
      </c>
      <c r="G41" s="7" t="s">
        <v>114</v>
      </c>
      <c r="H41" s="11">
        <v>46022</v>
      </c>
      <c r="I41" s="12">
        <v>0.04</v>
      </c>
      <c r="J41" s="13"/>
      <c r="K41" s="14"/>
      <c r="L41" s="14"/>
      <c r="M41" s="14"/>
      <c r="N41" s="15"/>
      <c r="O41" s="16" t="s">
        <v>19</v>
      </c>
    </row>
    <row r="42" spans="1:15" s="16" customFormat="1" ht="15" x14ac:dyDescent="0.25">
      <c r="A42" s="6" t="s">
        <v>23</v>
      </c>
      <c r="B42" s="7" t="s">
        <v>672</v>
      </c>
      <c r="C42" s="7" t="s">
        <v>657</v>
      </c>
      <c r="D42" s="8">
        <v>60</v>
      </c>
      <c r="E42" s="9" t="s">
        <v>16</v>
      </c>
      <c r="F42" s="10" t="s">
        <v>115</v>
      </c>
      <c r="G42" s="7" t="s">
        <v>116</v>
      </c>
      <c r="H42" s="11">
        <v>46022</v>
      </c>
      <c r="I42" s="12">
        <v>0.04</v>
      </c>
      <c r="J42" s="13"/>
      <c r="K42" s="14"/>
      <c r="L42" s="14"/>
      <c r="M42" s="14"/>
      <c r="N42" s="15"/>
      <c r="O42" s="16" t="s">
        <v>19</v>
      </c>
    </row>
    <row r="43" spans="1:15" s="16" customFormat="1" ht="15" x14ac:dyDescent="0.25">
      <c r="A43" s="6" t="s">
        <v>23</v>
      </c>
      <c r="B43" s="7" t="s">
        <v>672</v>
      </c>
      <c r="C43" s="7" t="s">
        <v>657</v>
      </c>
      <c r="D43" s="8">
        <v>60</v>
      </c>
      <c r="E43" s="9" t="s">
        <v>16</v>
      </c>
      <c r="F43" s="10" t="s">
        <v>117</v>
      </c>
      <c r="G43" s="7" t="s">
        <v>118</v>
      </c>
      <c r="H43" s="11">
        <v>46022</v>
      </c>
      <c r="I43" s="12">
        <v>0.04</v>
      </c>
      <c r="J43" s="13"/>
      <c r="K43" s="14"/>
      <c r="L43" s="14"/>
      <c r="M43" s="14"/>
      <c r="N43" s="15"/>
      <c r="O43" s="16" t="s">
        <v>19</v>
      </c>
    </row>
    <row r="44" spans="1:15" s="16" customFormat="1" ht="15" x14ac:dyDescent="0.25">
      <c r="A44" s="6" t="s">
        <v>23</v>
      </c>
      <c r="B44" s="7" t="s">
        <v>672</v>
      </c>
      <c r="C44" s="7" t="s">
        <v>657</v>
      </c>
      <c r="D44" s="8">
        <v>60</v>
      </c>
      <c r="E44" s="9" t="s">
        <v>119</v>
      </c>
      <c r="F44" s="10" t="s">
        <v>120</v>
      </c>
      <c r="G44" s="7" t="s">
        <v>121</v>
      </c>
      <c r="H44" s="11">
        <v>46022</v>
      </c>
      <c r="I44" s="12">
        <v>0</v>
      </c>
      <c r="J44" s="13"/>
      <c r="K44" s="14"/>
      <c r="L44" s="14"/>
      <c r="M44" s="14"/>
      <c r="N44" s="15"/>
      <c r="O44" s="16" t="s">
        <v>19</v>
      </c>
    </row>
    <row r="45" spans="1:15" s="16" customFormat="1" ht="15" x14ac:dyDescent="0.25">
      <c r="A45" s="6" t="s">
        <v>23</v>
      </c>
      <c r="B45" s="7" t="s">
        <v>673</v>
      </c>
      <c r="C45" s="7" t="s">
        <v>657</v>
      </c>
      <c r="D45" s="8">
        <v>201</v>
      </c>
      <c r="E45" s="9" t="s">
        <v>16</v>
      </c>
      <c r="F45" s="10" t="s">
        <v>122</v>
      </c>
      <c r="G45" s="7" t="s">
        <v>123</v>
      </c>
      <c r="H45" s="11">
        <v>46022</v>
      </c>
      <c r="I45" s="12">
        <v>0.9</v>
      </c>
      <c r="J45" s="13"/>
      <c r="K45" s="14"/>
      <c r="L45" s="14"/>
      <c r="M45" s="14"/>
      <c r="N45" s="15"/>
      <c r="O45" s="16" t="s">
        <v>26</v>
      </c>
    </row>
    <row r="46" spans="1:15" s="16" customFormat="1" ht="15" x14ac:dyDescent="0.25">
      <c r="A46" s="6" t="s">
        <v>23</v>
      </c>
      <c r="B46" s="7" t="s">
        <v>673</v>
      </c>
      <c r="C46" s="7" t="s">
        <v>657</v>
      </c>
      <c r="D46" s="8">
        <v>214</v>
      </c>
      <c r="E46" s="9" t="s">
        <v>16</v>
      </c>
      <c r="F46" s="10" t="s">
        <v>124</v>
      </c>
      <c r="G46" s="7" t="s">
        <v>125</v>
      </c>
      <c r="H46" s="11">
        <v>46022</v>
      </c>
      <c r="I46" s="12">
        <v>0.9</v>
      </c>
      <c r="J46" s="13"/>
      <c r="K46" s="14"/>
      <c r="L46" s="14"/>
      <c r="M46" s="14"/>
      <c r="N46" s="15"/>
      <c r="O46" s="16" t="s">
        <v>26</v>
      </c>
    </row>
    <row r="47" spans="1:15" s="16" customFormat="1" ht="15" x14ac:dyDescent="0.25">
      <c r="A47" s="6" t="s">
        <v>23</v>
      </c>
      <c r="B47" s="7" t="s">
        <v>673</v>
      </c>
      <c r="C47" s="7" t="s">
        <v>657</v>
      </c>
      <c r="D47" s="8">
        <v>290</v>
      </c>
      <c r="E47" s="9" t="s">
        <v>16</v>
      </c>
      <c r="F47" s="10" t="s">
        <v>126</v>
      </c>
      <c r="G47" s="7" t="s">
        <v>127</v>
      </c>
      <c r="H47" s="11">
        <v>46022</v>
      </c>
      <c r="I47" s="12">
        <v>0.9</v>
      </c>
      <c r="J47" s="13"/>
      <c r="K47" s="14"/>
      <c r="L47" s="14"/>
      <c r="M47" s="14"/>
      <c r="N47" s="15"/>
      <c r="O47" s="16" t="s">
        <v>26</v>
      </c>
    </row>
    <row r="48" spans="1:15" s="16" customFormat="1" ht="15" x14ac:dyDescent="0.25">
      <c r="A48" s="6" t="s">
        <v>23</v>
      </c>
      <c r="B48" s="7" t="s">
        <v>673</v>
      </c>
      <c r="C48" s="7" t="s">
        <v>657</v>
      </c>
      <c r="D48" s="8">
        <v>400</v>
      </c>
      <c r="E48" s="9" t="s">
        <v>16</v>
      </c>
      <c r="F48" s="10" t="s">
        <v>128</v>
      </c>
      <c r="G48" s="7" t="s">
        <v>129</v>
      </c>
      <c r="H48" s="11">
        <v>45657</v>
      </c>
      <c r="I48" s="12">
        <v>0.04</v>
      </c>
      <c r="J48" s="13"/>
      <c r="K48" s="14"/>
      <c r="L48" s="14"/>
      <c r="M48" s="14"/>
      <c r="N48" s="15"/>
      <c r="O48" s="16" t="s">
        <v>19</v>
      </c>
    </row>
    <row r="49" spans="1:15" s="16" customFormat="1" ht="15" x14ac:dyDescent="0.25">
      <c r="A49" s="6" t="s">
        <v>23</v>
      </c>
      <c r="B49" s="7" t="s">
        <v>673</v>
      </c>
      <c r="C49" s="7" t="s">
        <v>657</v>
      </c>
      <c r="D49" s="8">
        <v>617</v>
      </c>
      <c r="E49" s="9" t="s">
        <v>16</v>
      </c>
      <c r="F49" s="10" t="s">
        <v>126</v>
      </c>
      <c r="G49" s="7" t="s">
        <v>130</v>
      </c>
      <c r="H49" s="11">
        <v>46022</v>
      </c>
      <c r="I49" s="12">
        <v>0.04</v>
      </c>
      <c r="J49" s="13"/>
      <c r="K49" s="14"/>
      <c r="L49" s="14"/>
      <c r="M49" s="14"/>
      <c r="N49" s="15"/>
      <c r="O49" s="16" t="s">
        <v>19</v>
      </c>
    </row>
    <row r="50" spans="1:15" s="16" customFormat="1" ht="15" x14ac:dyDescent="0.25">
      <c r="A50" s="6" t="s">
        <v>23</v>
      </c>
      <c r="B50" s="7" t="s">
        <v>673</v>
      </c>
      <c r="C50" s="7" t="s">
        <v>657</v>
      </c>
      <c r="D50" s="8">
        <v>6516</v>
      </c>
      <c r="E50" s="9" t="s">
        <v>16</v>
      </c>
      <c r="F50" s="10" t="s">
        <v>131</v>
      </c>
      <c r="G50" s="7" t="s">
        <v>132</v>
      </c>
      <c r="H50" s="11">
        <v>46022</v>
      </c>
      <c r="I50" s="12">
        <v>0.04</v>
      </c>
      <c r="J50" s="13"/>
      <c r="K50" s="14"/>
      <c r="L50" s="14"/>
      <c r="M50" s="14"/>
      <c r="N50" s="15"/>
      <c r="O50" s="16" t="s">
        <v>19</v>
      </c>
    </row>
    <row r="51" spans="1:15" s="16" customFormat="1" ht="15" x14ac:dyDescent="0.25">
      <c r="A51" s="6" t="s">
        <v>23</v>
      </c>
      <c r="B51" s="7" t="s">
        <v>673</v>
      </c>
      <c r="C51" s="7" t="s">
        <v>657</v>
      </c>
      <c r="D51" s="8">
        <v>864</v>
      </c>
      <c r="E51" s="9" t="s">
        <v>16</v>
      </c>
      <c r="F51" s="10" t="s">
        <v>133</v>
      </c>
      <c r="G51" s="7" t="s">
        <v>134</v>
      </c>
      <c r="H51" s="11">
        <v>45747</v>
      </c>
      <c r="I51" s="12">
        <v>0.04</v>
      </c>
      <c r="J51" s="13"/>
      <c r="K51" s="14"/>
      <c r="L51" s="14"/>
      <c r="M51" s="14"/>
      <c r="N51" s="15"/>
      <c r="O51" s="16" t="s">
        <v>19</v>
      </c>
    </row>
    <row r="52" spans="1:15" s="16" customFormat="1" ht="15" x14ac:dyDescent="0.25">
      <c r="A52" s="6" t="s">
        <v>23</v>
      </c>
      <c r="B52" s="7" t="s">
        <v>673</v>
      </c>
      <c r="C52" s="7" t="s">
        <v>657</v>
      </c>
      <c r="D52" s="8">
        <v>864</v>
      </c>
      <c r="E52" s="9" t="s">
        <v>16</v>
      </c>
      <c r="F52" s="10" t="s">
        <v>135</v>
      </c>
      <c r="G52" s="7" t="s">
        <v>136</v>
      </c>
      <c r="H52" s="11">
        <v>45747</v>
      </c>
      <c r="I52" s="12">
        <v>0.04</v>
      </c>
      <c r="J52" s="13"/>
      <c r="K52" s="14"/>
      <c r="L52" s="14"/>
      <c r="M52" s="14"/>
      <c r="N52" s="15"/>
      <c r="O52" s="16" t="s">
        <v>19</v>
      </c>
    </row>
    <row r="53" spans="1:15" s="16" customFormat="1" ht="15" x14ac:dyDescent="0.25">
      <c r="A53" s="6" t="s">
        <v>23</v>
      </c>
      <c r="B53" s="7" t="s">
        <v>674</v>
      </c>
      <c r="C53" s="7" t="s">
        <v>657</v>
      </c>
      <c r="D53" s="8">
        <v>31</v>
      </c>
      <c r="E53" s="9" t="s">
        <v>119</v>
      </c>
      <c r="F53" s="10" t="s">
        <v>137</v>
      </c>
      <c r="G53" s="7" t="s">
        <v>138</v>
      </c>
      <c r="H53" s="11">
        <v>45291</v>
      </c>
      <c r="I53" s="12">
        <v>0.9</v>
      </c>
      <c r="J53" s="13"/>
      <c r="K53" s="14"/>
      <c r="L53" s="14"/>
      <c r="M53" s="14"/>
      <c r="N53" s="15"/>
      <c r="O53" s="16" t="s">
        <v>26</v>
      </c>
    </row>
    <row r="54" spans="1:15" s="16" customFormat="1" ht="15" x14ac:dyDescent="0.25">
      <c r="A54" s="6" t="s">
        <v>23</v>
      </c>
      <c r="B54" s="7" t="s">
        <v>674</v>
      </c>
      <c r="C54" s="7" t="s">
        <v>657</v>
      </c>
      <c r="D54" s="8">
        <v>81</v>
      </c>
      <c r="E54" s="9" t="s">
        <v>119</v>
      </c>
      <c r="F54" s="10" t="s">
        <v>139</v>
      </c>
      <c r="G54" s="7" t="s">
        <v>140</v>
      </c>
      <c r="H54" s="11">
        <v>45657</v>
      </c>
      <c r="I54" s="12">
        <v>0.9</v>
      </c>
      <c r="J54" s="13"/>
      <c r="K54" s="14"/>
      <c r="L54" s="14"/>
      <c r="M54" s="14"/>
      <c r="N54" s="15"/>
      <c r="O54" s="16" t="s">
        <v>26</v>
      </c>
    </row>
    <row r="55" spans="1:15" s="16" customFormat="1" ht="15" x14ac:dyDescent="0.25">
      <c r="A55" s="6" t="s">
        <v>23</v>
      </c>
      <c r="B55" s="7" t="s">
        <v>674</v>
      </c>
      <c r="C55" s="7" t="s">
        <v>657</v>
      </c>
      <c r="D55" s="8" t="s">
        <v>141</v>
      </c>
      <c r="E55" s="9" t="s">
        <v>16</v>
      </c>
      <c r="F55" s="10" t="s">
        <v>142</v>
      </c>
      <c r="G55" s="7" t="s">
        <v>143</v>
      </c>
      <c r="H55" s="11">
        <v>45777</v>
      </c>
      <c r="I55" s="12">
        <v>0.04</v>
      </c>
      <c r="J55" s="13"/>
      <c r="K55" s="14"/>
      <c r="L55" s="14"/>
      <c r="M55" s="14"/>
      <c r="N55" s="15"/>
      <c r="O55" s="16" t="s">
        <v>19</v>
      </c>
    </row>
    <row r="56" spans="1:15" s="16" customFormat="1" ht="15" x14ac:dyDescent="0.25">
      <c r="A56" s="6" t="s">
        <v>23</v>
      </c>
      <c r="B56" s="7" t="s">
        <v>674</v>
      </c>
      <c r="C56" s="7" t="s">
        <v>657</v>
      </c>
      <c r="D56" s="8" t="s">
        <v>144</v>
      </c>
      <c r="E56" s="9" t="s">
        <v>16</v>
      </c>
      <c r="F56" s="10" t="s">
        <v>145</v>
      </c>
      <c r="G56" s="7" t="s">
        <v>146</v>
      </c>
      <c r="H56" s="11">
        <v>46022</v>
      </c>
      <c r="I56" s="12">
        <v>0.9</v>
      </c>
      <c r="J56" s="13"/>
      <c r="K56" s="14"/>
      <c r="L56" s="14"/>
      <c r="M56" s="14"/>
      <c r="N56" s="15"/>
      <c r="O56" s="16" t="s">
        <v>26</v>
      </c>
    </row>
    <row r="57" spans="1:15" s="16" customFormat="1" ht="15" x14ac:dyDescent="0.25">
      <c r="A57" s="6" t="s">
        <v>23</v>
      </c>
      <c r="B57" s="7" t="s">
        <v>674</v>
      </c>
      <c r="C57" s="7" t="s">
        <v>657</v>
      </c>
      <c r="D57" s="8" t="s">
        <v>144</v>
      </c>
      <c r="E57" s="9" t="s">
        <v>16</v>
      </c>
      <c r="F57" s="10" t="s">
        <v>147</v>
      </c>
      <c r="G57" s="7" t="s">
        <v>148</v>
      </c>
      <c r="H57" s="11">
        <v>46022</v>
      </c>
      <c r="I57" s="12">
        <v>0.3</v>
      </c>
      <c r="J57" s="13"/>
      <c r="K57" s="14"/>
      <c r="L57" s="14"/>
      <c r="M57" s="14"/>
      <c r="N57" s="15"/>
      <c r="O57" s="16" t="s">
        <v>26</v>
      </c>
    </row>
    <row r="58" spans="1:15" s="16" customFormat="1" ht="15" x14ac:dyDescent="0.25">
      <c r="A58" s="6" t="s">
        <v>23</v>
      </c>
      <c r="B58" s="7" t="s">
        <v>674</v>
      </c>
      <c r="C58" s="7" t="s">
        <v>657</v>
      </c>
      <c r="D58" s="8" t="s">
        <v>149</v>
      </c>
      <c r="E58" s="9" t="s">
        <v>16</v>
      </c>
      <c r="F58" s="10" t="s">
        <v>150</v>
      </c>
      <c r="G58" s="7" t="s">
        <v>151</v>
      </c>
      <c r="H58" s="11">
        <v>46022</v>
      </c>
      <c r="I58" s="12">
        <v>0.9</v>
      </c>
      <c r="J58" s="13"/>
      <c r="K58" s="14"/>
      <c r="L58" s="14"/>
      <c r="M58" s="14"/>
      <c r="N58" s="15"/>
      <c r="O58" s="16" t="s">
        <v>26</v>
      </c>
    </row>
    <row r="59" spans="1:15" s="16" customFormat="1" ht="15" x14ac:dyDescent="0.25">
      <c r="A59" s="6" t="s">
        <v>23</v>
      </c>
      <c r="B59" s="7" t="s">
        <v>674</v>
      </c>
      <c r="C59" s="7" t="s">
        <v>657</v>
      </c>
      <c r="D59" s="8" t="s">
        <v>149</v>
      </c>
      <c r="E59" s="9" t="s">
        <v>16</v>
      </c>
      <c r="F59" s="10" t="s">
        <v>152</v>
      </c>
      <c r="G59" s="7" t="s">
        <v>153</v>
      </c>
      <c r="H59" s="11">
        <v>46022</v>
      </c>
      <c r="I59" s="12">
        <v>0.04</v>
      </c>
      <c r="J59" s="13"/>
      <c r="K59" s="14"/>
      <c r="L59" s="14"/>
      <c r="M59" s="14"/>
      <c r="N59" s="15"/>
      <c r="O59" s="16" t="s">
        <v>19</v>
      </c>
    </row>
    <row r="60" spans="1:15" s="16" customFormat="1" ht="15" x14ac:dyDescent="0.25">
      <c r="A60" s="6" t="s">
        <v>23</v>
      </c>
      <c r="B60" s="7" t="s">
        <v>674</v>
      </c>
      <c r="C60" s="7" t="s">
        <v>657</v>
      </c>
      <c r="D60" s="8" t="s">
        <v>154</v>
      </c>
      <c r="E60" s="9" t="s">
        <v>16</v>
      </c>
      <c r="F60" s="10" t="s">
        <v>155</v>
      </c>
      <c r="G60" s="7" t="s">
        <v>156</v>
      </c>
      <c r="H60" s="11">
        <v>46022</v>
      </c>
      <c r="I60" s="12">
        <v>0.8</v>
      </c>
      <c r="J60" s="13"/>
      <c r="K60" s="14"/>
      <c r="L60" s="14"/>
      <c r="M60" s="14"/>
      <c r="N60" s="15"/>
      <c r="O60" s="16" t="s">
        <v>26</v>
      </c>
    </row>
    <row r="61" spans="1:15" s="16" customFormat="1" ht="15" x14ac:dyDescent="0.25">
      <c r="A61" s="6" t="s">
        <v>157</v>
      </c>
      <c r="B61" s="7" t="s">
        <v>675</v>
      </c>
      <c r="C61" s="7" t="s">
        <v>658</v>
      </c>
      <c r="D61" s="8">
        <v>228</v>
      </c>
      <c r="E61" s="9" t="s">
        <v>16</v>
      </c>
      <c r="F61" s="10" t="s">
        <v>158</v>
      </c>
      <c r="G61" s="7" t="s">
        <v>159</v>
      </c>
      <c r="H61" s="11">
        <v>45709</v>
      </c>
      <c r="I61" s="12">
        <v>0.98</v>
      </c>
      <c r="J61" s="13"/>
      <c r="K61" s="14"/>
      <c r="L61" s="14" t="s">
        <v>160</v>
      </c>
      <c r="M61" s="14"/>
      <c r="N61" s="15" t="s">
        <v>161</v>
      </c>
      <c r="O61" s="16" t="s">
        <v>26</v>
      </c>
    </row>
    <row r="62" spans="1:15" s="16" customFormat="1" ht="15" x14ac:dyDescent="0.25">
      <c r="A62" s="6" t="s">
        <v>157</v>
      </c>
      <c r="B62" s="7" t="s">
        <v>675</v>
      </c>
      <c r="C62" s="7" t="s">
        <v>658</v>
      </c>
      <c r="D62" s="8">
        <v>355</v>
      </c>
      <c r="E62" s="9" t="s">
        <v>16</v>
      </c>
      <c r="F62" s="10" t="s">
        <v>162</v>
      </c>
      <c r="G62" s="7" t="s">
        <v>163</v>
      </c>
      <c r="H62" s="11">
        <v>45758</v>
      </c>
      <c r="I62" s="12">
        <v>0.04</v>
      </c>
      <c r="J62" s="13"/>
      <c r="K62" s="14"/>
      <c r="L62" s="14"/>
      <c r="M62" s="14"/>
      <c r="N62" s="15" t="s">
        <v>164</v>
      </c>
      <c r="O62" s="16" t="s">
        <v>19</v>
      </c>
    </row>
    <row r="63" spans="1:15" s="16" customFormat="1" ht="15" x14ac:dyDescent="0.25">
      <c r="A63" s="6" t="s">
        <v>157</v>
      </c>
      <c r="B63" s="7" t="s">
        <v>675</v>
      </c>
      <c r="C63" s="7" t="s">
        <v>658</v>
      </c>
      <c r="D63" s="8" t="s">
        <v>165</v>
      </c>
      <c r="E63" s="9" t="s">
        <v>16</v>
      </c>
      <c r="F63" s="10" t="s">
        <v>166</v>
      </c>
      <c r="G63" s="7" t="s">
        <v>167</v>
      </c>
      <c r="H63" s="11">
        <v>45351</v>
      </c>
      <c r="I63" s="12">
        <v>0.04</v>
      </c>
      <c r="J63" s="13"/>
      <c r="K63" s="14"/>
      <c r="L63" s="14"/>
      <c r="M63" s="14"/>
      <c r="N63" s="15"/>
      <c r="O63" s="16" t="s">
        <v>19</v>
      </c>
    </row>
    <row r="64" spans="1:15" s="16" customFormat="1" ht="15" x14ac:dyDescent="0.25">
      <c r="A64" s="6" t="s">
        <v>157</v>
      </c>
      <c r="B64" s="7" t="s">
        <v>675</v>
      </c>
      <c r="C64" s="7" t="s">
        <v>658</v>
      </c>
      <c r="D64" s="8" t="s">
        <v>168</v>
      </c>
      <c r="E64" s="9" t="s">
        <v>16</v>
      </c>
      <c r="F64" s="10" t="s">
        <v>169</v>
      </c>
      <c r="G64" s="7" t="s">
        <v>170</v>
      </c>
      <c r="H64" s="11">
        <v>45784</v>
      </c>
      <c r="I64" s="12">
        <v>0.04</v>
      </c>
      <c r="J64" s="13"/>
      <c r="K64" s="14"/>
      <c r="L64" s="14"/>
      <c r="M64" s="14"/>
      <c r="N64" s="15"/>
      <c r="O64" s="16" t="s">
        <v>19</v>
      </c>
    </row>
    <row r="65" spans="1:15" s="16" customFormat="1" ht="15" x14ac:dyDescent="0.25">
      <c r="A65" s="6" t="s">
        <v>157</v>
      </c>
      <c r="B65" s="7" t="s">
        <v>675</v>
      </c>
      <c r="C65" s="7" t="s">
        <v>658</v>
      </c>
      <c r="D65" s="8" t="s">
        <v>171</v>
      </c>
      <c r="E65" s="9" t="s">
        <v>16</v>
      </c>
      <c r="F65" s="10" t="s">
        <v>172</v>
      </c>
      <c r="G65" s="7" t="s">
        <v>173</v>
      </c>
      <c r="H65" s="11">
        <v>45784</v>
      </c>
      <c r="I65" s="12">
        <v>0.04</v>
      </c>
      <c r="J65" s="13"/>
      <c r="K65" s="14"/>
      <c r="L65" s="14"/>
      <c r="M65" s="14"/>
      <c r="N65" s="15"/>
      <c r="O65" s="16" t="s">
        <v>19</v>
      </c>
    </row>
    <row r="66" spans="1:15" s="16" customFormat="1" ht="15" x14ac:dyDescent="0.25">
      <c r="A66" s="6" t="s">
        <v>157</v>
      </c>
      <c r="B66" s="7" t="s">
        <v>675</v>
      </c>
      <c r="C66" s="7" t="s">
        <v>658</v>
      </c>
      <c r="D66" s="8" t="s">
        <v>174</v>
      </c>
      <c r="E66" s="9" t="s">
        <v>16</v>
      </c>
      <c r="F66" s="10" t="s">
        <v>175</v>
      </c>
      <c r="G66" s="7" t="s">
        <v>176</v>
      </c>
      <c r="H66" s="11">
        <v>45784</v>
      </c>
      <c r="I66" s="12">
        <v>0.04</v>
      </c>
      <c r="J66" s="13"/>
      <c r="K66" s="14"/>
      <c r="L66" s="14"/>
      <c r="M66" s="14"/>
      <c r="N66" s="15"/>
      <c r="O66" s="16" t="s">
        <v>19</v>
      </c>
    </row>
    <row r="67" spans="1:15" s="16" customFormat="1" ht="15" x14ac:dyDescent="0.25">
      <c r="A67" s="6" t="s">
        <v>157</v>
      </c>
      <c r="B67" s="7" t="s">
        <v>675</v>
      </c>
      <c r="C67" s="7" t="s">
        <v>658</v>
      </c>
      <c r="D67" s="8" t="s">
        <v>177</v>
      </c>
      <c r="E67" s="9" t="s">
        <v>16</v>
      </c>
      <c r="F67" s="10" t="s">
        <v>178</v>
      </c>
      <c r="G67" s="7" t="s">
        <v>179</v>
      </c>
      <c r="H67" s="11">
        <v>45379</v>
      </c>
      <c r="I67" s="12">
        <v>0.04</v>
      </c>
      <c r="J67" s="13"/>
      <c r="K67" s="14"/>
      <c r="L67" s="14"/>
      <c r="M67" s="14"/>
      <c r="N67" s="15"/>
      <c r="O67" s="16" t="s">
        <v>19</v>
      </c>
    </row>
    <row r="68" spans="1:15" s="16" customFormat="1" ht="15" x14ac:dyDescent="0.25">
      <c r="A68" s="6" t="s">
        <v>157</v>
      </c>
      <c r="B68" s="7" t="s">
        <v>675</v>
      </c>
      <c r="C68" s="7" t="s">
        <v>658</v>
      </c>
      <c r="D68" s="8" t="s">
        <v>180</v>
      </c>
      <c r="E68" s="9" t="s">
        <v>16</v>
      </c>
      <c r="F68" s="10" t="s">
        <v>181</v>
      </c>
      <c r="G68" s="7" t="s">
        <v>182</v>
      </c>
      <c r="H68" s="11">
        <v>45736</v>
      </c>
      <c r="I68" s="12">
        <v>0.95</v>
      </c>
      <c r="J68" s="13"/>
      <c r="K68" s="14"/>
      <c r="L68" s="14"/>
      <c r="M68" s="14"/>
      <c r="N68" s="15"/>
      <c r="O68" s="16" t="s">
        <v>26</v>
      </c>
    </row>
    <row r="69" spans="1:15" s="16" customFormat="1" ht="15" x14ac:dyDescent="0.25">
      <c r="A69" s="6" t="s">
        <v>157</v>
      </c>
      <c r="B69" s="7" t="s">
        <v>675</v>
      </c>
      <c r="C69" s="7" t="s">
        <v>658</v>
      </c>
      <c r="D69" s="8" t="s">
        <v>183</v>
      </c>
      <c r="E69" s="9" t="s">
        <v>16</v>
      </c>
      <c r="F69" s="10" t="s">
        <v>184</v>
      </c>
      <c r="G69" s="7" t="s">
        <v>185</v>
      </c>
      <c r="H69" s="11">
        <v>45736</v>
      </c>
      <c r="I69" s="12">
        <v>0.95</v>
      </c>
      <c r="J69" s="13"/>
      <c r="K69" s="14"/>
      <c r="L69" s="14"/>
      <c r="M69" s="14"/>
      <c r="N69" s="15"/>
      <c r="O69" s="16" t="s">
        <v>26</v>
      </c>
    </row>
    <row r="70" spans="1:15" s="16" customFormat="1" ht="15" x14ac:dyDescent="0.25">
      <c r="A70" s="6" t="s">
        <v>157</v>
      </c>
      <c r="B70" s="7" t="s">
        <v>675</v>
      </c>
      <c r="C70" s="7" t="s">
        <v>658</v>
      </c>
      <c r="D70" s="8" t="s">
        <v>186</v>
      </c>
      <c r="E70" s="9" t="s">
        <v>16</v>
      </c>
      <c r="F70" s="10" t="s">
        <v>187</v>
      </c>
      <c r="G70" s="7" t="s">
        <v>188</v>
      </c>
      <c r="H70" s="11">
        <v>45291</v>
      </c>
      <c r="I70" s="12">
        <v>0.04</v>
      </c>
      <c r="J70" s="13"/>
      <c r="K70" s="14"/>
      <c r="L70" s="14"/>
      <c r="M70" s="14"/>
      <c r="N70" s="15"/>
      <c r="O70" s="16" t="s">
        <v>19</v>
      </c>
    </row>
    <row r="71" spans="1:15" s="16" customFormat="1" ht="15" x14ac:dyDescent="0.25">
      <c r="A71" s="6" t="s">
        <v>157</v>
      </c>
      <c r="B71" s="7" t="s">
        <v>675</v>
      </c>
      <c r="C71" s="7" t="s">
        <v>658</v>
      </c>
      <c r="D71" s="8" t="s">
        <v>189</v>
      </c>
      <c r="E71" s="9" t="s">
        <v>16</v>
      </c>
      <c r="F71" s="10" t="s">
        <v>190</v>
      </c>
      <c r="G71" s="7" t="s">
        <v>191</v>
      </c>
      <c r="H71" s="11">
        <v>45784</v>
      </c>
      <c r="I71" s="12">
        <v>0.04</v>
      </c>
      <c r="J71" s="13"/>
      <c r="K71" s="14"/>
      <c r="L71" s="14"/>
      <c r="M71" s="14"/>
      <c r="N71" s="15"/>
      <c r="O71" s="16" t="s">
        <v>19</v>
      </c>
    </row>
    <row r="72" spans="1:15" s="16" customFormat="1" ht="15" x14ac:dyDescent="0.25">
      <c r="A72" s="6" t="s">
        <v>157</v>
      </c>
      <c r="B72" s="7" t="s">
        <v>676</v>
      </c>
      <c r="C72" s="7" t="s">
        <v>658</v>
      </c>
      <c r="D72" s="8" t="s">
        <v>192</v>
      </c>
      <c r="E72" s="9" t="s">
        <v>16</v>
      </c>
      <c r="F72" s="10" t="s">
        <v>193</v>
      </c>
      <c r="G72" s="7" t="s">
        <v>194</v>
      </c>
      <c r="H72" s="11">
        <v>45681</v>
      </c>
      <c r="I72" s="12">
        <v>0.04</v>
      </c>
      <c r="J72" s="13"/>
      <c r="K72" s="14"/>
      <c r="L72" s="14"/>
      <c r="M72" s="14"/>
      <c r="N72" s="15"/>
      <c r="O72" s="16" t="s">
        <v>19</v>
      </c>
    </row>
    <row r="73" spans="1:15" s="16" customFormat="1" ht="15" x14ac:dyDescent="0.25">
      <c r="A73" s="6" t="s">
        <v>157</v>
      </c>
      <c r="B73" s="7" t="s">
        <v>677</v>
      </c>
      <c r="C73" s="7" t="s">
        <v>658</v>
      </c>
      <c r="D73" s="8" t="s">
        <v>195</v>
      </c>
      <c r="E73" s="9" t="s">
        <v>16</v>
      </c>
      <c r="F73" s="10" t="s">
        <v>196</v>
      </c>
      <c r="G73" s="7" t="s">
        <v>197</v>
      </c>
      <c r="H73" s="11">
        <v>45839</v>
      </c>
      <c r="I73" s="12">
        <v>0.95</v>
      </c>
      <c r="J73" s="13"/>
      <c r="K73" s="14"/>
      <c r="L73" s="14"/>
      <c r="M73" s="14"/>
      <c r="N73" s="15"/>
      <c r="O73" s="16" t="s">
        <v>26</v>
      </c>
    </row>
    <row r="74" spans="1:15" s="16" customFormat="1" ht="15" x14ac:dyDescent="0.25">
      <c r="A74" s="6" t="s">
        <v>157</v>
      </c>
      <c r="B74" s="7" t="s">
        <v>678</v>
      </c>
      <c r="C74" s="7" t="s">
        <v>658</v>
      </c>
      <c r="D74" s="8">
        <v>193</v>
      </c>
      <c r="E74" s="9" t="s">
        <v>16</v>
      </c>
      <c r="F74" s="10" t="s">
        <v>198</v>
      </c>
      <c r="G74" s="7" t="s">
        <v>199</v>
      </c>
      <c r="H74" s="11">
        <v>45744</v>
      </c>
      <c r="I74" s="12">
        <v>0.98</v>
      </c>
      <c r="J74" s="13"/>
      <c r="K74" s="14"/>
      <c r="L74" s="14" t="s">
        <v>160</v>
      </c>
      <c r="M74" s="14"/>
      <c r="N74" s="15" t="s">
        <v>200</v>
      </c>
      <c r="O74" s="16" t="s">
        <v>26</v>
      </c>
    </row>
    <row r="75" spans="1:15" s="16" customFormat="1" ht="15" x14ac:dyDescent="0.25">
      <c r="A75" s="6" t="s">
        <v>157</v>
      </c>
      <c r="B75" s="7" t="s">
        <v>679</v>
      </c>
      <c r="C75" s="7" t="s">
        <v>658</v>
      </c>
      <c r="D75" s="8" t="s">
        <v>201</v>
      </c>
      <c r="E75" s="9" t="s">
        <v>16</v>
      </c>
      <c r="F75" s="10" t="s">
        <v>202</v>
      </c>
      <c r="G75" s="7" t="s">
        <v>203</v>
      </c>
      <c r="H75" s="11">
        <v>46010</v>
      </c>
      <c r="I75" s="12">
        <v>0.04</v>
      </c>
      <c r="J75" s="13"/>
      <c r="K75" s="14"/>
      <c r="L75" s="14"/>
      <c r="M75" s="14"/>
      <c r="N75" s="15"/>
      <c r="O75" s="16" t="s">
        <v>19</v>
      </c>
    </row>
    <row r="76" spans="1:15" s="16" customFormat="1" ht="15" x14ac:dyDescent="0.25">
      <c r="A76" s="6" t="s">
        <v>157</v>
      </c>
      <c r="B76" s="7" t="s">
        <v>679</v>
      </c>
      <c r="C76" s="7" t="s">
        <v>658</v>
      </c>
      <c r="D76" s="8" t="s">
        <v>204</v>
      </c>
      <c r="E76" s="9" t="s">
        <v>16</v>
      </c>
      <c r="F76" s="10" t="s">
        <v>205</v>
      </c>
      <c r="G76" s="7" t="s">
        <v>206</v>
      </c>
      <c r="H76" s="11">
        <v>46010</v>
      </c>
      <c r="I76" s="12">
        <v>0.95</v>
      </c>
      <c r="J76" s="13"/>
      <c r="K76" s="14"/>
      <c r="L76" s="14"/>
      <c r="M76" s="14"/>
      <c r="N76" s="15"/>
      <c r="O76" s="16" t="s">
        <v>26</v>
      </c>
    </row>
    <row r="77" spans="1:15" s="16" customFormat="1" ht="15" x14ac:dyDescent="0.25">
      <c r="A77" s="6" t="s">
        <v>157</v>
      </c>
      <c r="B77" s="7" t="s">
        <v>679</v>
      </c>
      <c r="C77" s="7" t="s">
        <v>658</v>
      </c>
      <c r="D77" s="8" t="s">
        <v>207</v>
      </c>
      <c r="E77" s="9" t="s">
        <v>16</v>
      </c>
      <c r="F77" s="10" t="s">
        <v>208</v>
      </c>
      <c r="G77" s="7" t="s">
        <v>209</v>
      </c>
      <c r="H77" s="11">
        <v>46010</v>
      </c>
      <c r="I77" s="12">
        <v>0.04</v>
      </c>
      <c r="J77" s="13"/>
      <c r="K77" s="14"/>
      <c r="L77" s="14"/>
      <c r="M77" s="14"/>
      <c r="N77" s="15"/>
      <c r="O77" s="16" t="s">
        <v>19</v>
      </c>
    </row>
    <row r="78" spans="1:15" s="16" customFormat="1" ht="15" x14ac:dyDescent="0.25">
      <c r="A78" s="6" t="s">
        <v>157</v>
      </c>
      <c r="B78" s="7" t="s">
        <v>680</v>
      </c>
      <c r="C78" s="7" t="s">
        <v>658</v>
      </c>
      <c r="D78" s="8">
        <v>359</v>
      </c>
      <c r="E78" s="9" t="s">
        <v>16</v>
      </c>
      <c r="F78" s="10" t="s">
        <v>210</v>
      </c>
      <c r="G78" s="7" t="s">
        <v>211</v>
      </c>
      <c r="H78" s="11">
        <v>45677</v>
      </c>
      <c r="I78" s="12">
        <v>0.95</v>
      </c>
      <c r="J78" s="13"/>
      <c r="K78" s="14"/>
      <c r="L78" s="14"/>
      <c r="M78" s="14"/>
      <c r="N78" s="15"/>
      <c r="O78" s="16" t="s">
        <v>26</v>
      </c>
    </row>
    <row r="79" spans="1:15" s="16" customFormat="1" ht="15" x14ac:dyDescent="0.25">
      <c r="A79" s="6" t="s">
        <v>157</v>
      </c>
      <c r="B79" s="7" t="s">
        <v>680</v>
      </c>
      <c r="C79" s="7" t="s">
        <v>658</v>
      </c>
      <c r="D79" s="8">
        <v>513</v>
      </c>
      <c r="E79" s="9" t="s">
        <v>16</v>
      </c>
      <c r="F79" s="10" t="s">
        <v>212</v>
      </c>
      <c r="G79" s="7" t="s">
        <v>213</v>
      </c>
      <c r="H79" s="11">
        <v>45641</v>
      </c>
      <c r="I79" s="12">
        <v>0.98</v>
      </c>
      <c r="J79" s="13"/>
      <c r="K79" s="14"/>
      <c r="L79" s="14" t="s">
        <v>160</v>
      </c>
      <c r="M79" s="14"/>
      <c r="N79" s="15" t="s">
        <v>214</v>
      </c>
      <c r="O79" s="16" t="s">
        <v>26</v>
      </c>
    </row>
    <row r="80" spans="1:15" s="16" customFormat="1" ht="15" x14ac:dyDescent="0.25">
      <c r="A80" s="6" t="s">
        <v>157</v>
      </c>
      <c r="B80" s="7" t="s">
        <v>681</v>
      </c>
      <c r="C80" s="7" t="s">
        <v>658</v>
      </c>
      <c r="D80" s="8">
        <v>150</v>
      </c>
      <c r="E80" s="9" t="s">
        <v>16</v>
      </c>
      <c r="F80" s="10" t="s">
        <v>215</v>
      </c>
      <c r="G80" s="7" t="s">
        <v>216</v>
      </c>
      <c r="H80" s="11">
        <v>45503</v>
      </c>
      <c r="I80" s="12">
        <v>0.04</v>
      </c>
      <c r="J80" s="13"/>
      <c r="K80" s="14"/>
      <c r="L80" s="14"/>
      <c r="M80" s="14"/>
      <c r="N80" s="15"/>
      <c r="O80" s="16" t="s">
        <v>19</v>
      </c>
    </row>
    <row r="81" spans="1:15" s="16" customFormat="1" ht="15" x14ac:dyDescent="0.25">
      <c r="A81" s="6" t="s">
        <v>157</v>
      </c>
      <c r="B81" s="7" t="s">
        <v>681</v>
      </c>
      <c r="C81" s="7" t="s">
        <v>658</v>
      </c>
      <c r="D81" s="8">
        <v>157</v>
      </c>
      <c r="E81" s="9" t="s">
        <v>16</v>
      </c>
      <c r="F81" s="10" t="s">
        <v>217</v>
      </c>
      <c r="G81" s="7" t="s">
        <v>218</v>
      </c>
      <c r="H81" s="11">
        <v>45807</v>
      </c>
      <c r="I81" s="12">
        <v>0.04</v>
      </c>
      <c r="J81" s="13"/>
      <c r="K81" s="14"/>
      <c r="L81" s="14"/>
      <c r="M81" s="14"/>
      <c r="N81" s="15"/>
      <c r="O81" s="16" t="s">
        <v>19</v>
      </c>
    </row>
    <row r="82" spans="1:15" s="16" customFormat="1" ht="15" x14ac:dyDescent="0.25">
      <c r="A82" s="6" t="s">
        <v>157</v>
      </c>
      <c r="B82" s="7" t="s">
        <v>681</v>
      </c>
      <c r="C82" s="7" t="s">
        <v>658</v>
      </c>
      <c r="D82" s="8">
        <v>170</v>
      </c>
      <c r="E82" s="9" t="s">
        <v>16</v>
      </c>
      <c r="F82" s="10" t="s">
        <v>219</v>
      </c>
      <c r="G82" s="7" t="s">
        <v>220</v>
      </c>
      <c r="H82" s="11">
        <v>45747</v>
      </c>
      <c r="I82" s="12">
        <v>0.04</v>
      </c>
      <c r="J82" s="13"/>
      <c r="K82" s="14"/>
      <c r="L82" s="14"/>
      <c r="M82" s="14"/>
      <c r="N82" s="15"/>
      <c r="O82" s="16" t="s">
        <v>19</v>
      </c>
    </row>
    <row r="83" spans="1:15" s="16" customFormat="1" ht="15" x14ac:dyDescent="0.25">
      <c r="A83" s="6" t="s">
        <v>157</v>
      </c>
      <c r="B83" s="7" t="s">
        <v>681</v>
      </c>
      <c r="C83" s="7" t="s">
        <v>658</v>
      </c>
      <c r="D83" s="8">
        <v>180</v>
      </c>
      <c r="E83" s="9" t="s">
        <v>16</v>
      </c>
      <c r="F83" s="10" t="s">
        <v>221</v>
      </c>
      <c r="G83" s="7" t="s">
        <v>222</v>
      </c>
      <c r="H83" s="11">
        <v>45838</v>
      </c>
      <c r="I83" s="12">
        <v>0.04</v>
      </c>
      <c r="J83" s="13"/>
      <c r="K83" s="14"/>
      <c r="L83" s="14"/>
      <c r="M83" s="14"/>
      <c r="N83" s="15"/>
      <c r="O83" s="16" t="s">
        <v>19</v>
      </c>
    </row>
    <row r="84" spans="1:15" s="16" customFormat="1" ht="15" x14ac:dyDescent="0.25">
      <c r="A84" s="6" t="s">
        <v>157</v>
      </c>
      <c r="B84" s="7" t="s">
        <v>681</v>
      </c>
      <c r="C84" s="7" t="s">
        <v>658</v>
      </c>
      <c r="D84" s="8">
        <v>193</v>
      </c>
      <c r="E84" s="9" t="s">
        <v>16</v>
      </c>
      <c r="F84" s="10" t="s">
        <v>223</v>
      </c>
      <c r="G84" s="7" t="s">
        <v>224</v>
      </c>
      <c r="H84" s="11">
        <v>45503</v>
      </c>
      <c r="I84" s="12">
        <v>0.1</v>
      </c>
      <c r="J84" s="13"/>
      <c r="K84" s="14"/>
      <c r="L84" s="14"/>
      <c r="M84" s="14"/>
      <c r="N84" s="15"/>
      <c r="O84" s="16" t="s">
        <v>26</v>
      </c>
    </row>
    <row r="85" spans="1:15" s="16" customFormat="1" ht="15" x14ac:dyDescent="0.25">
      <c r="A85" s="6" t="s">
        <v>157</v>
      </c>
      <c r="B85" s="7" t="s">
        <v>681</v>
      </c>
      <c r="C85" s="7" t="s">
        <v>658</v>
      </c>
      <c r="D85" s="8">
        <v>236</v>
      </c>
      <c r="E85" s="9" t="s">
        <v>16</v>
      </c>
      <c r="F85" s="10" t="s">
        <v>225</v>
      </c>
      <c r="G85" s="7" t="s">
        <v>226</v>
      </c>
      <c r="H85" s="11">
        <v>45807</v>
      </c>
      <c r="I85" s="12">
        <v>0.95</v>
      </c>
      <c r="J85" s="13"/>
      <c r="K85" s="14"/>
      <c r="L85" s="14"/>
      <c r="M85" s="14"/>
      <c r="N85" s="15"/>
      <c r="O85" s="16" t="s">
        <v>26</v>
      </c>
    </row>
    <row r="86" spans="1:15" s="16" customFormat="1" ht="15" x14ac:dyDescent="0.25">
      <c r="A86" s="6" t="s">
        <v>157</v>
      </c>
      <c r="B86" s="7" t="s">
        <v>681</v>
      </c>
      <c r="C86" s="7" t="s">
        <v>658</v>
      </c>
      <c r="D86" s="8">
        <v>6518</v>
      </c>
      <c r="E86" s="9" t="s">
        <v>16</v>
      </c>
      <c r="F86" s="10" t="s">
        <v>227</v>
      </c>
      <c r="G86" s="7" t="s">
        <v>228</v>
      </c>
      <c r="H86" s="11">
        <v>45777</v>
      </c>
      <c r="I86" s="12">
        <v>0.04</v>
      </c>
      <c r="J86" s="13"/>
      <c r="K86" s="14"/>
      <c r="L86" s="14"/>
      <c r="M86" s="14"/>
      <c r="N86" s="15"/>
      <c r="O86" s="16" t="s">
        <v>19</v>
      </c>
    </row>
    <row r="87" spans="1:15" s="16" customFormat="1" ht="15" x14ac:dyDescent="0.25">
      <c r="A87" s="6" t="s">
        <v>157</v>
      </c>
      <c r="B87" s="7" t="s">
        <v>681</v>
      </c>
      <c r="C87" s="7" t="s">
        <v>658</v>
      </c>
      <c r="D87" s="8" t="s">
        <v>195</v>
      </c>
      <c r="E87" s="9" t="s">
        <v>16</v>
      </c>
      <c r="F87" s="10" t="s">
        <v>229</v>
      </c>
      <c r="G87" s="7" t="s">
        <v>230</v>
      </c>
      <c r="H87" s="11">
        <v>45744</v>
      </c>
      <c r="I87" s="12">
        <v>0.25</v>
      </c>
      <c r="J87" s="13"/>
      <c r="K87" s="14"/>
      <c r="L87" s="14"/>
      <c r="M87" s="14"/>
      <c r="N87" s="15"/>
      <c r="O87" s="16" t="s">
        <v>26</v>
      </c>
    </row>
    <row r="88" spans="1:15" s="16" customFormat="1" ht="15" x14ac:dyDescent="0.25">
      <c r="A88" s="6" t="s">
        <v>157</v>
      </c>
      <c r="B88" s="7" t="s">
        <v>681</v>
      </c>
      <c r="C88" s="7" t="s">
        <v>658</v>
      </c>
      <c r="D88" s="8" t="s">
        <v>165</v>
      </c>
      <c r="E88" s="9" t="s">
        <v>16</v>
      </c>
      <c r="F88" s="10" t="s">
        <v>231</v>
      </c>
      <c r="G88" s="7" t="s">
        <v>232</v>
      </c>
      <c r="H88" s="11">
        <v>45746</v>
      </c>
      <c r="I88" s="12">
        <v>0.25</v>
      </c>
      <c r="J88" s="13"/>
      <c r="K88" s="14"/>
      <c r="L88" s="14"/>
      <c r="M88" s="14"/>
      <c r="N88" s="15"/>
      <c r="O88" s="16" t="s">
        <v>26</v>
      </c>
    </row>
    <row r="89" spans="1:15" s="16" customFormat="1" ht="15" x14ac:dyDescent="0.25">
      <c r="A89" s="6" t="s">
        <v>157</v>
      </c>
      <c r="B89" s="7" t="s">
        <v>681</v>
      </c>
      <c r="C89" s="7" t="s">
        <v>658</v>
      </c>
      <c r="D89" s="8" t="s">
        <v>233</v>
      </c>
      <c r="E89" s="9" t="s">
        <v>16</v>
      </c>
      <c r="F89" s="10" t="s">
        <v>234</v>
      </c>
      <c r="G89" s="7" t="s">
        <v>235</v>
      </c>
      <c r="H89" s="11">
        <v>45746</v>
      </c>
      <c r="I89" s="12">
        <v>0.25</v>
      </c>
      <c r="J89" s="13"/>
      <c r="K89" s="14"/>
      <c r="L89" s="14"/>
      <c r="M89" s="14"/>
      <c r="N89" s="15"/>
      <c r="O89" s="16" t="s">
        <v>26</v>
      </c>
    </row>
    <row r="90" spans="1:15" s="16" customFormat="1" ht="15" x14ac:dyDescent="0.25">
      <c r="A90" s="6" t="s">
        <v>157</v>
      </c>
      <c r="B90" s="7" t="s">
        <v>681</v>
      </c>
      <c r="C90" s="7" t="s">
        <v>658</v>
      </c>
      <c r="D90" s="8" t="s">
        <v>236</v>
      </c>
      <c r="E90" s="9" t="s">
        <v>16</v>
      </c>
      <c r="F90" s="10" t="s">
        <v>237</v>
      </c>
      <c r="G90" s="7" t="s">
        <v>238</v>
      </c>
      <c r="H90" s="11">
        <v>45838</v>
      </c>
      <c r="I90" s="12">
        <v>0.04</v>
      </c>
      <c r="J90" s="13"/>
      <c r="K90" s="14"/>
      <c r="L90" s="14"/>
      <c r="M90" s="14"/>
      <c r="N90" s="15"/>
      <c r="O90" s="16" t="s">
        <v>19</v>
      </c>
    </row>
    <row r="91" spans="1:15" s="16" customFormat="1" ht="15" x14ac:dyDescent="0.25">
      <c r="A91" s="6" t="s">
        <v>157</v>
      </c>
      <c r="B91" s="7" t="s">
        <v>681</v>
      </c>
      <c r="C91" s="7" t="s">
        <v>658</v>
      </c>
      <c r="D91" s="8" t="s">
        <v>239</v>
      </c>
      <c r="E91" s="9" t="s">
        <v>16</v>
      </c>
      <c r="F91" s="10" t="s">
        <v>240</v>
      </c>
      <c r="G91" s="7" t="s">
        <v>241</v>
      </c>
      <c r="H91" s="11">
        <v>45838</v>
      </c>
      <c r="I91" s="12">
        <v>0.04</v>
      </c>
      <c r="J91" s="13"/>
      <c r="K91" s="14"/>
      <c r="L91" s="14"/>
      <c r="M91" s="14"/>
      <c r="N91" s="15"/>
      <c r="O91" s="16" t="s">
        <v>19</v>
      </c>
    </row>
    <row r="92" spans="1:15" s="16" customFormat="1" ht="15" x14ac:dyDescent="0.25">
      <c r="A92" s="6" t="s">
        <v>157</v>
      </c>
      <c r="B92" s="7" t="s">
        <v>682</v>
      </c>
      <c r="C92" s="7" t="s">
        <v>658</v>
      </c>
      <c r="D92" s="8" t="s">
        <v>242</v>
      </c>
      <c r="E92" s="9" t="s">
        <v>16</v>
      </c>
      <c r="F92" s="10" t="s">
        <v>243</v>
      </c>
      <c r="G92" s="7" t="s">
        <v>244</v>
      </c>
      <c r="H92" s="11">
        <v>45588</v>
      </c>
      <c r="I92" s="12">
        <v>0.98</v>
      </c>
      <c r="J92" s="13"/>
      <c r="K92" s="14"/>
      <c r="L92" s="14" t="s">
        <v>160</v>
      </c>
      <c r="M92" s="14"/>
      <c r="N92" s="15" t="s">
        <v>245</v>
      </c>
      <c r="O92" s="16" t="s">
        <v>26</v>
      </c>
    </row>
    <row r="93" spans="1:15" s="16" customFormat="1" ht="15" x14ac:dyDescent="0.25">
      <c r="A93" s="6" t="s">
        <v>157</v>
      </c>
      <c r="B93" s="7" t="s">
        <v>682</v>
      </c>
      <c r="C93" s="7" t="s">
        <v>658</v>
      </c>
      <c r="D93" s="8" t="s">
        <v>246</v>
      </c>
      <c r="E93" s="9" t="s">
        <v>16</v>
      </c>
      <c r="F93" s="10" t="s">
        <v>247</v>
      </c>
      <c r="G93" s="7" t="s">
        <v>248</v>
      </c>
      <c r="H93" s="11">
        <v>45678</v>
      </c>
      <c r="I93" s="12">
        <v>0.98</v>
      </c>
      <c r="J93" s="13"/>
      <c r="K93" s="14"/>
      <c r="L93" s="14" t="s">
        <v>160</v>
      </c>
      <c r="M93" s="14"/>
      <c r="N93" s="15" t="s">
        <v>249</v>
      </c>
      <c r="O93" s="16" t="s">
        <v>26</v>
      </c>
    </row>
    <row r="94" spans="1:15" s="16" customFormat="1" ht="15" x14ac:dyDescent="0.25">
      <c r="A94" s="6" t="s">
        <v>157</v>
      </c>
      <c r="B94" s="7" t="s">
        <v>682</v>
      </c>
      <c r="C94" s="7" t="s">
        <v>658</v>
      </c>
      <c r="D94" s="8" t="s">
        <v>154</v>
      </c>
      <c r="E94" s="9" t="s">
        <v>16</v>
      </c>
      <c r="F94" s="10" t="s">
        <v>250</v>
      </c>
      <c r="G94" s="7" t="s">
        <v>251</v>
      </c>
      <c r="H94" s="11">
        <v>45747</v>
      </c>
      <c r="I94" s="12">
        <v>0.98</v>
      </c>
      <c r="J94" s="13"/>
      <c r="K94" s="14"/>
      <c r="L94" s="14" t="s">
        <v>160</v>
      </c>
      <c r="M94" s="14"/>
      <c r="N94" s="15" t="s">
        <v>252</v>
      </c>
      <c r="O94" s="16" t="s">
        <v>26</v>
      </c>
    </row>
    <row r="95" spans="1:15" s="16" customFormat="1" ht="15" x14ac:dyDescent="0.25">
      <c r="A95" s="6" t="s">
        <v>253</v>
      </c>
      <c r="B95" s="7" t="s">
        <v>683</v>
      </c>
      <c r="C95" s="7" t="s">
        <v>659</v>
      </c>
      <c r="D95" s="8">
        <v>350</v>
      </c>
      <c r="E95" s="9" t="s">
        <v>16</v>
      </c>
      <c r="F95" s="10" t="s">
        <v>254</v>
      </c>
      <c r="G95" s="7" t="s">
        <v>255</v>
      </c>
      <c r="H95" s="11">
        <v>45747</v>
      </c>
      <c r="I95" s="12">
        <v>0.95</v>
      </c>
      <c r="J95" s="13"/>
      <c r="K95" s="14"/>
      <c r="L95" s="14"/>
      <c r="M95" s="14"/>
      <c r="N95" s="15"/>
      <c r="O95" s="16" t="s">
        <v>26</v>
      </c>
    </row>
    <row r="96" spans="1:15" s="16" customFormat="1" ht="15" x14ac:dyDescent="0.25">
      <c r="A96" s="6" t="s">
        <v>253</v>
      </c>
      <c r="B96" s="7" t="s">
        <v>683</v>
      </c>
      <c r="C96" s="7" t="s">
        <v>659</v>
      </c>
      <c r="D96" s="8">
        <v>350</v>
      </c>
      <c r="E96" s="9" t="s">
        <v>119</v>
      </c>
      <c r="F96" s="10" t="s">
        <v>254</v>
      </c>
      <c r="G96" s="7" t="s">
        <v>256</v>
      </c>
      <c r="H96" s="11">
        <v>45747</v>
      </c>
      <c r="I96" s="12">
        <v>0.95</v>
      </c>
      <c r="J96" s="13"/>
      <c r="K96" s="14"/>
      <c r="L96" s="14"/>
      <c r="M96" s="14"/>
      <c r="N96" s="15"/>
      <c r="O96" s="16" t="s">
        <v>26</v>
      </c>
    </row>
    <row r="97" spans="1:15" s="16" customFormat="1" ht="15" x14ac:dyDescent="0.25">
      <c r="A97" s="6" t="s">
        <v>253</v>
      </c>
      <c r="B97" s="7" t="s">
        <v>683</v>
      </c>
      <c r="C97" s="7" t="s">
        <v>659</v>
      </c>
      <c r="D97" s="8">
        <v>350</v>
      </c>
      <c r="E97" s="9" t="s">
        <v>119</v>
      </c>
      <c r="F97" s="10" t="s">
        <v>257</v>
      </c>
      <c r="G97" s="7" t="s">
        <v>258</v>
      </c>
      <c r="H97" s="11">
        <v>45747</v>
      </c>
      <c r="I97" s="12">
        <v>0.95</v>
      </c>
      <c r="J97" s="13"/>
      <c r="K97" s="14"/>
      <c r="L97" s="14"/>
      <c r="M97" s="14"/>
      <c r="N97" s="15"/>
      <c r="O97" s="16" t="s">
        <v>26</v>
      </c>
    </row>
    <row r="98" spans="1:15" s="16" customFormat="1" ht="15" x14ac:dyDescent="0.25">
      <c r="A98" s="6" t="s">
        <v>253</v>
      </c>
      <c r="B98" s="7" t="s">
        <v>683</v>
      </c>
      <c r="C98" s="7" t="s">
        <v>659</v>
      </c>
      <c r="D98" s="8">
        <v>350</v>
      </c>
      <c r="E98" s="9" t="s">
        <v>119</v>
      </c>
      <c r="F98" s="10" t="s">
        <v>259</v>
      </c>
      <c r="G98" s="7" t="s">
        <v>260</v>
      </c>
      <c r="H98" s="11">
        <v>45747</v>
      </c>
      <c r="I98" s="12">
        <v>0.95</v>
      </c>
      <c r="J98" s="13"/>
      <c r="K98" s="14"/>
      <c r="L98" s="14"/>
      <c r="M98" s="14"/>
      <c r="N98" s="15"/>
      <c r="O98" s="16" t="s">
        <v>26</v>
      </c>
    </row>
    <row r="99" spans="1:15" s="16" customFormat="1" ht="15" x14ac:dyDescent="0.25">
      <c r="A99" s="6" t="s">
        <v>253</v>
      </c>
      <c r="B99" s="7" t="s">
        <v>684</v>
      </c>
      <c r="C99" s="7" t="s">
        <v>659</v>
      </c>
      <c r="D99" s="8">
        <v>157</v>
      </c>
      <c r="E99" s="9" t="s">
        <v>16</v>
      </c>
      <c r="F99" s="10" t="s">
        <v>261</v>
      </c>
      <c r="G99" s="7" t="s">
        <v>262</v>
      </c>
      <c r="H99" s="11">
        <v>45777</v>
      </c>
      <c r="I99" s="12">
        <v>0.04</v>
      </c>
      <c r="J99" s="13"/>
      <c r="K99" s="14"/>
      <c r="L99" s="14"/>
      <c r="M99" s="14"/>
      <c r="N99" s="15"/>
      <c r="O99" s="16" t="s">
        <v>19</v>
      </c>
    </row>
    <row r="100" spans="1:15" s="16" customFormat="1" ht="15" x14ac:dyDescent="0.25">
      <c r="A100" s="6" t="s">
        <v>253</v>
      </c>
      <c r="B100" s="7" t="s">
        <v>684</v>
      </c>
      <c r="C100" s="7" t="s">
        <v>659</v>
      </c>
      <c r="D100" s="8">
        <v>162</v>
      </c>
      <c r="E100" s="9" t="s">
        <v>16</v>
      </c>
      <c r="F100" s="10" t="s">
        <v>263</v>
      </c>
      <c r="G100" s="7" t="s">
        <v>264</v>
      </c>
      <c r="H100" s="11">
        <v>45777</v>
      </c>
      <c r="I100" s="12">
        <v>0.04</v>
      </c>
      <c r="J100" s="13"/>
      <c r="K100" s="14"/>
      <c r="L100" s="14"/>
      <c r="M100" s="14"/>
      <c r="N100" s="15"/>
      <c r="O100" s="16" t="s">
        <v>19</v>
      </c>
    </row>
    <row r="101" spans="1:15" s="16" customFormat="1" ht="15" x14ac:dyDescent="0.25">
      <c r="A101" s="6" t="s">
        <v>253</v>
      </c>
      <c r="B101" s="7" t="s">
        <v>684</v>
      </c>
      <c r="C101" s="7" t="s">
        <v>659</v>
      </c>
      <c r="D101" s="8">
        <v>163</v>
      </c>
      <c r="E101" s="9" t="s">
        <v>16</v>
      </c>
      <c r="F101" s="10" t="s">
        <v>265</v>
      </c>
      <c r="G101" s="7" t="s">
        <v>266</v>
      </c>
      <c r="H101" s="11">
        <v>45779</v>
      </c>
      <c r="I101" s="12">
        <v>0.8</v>
      </c>
      <c r="J101" s="13"/>
      <c r="K101" s="14"/>
      <c r="L101" s="14"/>
      <c r="M101" s="14"/>
      <c r="N101" s="15"/>
      <c r="O101" s="16" t="s">
        <v>26</v>
      </c>
    </row>
    <row r="102" spans="1:15" s="16" customFormat="1" ht="15" x14ac:dyDescent="0.25">
      <c r="A102" s="6" t="s">
        <v>253</v>
      </c>
      <c r="B102" s="7" t="s">
        <v>684</v>
      </c>
      <c r="C102" s="7" t="s">
        <v>659</v>
      </c>
      <c r="D102" s="8">
        <v>169</v>
      </c>
      <c r="E102" s="9" t="s">
        <v>16</v>
      </c>
      <c r="F102" s="10" t="s">
        <v>267</v>
      </c>
      <c r="G102" s="7" t="s">
        <v>268</v>
      </c>
      <c r="H102" s="11">
        <v>45800</v>
      </c>
      <c r="I102" s="12">
        <v>0.04</v>
      </c>
      <c r="J102" s="13"/>
      <c r="K102" s="14"/>
      <c r="L102" s="14"/>
      <c r="M102" s="14"/>
      <c r="N102" s="15"/>
      <c r="O102" s="16" t="s">
        <v>19</v>
      </c>
    </row>
    <row r="103" spans="1:15" s="16" customFormat="1" ht="15" x14ac:dyDescent="0.25">
      <c r="A103" s="6" t="s">
        <v>253</v>
      </c>
      <c r="B103" s="7" t="s">
        <v>684</v>
      </c>
      <c r="C103" s="7" t="s">
        <v>659</v>
      </c>
      <c r="D103" s="8">
        <v>180</v>
      </c>
      <c r="E103" s="9" t="s">
        <v>16</v>
      </c>
      <c r="F103" s="10" t="s">
        <v>269</v>
      </c>
      <c r="G103" s="7" t="s">
        <v>270</v>
      </c>
      <c r="H103" s="11">
        <v>45777</v>
      </c>
      <c r="I103" s="12">
        <v>0.04</v>
      </c>
      <c r="J103" s="13"/>
      <c r="K103" s="14"/>
      <c r="L103" s="14"/>
      <c r="M103" s="14"/>
      <c r="N103" s="15"/>
      <c r="O103" s="16" t="s">
        <v>19</v>
      </c>
    </row>
    <row r="104" spans="1:15" s="16" customFormat="1" ht="15" x14ac:dyDescent="0.25">
      <c r="A104" s="6" t="s">
        <v>253</v>
      </c>
      <c r="B104" s="7" t="s">
        <v>684</v>
      </c>
      <c r="C104" s="7" t="s">
        <v>659</v>
      </c>
      <c r="D104" s="8">
        <v>180</v>
      </c>
      <c r="E104" s="9" t="s">
        <v>16</v>
      </c>
      <c r="F104" s="10" t="s">
        <v>271</v>
      </c>
      <c r="G104" s="7" t="s">
        <v>272</v>
      </c>
      <c r="H104" s="11">
        <v>45777</v>
      </c>
      <c r="I104" s="12">
        <v>0.04</v>
      </c>
      <c r="J104" s="13"/>
      <c r="K104" s="14"/>
      <c r="L104" s="14"/>
      <c r="M104" s="14"/>
      <c r="N104" s="15"/>
      <c r="O104" s="16" t="s">
        <v>19</v>
      </c>
    </row>
    <row r="105" spans="1:15" s="16" customFormat="1" ht="15" x14ac:dyDescent="0.25">
      <c r="A105" s="6" t="s">
        <v>253</v>
      </c>
      <c r="B105" s="7" t="s">
        <v>684</v>
      </c>
      <c r="C105" s="7" t="s">
        <v>659</v>
      </c>
      <c r="D105" s="8">
        <v>193</v>
      </c>
      <c r="E105" s="9" t="s">
        <v>16</v>
      </c>
      <c r="F105" s="10" t="s">
        <v>273</v>
      </c>
      <c r="G105" s="7" t="s">
        <v>274</v>
      </c>
      <c r="H105" s="11">
        <v>45777</v>
      </c>
      <c r="I105" s="12">
        <v>0.95</v>
      </c>
      <c r="J105" s="13"/>
      <c r="K105" s="14"/>
      <c r="L105" s="14"/>
      <c r="M105" s="14"/>
      <c r="N105" s="15"/>
      <c r="O105" s="16" t="s">
        <v>26</v>
      </c>
    </row>
    <row r="106" spans="1:15" s="16" customFormat="1" ht="15" x14ac:dyDescent="0.25">
      <c r="A106" s="6" t="s">
        <v>253</v>
      </c>
      <c r="B106" s="7" t="s">
        <v>684</v>
      </c>
      <c r="C106" s="7" t="s">
        <v>659</v>
      </c>
      <c r="D106" s="8">
        <v>285</v>
      </c>
      <c r="E106" s="9" t="s">
        <v>16</v>
      </c>
      <c r="F106" s="10" t="s">
        <v>275</v>
      </c>
      <c r="G106" s="7" t="s">
        <v>276</v>
      </c>
      <c r="H106" s="11">
        <v>45800</v>
      </c>
      <c r="I106" s="12">
        <v>0.04</v>
      </c>
      <c r="J106" s="13"/>
      <c r="K106" s="14"/>
      <c r="L106" s="14"/>
      <c r="M106" s="14"/>
      <c r="N106" s="15"/>
      <c r="O106" s="16" t="s">
        <v>19</v>
      </c>
    </row>
    <row r="107" spans="1:15" s="16" customFormat="1" ht="15" x14ac:dyDescent="0.25">
      <c r="A107" s="6" t="s">
        <v>253</v>
      </c>
      <c r="B107" s="7" t="s">
        <v>684</v>
      </c>
      <c r="C107" s="7" t="s">
        <v>659</v>
      </c>
      <c r="D107" s="8">
        <v>285</v>
      </c>
      <c r="E107" s="9" t="s">
        <v>16</v>
      </c>
      <c r="F107" s="10" t="s">
        <v>277</v>
      </c>
      <c r="G107" s="7" t="s">
        <v>278</v>
      </c>
      <c r="H107" s="11">
        <v>45743</v>
      </c>
      <c r="I107" s="12">
        <v>0.95</v>
      </c>
      <c r="J107" s="13"/>
      <c r="K107" s="14"/>
      <c r="L107" s="14"/>
      <c r="M107" s="14"/>
      <c r="N107" s="15"/>
      <c r="O107" s="16" t="s">
        <v>26</v>
      </c>
    </row>
    <row r="108" spans="1:15" s="16" customFormat="1" ht="15" x14ac:dyDescent="0.25">
      <c r="A108" s="6" t="s">
        <v>253</v>
      </c>
      <c r="B108" s="7" t="s">
        <v>684</v>
      </c>
      <c r="C108" s="7" t="s">
        <v>659</v>
      </c>
      <c r="D108" s="8">
        <v>287</v>
      </c>
      <c r="E108" s="9" t="s">
        <v>16</v>
      </c>
      <c r="F108" s="10" t="s">
        <v>279</v>
      </c>
      <c r="G108" s="7" t="s">
        <v>280</v>
      </c>
      <c r="H108" s="11">
        <v>45777</v>
      </c>
      <c r="I108" s="12">
        <v>0.04</v>
      </c>
      <c r="J108" s="13"/>
      <c r="K108" s="14"/>
      <c r="L108" s="14"/>
      <c r="M108" s="14"/>
      <c r="N108" s="15"/>
      <c r="O108" s="16" t="s">
        <v>19</v>
      </c>
    </row>
    <row r="109" spans="1:15" s="16" customFormat="1" ht="15" x14ac:dyDescent="0.25">
      <c r="A109" s="6" t="s">
        <v>253</v>
      </c>
      <c r="B109" s="7" t="s">
        <v>684</v>
      </c>
      <c r="C109" s="7" t="s">
        <v>659</v>
      </c>
      <c r="D109" s="8">
        <v>287</v>
      </c>
      <c r="E109" s="9" t="s">
        <v>16</v>
      </c>
      <c r="F109" s="10" t="s">
        <v>281</v>
      </c>
      <c r="G109" s="7" t="s">
        <v>282</v>
      </c>
      <c r="H109" s="11">
        <v>45800</v>
      </c>
      <c r="I109" s="12">
        <v>0.04</v>
      </c>
      <c r="J109" s="13"/>
      <c r="K109" s="14"/>
      <c r="L109" s="14"/>
      <c r="M109" s="14"/>
      <c r="N109" s="15"/>
      <c r="O109" s="16" t="s">
        <v>19</v>
      </c>
    </row>
    <row r="110" spans="1:15" s="16" customFormat="1" ht="15" x14ac:dyDescent="0.25">
      <c r="A110" s="6" t="s">
        <v>253</v>
      </c>
      <c r="B110" s="7" t="s">
        <v>684</v>
      </c>
      <c r="C110" s="7" t="s">
        <v>659</v>
      </c>
      <c r="D110" s="8">
        <v>351</v>
      </c>
      <c r="E110" s="9" t="s">
        <v>16</v>
      </c>
      <c r="F110" s="10" t="s">
        <v>283</v>
      </c>
      <c r="G110" s="7" t="s">
        <v>284</v>
      </c>
      <c r="H110" s="11">
        <v>45769</v>
      </c>
      <c r="I110" s="12">
        <v>0.95</v>
      </c>
      <c r="J110" s="13"/>
      <c r="K110" s="14"/>
      <c r="L110" s="14"/>
      <c r="M110" s="14"/>
      <c r="N110" s="15"/>
      <c r="O110" s="16" t="s">
        <v>26</v>
      </c>
    </row>
    <row r="111" spans="1:15" s="16" customFormat="1" ht="15" x14ac:dyDescent="0.25">
      <c r="A111" s="6" t="s">
        <v>253</v>
      </c>
      <c r="B111" s="7" t="s">
        <v>684</v>
      </c>
      <c r="C111" s="7" t="s">
        <v>659</v>
      </c>
      <c r="D111" s="8">
        <v>351</v>
      </c>
      <c r="E111" s="9" t="s">
        <v>119</v>
      </c>
      <c r="F111" s="10" t="s">
        <v>283</v>
      </c>
      <c r="G111" s="7" t="s">
        <v>285</v>
      </c>
      <c r="H111" s="11">
        <v>45769</v>
      </c>
      <c r="I111" s="12">
        <v>0.95</v>
      </c>
      <c r="J111" s="13"/>
      <c r="K111" s="14"/>
      <c r="L111" s="14"/>
      <c r="M111" s="14"/>
      <c r="N111" s="15"/>
      <c r="O111" s="16" t="s">
        <v>26</v>
      </c>
    </row>
    <row r="112" spans="1:15" s="16" customFormat="1" ht="15" x14ac:dyDescent="0.25">
      <c r="A112" s="6" t="s">
        <v>253</v>
      </c>
      <c r="B112" s="7" t="s">
        <v>684</v>
      </c>
      <c r="C112" s="7" t="s">
        <v>659</v>
      </c>
      <c r="D112" s="8">
        <v>352</v>
      </c>
      <c r="E112" s="9" t="s">
        <v>16</v>
      </c>
      <c r="F112" s="10" t="s">
        <v>286</v>
      </c>
      <c r="G112" s="7" t="s">
        <v>287</v>
      </c>
      <c r="H112" s="11">
        <v>45777</v>
      </c>
      <c r="I112" s="12">
        <v>0.04</v>
      </c>
      <c r="J112" s="13"/>
      <c r="K112" s="14"/>
      <c r="L112" s="14"/>
      <c r="M112" s="14"/>
      <c r="N112" s="15"/>
      <c r="O112" s="16" t="s">
        <v>19</v>
      </c>
    </row>
    <row r="113" spans="1:15" s="16" customFormat="1" ht="15" x14ac:dyDescent="0.25">
      <c r="A113" s="6" t="s">
        <v>253</v>
      </c>
      <c r="B113" s="7" t="s">
        <v>684</v>
      </c>
      <c r="C113" s="7" t="s">
        <v>659</v>
      </c>
      <c r="D113" s="8">
        <v>359</v>
      </c>
      <c r="E113" s="9" t="s">
        <v>16</v>
      </c>
      <c r="F113" s="10" t="s">
        <v>288</v>
      </c>
      <c r="G113" s="7" t="s">
        <v>289</v>
      </c>
      <c r="H113" s="11">
        <v>45777</v>
      </c>
      <c r="I113" s="12">
        <v>0.04</v>
      </c>
      <c r="J113" s="13"/>
      <c r="K113" s="14"/>
      <c r="L113" s="14"/>
      <c r="M113" s="14"/>
      <c r="N113" s="15"/>
      <c r="O113" s="16" t="s">
        <v>19</v>
      </c>
    </row>
    <row r="114" spans="1:15" s="16" customFormat="1" ht="15" x14ac:dyDescent="0.25">
      <c r="A114" s="6" t="s">
        <v>253</v>
      </c>
      <c r="B114" s="7" t="s">
        <v>684</v>
      </c>
      <c r="C114" s="7" t="s">
        <v>659</v>
      </c>
      <c r="D114" s="8">
        <v>375</v>
      </c>
      <c r="E114" s="9" t="s">
        <v>16</v>
      </c>
      <c r="F114" s="10" t="s">
        <v>290</v>
      </c>
      <c r="G114" s="7" t="s">
        <v>291</v>
      </c>
      <c r="H114" s="11">
        <v>45743</v>
      </c>
      <c r="I114" s="12">
        <v>0.04</v>
      </c>
      <c r="J114" s="13"/>
      <c r="K114" s="14"/>
      <c r="L114" s="14"/>
      <c r="M114" s="14"/>
      <c r="N114" s="15"/>
      <c r="O114" s="16" t="s">
        <v>19</v>
      </c>
    </row>
    <row r="115" spans="1:15" s="16" customFormat="1" ht="15" x14ac:dyDescent="0.25">
      <c r="A115" s="6" t="s">
        <v>253</v>
      </c>
      <c r="B115" s="7" t="s">
        <v>684</v>
      </c>
      <c r="C115" s="7" t="s">
        <v>659</v>
      </c>
      <c r="D115" s="8">
        <v>692</v>
      </c>
      <c r="E115" s="9" t="s">
        <v>16</v>
      </c>
      <c r="F115" s="10" t="s">
        <v>292</v>
      </c>
      <c r="G115" s="7" t="s">
        <v>293</v>
      </c>
      <c r="H115" s="11">
        <v>45777</v>
      </c>
      <c r="I115" s="12">
        <v>0.95</v>
      </c>
      <c r="J115" s="13"/>
      <c r="K115" s="14"/>
      <c r="L115" s="14"/>
      <c r="M115" s="14"/>
      <c r="N115" s="15"/>
      <c r="O115" s="16" t="s">
        <v>26</v>
      </c>
    </row>
    <row r="116" spans="1:15" s="16" customFormat="1" ht="15" x14ac:dyDescent="0.25">
      <c r="A116" s="6" t="s">
        <v>253</v>
      </c>
      <c r="B116" s="7" t="s">
        <v>685</v>
      </c>
      <c r="C116" s="7" t="s">
        <v>660</v>
      </c>
      <c r="D116" s="8" t="s">
        <v>294</v>
      </c>
      <c r="E116" s="9" t="s">
        <v>16</v>
      </c>
      <c r="F116" s="10" t="s">
        <v>295</v>
      </c>
      <c r="G116" s="7" t="s">
        <v>296</v>
      </c>
      <c r="H116" s="11">
        <v>45798</v>
      </c>
      <c r="I116" s="12">
        <v>0.3</v>
      </c>
      <c r="J116" s="13"/>
      <c r="K116" s="14"/>
      <c r="L116" s="14"/>
      <c r="M116" s="14"/>
      <c r="N116" s="15"/>
      <c r="O116" s="16" t="s">
        <v>26</v>
      </c>
    </row>
    <row r="117" spans="1:15" s="16" customFormat="1" ht="15" x14ac:dyDescent="0.25">
      <c r="A117" s="6" t="s">
        <v>253</v>
      </c>
      <c r="B117" s="7" t="s">
        <v>685</v>
      </c>
      <c r="C117" s="7" t="s">
        <v>660</v>
      </c>
      <c r="D117" s="8" t="s">
        <v>294</v>
      </c>
      <c r="E117" s="9" t="s">
        <v>16</v>
      </c>
      <c r="F117" s="10" t="s">
        <v>297</v>
      </c>
      <c r="G117" s="7" t="s">
        <v>298</v>
      </c>
      <c r="H117" s="11">
        <v>45798</v>
      </c>
      <c r="I117" s="12">
        <v>0.3</v>
      </c>
      <c r="J117" s="13"/>
      <c r="K117" s="14"/>
      <c r="L117" s="14"/>
      <c r="M117" s="14"/>
      <c r="N117" s="15"/>
      <c r="O117" s="16" t="s">
        <v>26</v>
      </c>
    </row>
    <row r="118" spans="1:15" s="16" customFormat="1" ht="15" x14ac:dyDescent="0.25">
      <c r="A118" s="6" t="s">
        <v>253</v>
      </c>
      <c r="B118" s="7" t="s">
        <v>685</v>
      </c>
      <c r="C118" s="7" t="s">
        <v>660</v>
      </c>
      <c r="D118" s="8" t="s">
        <v>70</v>
      </c>
      <c r="E118" s="9" t="s">
        <v>16</v>
      </c>
      <c r="F118" s="10" t="s">
        <v>299</v>
      </c>
      <c r="G118" s="7" t="s">
        <v>300</v>
      </c>
      <c r="H118" s="11">
        <v>45798</v>
      </c>
      <c r="I118" s="12">
        <v>0.3</v>
      </c>
      <c r="J118" s="13"/>
      <c r="K118" s="14"/>
      <c r="L118" s="14"/>
      <c r="M118" s="14"/>
      <c r="N118" s="15"/>
      <c r="O118" s="16" t="s">
        <v>26</v>
      </c>
    </row>
    <row r="119" spans="1:15" s="16" customFormat="1" ht="15" x14ac:dyDescent="0.25">
      <c r="A119" s="6" t="s">
        <v>253</v>
      </c>
      <c r="B119" s="7" t="s">
        <v>685</v>
      </c>
      <c r="C119" s="7" t="s">
        <v>660</v>
      </c>
      <c r="D119" s="8" t="s">
        <v>301</v>
      </c>
      <c r="E119" s="9" t="s">
        <v>16</v>
      </c>
      <c r="F119" s="10" t="s">
        <v>302</v>
      </c>
      <c r="G119" s="7" t="s">
        <v>303</v>
      </c>
      <c r="H119" s="11">
        <v>45758</v>
      </c>
      <c r="I119" s="12">
        <v>0.04</v>
      </c>
      <c r="J119" s="13"/>
      <c r="K119" s="14"/>
      <c r="L119" s="14"/>
      <c r="M119" s="14"/>
      <c r="N119" s="15"/>
      <c r="O119" s="16" t="s">
        <v>19</v>
      </c>
    </row>
    <row r="120" spans="1:15" s="16" customFormat="1" ht="15" x14ac:dyDescent="0.25">
      <c r="A120" s="6" t="s">
        <v>253</v>
      </c>
      <c r="B120" s="7" t="s">
        <v>685</v>
      </c>
      <c r="C120" s="7" t="s">
        <v>660</v>
      </c>
      <c r="D120" s="8" t="s">
        <v>77</v>
      </c>
      <c r="E120" s="9" t="s">
        <v>16</v>
      </c>
      <c r="F120" s="10" t="s">
        <v>304</v>
      </c>
      <c r="G120" s="7" t="s">
        <v>305</v>
      </c>
      <c r="H120" s="11">
        <v>45856</v>
      </c>
      <c r="I120" s="12">
        <v>0.04</v>
      </c>
      <c r="J120" s="13"/>
      <c r="K120" s="14"/>
      <c r="L120" s="14"/>
      <c r="M120" s="14"/>
      <c r="N120" s="15"/>
      <c r="O120" s="16" t="s">
        <v>19</v>
      </c>
    </row>
    <row r="121" spans="1:15" s="16" customFormat="1" ht="15" x14ac:dyDescent="0.25">
      <c r="A121" s="6" t="s">
        <v>253</v>
      </c>
      <c r="B121" s="7" t="s">
        <v>685</v>
      </c>
      <c r="C121" s="7" t="s">
        <v>660</v>
      </c>
      <c r="D121" s="8" t="s">
        <v>41</v>
      </c>
      <c r="E121" s="9" t="s">
        <v>16</v>
      </c>
      <c r="F121" s="10" t="s">
        <v>306</v>
      </c>
      <c r="G121" s="7" t="s">
        <v>307</v>
      </c>
      <c r="H121" s="11">
        <v>45800</v>
      </c>
      <c r="I121" s="12">
        <v>0.04</v>
      </c>
      <c r="J121" s="13"/>
      <c r="K121" s="14"/>
      <c r="L121" s="14"/>
      <c r="M121" s="14"/>
      <c r="N121" s="15"/>
      <c r="O121" s="16" t="s">
        <v>19</v>
      </c>
    </row>
    <row r="122" spans="1:15" s="16" customFormat="1" ht="15" x14ac:dyDescent="0.25">
      <c r="A122" s="6" t="s">
        <v>253</v>
      </c>
      <c r="B122" s="7" t="s">
        <v>685</v>
      </c>
      <c r="C122" s="7" t="s">
        <v>660</v>
      </c>
      <c r="D122" s="8" t="s">
        <v>41</v>
      </c>
      <c r="E122" s="9" t="s">
        <v>16</v>
      </c>
      <c r="F122" s="10" t="s">
        <v>308</v>
      </c>
      <c r="G122" s="7" t="s">
        <v>309</v>
      </c>
      <c r="H122" s="11">
        <v>45379</v>
      </c>
      <c r="I122" s="12">
        <v>0.95</v>
      </c>
      <c r="J122" s="13"/>
      <c r="K122" s="14"/>
      <c r="L122" s="14"/>
      <c r="M122" s="14"/>
      <c r="N122" s="15"/>
      <c r="O122" s="16" t="s">
        <v>26</v>
      </c>
    </row>
    <row r="123" spans="1:15" s="16" customFormat="1" ht="15" x14ac:dyDescent="0.25">
      <c r="A123" s="6" t="s">
        <v>253</v>
      </c>
      <c r="B123" s="7" t="s">
        <v>685</v>
      </c>
      <c r="C123" s="7" t="s">
        <v>660</v>
      </c>
      <c r="D123" s="8" t="s">
        <v>41</v>
      </c>
      <c r="E123" s="9" t="s">
        <v>16</v>
      </c>
      <c r="F123" s="10" t="s">
        <v>310</v>
      </c>
      <c r="G123" s="7" t="s">
        <v>311</v>
      </c>
      <c r="H123" s="11">
        <v>45744</v>
      </c>
      <c r="I123" s="12">
        <v>0.95</v>
      </c>
      <c r="J123" s="13"/>
      <c r="K123" s="14"/>
      <c r="L123" s="14"/>
      <c r="M123" s="14"/>
      <c r="N123" s="15"/>
      <c r="O123" s="16" t="s">
        <v>26</v>
      </c>
    </row>
    <row r="124" spans="1:15" s="16" customFormat="1" ht="15" x14ac:dyDescent="0.25">
      <c r="A124" s="6" t="s">
        <v>253</v>
      </c>
      <c r="B124" s="7" t="s">
        <v>685</v>
      </c>
      <c r="C124" s="7" t="s">
        <v>660</v>
      </c>
      <c r="D124" s="8" t="s">
        <v>41</v>
      </c>
      <c r="E124" s="9" t="s">
        <v>16</v>
      </c>
      <c r="F124" s="10" t="s">
        <v>312</v>
      </c>
      <c r="G124" s="7" t="s">
        <v>313</v>
      </c>
      <c r="H124" s="11">
        <v>45744</v>
      </c>
      <c r="I124" s="12">
        <v>0.95</v>
      </c>
      <c r="J124" s="13"/>
      <c r="K124" s="14"/>
      <c r="L124" s="14"/>
      <c r="M124" s="14"/>
      <c r="N124" s="15"/>
      <c r="O124" s="16" t="s">
        <v>26</v>
      </c>
    </row>
    <row r="125" spans="1:15" s="16" customFormat="1" ht="15" x14ac:dyDescent="0.25">
      <c r="A125" s="6" t="s">
        <v>253</v>
      </c>
      <c r="B125" s="7" t="s">
        <v>686</v>
      </c>
      <c r="C125" s="7" t="s">
        <v>660</v>
      </c>
      <c r="D125" s="8" t="s">
        <v>314</v>
      </c>
      <c r="E125" s="9" t="s">
        <v>16</v>
      </c>
      <c r="F125" s="10" t="s">
        <v>315</v>
      </c>
      <c r="G125" s="7" t="s">
        <v>316</v>
      </c>
      <c r="H125" s="11">
        <v>45310</v>
      </c>
      <c r="I125" s="12">
        <v>0.95</v>
      </c>
      <c r="J125" s="13"/>
      <c r="K125" s="14"/>
      <c r="L125" s="14"/>
      <c r="M125" s="14"/>
      <c r="N125" s="15"/>
      <c r="O125" s="16" t="s">
        <v>26</v>
      </c>
    </row>
    <row r="126" spans="1:15" s="16" customFormat="1" ht="15" x14ac:dyDescent="0.25">
      <c r="A126" s="6" t="s">
        <v>253</v>
      </c>
      <c r="B126" s="7" t="s">
        <v>686</v>
      </c>
      <c r="C126" s="7" t="s">
        <v>660</v>
      </c>
      <c r="D126" s="8" t="s">
        <v>314</v>
      </c>
      <c r="E126" s="9" t="s">
        <v>119</v>
      </c>
      <c r="F126" s="10" t="s">
        <v>315</v>
      </c>
      <c r="G126" s="7" t="s">
        <v>317</v>
      </c>
      <c r="H126" s="11">
        <v>45310</v>
      </c>
      <c r="I126" s="12">
        <v>0.95</v>
      </c>
      <c r="J126" s="13"/>
      <c r="K126" s="14"/>
      <c r="L126" s="14"/>
      <c r="M126" s="14"/>
      <c r="N126" s="15"/>
      <c r="O126" s="16" t="s">
        <v>26</v>
      </c>
    </row>
    <row r="127" spans="1:15" s="16" customFormat="1" ht="15" x14ac:dyDescent="0.25">
      <c r="A127" s="6" t="s">
        <v>253</v>
      </c>
      <c r="B127" s="7" t="s">
        <v>687</v>
      </c>
      <c r="C127" s="7" t="s">
        <v>660</v>
      </c>
      <c r="D127" s="8" t="s">
        <v>314</v>
      </c>
      <c r="E127" s="9" t="s">
        <v>16</v>
      </c>
      <c r="F127" s="10" t="s">
        <v>318</v>
      </c>
      <c r="G127" s="7" t="s">
        <v>319</v>
      </c>
      <c r="H127" s="11">
        <v>45777</v>
      </c>
      <c r="I127" s="12">
        <v>0.6</v>
      </c>
      <c r="J127" s="13"/>
      <c r="K127" s="14"/>
      <c r="L127" s="14"/>
      <c r="M127" s="14"/>
      <c r="N127" s="15"/>
      <c r="O127" s="16" t="s">
        <v>26</v>
      </c>
    </row>
    <row r="128" spans="1:15" s="16" customFormat="1" ht="15" x14ac:dyDescent="0.25">
      <c r="A128" s="6" t="s">
        <v>253</v>
      </c>
      <c r="B128" s="7" t="s">
        <v>687</v>
      </c>
      <c r="C128" s="7" t="s">
        <v>660</v>
      </c>
      <c r="D128" s="8" t="s">
        <v>314</v>
      </c>
      <c r="E128" s="9" t="s">
        <v>119</v>
      </c>
      <c r="F128" s="10" t="s">
        <v>318</v>
      </c>
      <c r="G128" s="7" t="s">
        <v>320</v>
      </c>
      <c r="H128" s="11">
        <v>45777</v>
      </c>
      <c r="I128" s="12">
        <v>0.6</v>
      </c>
      <c r="J128" s="13"/>
      <c r="K128" s="14"/>
      <c r="L128" s="14"/>
      <c r="M128" s="14"/>
      <c r="N128" s="15"/>
      <c r="O128" s="16" t="s">
        <v>26</v>
      </c>
    </row>
    <row r="129" spans="1:15" s="16" customFormat="1" ht="15" x14ac:dyDescent="0.25">
      <c r="A129" s="6" t="s">
        <v>253</v>
      </c>
      <c r="B129" s="7" t="s">
        <v>687</v>
      </c>
      <c r="C129" s="7" t="s">
        <v>661</v>
      </c>
      <c r="D129" s="8" t="s">
        <v>314</v>
      </c>
      <c r="E129" s="9" t="s">
        <v>119</v>
      </c>
      <c r="F129" s="10" t="s">
        <v>321</v>
      </c>
      <c r="G129" s="7" t="s">
        <v>322</v>
      </c>
      <c r="H129" s="11">
        <v>45764</v>
      </c>
      <c r="I129" s="12">
        <v>0</v>
      </c>
      <c r="J129" s="13"/>
      <c r="K129" s="14"/>
      <c r="L129" s="14"/>
      <c r="M129" s="14"/>
      <c r="N129" s="15"/>
      <c r="O129" s="16" t="s">
        <v>19</v>
      </c>
    </row>
    <row r="130" spans="1:15" s="16" customFormat="1" ht="15" x14ac:dyDescent="0.25">
      <c r="A130" s="6" t="s">
        <v>253</v>
      </c>
      <c r="B130" s="7" t="s">
        <v>687</v>
      </c>
      <c r="C130" s="7" t="s">
        <v>660</v>
      </c>
      <c r="D130" s="8" t="s">
        <v>323</v>
      </c>
      <c r="E130" s="9" t="s">
        <v>16</v>
      </c>
      <c r="F130" s="10" t="s">
        <v>324</v>
      </c>
      <c r="G130" s="7" t="s">
        <v>325</v>
      </c>
      <c r="H130" s="11">
        <v>45713</v>
      </c>
      <c r="I130" s="12">
        <v>0.04</v>
      </c>
      <c r="J130" s="13"/>
      <c r="K130" s="14"/>
      <c r="L130" s="14"/>
      <c r="M130" s="14"/>
      <c r="N130" s="15"/>
      <c r="O130" s="16" t="s">
        <v>19</v>
      </c>
    </row>
    <row r="131" spans="1:15" s="16" customFormat="1" ht="15" x14ac:dyDescent="0.25">
      <c r="A131" s="6" t="s">
        <v>253</v>
      </c>
      <c r="B131" s="7" t="s">
        <v>687</v>
      </c>
      <c r="C131" s="7" t="s">
        <v>660</v>
      </c>
      <c r="D131" s="8" t="s">
        <v>326</v>
      </c>
      <c r="E131" s="9" t="s">
        <v>16</v>
      </c>
      <c r="F131" s="10" t="s">
        <v>327</v>
      </c>
      <c r="G131" s="7" t="s">
        <v>328</v>
      </c>
      <c r="H131" s="11">
        <v>45744</v>
      </c>
      <c r="I131" s="12">
        <v>0.95</v>
      </c>
      <c r="J131" s="13"/>
      <c r="K131" s="14"/>
      <c r="L131" s="14"/>
      <c r="M131" s="14"/>
      <c r="N131" s="15"/>
      <c r="O131" s="16" t="s">
        <v>26</v>
      </c>
    </row>
    <row r="132" spans="1:15" s="16" customFormat="1" ht="15" x14ac:dyDescent="0.25">
      <c r="A132" s="6" t="s">
        <v>253</v>
      </c>
      <c r="B132" s="7" t="s">
        <v>687</v>
      </c>
      <c r="C132" s="7" t="s">
        <v>660</v>
      </c>
      <c r="D132" s="8" t="s">
        <v>326</v>
      </c>
      <c r="E132" s="9" t="s">
        <v>16</v>
      </c>
      <c r="F132" s="10" t="s">
        <v>329</v>
      </c>
      <c r="G132" s="7" t="s">
        <v>330</v>
      </c>
      <c r="H132" s="11">
        <v>45744</v>
      </c>
      <c r="I132" s="12">
        <v>0.95</v>
      </c>
      <c r="J132" s="13"/>
      <c r="K132" s="14"/>
      <c r="L132" s="14"/>
      <c r="M132" s="14"/>
      <c r="N132" s="15"/>
      <c r="O132" s="16" t="s">
        <v>26</v>
      </c>
    </row>
    <row r="133" spans="1:15" s="16" customFormat="1" ht="15" x14ac:dyDescent="0.25">
      <c r="A133" s="6" t="s">
        <v>253</v>
      </c>
      <c r="B133" s="7" t="s">
        <v>688</v>
      </c>
      <c r="C133" s="7" t="s">
        <v>662</v>
      </c>
      <c r="D133" s="8">
        <v>697</v>
      </c>
      <c r="E133" s="9" t="s">
        <v>16</v>
      </c>
      <c r="F133" s="10" t="s">
        <v>331</v>
      </c>
      <c r="G133" s="7" t="s">
        <v>332</v>
      </c>
      <c r="H133" s="11">
        <v>45828</v>
      </c>
      <c r="I133" s="12">
        <v>0.04</v>
      </c>
      <c r="J133" s="13"/>
      <c r="K133" s="14"/>
      <c r="L133" s="14"/>
      <c r="M133" s="14"/>
      <c r="N133" s="15"/>
      <c r="O133" s="16" t="s">
        <v>19</v>
      </c>
    </row>
    <row r="134" spans="1:15" s="16" customFormat="1" ht="15" x14ac:dyDescent="0.25">
      <c r="A134" s="6" t="s">
        <v>253</v>
      </c>
      <c r="B134" s="7" t="s">
        <v>688</v>
      </c>
      <c r="C134" s="7" t="s">
        <v>662</v>
      </c>
      <c r="D134" s="8">
        <v>697</v>
      </c>
      <c r="E134" s="9" t="s">
        <v>16</v>
      </c>
      <c r="F134" s="10" t="s">
        <v>333</v>
      </c>
      <c r="G134" s="7" t="s">
        <v>334</v>
      </c>
      <c r="H134" s="11">
        <v>44732</v>
      </c>
      <c r="I134" s="12">
        <v>0.04</v>
      </c>
      <c r="J134" s="13"/>
      <c r="K134" s="14"/>
      <c r="L134" s="14"/>
      <c r="M134" s="14"/>
      <c r="N134" s="15"/>
      <c r="O134" s="16" t="s">
        <v>19</v>
      </c>
    </row>
    <row r="135" spans="1:15" s="16" customFormat="1" ht="15" x14ac:dyDescent="0.25">
      <c r="A135" s="6" t="s">
        <v>253</v>
      </c>
      <c r="B135" s="7" t="s">
        <v>688</v>
      </c>
      <c r="C135" s="7" t="s">
        <v>662</v>
      </c>
      <c r="D135" s="8" t="s">
        <v>165</v>
      </c>
      <c r="E135" s="9" t="s">
        <v>16</v>
      </c>
      <c r="F135" s="10" t="s">
        <v>335</v>
      </c>
      <c r="G135" s="7" t="s">
        <v>336</v>
      </c>
      <c r="H135" s="11">
        <v>46022</v>
      </c>
      <c r="I135" s="12">
        <v>0.04</v>
      </c>
      <c r="J135" s="13"/>
      <c r="K135" s="14"/>
      <c r="L135" s="14"/>
      <c r="M135" s="14"/>
      <c r="N135" s="15"/>
      <c r="O135" s="16" t="s">
        <v>19</v>
      </c>
    </row>
    <row r="136" spans="1:15" s="16" customFormat="1" ht="15" x14ac:dyDescent="0.25">
      <c r="A136" s="6" t="s">
        <v>253</v>
      </c>
      <c r="B136" s="7" t="s">
        <v>688</v>
      </c>
      <c r="C136" s="7" t="s">
        <v>662</v>
      </c>
      <c r="D136" s="8" t="s">
        <v>337</v>
      </c>
      <c r="E136" s="9" t="s">
        <v>16</v>
      </c>
      <c r="F136" s="10" t="s">
        <v>338</v>
      </c>
      <c r="G136" s="7" t="s">
        <v>339</v>
      </c>
      <c r="H136" s="11">
        <v>46022</v>
      </c>
      <c r="I136" s="12">
        <v>0.04</v>
      </c>
      <c r="J136" s="13"/>
      <c r="K136" s="14"/>
      <c r="L136" s="14"/>
      <c r="M136" s="14"/>
      <c r="N136" s="15"/>
      <c r="O136" s="16" t="s">
        <v>19</v>
      </c>
    </row>
    <row r="137" spans="1:15" s="16" customFormat="1" ht="15" x14ac:dyDescent="0.25">
      <c r="A137" s="6" t="s">
        <v>253</v>
      </c>
      <c r="B137" s="7" t="s">
        <v>688</v>
      </c>
      <c r="C137" s="7" t="s">
        <v>662</v>
      </c>
      <c r="D137" s="8" t="s">
        <v>340</v>
      </c>
      <c r="E137" s="9" t="s">
        <v>16</v>
      </c>
      <c r="F137" s="10" t="s">
        <v>341</v>
      </c>
      <c r="G137" s="7" t="s">
        <v>342</v>
      </c>
      <c r="H137" s="11">
        <v>45747</v>
      </c>
      <c r="I137" s="12">
        <v>0.04</v>
      </c>
      <c r="J137" s="13"/>
      <c r="K137" s="14"/>
      <c r="L137" s="14"/>
      <c r="M137" s="14"/>
      <c r="N137" s="15"/>
      <c r="O137" s="16" t="s">
        <v>19</v>
      </c>
    </row>
    <row r="138" spans="1:15" s="16" customFormat="1" ht="15" x14ac:dyDescent="0.25">
      <c r="A138" s="6" t="s">
        <v>253</v>
      </c>
      <c r="B138" s="7" t="s">
        <v>688</v>
      </c>
      <c r="C138" s="7" t="s">
        <v>662</v>
      </c>
      <c r="D138" s="8" t="s">
        <v>340</v>
      </c>
      <c r="E138" s="9" t="s">
        <v>16</v>
      </c>
      <c r="F138" s="10" t="s">
        <v>343</v>
      </c>
      <c r="G138" s="7" t="s">
        <v>344</v>
      </c>
      <c r="H138" s="11">
        <v>45747</v>
      </c>
      <c r="I138" s="12">
        <v>0.04</v>
      </c>
      <c r="J138" s="13"/>
      <c r="K138" s="14"/>
      <c r="L138" s="14"/>
      <c r="M138" s="14"/>
      <c r="N138" s="15"/>
      <c r="O138" s="16" t="s">
        <v>19</v>
      </c>
    </row>
    <row r="139" spans="1:15" s="16" customFormat="1" ht="15" x14ac:dyDescent="0.25">
      <c r="A139" s="6" t="s">
        <v>253</v>
      </c>
      <c r="B139" s="7" t="s">
        <v>688</v>
      </c>
      <c r="C139" s="7" t="s">
        <v>662</v>
      </c>
      <c r="D139" s="8" t="s">
        <v>345</v>
      </c>
      <c r="E139" s="9" t="s">
        <v>16</v>
      </c>
      <c r="F139" s="10" t="s">
        <v>346</v>
      </c>
      <c r="G139" s="7" t="s">
        <v>347</v>
      </c>
      <c r="H139" s="11">
        <v>46022</v>
      </c>
      <c r="I139" s="12">
        <v>0.85</v>
      </c>
      <c r="J139" s="13"/>
      <c r="K139" s="14"/>
      <c r="L139" s="14"/>
      <c r="M139" s="14"/>
      <c r="N139" s="15"/>
      <c r="O139" s="16" t="s">
        <v>26</v>
      </c>
    </row>
    <row r="140" spans="1:15" s="16" customFormat="1" ht="15" x14ac:dyDescent="0.25">
      <c r="A140" s="6" t="s">
        <v>253</v>
      </c>
      <c r="B140" s="7" t="s">
        <v>688</v>
      </c>
      <c r="C140" s="7" t="s">
        <v>662</v>
      </c>
      <c r="D140" s="8" t="s">
        <v>345</v>
      </c>
      <c r="E140" s="9" t="s">
        <v>16</v>
      </c>
      <c r="F140" s="10" t="s">
        <v>348</v>
      </c>
      <c r="G140" s="7" t="s">
        <v>349</v>
      </c>
      <c r="H140" s="11">
        <v>46022</v>
      </c>
      <c r="I140" s="12">
        <v>0.04</v>
      </c>
      <c r="J140" s="13"/>
      <c r="K140" s="14"/>
      <c r="L140" s="14"/>
      <c r="M140" s="14"/>
      <c r="N140" s="15"/>
      <c r="O140" s="16" t="s">
        <v>19</v>
      </c>
    </row>
    <row r="141" spans="1:15" s="16" customFormat="1" ht="15" x14ac:dyDescent="0.25">
      <c r="A141" s="6" t="s">
        <v>253</v>
      </c>
      <c r="B141" s="7" t="s">
        <v>688</v>
      </c>
      <c r="C141" s="7" t="s">
        <v>661</v>
      </c>
      <c r="D141" s="8" t="s">
        <v>345</v>
      </c>
      <c r="E141" s="9" t="s">
        <v>16</v>
      </c>
      <c r="F141" s="10" t="s">
        <v>350</v>
      </c>
      <c r="G141" s="7" t="s">
        <v>351</v>
      </c>
      <c r="H141" s="11">
        <v>45777</v>
      </c>
      <c r="I141" s="12">
        <v>0.04</v>
      </c>
      <c r="J141" s="13"/>
      <c r="K141" s="14"/>
      <c r="L141" s="14"/>
      <c r="M141" s="14"/>
      <c r="N141" s="15"/>
      <c r="O141" s="16" t="s">
        <v>19</v>
      </c>
    </row>
    <row r="142" spans="1:15" s="16" customFormat="1" ht="15" x14ac:dyDescent="0.25">
      <c r="A142" s="6" t="s">
        <v>253</v>
      </c>
      <c r="B142" s="7" t="s">
        <v>688</v>
      </c>
      <c r="C142" s="7" t="s">
        <v>662</v>
      </c>
      <c r="D142" s="8" t="s">
        <v>345</v>
      </c>
      <c r="E142" s="9" t="s">
        <v>16</v>
      </c>
      <c r="F142" s="10" t="s">
        <v>352</v>
      </c>
      <c r="G142" s="7" t="s">
        <v>353</v>
      </c>
      <c r="H142" s="11">
        <v>45792</v>
      </c>
      <c r="I142" s="12">
        <v>0.04</v>
      </c>
      <c r="J142" s="13"/>
      <c r="K142" s="14"/>
      <c r="L142" s="14"/>
      <c r="M142" s="14"/>
      <c r="N142" s="15"/>
      <c r="O142" s="16" t="s">
        <v>19</v>
      </c>
    </row>
    <row r="143" spans="1:15" s="16" customFormat="1" ht="15" x14ac:dyDescent="0.25">
      <c r="A143" s="6" t="s">
        <v>253</v>
      </c>
      <c r="B143" s="7" t="s">
        <v>688</v>
      </c>
      <c r="C143" s="7" t="s">
        <v>662</v>
      </c>
      <c r="D143" s="8" t="s">
        <v>345</v>
      </c>
      <c r="E143" s="9" t="s">
        <v>16</v>
      </c>
      <c r="F143" s="10" t="s">
        <v>354</v>
      </c>
      <c r="G143" s="7" t="s">
        <v>355</v>
      </c>
      <c r="H143" s="11">
        <v>45777</v>
      </c>
      <c r="I143" s="12">
        <v>0.5</v>
      </c>
      <c r="J143" s="13"/>
      <c r="K143" s="14"/>
      <c r="L143" s="14"/>
      <c r="M143" s="14"/>
      <c r="N143" s="15"/>
      <c r="O143" s="16" t="s">
        <v>26</v>
      </c>
    </row>
    <row r="144" spans="1:15" s="16" customFormat="1" ht="15" x14ac:dyDescent="0.25">
      <c r="A144" s="6" t="s">
        <v>253</v>
      </c>
      <c r="B144" s="7" t="s">
        <v>688</v>
      </c>
      <c r="C144" s="7" t="s">
        <v>662</v>
      </c>
      <c r="D144" s="8" t="s">
        <v>356</v>
      </c>
      <c r="E144" s="9" t="s">
        <v>16</v>
      </c>
      <c r="F144" s="10" t="s">
        <v>357</v>
      </c>
      <c r="G144" s="7" t="s">
        <v>358</v>
      </c>
      <c r="H144" s="11">
        <v>45779</v>
      </c>
      <c r="I144" s="12">
        <v>0.8</v>
      </c>
      <c r="J144" s="13"/>
      <c r="K144" s="14"/>
      <c r="L144" s="14"/>
      <c r="M144" s="14"/>
      <c r="N144" s="15"/>
      <c r="O144" s="16" t="s">
        <v>26</v>
      </c>
    </row>
    <row r="145" spans="1:15" s="16" customFormat="1" ht="15" x14ac:dyDescent="0.25">
      <c r="A145" s="6" t="s">
        <v>253</v>
      </c>
      <c r="B145" s="7" t="s">
        <v>667</v>
      </c>
      <c r="C145" s="7" t="s">
        <v>660</v>
      </c>
      <c r="D145" s="8" t="s">
        <v>314</v>
      </c>
      <c r="E145" s="9" t="s">
        <v>16</v>
      </c>
      <c r="F145" s="10" t="s">
        <v>359</v>
      </c>
      <c r="G145" s="7" t="s">
        <v>360</v>
      </c>
      <c r="H145" s="11">
        <v>45800</v>
      </c>
      <c r="I145" s="12">
        <v>0.6</v>
      </c>
      <c r="J145" s="13"/>
      <c r="K145" s="14"/>
      <c r="L145" s="14"/>
      <c r="M145" s="14"/>
      <c r="N145" s="15"/>
      <c r="O145" s="16" t="s">
        <v>26</v>
      </c>
    </row>
    <row r="146" spans="1:15" s="16" customFormat="1" ht="15" x14ac:dyDescent="0.25">
      <c r="A146" s="6" t="s">
        <v>253</v>
      </c>
      <c r="B146" s="7" t="s">
        <v>667</v>
      </c>
      <c r="C146" s="7" t="s">
        <v>660</v>
      </c>
      <c r="D146" s="8" t="s">
        <v>15</v>
      </c>
      <c r="E146" s="9" t="s">
        <v>16</v>
      </c>
      <c r="F146" s="10" t="s">
        <v>361</v>
      </c>
      <c r="G146" s="7" t="s">
        <v>362</v>
      </c>
      <c r="H146" s="11">
        <v>45800</v>
      </c>
      <c r="I146" s="12">
        <v>0.6</v>
      </c>
      <c r="J146" s="13"/>
      <c r="K146" s="14"/>
      <c r="L146" s="14"/>
      <c r="M146" s="14"/>
      <c r="N146" s="15"/>
      <c r="O146" s="16" t="s">
        <v>26</v>
      </c>
    </row>
    <row r="147" spans="1:15" s="16" customFormat="1" ht="15" x14ac:dyDescent="0.25">
      <c r="A147" s="6" t="s">
        <v>253</v>
      </c>
      <c r="B147" s="7" t="s">
        <v>667</v>
      </c>
      <c r="C147" s="7" t="s">
        <v>660</v>
      </c>
      <c r="D147" s="8" t="s">
        <v>15</v>
      </c>
      <c r="E147" s="9" t="s">
        <v>16</v>
      </c>
      <c r="F147" s="10" t="s">
        <v>363</v>
      </c>
      <c r="G147" s="7" t="s">
        <v>364</v>
      </c>
      <c r="H147" s="11">
        <v>45800</v>
      </c>
      <c r="I147" s="12">
        <v>0.6</v>
      </c>
      <c r="J147" s="13"/>
      <c r="K147" s="14"/>
      <c r="L147" s="14"/>
      <c r="M147" s="14"/>
      <c r="N147" s="15"/>
      <c r="O147" s="16" t="s">
        <v>26</v>
      </c>
    </row>
    <row r="148" spans="1:15" s="16" customFormat="1" ht="15" x14ac:dyDescent="0.25">
      <c r="A148" s="6" t="s">
        <v>253</v>
      </c>
      <c r="B148" s="7" t="s">
        <v>667</v>
      </c>
      <c r="C148" s="7" t="s">
        <v>660</v>
      </c>
      <c r="D148" s="8" t="s">
        <v>15</v>
      </c>
      <c r="E148" s="9" t="s">
        <v>16</v>
      </c>
      <c r="F148" s="10" t="s">
        <v>365</v>
      </c>
      <c r="G148" s="7" t="s">
        <v>366</v>
      </c>
      <c r="H148" s="11">
        <v>45800</v>
      </c>
      <c r="I148" s="12">
        <v>0.6</v>
      </c>
      <c r="J148" s="13"/>
      <c r="K148" s="14"/>
      <c r="L148" s="14"/>
      <c r="M148" s="14"/>
      <c r="N148" s="15"/>
      <c r="O148" s="16" t="s">
        <v>26</v>
      </c>
    </row>
    <row r="149" spans="1:15" s="16" customFormat="1" ht="15" x14ac:dyDescent="0.25">
      <c r="A149" s="6" t="s">
        <v>253</v>
      </c>
      <c r="B149" s="7" t="s">
        <v>667</v>
      </c>
      <c r="C149" s="7" t="s">
        <v>660</v>
      </c>
      <c r="D149" s="8" t="s">
        <v>15</v>
      </c>
      <c r="E149" s="9" t="s">
        <v>16</v>
      </c>
      <c r="F149" s="10" t="s">
        <v>367</v>
      </c>
      <c r="G149" s="7" t="s">
        <v>368</v>
      </c>
      <c r="H149" s="11">
        <v>45800</v>
      </c>
      <c r="I149" s="12">
        <v>0.6</v>
      </c>
      <c r="J149" s="13"/>
      <c r="K149" s="14"/>
      <c r="L149" s="14"/>
      <c r="M149" s="14"/>
      <c r="N149" s="15"/>
      <c r="O149" s="16" t="s">
        <v>26</v>
      </c>
    </row>
    <row r="150" spans="1:15" s="16" customFormat="1" ht="15" x14ac:dyDescent="0.25">
      <c r="A150" s="6" t="s">
        <v>253</v>
      </c>
      <c r="B150" s="7" t="s">
        <v>667</v>
      </c>
      <c r="C150" s="7" t="s">
        <v>660</v>
      </c>
      <c r="D150" s="8" t="s">
        <v>15</v>
      </c>
      <c r="E150" s="9" t="s">
        <v>16</v>
      </c>
      <c r="F150" s="10" t="s">
        <v>369</v>
      </c>
      <c r="G150" s="7" t="s">
        <v>370</v>
      </c>
      <c r="H150" s="11">
        <v>45800</v>
      </c>
      <c r="I150" s="12">
        <v>0.6</v>
      </c>
      <c r="J150" s="13"/>
      <c r="K150" s="14"/>
      <c r="L150" s="14"/>
      <c r="M150" s="14"/>
      <c r="N150" s="15"/>
      <c r="O150" s="16" t="s">
        <v>26</v>
      </c>
    </row>
    <row r="151" spans="1:15" s="16" customFormat="1" ht="15" x14ac:dyDescent="0.25">
      <c r="A151" s="6" t="s">
        <v>253</v>
      </c>
      <c r="B151" s="7" t="s">
        <v>667</v>
      </c>
      <c r="C151" s="7" t="s">
        <v>660</v>
      </c>
      <c r="D151" s="8" t="s">
        <v>15</v>
      </c>
      <c r="E151" s="9" t="s">
        <v>16</v>
      </c>
      <c r="F151" s="10" t="s">
        <v>371</v>
      </c>
      <c r="G151" s="7" t="s">
        <v>372</v>
      </c>
      <c r="H151" s="11">
        <v>45800</v>
      </c>
      <c r="I151" s="12">
        <v>0.6</v>
      </c>
      <c r="J151" s="13"/>
      <c r="K151" s="14"/>
      <c r="L151" s="14"/>
      <c r="M151" s="14"/>
      <c r="N151" s="15"/>
      <c r="O151" s="16" t="s">
        <v>26</v>
      </c>
    </row>
    <row r="152" spans="1:15" s="16" customFormat="1" ht="15" x14ac:dyDescent="0.25">
      <c r="A152" s="6" t="s">
        <v>253</v>
      </c>
      <c r="B152" s="7" t="s">
        <v>667</v>
      </c>
      <c r="C152" s="7" t="s">
        <v>660</v>
      </c>
      <c r="D152" s="8" t="s">
        <v>15</v>
      </c>
      <c r="E152" s="9" t="s">
        <v>16</v>
      </c>
      <c r="F152" s="10" t="s">
        <v>373</v>
      </c>
      <c r="G152" s="7" t="s">
        <v>374</v>
      </c>
      <c r="H152" s="11">
        <v>45800</v>
      </c>
      <c r="I152" s="12">
        <v>0.6</v>
      </c>
      <c r="J152" s="13"/>
      <c r="K152" s="14"/>
      <c r="L152" s="14"/>
      <c r="M152" s="14"/>
      <c r="N152" s="15"/>
      <c r="O152" s="16" t="s">
        <v>26</v>
      </c>
    </row>
    <row r="153" spans="1:15" s="16" customFormat="1" ht="15" x14ac:dyDescent="0.25">
      <c r="A153" s="6" t="s">
        <v>253</v>
      </c>
      <c r="B153" s="7" t="s">
        <v>667</v>
      </c>
      <c r="C153" s="7" t="s">
        <v>660</v>
      </c>
      <c r="D153" s="8" t="s">
        <v>15</v>
      </c>
      <c r="E153" s="9" t="s">
        <v>16</v>
      </c>
      <c r="F153" s="10" t="s">
        <v>375</v>
      </c>
      <c r="G153" s="7" t="s">
        <v>376</v>
      </c>
      <c r="H153" s="11">
        <v>45800</v>
      </c>
      <c r="I153" s="12">
        <v>0.6</v>
      </c>
      <c r="J153" s="13"/>
      <c r="K153" s="14"/>
      <c r="L153" s="14"/>
      <c r="M153" s="14"/>
      <c r="N153" s="15"/>
      <c r="O153" s="16" t="s">
        <v>26</v>
      </c>
    </row>
    <row r="154" spans="1:15" s="16" customFormat="1" ht="15" x14ac:dyDescent="0.25">
      <c r="A154" s="6" t="s">
        <v>253</v>
      </c>
      <c r="B154" s="7" t="s">
        <v>689</v>
      </c>
      <c r="C154" s="7" t="s">
        <v>659</v>
      </c>
      <c r="D154" s="8" t="s">
        <v>15</v>
      </c>
      <c r="E154" s="9" t="s">
        <v>16</v>
      </c>
      <c r="F154" s="10" t="s">
        <v>377</v>
      </c>
      <c r="G154" s="7" t="s">
        <v>378</v>
      </c>
      <c r="H154" s="11">
        <v>45842</v>
      </c>
      <c r="I154" s="12">
        <v>0.04</v>
      </c>
      <c r="J154" s="13"/>
      <c r="K154" s="14"/>
      <c r="L154" s="14"/>
      <c r="M154" s="14"/>
      <c r="N154" s="15"/>
      <c r="O154" s="16" t="s">
        <v>19</v>
      </c>
    </row>
    <row r="155" spans="1:15" s="16" customFormat="1" ht="15" x14ac:dyDescent="0.25">
      <c r="A155" s="6" t="s">
        <v>253</v>
      </c>
      <c r="B155" s="7" t="s">
        <v>690</v>
      </c>
      <c r="C155" s="7" t="s">
        <v>659</v>
      </c>
      <c r="D155" s="8">
        <v>163</v>
      </c>
      <c r="E155" s="9" t="s">
        <v>16</v>
      </c>
      <c r="F155" s="10" t="s">
        <v>379</v>
      </c>
      <c r="G155" s="7" t="s">
        <v>380</v>
      </c>
      <c r="H155" s="11">
        <v>45779</v>
      </c>
      <c r="I155" s="12">
        <v>0.04</v>
      </c>
      <c r="J155" s="13"/>
      <c r="K155" s="14"/>
      <c r="L155" s="14"/>
      <c r="M155" s="14"/>
      <c r="N155" s="15"/>
      <c r="O155" s="16" t="s">
        <v>19</v>
      </c>
    </row>
    <row r="156" spans="1:15" s="16" customFormat="1" ht="15" x14ac:dyDescent="0.25">
      <c r="A156" s="6" t="s">
        <v>253</v>
      </c>
      <c r="B156" s="7" t="s">
        <v>691</v>
      </c>
      <c r="C156" s="7" t="s">
        <v>660</v>
      </c>
      <c r="D156" s="8" t="s">
        <v>314</v>
      </c>
      <c r="E156" s="9" t="s">
        <v>16</v>
      </c>
      <c r="F156" s="10" t="s">
        <v>381</v>
      </c>
      <c r="G156" s="7" t="s">
        <v>382</v>
      </c>
      <c r="H156" s="11">
        <v>45744</v>
      </c>
      <c r="I156" s="12">
        <v>0.95</v>
      </c>
      <c r="J156" s="13"/>
      <c r="K156" s="14"/>
      <c r="L156" s="14"/>
      <c r="M156" s="14"/>
      <c r="N156" s="15"/>
      <c r="O156" s="16" t="s">
        <v>26</v>
      </c>
    </row>
    <row r="157" spans="1:15" s="16" customFormat="1" ht="15" x14ac:dyDescent="0.25">
      <c r="A157" s="6" t="s">
        <v>253</v>
      </c>
      <c r="B157" s="7" t="s">
        <v>668</v>
      </c>
      <c r="C157" s="7" t="s">
        <v>656</v>
      </c>
      <c r="D157" s="8" t="s">
        <v>314</v>
      </c>
      <c r="E157" s="9" t="s">
        <v>16</v>
      </c>
      <c r="F157" s="10" t="s">
        <v>383</v>
      </c>
      <c r="G157" s="7" t="s">
        <v>384</v>
      </c>
      <c r="H157" s="11">
        <v>46022</v>
      </c>
      <c r="I157" s="12">
        <v>0.04</v>
      </c>
      <c r="J157" s="13"/>
      <c r="K157" s="14"/>
      <c r="L157" s="14"/>
      <c r="M157" s="14"/>
      <c r="N157" s="15"/>
      <c r="O157" s="16" t="s">
        <v>19</v>
      </c>
    </row>
    <row r="158" spans="1:15" s="16" customFormat="1" ht="15" x14ac:dyDescent="0.25">
      <c r="A158" s="6" t="s">
        <v>253</v>
      </c>
      <c r="B158" s="7" t="s">
        <v>668</v>
      </c>
      <c r="C158" s="7" t="s">
        <v>656</v>
      </c>
      <c r="D158" s="8" t="s">
        <v>64</v>
      </c>
      <c r="E158" s="9" t="s">
        <v>16</v>
      </c>
      <c r="F158" s="10" t="s">
        <v>385</v>
      </c>
      <c r="G158" s="7" t="s">
        <v>386</v>
      </c>
      <c r="H158" s="11">
        <v>45798</v>
      </c>
      <c r="I158" s="12">
        <v>0.04</v>
      </c>
      <c r="J158" s="13"/>
      <c r="K158" s="14"/>
      <c r="L158" s="14"/>
      <c r="M158" s="14"/>
      <c r="N158" s="15"/>
      <c r="O158" s="16" t="s">
        <v>19</v>
      </c>
    </row>
    <row r="159" spans="1:15" s="16" customFormat="1" ht="15" x14ac:dyDescent="0.25">
      <c r="A159" s="6" t="s">
        <v>253</v>
      </c>
      <c r="B159" s="7" t="s">
        <v>668</v>
      </c>
      <c r="C159" s="7" t="s">
        <v>660</v>
      </c>
      <c r="D159" s="8" t="s">
        <v>77</v>
      </c>
      <c r="E159" s="9" t="s">
        <v>16</v>
      </c>
      <c r="F159" s="10" t="s">
        <v>365</v>
      </c>
      <c r="G159" s="7" t="s">
        <v>387</v>
      </c>
      <c r="H159" s="11">
        <v>45856</v>
      </c>
      <c r="I159" s="12">
        <v>0.04</v>
      </c>
      <c r="J159" s="13"/>
      <c r="K159" s="14"/>
      <c r="L159" s="14"/>
      <c r="M159" s="14"/>
      <c r="N159" s="15"/>
      <c r="O159" s="16" t="s">
        <v>19</v>
      </c>
    </row>
    <row r="160" spans="1:15" s="16" customFormat="1" ht="15" x14ac:dyDescent="0.25">
      <c r="A160" s="6" t="s">
        <v>253</v>
      </c>
      <c r="B160" s="7" t="s">
        <v>668</v>
      </c>
      <c r="C160" s="7" t="s">
        <v>660</v>
      </c>
      <c r="D160" s="8" t="s">
        <v>77</v>
      </c>
      <c r="E160" s="9" t="s">
        <v>16</v>
      </c>
      <c r="F160" s="10" t="s">
        <v>363</v>
      </c>
      <c r="G160" s="7" t="s">
        <v>388</v>
      </c>
      <c r="H160" s="11">
        <v>45856</v>
      </c>
      <c r="I160" s="12">
        <v>0.04</v>
      </c>
      <c r="J160" s="13"/>
      <c r="K160" s="14"/>
      <c r="L160" s="14"/>
      <c r="M160" s="14"/>
      <c r="N160" s="15"/>
      <c r="O160" s="16" t="s">
        <v>19</v>
      </c>
    </row>
    <row r="161" spans="1:15" s="16" customFormat="1" ht="15" x14ac:dyDescent="0.25">
      <c r="A161" s="6" t="s">
        <v>253</v>
      </c>
      <c r="B161" s="7" t="s">
        <v>668</v>
      </c>
      <c r="C161" s="7" t="s">
        <v>660</v>
      </c>
      <c r="D161" s="8" t="s">
        <v>77</v>
      </c>
      <c r="E161" s="9" t="s">
        <v>16</v>
      </c>
      <c r="F161" s="10" t="s">
        <v>361</v>
      </c>
      <c r="G161" s="7" t="s">
        <v>389</v>
      </c>
      <c r="H161" s="11">
        <v>45856</v>
      </c>
      <c r="I161" s="12">
        <v>0.04</v>
      </c>
      <c r="J161" s="13"/>
      <c r="K161" s="14"/>
      <c r="L161" s="14"/>
      <c r="M161" s="14"/>
      <c r="N161" s="15"/>
      <c r="O161" s="16" t="s">
        <v>19</v>
      </c>
    </row>
    <row r="162" spans="1:15" s="16" customFormat="1" ht="15" x14ac:dyDescent="0.25">
      <c r="A162" s="6" t="s">
        <v>253</v>
      </c>
      <c r="B162" s="7" t="s">
        <v>668</v>
      </c>
      <c r="C162" s="7" t="s">
        <v>660</v>
      </c>
      <c r="D162" s="8" t="s">
        <v>77</v>
      </c>
      <c r="E162" s="9" t="s">
        <v>16</v>
      </c>
      <c r="F162" s="10" t="s">
        <v>367</v>
      </c>
      <c r="G162" s="7" t="s">
        <v>390</v>
      </c>
      <c r="H162" s="11">
        <v>45856</v>
      </c>
      <c r="I162" s="12">
        <v>0.04</v>
      </c>
      <c r="J162" s="13"/>
      <c r="K162" s="14"/>
      <c r="L162" s="14"/>
      <c r="M162" s="14"/>
      <c r="N162" s="15"/>
      <c r="O162" s="16" t="s">
        <v>19</v>
      </c>
    </row>
    <row r="163" spans="1:15" s="16" customFormat="1" ht="15" x14ac:dyDescent="0.25">
      <c r="A163" s="6" t="s">
        <v>253</v>
      </c>
      <c r="B163" s="7" t="s">
        <v>668</v>
      </c>
      <c r="C163" s="7" t="s">
        <v>660</v>
      </c>
      <c r="D163" s="8" t="s">
        <v>77</v>
      </c>
      <c r="E163" s="9" t="s">
        <v>16</v>
      </c>
      <c r="F163" s="10" t="s">
        <v>391</v>
      </c>
      <c r="G163" s="7" t="s">
        <v>392</v>
      </c>
      <c r="H163" s="11">
        <v>45856</v>
      </c>
      <c r="I163" s="12">
        <v>0.04</v>
      </c>
      <c r="J163" s="13"/>
      <c r="K163" s="14"/>
      <c r="L163" s="14"/>
      <c r="M163" s="14"/>
      <c r="N163" s="15"/>
      <c r="O163" s="16" t="s">
        <v>19</v>
      </c>
    </row>
    <row r="164" spans="1:15" s="16" customFormat="1" ht="15" x14ac:dyDescent="0.25">
      <c r="A164" s="6" t="s">
        <v>253</v>
      </c>
      <c r="B164" s="7" t="s">
        <v>668</v>
      </c>
      <c r="C164" s="7" t="s">
        <v>660</v>
      </c>
      <c r="D164" s="8" t="s">
        <v>77</v>
      </c>
      <c r="E164" s="9" t="s">
        <v>16</v>
      </c>
      <c r="F164" s="10" t="s">
        <v>393</v>
      </c>
      <c r="G164" s="7" t="s">
        <v>394</v>
      </c>
      <c r="H164" s="11">
        <v>45856</v>
      </c>
      <c r="I164" s="12">
        <v>0.04</v>
      </c>
      <c r="J164" s="13"/>
      <c r="K164" s="14"/>
      <c r="L164" s="14"/>
      <c r="M164" s="14"/>
      <c r="N164" s="15"/>
      <c r="O164" s="16" t="s">
        <v>19</v>
      </c>
    </row>
    <row r="165" spans="1:15" s="16" customFormat="1" ht="15" x14ac:dyDescent="0.25">
      <c r="A165" s="6" t="s">
        <v>253</v>
      </c>
      <c r="B165" s="7" t="s">
        <v>668</v>
      </c>
      <c r="C165" s="7" t="s">
        <v>660</v>
      </c>
      <c r="D165" s="8" t="s">
        <v>77</v>
      </c>
      <c r="E165" s="9" t="s">
        <v>16</v>
      </c>
      <c r="F165" s="10" t="s">
        <v>395</v>
      </c>
      <c r="G165" s="7" t="s">
        <v>396</v>
      </c>
      <c r="H165" s="11">
        <v>45856</v>
      </c>
      <c r="I165" s="12">
        <v>0.04</v>
      </c>
      <c r="J165" s="13"/>
      <c r="K165" s="14"/>
      <c r="L165" s="14"/>
      <c r="M165" s="14"/>
      <c r="N165" s="15"/>
      <c r="O165" s="16" t="s">
        <v>19</v>
      </c>
    </row>
    <row r="166" spans="1:15" s="16" customFormat="1" ht="15" x14ac:dyDescent="0.25">
      <c r="A166" s="6" t="s">
        <v>253</v>
      </c>
      <c r="B166" s="7" t="s">
        <v>668</v>
      </c>
      <c r="C166" s="7" t="s">
        <v>660</v>
      </c>
      <c r="D166" s="8" t="s">
        <v>77</v>
      </c>
      <c r="E166" s="9" t="s">
        <v>16</v>
      </c>
      <c r="F166" s="10" t="s">
        <v>397</v>
      </c>
      <c r="G166" s="7" t="s">
        <v>398</v>
      </c>
      <c r="H166" s="11">
        <v>45856</v>
      </c>
      <c r="I166" s="12">
        <v>0.04</v>
      </c>
      <c r="J166" s="13"/>
      <c r="K166" s="14"/>
      <c r="L166" s="14"/>
      <c r="M166" s="14"/>
      <c r="N166" s="15"/>
      <c r="O166" s="16" t="s">
        <v>19</v>
      </c>
    </row>
    <row r="167" spans="1:15" s="16" customFormat="1" ht="15" x14ac:dyDescent="0.25">
      <c r="A167" s="6" t="s">
        <v>253</v>
      </c>
      <c r="B167" s="7" t="s">
        <v>692</v>
      </c>
      <c r="C167" s="7" t="s">
        <v>659</v>
      </c>
      <c r="D167" s="8">
        <v>853</v>
      </c>
      <c r="E167" s="9" t="s">
        <v>16</v>
      </c>
      <c r="F167" s="10" t="s">
        <v>399</v>
      </c>
      <c r="G167" s="7" t="s">
        <v>400</v>
      </c>
      <c r="H167" s="11">
        <v>44995</v>
      </c>
      <c r="I167" s="12">
        <v>0.95</v>
      </c>
      <c r="J167" s="13"/>
      <c r="K167" s="14"/>
      <c r="L167" s="14"/>
      <c r="M167" s="14"/>
      <c r="N167" s="15"/>
      <c r="O167" s="16" t="s">
        <v>26</v>
      </c>
    </row>
    <row r="168" spans="1:15" s="16" customFormat="1" ht="15" x14ac:dyDescent="0.25">
      <c r="A168" s="6" t="s">
        <v>253</v>
      </c>
      <c r="B168" s="7" t="s">
        <v>692</v>
      </c>
      <c r="C168" s="7" t="s">
        <v>659</v>
      </c>
      <c r="D168" s="8" t="s">
        <v>401</v>
      </c>
      <c r="E168" s="9" t="s">
        <v>16</v>
      </c>
      <c r="F168" s="10" t="s">
        <v>402</v>
      </c>
      <c r="G168" s="7" t="s">
        <v>403</v>
      </c>
      <c r="H168" s="11">
        <v>45702</v>
      </c>
      <c r="I168" s="12">
        <v>0.95</v>
      </c>
      <c r="J168" s="13"/>
      <c r="K168" s="14"/>
      <c r="L168" s="14"/>
      <c r="M168" s="14"/>
      <c r="N168" s="15"/>
      <c r="O168" s="16" t="s">
        <v>26</v>
      </c>
    </row>
    <row r="169" spans="1:15" s="16" customFormat="1" ht="15" x14ac:dyDescent="0.25">
      <c r="A169" s="6" t="s">
        <v>253</v>
      </c>
      <c r="B169" s="7" t="s">
        <v>692</v>
      </c>
      <c r="C169" s="7" t="s">
        <v>659</v>
      </c>
      <c r="D169" s="8" t="s">
        <v>401</v>
      </c>
      <c r="E169" s="9" t="s">
        <v>16</v>
      </c>
      <c r="F169" s="10" t="s">
        <v>404</v>
      </c>
      <c r="G169" s="7" t="s">
        <v>405</v>
      </c>
      <c r="H169" s="11">
        <v>45737</v>
      </c>
      <c r="I169" s="12">
        <v>0.04</v>
      </c>
      <c r="J169" s="13"/>
      <c r="K169" s="14"/>
      <c r="L169" s="14"/>
      <c r="M169" s="14"/>
      <c r="N169" s="15"/>
      <c r="O169" s="16" t="s">
        <v>19</v>
      </c>
    </row>
    <row r="170" spans="1:15" s="16" customFormat="1" ht="15" x14ac:dyDescent="0.25">
      <c r="A170" s="6" t="s">
        <v>253</v>
      </c>
      <c r="B170" s="7" t="s">
        <v>692</v>
      </c>
      <c r="C170" s="7" t="s">
        <v>660</v>
      </c>
      <c r="D170" s="8" t="s">
        <v>406</v>
      </c>
      <c r="E170" s="9" t="s">
        <v>119</v>
      </c>
      <c r="F170" s="10" t="s">
        <v>407</v>
      </c>
      <c r="G170" s="7" t="s">
        <v>408</v>
      </c>
      <c r="H170" s="11">
        <v>45282</v>
      </c>
      <c r="I170" s="12">
        <v>0</v>
      </c>
      <c r="J170" s="13"/>
      <c r="K170" s="14"/>
      <c r="L170" s="14"/>
      <c r="M170" s="14"/>
      <c r="N170" s="15"/>
      <c r="O170" s="16" t="s">
        <v>19</v>
      </c>
    </row>
    <row r="171" spans="1:15" s="16" customFormat="1" ht="15" x14ac:dyDescent="0.25">
      <c r="A171" s="6" t="s">
        <v>409</v>
      </c>
      <c r="B171" s="7" t="s">
        <v>693</v>
      </c>
      <c r="C171" s="7" t="s">
        <v>663</v>
      </c>
      <c r="D171" s="8" t="s">
        <v>410</v>
      </c>
      <c r="E171" s="9" t="s">
        <v>16</v>
      </c>
      <c r="F171" s="10" t="s">
        <v>411</v>
      </c>
      <c r="G171" s="7" t="s">
        <v>412</v>
      </c>
      <c r="H171" s="11">
        <v>45671</v>
      </c>
      <c r="I171" s="12">
        <v>0.98</v>
      </c>
      <c r="J171" s="13"/>
      <c r="K171" s="14"/>
      <c r="L171" s="14" t="s">
        <v>160</v>
      </c>
      <c r="M171" s="14"/>
      <c r="N171" s="15" t="s">
        <v>413</v>
      </c>
      <c r="O171" s="16" t="s">
        <v>26</v>
      </c>
    </row>
    <row r="172" spans="1:15" s="16" customFormat="1" ht="15" x14ac:dyDescent="0.25">
      <c r="A172" s="6" t="s">
        <v>409</v>
      </c>
      <c r="B172" s="7" t="s">
        <v>693</v>
      </c>
      <c r="C172" s="7" t="s">
        <v>663</v>
      </c>
      <c r="D172" s="8" t="s">
        <v>414</v>
      </c>
      <c r="E172" s="9" t="s">
        <v>16</v>
      </c>
      <c r="F172" s="10" t="s">
        <v>415</v>
      </c>
      <c r="G172" s="7" t="s">
        <v>416</v>
      </c>
      <c r="H172" s="11">
        <v>45638</v>
      </c>
      <c r="I172" s="12">
        <v>0.98</v>
      </c>
      <c r="J172" s="13"/>
      <c r="K172" s="14"/>
      <c r="L172" s="14" t="s">
        <v>160</v>
      </c>
      <c r="M172" s="14"/>
      <c r="N172" s="15" t="s">
        <v>413</v>
      </c>
      <c r="O172" s="16" t="s">
        <v>26</v>
      </c>
    </row>
    <row r="173" spans="1:15" s="16" customFormat="1" ht="15" x14ac:dyDescent="0.25">
      <c r="A173" s="6" t="s">
        <v>409</v>
      </c>
      <c r="B173" s="7" t="s">
        <v>694</v>
      </c>
      <c r="C173" s="7" t="s">
        <v>663</v>
      </c>
      <c r="D173" s="8" t="s">
        <v>340</v>
      </c>
      <c r="E173" s="9" t="s">
        <v>16</v>
      </c>
      <c r="F173" s="10" t="s">
        <v>417</v>
      </c>
      <c r="G173" s="7" t="s">
        <v>418</v>
      </c>
      <c r="H173" s="11">
        <v>45646</v>
      </c>
      <c r="I173" s="12">
        <v>0.95</v>
      </c>
      <c r="J173" s="13"/>
      <c r="K173" s="14"/>
      <c r="L173" s="14"/>
      <c r="M173" s="14"/>
      <c r="N173" s="15"/>
      <c r="O173" s="16" t="s">
        <v>26</v>
      </c>
    </row>
    <row r="174" spans="1:15" s="16" customFormat="1" ht="15" x14ac:dyDescent="0.25">
      <c r="A174" s="6" t="s">
        <v>409</v>
      </c>
      <c r="B174" s="7" t="s">
        <v>694</v>
      </c>
      <c r="C174" s="7" t="s">
        <v>663</v>
      </c>
      <c r="D174" s="8" t="s">
        <v>340</v>
      </c>
      <c r="E174" s="9" t="s">
        <v>16</v>
      </c>
      <c r="F174" s="10" t="s">
        <v>419</v>
      </c>
      <c r="G174" s="7" t="s">
        <v>420</v>
      </c>
      <c r="H174" s="11">
        <v>46010</v>
      </c>
      <c r="I174" s="12">
        <v>0.1</v>
      </c>
      <c r="J174" s="13"/>
      <c r="K174" s="14"/>
      <c r="L174" s="14"/>
      <c r="M174" s="14"/>
      <c r="N174" s="15"/>
      <c r="O174" s="16" t="s">
        <v>26</v>
      </c>
    </row>
    <row r="175" spans="1:15" s="16" customFormat="1" ht="15" x14ac:dyDescent="0.25">
      <c r="A175" s="6" t="s">
        <v>409</v>
      </c>
      <c r="B175" s="7" t="s">
        <v>695</v>
      </c>
      <c r="C175" s="7" t="s">
        <v>663</v>
      </c>
      <c r="D175" s="8">
        <v>285</v>
      </c>
      <c r="E175" s="9" t="s">
        <v>16</v>
      </c>
      <c r="F175" s="10" t="s">
        <v>421</v>
      </c>
      <c r="G175" s="7" t="s">
        <v>422</v>
      </c>
      <c r="H175" s="11">
        <v>45747</v>
      </c>
      <c r="I175" s="12">
        <v>0.95</v>
      </c>
      <c r="J175" s="13"/>
      <c r="K175" s="14"/>
      <c r="L175" s="14"/>
      <c r="M175" s="14"/>
      <c r="N175" s="15"/>
      <c r="O175" s="16" t="s">
        <v>26</v>
      </c>
    </row>
    <row r="176" spans="1:15" s="16" customFormat="1" ht="15" x14ac:dyDescent="0.25">
      <c r="A176" s="6" t="s">
        <v>409</v>
      </c>
      <c r="B176" s="7" t="s">
        <v>695</v>
      </c>
      <c r="C176" s="7" t="s">
        <v>663</v>
      </c>
      <c r="D176" s="8">
        <v>285</v>
      </c>
      <c r="E176" s="9" t="s">
        <v>119</v>
      </c>
      <c r="F176" s="10" t="s">
        <v>421</v>
      </c>
      <c r="G176" s="7" t="s">
        <v>423</v>
      </c>
      <c r="H176" s="11">
        <v>45747</v>
      </c>
      <c r="I176" s="12">
        <v>0</v>
      </c>
      <c r="J176" s="13"/>
      <c r="K176" s="14"/>
      <c r="L176" s="14"/>
      <c r="M176" s="14"/>
      <c r="N176" s="15"/>
      <c r="O176" s="16" t="s">
        <v>19</v>
      </c>
    </row>
    <row r="177" spans="1:15" s="16" customFormat="1" ht="15" x14ac:dyDescent="0.25">
      <c r="A177" s="6" t="s">
        <v>409</v>
      </c>
      <c r="B177" s="7" t="s">
        <v>695</v>
      </c>
      <c r="C177" s="7" t="s">
        <v>663</v>
      </c>
      <c r="D177" s="8">
        <v>369</v>
      </c>
      <c r="E177" s="9" t="s">
        <v>16</v>
      </c>
      <c r="F177" s="10" t="s">
        <v>424</v>
      </c>
      <c r="G177" s="7" t="s">
        <v>425</v>
      </c>
      <c r="H177" s="11">
        <v>45604</v>
      </c>
      <c r="I177" s="12">
        <v>0.98</v>
      </c>
      <c r="J177" s="13"/>
      <c r="K177" s="14"/>
      <c r="L177" s="14" t="s">
        <v>160</v>
      </c>
      <c r="M177" s="14"/>
      <c r="N177" s="15" t="s">
        <v>426</v>
      </c>
      <c r="O177" s="16" t="s">
        <v>26</v>
      </c>
    </row>
    <row r="178" spans="1:15" s="16" customFormat="1" ht="15" x14ac:dyDescent="0.25">
      <c r="A178" s="6" t="s">
        <v>409</v>
      </c>
      <c r="B178" s="7" t="s">
        <v>695</v>
      </c>
      <c r="C178" s="7" t="s">
        <v>663</v>
      </c>
      <c r="D178" s="8">
        <v>867</v>
      </c>
      <c r="E178" s="9" t="s">
        <v>16</v>
      </c>
      <c r="F178" s="10" t="s">
        <v>427</v>
      </c>
      <c r="G178" s="7" t="s">
        <v>428</v>
      </c>
      <c r="H178" s="11">
        <v>45933</v>
      </c>
      <c r="I178" s="12">
        <v>0.15</v>
      </c>
      <c r="J178" s="13"/>
      <c r="K178" s="14"/>
      <c r="L178" s="14"/>
      <c r="M178" s="14"/>
      <c r="N178" s="15"/>
      <c r="O178" s="16" t="s">
        <v>26</v>
      </c>
    </row>
    <row r="179" spans="1:15" s="16" customFormat="1" ht="15" x14ac:dyDescent="0.25">
      <c r="A179" s="6" t="s">
        <v>409</v>
      </c>
      <c r="B179" s="7" t="s">
        <v>695</v>
      </c>
      <c r="C179" s="7" t="s">
        <v>663</v>
      </c>
      <c r="D179" s="8">
        <v>867</v>
      </c>
      <c r="E179" s="9" t="s">
        <v>119</v>
      </c>
      <c r="F179" s="10" t="s">
        <v>427</v>
      </c>
      <c r="G179" s="7" t="s">
        <v>429</v>
      </c>
      <c r="H179" s="11">
        <v>45933</v>
      </c>
      <c r="I179" s="12">
        <v>0.04</v>
      </c>
      <c r="J179" s="13"/>
      <c r="K179" s="14"/>
      <c r="L179" s="14"/>
      <c r="M179" s="14"/>
      <c r="N179" s="15"/>
      <c r="O179" s="16" t="s">
        <v>19</v>
      </c>
    </row>
    <row r="180" spans="1:15" s="16" customFormat="1" ht="15" x14ac:dyDescent="0.25">
      <c r="A180" s="6" t="s">
        <v>409</v>
      </c>
      <c r="B180" s="7" t="s">
        <v>695</v>
      </c>
      <c r="C180" s="7" t="s">
        <v>663</v>
      </c>
      <c r="D180" s="8">
        <v>867</v>
      </c>
      <c r="E180" s="9" t="s">
        <v>119</v>
      </c>
      <c r="F180" s="10" t="s">
        <v>430</v>
      </c>
      <c r="G180" s="7" t="s">
        <v>431</v>
      </c>
      <c r="H180" s="11">
        <v>45786</v>
      </c>
      <c r="I180" s="12">
        <v>0</v>
      </c>
      <c r="J180" s="13"/>
      <c r="K180" s="14"/>
      <c r="L180" s="14"/>
      <c r="M180" s="14"/>
      <c r="N180" s="15"/>
      <c r="O180" s="16" t="s">
        <v>19</v>
      </c>
    </row>
    <row r="181" spans="1:15" s="16" customFormat="1" ht="15" x14ac:dyDescent="0.25">
      <c r="A181" s="6" t="s">
        <v>409</v>
      </c>
      <c r="B181" s="7" t="s">
        <v>696</v>
      </c>
      <c r="C181" s="7" t="s">
        <v>664</v>
      </c>
      <c r="D181" s="8" t="s">
        <v>432</v>
      </c>
      <c r="E181" s="9" t="s">
        <v>16</v>
      </c>
      <c r="F181" s="10" t="s">
        <v>433</v>
      </c>
      <c r="G181" s="7" t="s">
        <v>434</v>
      </c>
      <c r="H181" s="11">
        <v>45625</v>
      </c>
      <c r="I181" s="12">
        <v>0.9</v>
      </c>
      <c r="J181" s="13"/>
      <c r="K181" s="14"/>
      <c r="L181" s="14"/>
      <c r="M181" s="14"/>
      <c r="N181" s="15"/>
      <c r="O181" s="16" t="s">
        <v>26</v>
      </c>
    </row>
    <row r="182" spans="1:15" s="16" customFormat="1" ht="15" x14ac:dyDescent="0.25">
      <c r="A182" s="6" t="s">
        <v>409</v>
      </c>
      <c r="B182" s="7" t="s">
        <v>696</v>
      </c>
      <c r="C182" s="7" t="s">
        <v>664</v>
      </c>
      <c r="D182" s="8" t="s">
        <v>64</v>
      </c>
      <c r="E182" s="9" t="s">
        <v>16</v>
      </c>
      <c r="F182" s="10" t="s">
        <v>435</v>
      </c>
      <c r="G182" s="7" t="s">
        <v>436</v>
      </c>
      <c r="H182" s="11">
        <v>46022</v>
      </c>
      <c r="I182" s="12">
        <v>0.04</v>
      </c>
      <c r="J182" s="13"/>
      <c r="K182" s="14"/>
      <c r="L182" s="14"/>
      <c r="M182" s="14"/>
      <c r="N182" s="15"/>
      <c r="O182" s="16" t="s">
        <v>19</v>
      </c>
    </row>
    <row r="183" spans="1:15" s="16" customFormat="1" ht="15" x14ac:dyDescent="0.25">
      <c r="A183" s="6" t="s">
        <v>409</v>
      </c>
      <c r="B183" s="7" t="s">
        <v>696</v>
      </c>
      <c r="C183" s="7" t="s">
        <v>664</v>
      </c>
      <c r="D183" s="8" t="s">
        <v>414</v>
      </c>
      <c r="E183" s="9" t="s">
        <v>16</v>
      </c>
      <c r="F183" s="10" t="s">
        <v>437</v>
      </c>
      <c r="G183" s="7" t="s">
        <v>438</v>
      </c>
      <c r="H183" s="11">
        <v>45618</v>
      </c>
      <c r="I183" s="12">
        <v>0.95</v>
      </c>
      <c r="J183" s="13"/>
      <c r="K183" s="14"/>
      <c r="L183" s="14"/>
      <c r="M183" s="14"/>
      <c r="N183" s="15"/>
      <c r="O183" s="16" t="s">
        <v>26</v>
      </c>
    </row>
    <row r="184" spans="1:15" s="16" customFormat="1" ht="15" x14ac:dyDescent="0.25">
      <c r="A184" s="6" t="s">
        <v>409</v>
      </c>
      <c r="B184" s="7" t="s">
        <v>696</v>
      </c>
      <c r="C184" s="7" t="s">
        <v>664</v>
      </c>
      <c r="D184" s="8" t="s">
        <v>414</v>
      </c>
      <c r="E184" s="9" t="s">
        <v>16</v>
      </c>
      <c r="F184" s="10" t="s">
        <v>439</v>
      </c>
      <c r="G184" s="7" t="s">
        <v>440</v>
      </c>
      <c r="H184" s="11">
        <v>45681</v>
      </c>
      <c r="I184" s="12">
        <v>0.95</v>
      </c>
      <c r="J184" s="13"/>
      <c r="K184" s="14"/>
      <c r="L184" s="14"/>
      <c r="M184" s="14"/>
      <c r="N184" s="15"/>
      <c r="O184" s="16" t="s">
        <v>26</v>
      </c>
    </row>
    <row r="185" spans="1:15" s="16" customFormat="1" ht="15" x14ac:dyDescent="0.25">
      <c r="A185" s="6" t="s">
        <v>409</v>
      </c>
      <c r="B185" s="7" t="s">
        <v>696</v>
      </c>
      <c r="C185" s="7" t="s">
        <v>664</v>
      </c>
      <c r="D185" s="8" t="s">
        <v>414</v>
      </c>
      <c r="E185" s="9" t="s">
        <v>16</v>
      </c>
      <c r="F185" s="10" t="s">
        <v>441</v>
      </c>
      <c r="G185" s="7" t="s">
        <v>442</v>
      </c>
      <c r="H185" s="11">
        <v>45646</v>
      </c>
      <c r="I185" s="12">
        <v>0.95</v>
      </c>
      <c r="J185" s="13"/>
      <c r="K185" s="14"/>
      <c r="L185" s="14"/>
      <c r="M185" s="14"/>
      <c r="N185" s="15"/>
      <c r="O185" s="16" t="s">
        <v>26</v>
      </c>
    </row>
    <row r="186" spans="1:15" s="16" customFormat="1" ht="15" x14ac:dyDescent="0.25">
      <c r="A186" s="6" t="s">
        <v>409</v>
      </c>
      <c r="B186" s="7" t="s">
        <v>696</v>
      </c>
      <c r="C186" s="7" t="s">
        <v>664</v>
      </c>
      <c r="D186" s="8" t="s">
        <v>414</v>
      </c>
      <c r="E186" s="9" t="s">
        <v>16</v>
      </c>
      <c r="F186" s="10" t="s">
        <v>443</v>
      </c>
      <c r="G186" s="7" t="s">
        <v>444</v>
      </c>
      <c r="H186" s="11">
        <v>45681</v>
      </c>
      <c r="I186" s="12">
        <v>0.95</v>
      </c>
      <c r="J186" s="13"/>
      <c r="K186" s="14"/>
      <c r="L186" s="14"/>
      <c r="M186" s="14"/>
      <c r="N186" s="15"/>
      <c r="O186" s="16" t="s">
        <v>26</v>
      </c>
    </row>
    <row r="187" spans="1:15" s="16" customFormat="1" ht="15" x14ac:dyDescent="0.25">
      <c r="A187" s="6" t="s">
        <v>409</v>
      </c>
      <c r="B187" s="7" t="s">
        <v>696</v>
      </c>
      <c r="C187" s="7" t="s">
        <v>664</v>
      </c>
      <c r="D187" s="8" t="s">
        <v>414</v>
      </c>
      <c r="E187" s="9" t="s">
        <v>16</v>
      </c>
      <c r="F187" s="10" t="s">
        <v>445</v>
      </c>
      <c r="G187" s="7" t="s">
        <v>446</v>
      </c>
      <c r="H187" s="11">
        <v>45646</v>
      </c>
      <c r="I187" s="12">
        <v>0.95</v>
      </c>
      <c r="J187" s="13"/>
      <c r="K187" s="14"/>
      <c r="L187" s="14"/>
      <c r="M187" s="14"/>
      <c r="N187" s="15"/>
      <c r="O187" s="16" t="s">
        <v>26</v>
      </c>
    </row>
    <row r="188" spans="1:15" s="16" customFormat="1" ht="15" x14ac:dyDescent="0.25">
      <c r="A188" s="6" t="s">
        <v>409</v>
      </c>
      <c r="B188" s="7" t="s">
        <v>696</v>
      </c>
      <c r="C188" s="7" t="s">
        <v>664</v>
      </c>
      <c r="D188" s="8" t="s">
        <v>414</v>
      </c>
      <c r="E188" s="9" t="s">
        <v>16</v>
      </c>
      <c r="F188" s="10" t="s">
        <v>447</v>
      </c>
      <c r="G188" s="7" t="s">
        <v>448</v>
      </c>
      <c r="H188" s="11">
        <v>45688</v>
      </c>
      <c r="I188" s="12">
        <v>0.95</v>
      </c>
      <c r="J188" s="13"/>
      <c r="K188" s="14"/>
      <c r="L188" s="14"/>
      <c r="M188" s="14"/>
      <c r="N188" s="15"/>
      <c r="O188" s="16" t="s">
        <v>26</v>
      </c>
    </row>
    <row r="189" spans="1:15" s="16" customFormat="1" ht="15" x14ac:dyDescent="0.25">
      <c r="A189" s="6" t="s">
        <v>409</v>
      </c>
      <c r="B189" s="7" t="s">
        <v>696</v>
      </c>
      <c r="C189" s="7" t="s">
        <v>664</v>
      </c>
      <c r="D189" s="8" t="s">
        <v>414</v>
      </c>
      <c r="E189" s="9" t="s">
        <v>119</v>
      </c>
      <c r="F189" s="10" t="s">
        <v>449</v>
      </c>
      <c r="G189" s="7" t="s">
        <v>450</v>
      </c>
      <c r="H189" s="11">
        <v>45688</v>
      </c>
      <c r="I189" s="12">
        <v>0</v>
      </c>
      <c r="J189" s="13"/>
      <c r="K189" s="14"/>
      <c r="L189" s="14"/>
      <c r="M189" s="14"/>
      <c r="N189" s="15"/>
      <c r="O189" s="16" t="s">
        <v>19</v>
      </c>
    </row>
    <row r="190" spans="1:15" s="16" customFormat="1" ht="15" x14ac:dyDescent="0.25">
      <c r="A190" s="6" t="s">
        <v>409</v>
      </c>
      <c r="B190" s="7" t="s">
        <v>696</v>
      </c>
      <c r="C190" s="7" t="s">
        <v>664</v>
      </c>
      <c r="D190" s="8" t="s">
        <v>451</v>
      </c>
      <c r="E190" s="9" t="s">
        <v>16</v>
      </c>
      <c r="F190" s="10" t="s">
        <v>452</v>
      </c>
      <c r="G190" s="7" t="s">
        <v>453</v>
      </c>
      <c r="H190" s="11">
        <v>45639</v>
      </c>
      <c r="I190" s="12">
        <v>0.85</v>
      </c>
      <c r="J190" s="13"/>
      <c r="K190" s="14"/>
      <c r="L190" s="14"/>
      <c r="M190" s="14"/>
      <c r="N190" s="15"/>
      <c r="O190" s="16" t="s">
        <v>26</v>
      </c>
    </row>
    <row r="191" spans="1:15" s="16" customFormat="1" ht="15" x14ac:dyDescent="0.25">
      <c r="A191" s="6" t="s">
        <v>409</v>
      </c>
      <c r="B191" s="7" t="s">
        <v>696</v>
      </c>
      <c r="C191" s="7" t="s">
        <v>664</v>
      </c>
      <c r="D191" s="8" t="s">
        <v>451</v>
      </c>
      <c r="E191" s="9" t="s">
        <v>16</v>
      </c>
      <c r="F191" s="10" t="s">
        <v>454</v>
      </c>
      <c r="G191" s="7" t="s">
        <v>455</v>
      </c>
      <c r="H191" s="11">
        <v>45626</v>
      </c>
      <c r="I191" s="12">
        <v>0.98</v>
      </c>
      <c r="J191" s="13"/>
      <c r="K191" s="14"/>
      <c r="L191" s="14"/>
      <c r="M191" s="14"/>
      <c r="N191" s="15" t="s">
        <v>456</v>
      </c>
      <c r="O191" s="16" t="s">
        <v>26</v>
      </c>
    </row>
    <row r="192" spans="1:15" s="16" customFormat="1" ht="15" x14ac:dyDescent="0.25">
      <c r="A192" s="6" t="s">
        <v>409</v>
      </c>
      <c r="B192" s="7" t="s">
        <v>696</v>
      </c>
      <c r="C192" s="7" t="s">
        <v>663</v>
      </c>
      <c r="D192" s="8" t="s">
        <v>457</v>
      </c>
      <c r="E192" s="9" t="s">
        <v>16</v>
      </c>
      <c r="F192" s="10" t="s">
        <v>458</v>
      </c>
      <c r="G192" s="7" t="s">
        <v>459</v>
      </c>
      <c r="H192" s="11">
        <v>45709</v>
      </c>
      <c r="I192" s="12">
        <v>0.98</v>
      </c>
      <c r="J192" s="13"/>
      <c r="K192" s="14"/>
      <c r="L192" s="14" t="s">
        <v>160</v>
      </c>
      <c r="M192" s="14"/>
      <c r="N192" s="15" t="s">
        <v>245</v>
      </c>
      <c r="O192" s="16" t="s">
        <v>26</v>
      </c>
    </row>
    <row r="193" spans="1:15" s="16" customFormat="1" ht="15" x14ac:dyDescent="0.25">
      <c r="A193" s="6" t="s">
        <v>409</v>
      </c>
      <c r="B193" s="7" t="s">
        <v>696</v>
      </c>
      <c r="C193" s="7" t="s">
        <v>664</v>
      </c>
      <c r="D193" s="8" t="s">
        <v>460</v>
      </c>
      <c r="E193" s="9" t="s">
        <v>16</v>
      </c>
      <c r="F193" s="10" t="s">
        <v>461</v>
      </c>
      <c r="G193" s="7" t="s">
        <v>462</v>
      </c>
      <c r="H193" s="11">
        <v>45777</v>
      </c>
      <c r="I193" s="12">
        <v>0.95</v>
      </c>
      <c r="J193" s="13"/>
      <c r="K193" s="14"/>
      <c r="L193" s="14"/>
      <c r="M193" s="14"/>
      <c r="N193" s="15"/>
      <c r="O193" s="16" t="s">
        <v>26</v>
      </c>
    </row>
    <row r="194" spans="1:15" s="16" customFormat="1" ht="15" x14ac:dyDescent="0.25">
      <c r="A194" s="6" t="s">
        <v>409</v>
      </c>
      <c r="B194" s="7" t="s">
        <v>696</v>
      </c>
      <c r="C194" s="7" t="s">
        <v>664</v>
      </c>
      <c r="D194" s="8" t="s">
        <v>460</v>
      </c>
      <c r="E194" s="9" t="s">
        <v>16</v>
      </c>
      <c r="F194" s="10" t="s">
        <v>463</v>
      </c>
      <c r="G194" s="7" t="s">
        <v>464</v>
      </c>
      <c r="H194" s="11">
        <v>45747</v>
      </c>
      <c r="I194" s="12">
        <v>0.94</v>
      </c>
      <c r="J194" s="13"/>
      <c r="K194" s="14"/>
      <c r="L194" s="14"/>
      <c r="M194" s="14"/>
      <c r="N194" s="15"/>
      <c r="O194" s="16" t="s">
        <v>26</v>
      </c>
    </row>
    <row r="195" spans="1:15" s="16" customFormat="1" ht="15" x14ac:dyDescent="0.25">
      <c r="A195" s="6" t="s">
        <v>409</v>
      </c>
      <c r="B195" s="7" t="s">
        <v>696</v>
      </c>
      <c r="C195" s="7" t="s">
        <v>664</v>
      </c>
      <c r="D195" s="8" t="s">
        <v>460</v>
      </c>
      <c r="E195" s="9" t="s">
        <v>16</v>
      </c>
      <c r="F195" s="10" t="s">
        <v>465</v>
      </c>
      <c r="G195" s="7" t="s">
        <v>466</v>
      </c>
      <c r="H195" s="11">
        <v>45747</v>
      </c>
      <c r="I195" s="12">
        <v>0.9</v>
      </c>
      <c r="J195" s="13"/>
      <c r="K195" s="14"/>
      <c r="L195" s="14"/>
      <c r="M195" s="14"/>
      <c r="N195" s="15"/>
      <c r="O195" s="16" t="s">
        <v>26</v>
      </c>
    </row>
    <row r="196" spans="1:15" s="16" customFormat="1" ht="15" x14ac:dyDescent="0.25">
      <c r="A196" s="6" t="s">
        <v>409</v>
      </c>
      <c r="B196" s="7" t="s">
        <v>696</v>
      </c>
      <c r="C196" s="7" t="s">
        <v>664</v>
      </c>
      <c r="D196" s="8" t="s">
        <v>460</v>
      </c>
      <c r="E196" s="9" t="s">
        <v>16</v>
      </c>
      <c r="F196" s="10" t="s">
        <v>467</v>
      </c>
      <c r="G196" s="7" t="s">
        <v>468</v>
      </c>
      <c r="H196" s="11">
        <v>45747</v>
      </c>
      <c r="I196" s="12">
        <v>0.95</v>
      </c>
      <c r="J196" s="13"/>
      <c r="K196" s="14"/>
      <c r="L196" s="14"/>
      <c r="M196" s="14"/>
      <c r="N196" s="15"/>
      <c r="O196" s="16" t="s">
        <v>26</v>
      </c>
    </row>
    <row r="197" spans="1:15" s="16" customFormat="1" ht="15" x14ac:dyDescent="0.25">
      <c r="A197" s="6" t="s">
        <v>409</v>
      </c>
      <c r="B197" s="7" t="s">
        <v>696</v>
      </c>
      <c r="C197" s="7" t="s">
        <v>664</v>
      </c>
      <c r="D197" s="8" t="s">
        <v>460</v>
      </c>
      <c r="E197" s="9" t="s">
        <v>16</v>
      </c>
      <c r="F197" s="10" t="s">
        <v>469</v>
      </c>
      <c r="G197" s="7" t="s">
        <v>470</v>
      </c>
      <c r="H197" s="11">
        <v>45747</v>
      </c>
      <c r="I197" s="12">
        <v>0.55000000000000004</v>
      </c>
      <c r="J197" s="13"/>
      <c r="K197" s="14"/>
      <c r="L197" s="14"/>
      <c r="M197" s="14"/>
      <c r="N197" s="15"/>
      <c r="O197" s="16" t="s">
        <v>26</v>
      </c>
    </row>
    <row r="198" spans="1:15" s="16" customFormat="1" ht="15" x14ac:dyDescent="0.25">
      <c r="A198" s="6" t="s">
        <v>409</v>
      </c>
      <c r="B198" s="7" t="s">
        <v>696</v>
      </c>
      <c r="C198" s="7" t="s">
        <v>664</v>
      </c>
      <c r="D198" s="8" t="s">
        <v>460</v>
      </c>
      <c r="E198" s="9" t="s">
        <v>16</v>
      </c>
      <c r="F198" s="10" t="s">
        <v>471</v>
      </c>
      <c r="G198" s="7" t="s">
        <v>472</v>
      </c>
      <c r="H198" s="11">
        <v>45747</v>
      </c>
      <c r="I198" s="12">
        <v>0.04</v>
      </c>
      <c r="J198" s="13"/>
      <c r="K198" s="14"/>
      <c r="L198" s="14"/>
      <c r="M198" s="14"/>
      <c r="N198" s="15"/>
      <c r="O198" s="16" t="s">
        <v>19</v>
      </c>
    </row>
    <row r="199" spans="1:15" s="16" customFormat="1" ht="15" x14ac:dyDescent="0.25">
      <c r="A199" s="6" t="s">
        <v>409</v>
      </c>
      <c r="B199" s="7" t="s">
        <v>696</v>
      </c>
      <c r="C199" s="7" t="s">
        <v>665</v>
      </c>
      <c r="D199" s="8" t="s">
        <v>473</v>
      </c>
      <c r="E199" s="9" t="s">
        <v>16</v>
      </c>
      <c r="F199" s="10" t="s">
        <v>474</v>
      </c>
      <c r="G199" s="7" t="s">
        <v>475</v>
      </c>
      <c r="H199" s="11">
        <v>45548</v>
      </c>
      <c r="I199" s="12">
        <v>0.4</v>
      </c>
      <c r="J199" s="13"/>
      <c r="K199" s="14"/>
      <c r="L199" s="14"/>
      <c r="M199" s="14"/>
      <c r="N199" s="15"/>
      <c r="O199" s="16" t="s">
        <v>26</v>
      </c>
    </row>
    <row r="200" spans="1:15" s="16" customFormat="1" ht="15" x14ac:dyDescent="0.25">
      <c r="A200" s="6" t="s">
        <v>409</v>
      </c>
      <c r="B200" s="7" t="s">
        <v>696</v>
      </c>
      <c r="C200" s="7" t="s">
        <v>665</v>
      </c>
      <c r="D200" s="8" t="s">
        <v>473</v>
      </c>
      <c r="E200" s="9" t="s">
        <v>16</v>
      </c>
      <c r="F200" s="10" t="s">
        <v>476</v>
      </c>
      <c r="G200" s="7" t="s">
        <v>477</v>
      </c>
      <c r="H200" s="11">
        <v>45548</v>
      </c>
      <c r="I200" s="12">
        <v>0.4</v>
      </c>
      <c r="J200" s="13"/>
      <c r="K200" s="14"/>
      <c r="L200" s="14"/>
      <c r="M200" s="14"/>
      <c r="N200" s="15"/>
      <c r="O200" s="16" t="s">
        <v>26</v>
      </c>
    </row>
    <row r="201" spans="1:15" s="16" customFormat="1" ht="15" x14ac:dyDescent="0.25">
      <c r="A201" s="6" t="s">
        <v>409</v>
      </c>
      <c r="B201" s="7" t="s">
        <v>696</v>
      </c>
      <c r="C201" s="7" t="s">
        <v>665</v>
      </c>
      <c r="D201" s="8" t="s">
        <v>473</v>
      </c>
      <c r="E201" s="9" t="s">
        <v>16</v>
      </c>
      <c r="F201" s="10" t="s">
        <v>478</v>
      </c>
      <c r="G201" s="7" t="s">
        <v>479</v>
      </c>
      <c r="H201" s="11">
        <v>45548</v>
      </c>
      <c r="I201" s="12">
        <v>0.95</v>
      </c>
      <c r="J201" s="13"/>
      <c r="K201" s="14"/>
      <c r="L201" s="14"/>
      <c r="M201" s="14"/>
      <c r="N201" s="15"/>
      <c r="O201" s="16" t="s">
        <v>26</v>
      </c>
    </row>
    <row r="202" spans="1:15" s="16" customFormat="1" ht="15" x14ac:dyDescent="0.25">
      <c r="A202" s="6" t="s">
        <v>409</v>
      </c>
      <c r="B202" s="7" t="s">
        <v>696</v>
      </c>
      <c r="C202" s="7" t="s">
        <v>665</v>
      </c>
      <c r="D202" s="8" t="s">
        <v>473</v>
      </c>
      <c r="E202" s="9" t="s">
        <v>16</v>
      </c>
      <c r="F202" s="10" t="s">
        <v>480</v>
      </c>
      <c r="G202" s="7" t="s">
        <v>481</v>
      </c>
      <c r="H202" s="11">
        <v>45548</v>
      </c>
      <c r="I202" s="12">
        <v>0.95</v>
      </c>
      <c r="J202" s="13"/>
      <c r="K202" s="14"/>
      <c r="L202" s="14"/>
      <c r="M202" s="14"/>
      <c r="N202" s="15"/>
      <c r="O202" s="16" t="s">
        <v>26</v>
      </c>
    </row>
    <row r="203" spans="1:15" s="16" customFormat="1" ht="15" x14ac:dyDescent="0.25">
      <c r="A203" s="6" t="s">
        <v>409</v>
      </c>
      <c r="B203" s="7" t="s">
        <v>696</v>
      </c>
      <c r="C203" s="7" t="s">
        <v>664</v>
      </c>
      <c r="D203" s="8" t="s">
        <v>473</v>
      </c>
      <c r="E203" s="9" t="s">
        <v>16</v>
      </c>
      <c r="F203" s="10" t="s">
        <v>482</v>
      </c>
      <c r="G203" s="7" t="s">
        <v>483</v>
      </c>
      <c r="H203" s="11">
        <v>45688</v>
      </c>
      <c r="I203" s="12">
        <v>0.8</v>
      </c>
      <c r="J203" s="13"/>
      <c r="K203" s="14"/>
      <c r="L203" s="14"/>
      <c r="M203" s="14"/>
      <c r="N203" s="15"/>
      <c r="O203" s="16" t="s">
        <v>26</v>
      </c>
    </row>
    <row r="204" spans="1:15" s="16" customFormat="1" ht="15" x14ac:dyDescent="0.25">
      <c r="A204" s="6" t="s">
        <v>409</v>
      </c>
      <c r="B204" s="7" t="s">
        <v>696</v>
      </c>
      <c r="C204" s="7" t="s">
        <v>664</v>
      </c>
      <c r="D204" s="8" t="s">
        <v>473</v>
      </c>
      <c r="E204" s="9" t="s">
        <v>16</v>
      </c>
      <c r="F204" s="10" t="s">
        <v>484</v>
      </c>
      <c r="G204" s="7" t="s">
        <v>485</v>
      </c>
      <c r="H204" s="11">
        <v>45688</v>
      </c>
      <c r="I204" s="12">
        <v>0.7</v>
      </c>
      <c r="J204" s="13"/>
      <c r="K204" s="14"/>
      <c r="L204" s="14"/>
      <c r="M204" s="14"/>
      <c r="N204" s="15"/>
      <c r="O204" s="16" t="s">
        <v>26</v>
      </c>
    </row>
    <row r="205" spans="1:15" s="16" customFormat="1" ht="15" x14ac:dyDescent="0.25">
      <c r="A205" s="6" t="s">
        <v>409</v>
      </c>
      <c r="B205" s="7" t="s">
        <v>696</v>
      </c>
      <c r="C205" s="7" t="s">
        <v>664</v>
      </c>
      <c r="D205" s="8" t="s">
        <v>473</v>
      </c>
      <c r="E205" s="9" t="s">
        <v>16</v>
      </c>
      <c r="F205" s="10" t="s">
        <v>486</v>
      </c>
      <c r="G205" s="7" t="s">
        <v>487</v>
      </c>
      <c r="H205" s="11">
        <v>45688</v>
      </c>
      <c r="I205" s="12">
        <v>0.85</v>
      </c>
      <c r="J205" s="13"/>
      <c r="K205" s="14"/>
      <c r="L205" s="14"/>
      <c r="M205" s="14"/>
      <c r="N205" s="15"/>
      <c r="O205" s="16" t="s">
        <v>26</v>
      </c>
    </row>
    <row r="206" spans="1:15" s="16" customFormat="1" ht="15" x14ac:dyDescent="0.25">
      <c r="A206" s="6" t="s">
        <v>409</v>
      </c>
      <c r="B206" s="7" t="s">
        <v>696</v>
      </c>
      <c r="C206" s="7" t="s">
        <v>664</v>
      </c>
      <c r="D206" s="8" t="s">
        <v>473</v>
      </c>
      <c r="E206" s="9" t="s">
        <v>16</v>
      </c>
      <c r="F206" s="10" t="s">
        <v>488</v>
      </c>
      <c r="G206" s="7" t="s">
        <v>489</v>
      </c>
      <c r="H206" s="11">
        <v>45688</v>
      </c>
      <c r="I206" s="12">
        <v>0.9</v>
      </c>
      <c r="J206" s="13"/>
      <c r="K206" s="14"/>
      <c r="L206" s="14"/>
      <c r="M206" s="14"/>
      <c r="N206" s="15"/>
      <c r="O206" s="16" t="s">
        <v>26</v>
      </c>
    </row>
    <row r="207" spans="1:15" s="16" customFormat="1" ht="15" x14ac:dyDescent="0.25">
      <c r="A207" s="6" t="s">
        <v>409</v>
      </c>
      <c r="B207" s="7" t="s">
        <v>696</v>
      </c>
      <c r="C207" s="7" t="s">
        <v>665</v>
      </c>
      <c r="D207" s="8" t="s">
        <v>490</v>
      </c>
      <c r="E207" s="9" t="s">
        <v>16</v>
      </c>
      <c r="F207" s="10" t="s">
        <v>491</v>
      </c>
      <c r="G207" s="7" t="s">
        <v>492</v>
      </c>
      <c r="H207" s="11">
        <v>45527</v>
      </c>
      <c r="I207" s="12">
        <v>0.15</v>
      </c>
      <c r="J207" s="13"/>
      <c r="K207" s="14"/>
      <c r="L207" s="14" t="s">
        <v>160</v>
      </c>
      <c r="M207" s="14"/>
      <c r="N207" s="15"/>
      <c r="O207" s="16" t="s">
        <v>26</v>
      </c>
    </row>
    <row r="208" spans="1:15" s="16" customFormat="1" ht="15" x14ac:dyDescent="0.25">
      <c r="A208" s="6" t="s">
        <v>409</v>
      </c>
      <c r="B208" s="7" t="s">
        <v>696</v>
      </c>
      <c r="C208" s="7" t="s">
        <v>665</v>
      </c>
      <c r="D208" s="8" t="s">
        <v>490</v>
      </c>
      <c r="E208" s="9" t="s">
        <v>16</v>
      </c>
      <c r="F208" s="10" t="s">
        <v>493</v>
      </c>
      <c r="G208" s="7" t="s">
        <v>494</v>
      </c>
      <c r="H208" s="11">
        <v>45562</v>
      </c>
      <c r="I208" s="12">
        <v>0.4</v>
      </c>
      <c r="J208" s="13"/>
      <c r="K208" s="14"/>
      <c r="L208" s="14"/>
      <c r="M208" s="14"/>
      <c r="N208" s="15"/>
      <c r="O208" s="16" t="s">
        <v>26</v>
      </c>
    </row>
    <row r="209" spans="1:15" s="16" customFormat="1" ht="15" x14ac:dyDescent="0.25">
      <c r="A209" s="6" t="s">
        <v>409</v>
      </c>
      <c r="B209" s="7" t="s">
        <v>696</v>
      </c>
      <c r="C209" s="7" t="s">
        <v>665</v>
      </c>
      <c r="D209" s="8" t="s">
        <v>490</v>
      </c>
      <c r="E209" s="9" t="s">
        <v>16</v>
      </c>
      <c r="F209" s="10" t="s">
        <v>495</v>
      </c>
      <c r="G209" s="7" t="s">
        <v>496</v>
      </c>
      <c r="H209" s="11">
        <v>45534</v>
      </c>
      <c r="I209" s="12">
        <v>0.95</v>
      </c>
      <c r="J209" s="13"/>
      <c r="K209" s="14"/>
      <c r="L209" s="14"/>
      <c r="M209" s="14"/>
      <c r="N209" s="15"/>
      <c r="O209" s="16" t="s">
        <v>26</v>
      </c>
    </row>
    <row r="210" spans="1:15" s="16" customFormat="1" ht="15" x14ac:dyDescent="0.25">
      <c r="A210" s="6" t="s">
        <v>409</v>
      </c>
      <c r="B210" s="7" t="s">
        <v>696</v>
      </c>
      <c r="C210" s="7" t="s">
        <v>665</v>
      </c>
      <c r="D210" s="8" t="s">
        <v>490</v>
      </c>
      <c r="E210" s="9" t="s">
        <v>16</v>
      </c>
      <c r="F210" s="10" t="s">
        <v>497</v>
      </c>
      <c r="G210" s="7" t="s">
        <v>498</v>
      </c>
      <c r="H210" s="11">
        <v>45534</v>
      </c>
      <c r="I210" s="12">
        <v>0.95</v>
      </c>
      <c r="J210" s="13"/>
      <c r="K210" s="14"/>
      <c r="L210" s="14"/>
      <c r="M210" s="14"/>
      <c r="N210" s="15"/>
      <c r="O210" s="16" t="s">
        <v>26</v>
      </c>
    </row>
    <row r="211" spans="1:15" s="16" customFormat="1" ht="15" x14ac:dyDescent="0.25">
      <c r="A211" s="6" t="s">
        <v>409</v>
      </c>
      <c r="B211" s="7" t="s">
        <v>696</v>
      </c>
      <c r="C211" s="7" t="s">
        <v>664</v>
      </c>
      <c r="D211" s="8" t="s">
        <v>490</v>
      </c>
      <c r="E211" s="9" t="s">
        <v>16</v>
      </c>
      <c r="F211" s="10" t="s">
        <v>499</v>
      </c>
      <c r="G211" s="7" t="s">
        <v>500</v>
      </c>
      <c r="H211" s="11">
        <v>45688</v>
      </c>
      <c r="I211" s="12">
        <v>0.85</v>
      </c>
      <c r="J211" s="13"/>
      <c r="K211" s="14"/>
      <c r="L211" s="14"/>
      <c r="M211" s="14"/>
      <c r="N211" s="15"/>
      <c r="O211" s="16" t="s">
        <v>26</v>
      </c>
    </row>
    <row r="212" spans="1:15" s="16" customFormat="1" ht="15" x14ac:dyDescent="0.25">
      <c r="A212" s="6" t="s">
        <v>409</v>
      </c>
      <c r="B212" s="7" t="s">
        <v>696</v>
      </c>
      <c r="C212" s="7" t="s">
        <v>664</v>
      </c>
      <c r="D212" s="8" t="s">
        <v>490</v>
      </c>
      <c r="E212" s="9" t="s">
        <v>16</v>
      </c>
      <c r="F212" s="10" t="s">
        <v>501</v>
      </c>
      <c r="G212" s="7" t="s">
        <v>502</v>
      </c>
      <c r="H212" s="11">
        <v>45688</v>
      </c>
      <c r="I212" s="12">
        <v>0.9</v>
      </c>
      <c r="J212" s="13"/>
      <c r="K212" s="14"/>
      <c r="L212" s="14"/>
      <c r="M212" s="14"/>
      <c r="N212" s="15"/>
      <c r="O212" s="16" t="s">
        <v>26</v>
      </c>
    </row>
    <row r="213" spans="1:15" s="16" customFormat="1" ht="15" x14ac:dyDescent="0.25">
      <c r="A213" s="6" t="s">
        <v>409</v>
      </c>
      <c r="B213" s="7" t="s">
        <v>696</v>
      </c>
      <c r="C213" s="7" t="s">
        <v>664</v>
      </c>
      <c r="D213" s="8" t="s">
        <v>490</v>
      </c>
      <c r="E213" s="9" t="s">
        <v>16</v>
      </c>
      <c r="F213" s="10" t="s">
        <v>503</v>
      </c>
      <c r="G213" s="7" t="s">
        <v>504</v>
      </c>
      <c r="H213" s="11">
        <v>45688</v>
      </c>
      <c r="I213" s="12">
        <v>0.9</v>
      </c>
      <c r="J213" s="13"/>
      <c r="K213" s="14"/>
      <c r="L213" s="14"/>
      <c r="M213" s="14"/>
      <c r="N213" s="15"/>
      <c r="O213" s="16" t="s">
        <v>26</v>
      </c>
    </row>
    <row r="214" spans="1:15" s="16" customFormat="1" ht="15" x14ac:dyDescent="0.25">
      <c r="A214" s="6" t="s">
        <v>409</v>
      </c>
      <c r="B214" s="7" t="s">
        <v>696</v>
      </c>
      <c r="C214" s="7" t="s">
        <v>664</v>
      </c>
      <c r="D214" s="8" t="s">
        <v>490</v>
      </c>
      <c r="E214" s="9" t="s">
        <v>16</v>
      </c>
      <c r="F214" s="10" t="s">
        <v>505</v>
      </c>
      <c r="G214" s="7" t="s">
        <v>506</v>
      </c>
      <c r="H214" s="11">
        <v>45688</v>
      </c>
      <c r="I214" s="12">
        <v>0.94</v>
      </c>
      <c r="J214" s="13"/>
      <c r="K214" s="14"/>
      <c r="L214" s="14"/>
      <c r="M214" s="14"/>
      <c r="N214" s="15"/>
      <c r="O214" s="16" t="s">
        <v>26</v>
      </c>
    </row>
    <row r="215" spans="1:15" s="16" customFormat="1" ht="15" x14ac:dyDescent="0.25">
      <c r="A215" s="6" t="s">
        <v>409</v>
      </c>
      <c r="B215" s="7" t="s">
        <v>696</v>
      </c>
      <c r="C215" s="7" t="s">
        <v>665</v>
      </c>
      <c r="D215" s="8" t="s">
        <v>77</v>
      </c>
      <c r="E215" s="9" t="s">
        <v>16</v>
      </c>
      <c r="F215" s="10" t="s">
        <v>507</v>
      </c>
      <c r="G215" s="7" t="s">
        <v>508</v>
      </c>
      <c r="H215" s="11">
        <v>45281</v>
      </c>
      <c r="I215" s="12">
        <v>0.95</v>
      </c>
      <c r="J215" s="13"/>
      <c r="K215" s="14"/>
      <c r="L215" s="14"/>
      <c r="M215" s="14"/>
      <c r="N215" s="15"/>
      <c r="O215" s="16" t="s">
        <v>26</v>
      </c>
    </row>
    <row r="216" spans="1:15" s="16" customFormat="1" ht="15" x14ac:dyDescent="0.25">
      <c r="A216" s="6" t="s">
        <v>409</v>
      </c>
      <c r="B216" s="7" t="s">
        <v>696</v>
      </c>
      <c r="C216" s="7" t="s">
        <v>665</v>
      </c>
      <c r="D216" s="8" t="s">
        <v>77</v>
      </c>
      <c r="E216" s="9" t="s">
        <v>16</v>
      </c>
      <c r="F216" s="10" t="s">
        <v>509</v>
      </c>
      <c r="G216" s="7" t="s">
        <v>510</v>
      </c>
      <c r="H216" s="11">
        <v>45471</v>
      </c>
      <c r="I216" s="12">
        <v>0.8</v>
      </c>
      <c r="J216" s="13"/>
      <c r="K216" s="14"/>
      <c r="L216" s="14"/>
      <c r="M216" s="14"/>
      <c r="N216" s="15"/>
      <c r="O216" s="16" t="s">
        <v>26</v>
      </c>
    </row>
    <row r="217" spans="1:15" s="16" customFormat="1" ht="15" x14ac:dyDescent="0.25">
      <c r="A217" s="6" t="s">
        <v>409</v>
      </c>
      <c r="B217" s="7" t="s">
        <v>696</v>
      </c>
      <c r="C217" s="7" t="s">
        <v>665</v>
      </c>
      <c r="D217" s="8" t="s">
        <v>77</v>
      </c>
      <c r="E217" s="9" t="s">
        <v>16</v>
      </c>
      <c r="F217" s="10" t="s">
        <v>511</v>
      </c>
      <c r="G217" s="7" t="s">
        <v>512</v>
      </c>
      <c r="H217" s="11">
        <v>45471</v>
      </c>
      <c r="I217" s="12">
        <v>0.62</v>
      </c>
      <c r="J217" s="13"/>
      <c r="K217" s="14"/>
      <c r="L217" s="14"/>
      <c r="M217" s="14"/>
      <c r="N217" s="15"/>
      <c r="O217" s="16" t="s">
        <v>26</v>
      </c>
    </row>
    <row r="218" spans="1:15" s="16" customFormat="1" ht="15" x14ac:dyDescent="0.25">
      <c r="A218" s="6" t="s">
        <v>409</v>
      </c>
      <c r="B218" s="7" t="s">
        <v>696</v>
      </c>
      <c r="C218" s="7" t="s">
        <v>665</v>
      </c>
      <c r="D218" s="8" t="s">
        <v>77</v>
      </c>
      <c r="E218" s="9" t="s">
        <v>16</v>
      </c>
      <c r="F218" s="10" t="s">
        <v>513</v>
      </c>
      <c r="G218" s="7" t="s">
        <v>514</v>
      </c>
      <c r="H218" s="11">
        <v>45471</v>
      </c>
      <c r="I218" s="12">
        <v>0.8</v>
      </c>
      <c r="J218" s="13"/>
      <c r="K218" s="14"/>
      <c r="L218" s="14"/>
      <c r="M218" s="14"/>
      <c r="N218" s="15"/>
      <c r="O218" s="16" t="s">
        <v>26</v>
      </c>
    </row>
    <row r="219" spans="1:15" s="16" customFormat="1" ht="15" x14ac:dyDescent="0.25">
      <c r="A219" s="6" t="s">
        <v>409</v>
      </c>
      <c r="B219" s="7" t="s">
        <v>696</v>
      </c>
      <c r="C219" s="7" t="s">
        <v>665</v>
      </c>
      <c r="D219" s="8" t="s">
        <v>77</v>
      </c>
      <c r="E219" s="9" t="s">
        <v>16</v>
      </c>
      <c r="F219" s="10" t="s">
        <v>515</v>
      </c>
      <c r="G219" s="7" t="s">
        <v>516</v>
      </c>
      <c r="H219" s="11">
        <v>45471</v>
      </c>
      <c r="I219" s="12">
        <v>0.9</v>
      </c>
      <c r="J219" s="13"/>
      <c r="K219" s="14"/>
      <c r="L219" s="14"/>
      <c r="M219" s="14"/>
      <c r="N219" s="15"/>
      <c r="O219" s="16" t="s">
        <v>26</v>
      </c>
    </row>
    <row r="220" spans="1:15" s="16" customFormat="1" ht="15" x14ac:dyDescent="0.25">
      <c r="A220" s="6" t="s">
        <v>409</v>
      </c>
      <c r="B220" s="7" t="s">
        <v>696</v>
      </c>
      <c r="C220" s="7" t="s">
        <v>665</v>
      </c>
      <c r="D220" s="8" t="s">
        <v>77</v>
      </c>
      <c r="E220" s="9" t="s">
        <v>16</v>
      </c>
      <c r="F220" s="10" t="s">
        <v>517</v>
      </c>
      <c r="G220" s="7" t="s">
        <v>518</v>
      </c>
      <c r="H220" s="11">
        <v>45471</v>
      </c>
      <c r="I220" s="12">
        <v>0.75</v>
      </c>
      <c r="J220" s="13"/>
      <c r="K220" s="14"/>
      <c r="L220" s="14"/>
      <c r="M220" s="14"/>
      <c r="N220" s="15"/>
      <c r="O220" s="16" t="s">
        <v>26</v>
      </c>
    </row>
    <row r="221" spans="1:15" s="16" customFormat="1" ht="15" x14ac:dyDescent="0.25">
      <c r="A221" s="6" t="s">
        <v>409</v>
      </c>
      <c r="B221" s="7" t="s">
        <v>696</v>
      </c>
      <c r="C221" s="7" t="s">
        <v>665</v>
      </c>
      <c r="D221" s="8" t="s">
        <v>77</v>
      </c>
      <c r="E221" s="9" t="s">
        <v>16</v>
      </c>
      <c r="F221" s="10" t="s">
        <v>519</v>
      </c>
      <c r="G221" s="7" t="s">
        <v>520</v>
      </c>
      <c r="H221" s="11">
        <v>45380</v>
      </c>
      <c r="I221" s="12">
        <v>0.98</v>
      </c>
      <c r="J221" s="13"/>
      <c r="K221" s="14"/>
      <c r="L221" s="14" t="s">
        <v>160</v>
      </c>
      <c r="M221" s="14"/>
      <c r="N221" s="15" t="s">
        <v>521</v>
      </c>
      <c r="O221" s="16" t="s">
        <v>26</v>
      </c>
    </row>
    <row r="222" spans="1:15" s="16" customFormat="1" ht="15" x14ac:dyDescent="0.25">
      <c r="A222" s="6" t="s">
        <v>409</v>
      </c>
      <c r="B222" s="7" t="s">
        <v>696</v>
      </c>
      <c r="C222" s="7" t="s">
        <v>664</v>
      </c>
      <c r="D222" s="8" t="s">
        <v>77</v>
      </c>
      <c r="E222" s="9" t="s">
        <v>16</v>
      </c>
      <c r="F222" s="10" t="s">
        <v>522</v>
      </c>
      <c r="G222" s="7" t="s">
        <v>523</v>
      </c>
      <c r="H222" s="11">
        <v>45688</v>
      </c>
      <c r="I222" s="12">
        <v>0.7</v>
      </c>
      <c r="J222" s="13"/>
      <c r="K222" s="14"/>
      <c r="L222" s="14"/>
      <c r="M222" s="14"/>
      <c r="N222" s="15"/>
      <c r="O222" s="16" t="s">
        <v>26</v>
      </c>
    </row>
    <row r="223" spans="1:15" s="16" customFormat="1" ht="15" x14ac:dyDescent="0.25">
      <c r="A223" s="6" t="s">
        <v>409</v>
      </c>
      <c r="B223" s="7" t="s">
        <v>696</v>
      </c>
      <c r="C223" s="7" t="s">
        <v>665</v>
      </c>
      <c r="D223" s="8" t="s">
        <v>82</v>
      </c>
      <c r="E223" s="9" t="s">
        <v>16</v>
      </c>
      <c r="F223" s="10" t="s">
        <v>524</v>
      </c>
      <c r="G223" s="7" t="s">
        <v>525</v>
      </c>
      <c r="H223" s="11">
        <v>45214</v>
      </c>
      <c r="I223" s="12">
        <v>0.95</v>
      </c>
      <c r="J223" s="13"/>
      <c r="K223" s="14"/>
      <c r="L223" s="14"/>
      <c r="M223" s="14"/>
      <c r="N223" s="15"/>
      <c r="O223" s="16" t="s">
        <v>26</v>
      </c>
    </row>
    <row r="224" spans="1:15" s="16" customFormat="1" ht="15" x14ac:dyDescent="0.25">
      <c r="A224" s="6" t="s">
        <v>409</v>
      </c>
      <c r="B224" s="7" t="s">
        <v>696</v>
      </c>
      <c r="C224" s="7" t="s">
        <v>665</v>
      </c>
      <c r="D224" s="8" t="s">
        <v>82</v>
      </c>
      <c r="E224" s="9" t="s">
        <v>16</v>
      </c>
      <c r="F224" s="10" t="s">
        <v>526</v>
      </c>
      <c r="G224" s="7" t="s">
        <v>527</v>
      </c>
      <c r="H224" s="11">
        <v>45200</v>
      </c>
      <c r="I224" s="12">
        <v>0.95</v>
      </c>
      <c r="J224" s="13"/>
      <c r="K224" s="14"/>
      <c r="L224" s="14"/>
      <c r="M224" s="14"/>
      <c r="N224" s="15"/>
      <c r="O224" s="16" t="s">
        <v>26</v>
      </c>
    </row>
    <row r="225" spans="1:15" s="16" customFormat="1" ht="15" x14ac:dyDescent="0.25">
      <c r="A225" s="6" t="s">
        <v>409</v>
      </c>
      <c r="B225" s="7" t="s">
        <v>696</v>
      </c>
      <c r="C225" s="7" t="s">
        <v>665</v>
      </c>
      <c r="D225" s="8" t="s">
        <v>82</v>
      </c>
      <c r="E225" s="9" t="s">
        <v>16</v>
      </c>
      <c r="F225" s="10" t="s">
        <v>528</v>
      </c>
      <c r="G225" s="7" t="s">
        <v>529</v>
      </c>
      <c r="H225" s="11">
        <v>45214</v>
      </c>
      <c r="I225" s="12">
        <v>0.93</v>
      </c>
      <c r="J225" s="13"/>
      <c r="K225" s="14"/>
      <c r="L225" s="14"/>
      <c r="M225" s="14"/>
      <c r="N225" s="15"/>
      <c r="O225" s="16" t="s">
        <v>26</v>
      </c>
    </row>
    <row r="226" spans="1:15" s="16" customFormat="1" ht="15" x14ac:dyDescent="0.25">
      <c r="A226" s="6" t="s">
        <v>409</v>
      </c>
      <c r="B226" s="7" t="s">
        <v>696</v>
      </c>
      <c r="C226" s="7" t="s">
        <v>665</v>
      </c>
      <c r="D226" s="8" t="s">
        <v>82</v>
      </c>
      <c r="E226" s="9" t="s">
        <v>16</v>
      </c>
      <c r="F226" s="10" t="s">
        <v>530</v>
      </c>
      <c r="G226" s="7" t="s">
        <v>531</v>
      </c>
      <c r="H226" s="11">
        <v>45214</v>
      </c>
      <c r="I226" s="12">
        <v>0.5</v>
      </c>
      <c r="J226" s="13"/>
      <c r="K226" s="14"/>
      <c r="L226" s="14"/>
      <c r="M226" s="14"/>
      <c r="N226" s="15"/>
      <c r="O226" s="16" t="s">
        <v>26</v>
      </c>
    </row>
    <row r="227" spans="1:15" s="16" customFormat="1" ht="15" x14ac:dyDescent="0.25">
      <c r="A227" s="6" t="s">
        <v>409</v>
      </c>
      <c r="B227" s="7" t="s">
        <v>696</v>
      </c>
      <c r="C227" s="7" t="s">
        <v>664</v>
      </c>
      <c r="D227" s="8" t="s">
        <v>82</v>
      </c>
      <c r="E227" s="9" t="s">
        <v>16</v>
      </c>
      <c r="F227" s="10" t="s">
        <v>532</v>
      </c>
      <c r="G227" s="7" t="s">
        <v>533</v>
      </c>
      <c r="H227" s="11">
        <v>45626</v>
      </c>
      <c r="I227" s="12">
        <v>0.98</v>
      </c>
      <c r="J227" s="13"/>
      <c r="K227" s="14"/>
      <c r="L227" s="14"/>
      <c r="M227" s="14"/>
      <c r="N227" s="15" t="s">
        <v>456</v>
      </c>
      <c r="O227" s="16" t="s">
        <v>26</v>
      </c>
    </row>
    <row r="228" spans="1:15" s="16" customFormat="1" ht="15" x14ac:dyDescent="0.25">
      <c r="A228" s="6" t="s">
        <v>409</v>
      </c>
      <c r="B228" s="7" t="s">
        <v>696</v>
      </c>
      <c r="C228" s="7" t="s">
        <v>664</v>
      </c>
      <c r="D228" s="8" t="s">
        <v>82</v>
      </c>
      <c r="E228" s="9" t="s">
        <v>16</v>
      </c>
      <c r="F228" s="10" t="s">
        <v>534</v>
      </c>
      <c r="G228" s="7" t="s">
        <v>535</v>
      </c>
      <c r="H228" s="11">
        <v>45792</v>
      </c>
      <c r="I228" s="12">
        <v>0.9</v>
      </c>
      <c r="J228" s="13"/>
      <c r="K228" s="14"/>
      <c r="L228" s="14"/>
      <c r="M228" s="14"/>
      <c r="N228" s="15"/>
      <c r="O228" s="16" t="s">
        <v>26</v>
      </c>
    </row>
    <row r="229" spans="1:15" s="16" customFormat="1" ht="15" x14ac:dyDescent="0.25">
      <c r="A229" s="6" t="s">
        <v>409</v>
      </c>
      <c r="B229" s="7" t="s">
        <v>696</v>
      </c>
      <c r="C229" s="7" t="s">
        <v>664</v>
      </c>
      <c r="D229" s="8" t="s">
        <v>82</v>
      </c>
      <c r="E229" s="9" t="s">
        <v>119</v>
      </c>
      <c r="F229" s="10" t="s">
        <v>534</v>
      </c>
      <c r="G229" s="7" t="s">
        <v>536</v>
      </c>
      <c r="H229" s="11">
        <v>45792</v>
      </c>
      <c r="I229" s="12">
        <v>0</v>
      </c>
      <c r="J229" s="13"/>
      <c r="K229" s="14"/>
      <c r="L229" s="14"/>
      <c r="M229" s="14"/>
      <c r="N229" s="15"/>
      <c r="O229" s="16" t="s">
        <v>19</v>
      </c>
    </row>
    <row r="230" spans="1:15" s="16" customFormat="1" ht="15" x14ac:dyDescent="0.25">
      <c r="A230" s="6" t="s">
        <v>409</v>
      </c>
      <c r="B230" s="7" t="s">
        <v>696</v>
      </c>
      <c r="C230" s="7" t="s">
        <v>665</v>
      </c>
      <c r="D230" s="8" t="s">
        <v>537</v>
      </c>
      <c r="E230" s="9" t="s">
        <v>16</v>
      </c>
      <c r="F230" s="10" t="s">
        <v>526</v>
      </c>
      <c r="G230" s="7" t="s">
        <v>538</v>
      </c>
      <c r="H230" s="11">
        <v>45182</v>
      </c>
      <c r="I230" s="12">
        <v>0.9</v>
      </c>
      <c r="J230" s="13"/>
      <c r="K230" s="14"/>
      <c r="L230" s="14"/>
      <c r="M230" s="14"/>
      <c r="N230" s="15"/>
      <c r="O230" s="16" t="s">
        <v>26</v>
      </c>
    </row>
    <row r="231" spans="1:15" s="16" customFormat="1" ht="15" x14ac:dyDescent="0.25">
      <c r="A231" s="6" t="s">
        <v>409</v>
      </c>
      <c r="B231" s="7" t="s">
        <v>697</v>
      </c>
      <c r="C231" s="7" t="s">
        <v>666</v>
      </c>
      <c r="D231" s="8">
        <v>952</v>
      </c>
      <c r="E231" s="9" t="s">
        <v>539</v>
      </c>
      <c r="F231" s="10" t="s">
        <v>540</v>
      </c>
      <c r="G231" s="7" t="s">
        <v>541</v>
      </c>
      <c r="H231" s="11">
        <v>45834</v>
      </c>
      <c r="I231" s="12">
        <v>0.6</v>
      </c>
      <c r="J231" s="13"/>
      <c r="K231" s="14"/>
      <c r="L231" s="14"/>
      <c r="M231" s="14"/>
      <c r="N231" s="15"/>
      <c r="O231" s="16" t="s">
        <v>26</v>
      </c>
    </row>
    <row r="232" spans="1:15" s="16" customFormat="1" ht="15" x14ac:dyDescent="0.25">
      <c r="A232" s="6" t="s">
        <v>409</v>
      </c>
      <c r="B232" s="7" t="s">
        <v>698</v>
      </c>
      <c r="C232" s="7" t="s">
        <v>663</v>
      </c>
      <c r="D232" s="8">
        <v>197</v>
      </c>
      <c r="E232" s="9" t="s">
        <v>16</v>
      </c>
      <c r="F232" s="10" t="s">
        <v>542</v>
      </c>
      <c r="G232" s="7" t="s">
        <v>543</v>
      </c>
      <c r="H232" s="11">
        <v>45716</v>
      </c>
      <c r="I232" s="12">
        <v>0.04</v>
      </c>
      <c r="J232" s="13"/>
      <c r="K232" s="14"/>
      <c r="L232" s="14"/>
      <c r="M232" s="14"/>
      <c r="N232" s="15"/>
      <c r="O232" s="16" t="s">
        <v>19</v>
      </c>
    </row>
    <row r="233" spans="1:15" s="16" customFormat="1" ht="15" x14ac:dyDescent="0.25">
      <c r="A233" s="6" t="s">
        <v>409</v>
      </c>
      <c r="B233" s="7" t="s">
        <v>699</v>
      </c>
      <c r="C233" s="7" t="s">
        <v>664</v>
      </c>
      <c r="D233" s="8" t="s">
        <v>52</v>
      </c>
      <c r="E233" s="9" t="s">
        <v>119</v>
      </c>
      <c r="F233" s="10" t="s">
        <v>544</v>
      </c>
      <c r="G233" s="7" t="s">
        <v>545</v>
      </c>
      <c r="H233" s="11">
        <v>45611</v>
      </c>
      <c r="I233" s="12">
        <v>0</v>
      </c>
      <c r="J233" s="13"/>
      <c r="K233" s="14"/>
      <c r="L233" s="14"/>
      <c r="M233" s="14"/>
      <c r="N233" s="15"/>
      <c r="O233" s="16" t="s">
        <v>19</v>
      </c>
    </row>
    <row r="234" spans="1:15" s="16" customFormat="1" ht="15" x14ac:dyDescent="0.25">
      <c r="A234" s="6" t="s">
        <v>409</v>
      </c>
      <c r="B234" s="7" t="s">
        <v>699</v>
      </c>
      <c r="C234" s="7" t="s">
        <v>664</v>
      </c>
      <c r="D234" s="8" t="s">
        <v>546</v>
      </c>
      <c r="E234" s="9" t="s">
        <v>16</v>
      </c>
      <c r="F234" s="10" t="s">
        <v>547</v>
      </c>
      <c r="G234" s="7" t="s">
        <v>548</v>
      </c>
      <c r="H234" s="11">
        <v>45779</v>
      </c>
      <c r="I234" s="12">
        <v>0.85</v>
      </c>
      <c r="J234" s="13"/>
      <c r="K234" s="14"/>
      <c r="L234" s="14"/>
      <c r="M234" s="14"/>
      <c r="N234" s="15"/>
      <c r="O234" s="16" t="s">
        <v>26</v>
      </c>
    </row>
    <row r="235" spans="1:15" s="16" customFormat="1" ht="15" x14ac:dyDescent="0.25">
      <c r="A235" s="6" t="s">
        <v>409</v>
      </c>
      <c r="B235" s="7" t="s">
        <v>699</v>
      </c>
      <c r="C235" s="7" t="s">
        <v>664</v>
      </c>
      <c r="D235" s="8" t="s">
        <v>546</v>
      </c>
      <c r="E235" s="9" t="s">
        <v>16</v>
      </c>
      <c r="F235" s="10" t="s">
        <v>549</v>
      </c>
      <c r="G235" s="7" t="s">
        <v>550</v>
      </c>
      <c r="H235" s="11">
        <v>45779</v>
      </c>
      <c r="I235" s="12">
        <v>0.85</v>
      </c>
      <c r="J235" s="13"/>
      <c r="K235" s="14"/>
      <c r="L235" s="14"/>
      <c r="M235" s="14"/>
      <c r="N235" s="15"/>
      <c r="O235" s="16" t="s">
        <v>26</v>
      </c>
    </row>
    <row r="236" spans="1:15" s="16" customFormat="1" ht="15" x14ac:dyDescent="0.25">
      <c r="A236" s="6" t="s">
        <v>409</v>
      </c>
      <c r="B236" s="7" t="s">
        <v>699</v>
      </c>
      <c r="C236" s="7" t="s">
        <v>664</v>
      </c>
      <c r="D236" s="8" t="s">
        <v>546</v>
      </c>
      <c r="E236" s="9" t="s">
        <v>119</v>
      </c>
      <c r="F236" s="10" t="s">
        <v>551</v>
      </c>
      <c r="G236" s="7" t="s">
        <v>552</v>
      </c>
      <c r="H236" s="11">
        <v>45807</v>
      </c>
      <c r="I236" s="12">
        <v>0</v>
      </c>
      <c r="J236" s="13"/>
      <c r="K236" s="14"/>
      <c r="L236" s="14"/>
      <c r="M236" s="14"/>
      <c r="N236" s="15"/>
      <c r="O236" s="16" t="s">
        <v>19</v>
      </c>
    </row>
    <row r="237" spans="1:15" s="16" customFormat="1" ht="15" x14ac:dyDescent="0.25">
      <c r="A237" s="6" t="s">
        <v>409</v>
      </c>
      <c r="B237" s="7" t="s">
        <v>699</v>
      </c>
      <c r="C237" s="7" t="s">
        <v>664</v>
      </c>
      <c r="D237" s="8" t="s">
        <v>553</v>
      </c>
      <c r="E237" s="9" t="s">
        <v>119</v>
      </c>
      <c r="F237" s="10" t="s">
        <v>554</v>
      </c>
      <c r="G237" s="7" t="s">
        <v>555</v>
      </c>
      <c r="H237" s="11">
        <v>45747</v>
      </c>
      <c r="I237" s="12">
        <v>0</v>
      </c>
      <c r="J237" s="13"/>
      <c r="K237" s="14"/>
      <c r="L237" s="14"/>
      <c r="M237" s="14"/>
      <c r="N237" s="15"/>
      <c r="O237" s="16" t="s">
        <v>19</v>
      </c>
    </row>
    <row r="238" spans="1:15" s="16" customFormat="1" ht="15" x14ac:dyDescent="0.25">
      <c r="A238" s="6" t="s">
        <v>409</v>
      </c>
      <c r="B238" s="7" t="s">
        <v>699</v>
      </c>
      <c r="C238" s="7" t="s">
        <v>664</v>
      </c>
      <c r="D238" s="8" t="s">
        <v>15</v>
      </c>
      <c r="E238" s="9" t="s">
        <v>16</v>
      </c>
      <c r="F238" s="10" t="s">
        <v>556</v>
      </c>
      <c r="G238" s="7" t="s">
        <v>557</v>
      </c>
      <c r="H238" s="11">
        <v>45646</v>
      </c>
      <c r="I238" s="12">
        <v>0.93</v>
      </c>
      <c r="J238" s="13"/>
      <c r="K238" s="14"/>
      <c r="L238" s="14"/>
      <c r="M238" s="14"/>
      <c r="N238" s="15"/>
      <c r="O238" s="16" t="s">
        <v>26</v>
      </c>
    </row>
    <row r="239" spans="1:15" s="16" customFormat="1" ht="15" x14ac:dyDescent="0.25">
      <c r="A239" s="6" t="s">
        <v>409</v>
      </c>
      <c r="B239" s="7" t="s">
        <v>699</v>
      </c>
      <c r="C239" s="7" t="s">
        <v>664</v>
      </c>
      <c r="D239" s="8" t="s">
        <v>15</v>
      </c>
      <c r="E239" s="9" t="s">
        <v>119</v>
      </c>
      <c r="F239" s="10" t="s">
        <v>556</v>
      </c>
      <c r="G239" s="7" t="s">
        <v>558</v>
      </c>
      <c r="H239" s="11">
        <v>45646</v>
      </c>
      <c r="I239" s="12">
        <v>0</v>
      </c>
      <c r="J239" s="13"/>
      <c r="K239" s="14"/>
      <c r="L239" s="14"/>
      <c r="M239" s="14"/>
      <c r="N239" s="15"/>
      <c r="O239" s="16" t="s">
        <v>19</v>
      </c>
    </row>
    <row r="240" spans="1:15" s="16" customFormat="1" ht="15" x14ac:dyDescent="0.25">
      <c r="A240" s="6" t="s">
        <v>409</v>
      </c>
      <c r="B240" s="7" t="s">
        <v>699</v>
      </c>
      <c r="C240" s="7" t="s">
        <v>664</v>
      </c>
      <c r="D240" s="8" t="s">
        <v>15</v>
      </c>
      <c r="E240" s="9" t="s">
        <v>16</v>
      </c>
      <c r="F240" s="10" t="s">
        <v>559</v>
      </c>
      <c r="G240" s="7" t="s">
        <v>560</v>
      </c>
      <c r="H240" s="11">
        <v>45807</v>
      </c>
      <c r="I240" s="12">
        <v>0.45</v>
      </c>
      <c r="J240" s="13"/>
      <c r="K240" s="14"/>
      <c r="L240" s="14"/>
      <c r="M240" s="14"/>
      <c r="N240" s="15"/>
      <c r="O240" s="16" t="s">
        <v>26</v>
      </c>
    </row>
    <row r="241" spans="1:15" s="16" customFormat="1" ht="15" x14ac:dyDescent="0.25">
      <c r="A241" s="6" t="s">
        <v>409</v>
      </c>
      <c r="B241" s="7" t="s">
        <v>699</v>
      </c>
      <c r="C241" s="7" t="s">
        <v>664</v>
      </c>
      <c r="D241" s="8" t="s">
        <v>15</v>
      </c>
      <c r="E241" s="9" t="s">
        <v>16</v>
      </c>
      <c r="F241" s="10" t="s">
        <v>561</v>
      </c>
      <c r="G241" s="7" t="s">
        <v>562</v>
      </c>
      <c r="H241" s="11">
        <v>45807</v>
      </c>
      <c r="I241" s="12">
        <v>0.45</v>
      </c>
      <c r="J241" s="13"/>
      <c r="K241" s="14"/>
      <c r="L241" s="14"/>
      <c r="M241" s="14"/>
      <c r="N241" s="15"/>
      <c r="O241" s="16" t="s">
        <v>26</v>
      </c>
    </row>
    <row r="242" spans="1:15" s="16" customFormat="1" ht="15" x14ac:dyDescent="0.25">
      <c r="A242" s="6" t="s">
        <v>409</v>
      </c>
      <c r="B242" s="7" t="s">
        <v>699</v>
      </c>
      <c r="C242" s="7" t="s">
        <v>664</v>
      </c>
      <c r="D242" s="8" t="s">
        <v>15</v>
      </c>
      <c r="E242" s="9" t="s">
        <v>119</v>
      </c>
      <c r="F242" s="10" t="s">
        <v>563</v>
      </c>
      <c r="G242" s="7" t="s">
        <v>564</v>
      </c>
      <c r="H242" s="11">
        <v>45807</v>
      </c>
      <c r="I242" s="12">
        <v>0</v>
      </c>
      <c r="J242" s="13"/>
      <c r="K242" s="14"/>
      <c r="L242" s="14"/>
      <c r="M242" s="14"/>
      <c r="N242" s="15"/>
      <c r="O242" s="16" t="s">
        <v>19</v>
      </c>
    </row>
    <row r="243" spans="1:15" s="16" customFormat="1" ht="15" x14ac:dyDescent="0.25">
      <c r="A243" s="6" t="s">
        <v>409</v>
      </c>
      <c r="B243" s="7" t="s">
        <v>699</v>
      </c>
      <c r="C243" s="7" t="s">
        <v>665</v>
      </c>
      <c r="D243" s="8" t="s">
        <v>58</v>
      </c>
      <c r="E243" s="9" t="s">
        <v>16</v>
      </c>
      <c r="F243" s="10" t="s">
        <v>565</v>
      </c>
      <c r="G243" s="7" t="s">
        <v>566</v>
      </c>
      <c r="H243" s="11">
        <v>45625</v>
      </c>
      <c r="I243" s="12">
        <v>0.93</v>
      </c>
      <c r="J243" s="13"/>
      <c r="K243" s="14"/>
      <c r="L243" s="14"/>
      <c r="M243" s="14"/>
      <c r="N243" s="15"/>
      <c r="O243" s="16" t="s">
        <v>26</v>
      </c>
    </row>
    <row r="244" spans="1:15" s="16" customFormat="1" ht="15" x14ac:dyDescent="0.25">
      <c r="A244" s="6" t="s">
        <v>409</v>
      </c>
      <c r="B244" s="7" t="s">
        <v>699</v>
      </c>
      <c r="C244" s="7" t="s">
        <v>665</v>
      </c>
      <c r="D244" s="8" t="s">
        <v>58</v>
      </c>
      <c r="E244" s="9" t="s">
        <v>119</v>
      </c>
      <c r="F244" s="10" t="s">
        <v>565</v>
      </c>
      <c r="G244" s="7" t="s">
        <v>567</v>
      </c>
      <c r="H244" s="11">
        <v>45625</v>
      </c>
      <c r="I244" s="12">
        <v>0.04</v>
      </c>
      <c r="J244" s="13"/>
      <c r="K244" s="14"/>
      <c r="L244" s="14"/>
      <c r="M244" s="14"/>
      <c r="N244" s="15"/>
      <c r="O244" s="16" t="s">
        <v>19</v>
      </c>
    </row>
    <row r="245" spans="1:15" s="16" customFormat="1" ht="15" x14ac:dyDescent="0.25">
      <c r="A245" s="6" t="s">
        <v>409</v>
      </c>
      <c r="B245" s="7" t="s">
        <v>700</v>
      </c>
      <c r="C245" s="7" t="s">
        <v>664</v>
      </c>
      <c r="D245" s="8">
        <v>193</v>
      </c>
      <c r="E245" s="9" t="s">
        <v>16</v>
      </c>
      <c r="F245" s="10" t="s">
        <v>568</v>
      </c>
      <c r="G245" s="7" t="s">
        <v>569</v>
      </c>
      <c r="H245" s="11">
        <v>45744</v>
      </c>
      <c r="I245" s="12">
        <v>0.95</v>
      </c>
      <c r="J245" s="13"/>
      <c r="K245" s="14"/>
      <c r="L245" s="14"/>
      <c r="M245" s="14"/>
      <c r="N245" s="15"/>
      <c r="O245" s="16" t="s">
        <v>26</v>
      </c>
    </row>
    <row r="246" spans="1:15" s="16" customFormat="1" ht="15" x14ac:dyDescent="0.25">
      <c r="A246" s="6" t="s">
        <v>409</v>
      </c>
      <c r="B246" s="7" t="s">
        <v>700</v>
      </c>
      <c r="C246" s="7" t="s">
        <v>663</v>
      </c>
      <c r="D246" s="8" t="s">
        <v>570</v>
      </c>
      <c r="E246" s="9" t="s">
        <v>16</v>
      </c>
      <c r="F246" s="10" t="s">
        <v>571</v>
      </c>
      <c r="G246" s="7" t="s">
        <v>572</v>
      </c>
      <c r="H246" s="11">
        <v>45653</v>
      </c>
      <c r="I246" s="12">
        <v>0.8</v>
      </c>
      <c r="J246" s="13"/>
      <c r="K246" s="14"/>
      <c r="L246" s="14"/>
      <c r="M246" s="14"/>
      <c r="N246" s="15"/>
      <c r="O246" s="16" t="s">
        <v>26</v>
      </c>
    </row>
    <row r="247" spans="1:15" s="16" customFormat="1" ht="15" x14ac:dyDescent="0.25">
      <c r="A247" s="6" t="s">
        <v>409</v>
      </c>
      <c r="B247" s="7" t="s">
        <v>700</v>
      </c>
      <c r="C247" s="7" t="s">
        <v>663</v>
      </c>
      <c r="D247" s="8" t="s">
        <v>570</v>
      </c>
      <c r="E247" s="9" t="s">
        <v>16</v>
      </c>
      <c r="F247" s="10" t="s">
        <v>571</v>
      </c>
      <c r="G247" s="7" t="s">
        <v>573</v>
      </c>
      <c r="H247" s="11">
        <v>45653</v>
      </c>
      <c r="I247" s="12">
        <v>0.2</v>
      </c>
      <c r="J247" s="13"/>
      <c r="K247" s="14"/>
      <c r="L247" s="14"/>
      <c r="M247" s="14"/>
      <c r="N247" s="15"/>
      <c r="O247" s="16" t="s">
        <v>26</v>
      </c>
    </row>
    <row r="248" spans="1:15" s="16" customFormat="1" ht="15" x14ac:dyDescent="0.25">
      <c r="A248" s="6" t="s">
        <v>409</v>
      </c>
      <c r="B248" s="7" t="s">
        <v>700</v>
      </c>
      <c r="C248" s="7" t="s">
        <v>664</v>
      </c>
      <c r="D248" s="8" t="s">
        <v>574</v>
      </c>
      <c r="E248" s="9" t="s">
        <v>16</v>
      </c>
      <c r="F248" s="10" t="s">
        <v>575</v>
      </c>
      <c r="G248" s="7" t="s">
        <v>576</v>
      </c>
      <c r="H248" s="11">
        <v>45835</v>
      </c>
      <c r="I248" s="12">
        <v>0.04</v>
      </c>
      <c r="J248" s="13"/>
      <c r="K248" s="14"/>
      <c r="L248" s="14"/>
      <c r="M248" s="14"/>
      <c r="N248" s="15"/>
      <c r="O248" s="16" t="s">
        <v>19</v>
      </c>
    </row>
    <row r="249" spans="1:15" s="16" customFormat="1" ht="15" x14ac:dyDescent="0.25">
      <c r="A249" s="6" t="s">
        <v>409</v>
      </c>
      <c r="B249" s="7" t="s">
        <v>701</v>
      </c>
      <c r="C249" s="7" t="s">
        <v>663</v>
      </c>
      <c r="D249" s="8" t="s">
        <v>577</v>
      </c>
      <c r="E249" s="9" t="s">
        <v>16</v>
      </c>
      <c r="F249" s="10" t="s">
        <v>578</v>
      </c>
      <c r="G249" s="7" t="s">
        <v>579</v>
      </c>
      <c r="H249" s="11">
        <v>45808</v>
      </c>
      <c r="I249" s="12">
        <v>0.2</v>
      </c>
      <c r="J249" s="13"/>
      <c r="K249" s="14"/>
      <c r="L249" s="14"/>
      <c r="M249" s="14"/>
      <c r="N249" s="15"/>
      <c r="O249" s="16" t="s">
        <v>26</v>
      </c>
    </row>
    <row r="250" spans="1:15" s="16" customFormat="1" ht="15" x14ac:dyDescent="0.25">
      <c r="A250" s="6" t="s">
        <v>409</v>
      </c>
      <c r="B250" s="7" t="s">
        <v>702</v>
      </c>
      <c r="C250" s="7" t="s">
        <v>663</v>
      </c>
      <c r="D250" s="8" t="s">
        <v>195</v>
      </c>
      <c r="E250" s="9" t="s">
        <v>16</v>
      </c>
      <c r="F250" s="10" t="s">
        <v>580</v>
      </c>
      <c r="G250" s="7" t="s">
        <v>581</v>
      </c>
      <c r="H250" s="11">
        <v>45657</v>
      </c>
      <c r="I250" s="12">
        <v>0.98</v>
      </c>
      <c r="J250" s="13"/>
      <c r="K250" s="14"/>
      <c r="L250" s="14" t="s">
        <v>160</v>
      </c>
      <c r="M250" s="14"/>
      <c r="N250" s="15" t="s">
        <v>582</v>
      </c>
      <c r="O250" s="16" t="s">
        <v>26</v>
      </c>
    </row>
    <row r="251" spans="1:15" s="16" customFormat="1" ht="15" x14ac:dyDescent="0.25">
      <c r="A251" s="6" t="s">
        <v>409</v>
      </c>
      <c r="B251" s="7" t="s">
        <v>702</v>
      </c>
      <c r="C251" s="7" t="s">
        <v>663</v>
      </c>
      <c r="D251" s="8" t="s">
        <v>195</v>
      </c>
      <c r="E251" s="9" t="s">
        <v>119</v>
      </c>
      <c r="F251" s="10" t="s">
        <v>580</v>
      </c>
      <c r="G251" s="7" t="s">
        <v>583</v>
      </c>
      <c r="H251" s="11">
        <v>45657</v>
      </c>
      <c r="I251" s="12">
        <v>0</v>
      </c>
      <c r="J251" s="13"/>
      <c r="K251" s="14"/>
      <c r="L251" s="14"/>
      <c r="M251" s="14"/>
      <c r="N251" s="15"/>
      <c r="O251" s="16" t="s">
        <v>19</v>
      </c>
    </row>
    <row r="252" spans="1:15" s="16" customFormat="1" ht="15" x14ac:dyDescent="0.25">
      <c r="A252" s="6" t="s">
        <v>409</v>
      </c>
      <c r="B252" s="7" t="s">
        <v>702</v>
      </c>
      <c r="C252" s="7" t="s">
        <v>663</v>
      </c>
      <c r="D252" s="8" t="s">
        <v>165</v>
      </c>
      <c r="E252" s="9" t="s">
        <v>16</v>
      </c>
      <c r="F252" s="10" t="s">
        <v>584</v>
      </c>
      <c r="G252" s="7" t="s">
        <v>585</v>
      </c>
      <c r="H252" s="11">
        <v>45657</v>
      </c>
      <c r="I252" s="12">
        <v>0.98</v>
      </c>
      <c r="J252" s="13"/>
      <c r="K252" s="14"/>
      <c r="L252" s="14" t="s">
        <v>160</v>
      </c>
      <c r="M252" s="14"/>
      <c r="N252" s="15" t="s">
        <v>582</v>
      </c>
      <c r="O252" s="16" t="s">
        <v>26</v>
      </c>
    </row>
    <row r="253" spans="1:15" s="16" customFormat="1" ht="15" x14ac:dyDescent="0.25">
      <c r="A253" s="6" t="s">
        <v>409</v>
      </c>
      <c r="B253" s="7" t="s">
        <v>702</v>
      </c>
      <c r="C253" s="7" t="s">
        <v>663</v>
      </c>
      <c r="D253" s="8" t="s">
        <v>165</v>
      </c>
      <c r="E253" s="9" t="s">
        <v>119</v>
      </c>
      <c r="F253" s="10" t="s">
        <v>584</v>
      </c>
      <c r="G253" s="7" t="s">
        <v>586</v>
      </c>
      <c r="H253" s="11">
        <v>45657</v>
      </c>
      <c r="I253" s="12">
        <v>0</v>
      </c>
      <c r="J253" s="13"/>
      <c r="K253" s="14"/>
      <c r="L253" s="14"/>
      <c r="M253" s="14"/>
      <c r="N253" s="15"/>
      <c r="O253" s="16" t="s">
        <v>19</v>
      </c>
    </row>
    <row r="254" spans="1:15" s="16" customFormat="1" ht="15" x14ac:dyDescent="0.25">
      <c r="A254" s="6" t="s">
        <v>409</v>
      </c>
      <c r="B254" s="7" t="s">
        <v>702</v>
      </c>
      <c r="C254" s="7" t="s">
        <v>663</v>
      </c>
      <c r="D254" s="8" t="s">
        <v>587</v>
      </c>
      <c r="E254" s="9" t="s">
        <v>16</v>
      </c>
      <c r="F254" s="10" t="s">
        <v>588</v>
      </c>
      <c r="G254" s="7" t="s">
        <v>589</v>
      </c>
      <c r="H254" s="11">
        <v>45657</v>
      </c>
      <c r="I254" s="12">
        <v>0.98</v>
      </c>
      <c r="J254" s="13"/>
      <c r="K254" s="14"/>
      <c r="L254" s="14" t="s">
        <v>160</v>
      </c>
      <c r="M254" s="14"/>
      <c r="N254" s="15" t="s">
        <v>582</v>
      </c>
      <c r="O254" s="16" t="s">
        <v>26</v>
      </c>
    </row>
    <row r="255" spans="1:15" s="16" customFormat="1" ht="15" x14ac:dyDescent="0.25">
      <c r="A255" s="6" t="s">
        <v>409</v>
      </c>
      <c r="B255" s="7" t="s">
        <v>702</v>
      </c>
      <c r="C255" s="7" t="s">
        <v>663</v>
      </c>
      <c r="D255" s="8" t="s">
        <v>587</v>
      </c>
      <c r="E255" s="9" t="s">
        <v>119</v>
      </c>
      <c r="F255" s="10" t="s">
        <v>588</v>
      </c>
      <c r="G255" s="7" t="s">
        <v>590</v>
      </c>
      <c r="H255" s="11">
        <v>45657</v>
      </c>
      <c r="I255" s="12">
        <v>0</v>
      </c>
      <c r="J255" s="13"/>
      <c r="K255" s="14"/>
      <c r="L255" s="14"/>
      <c r="M255" s="14"/>
      <c r="N255" s="15"/>
      <c r="O255" s="16" t="s">
        <v>19</v>
      </c>
    </row>
    <row r="256" spans="1:15" s="16" customFormat="1" ht="15" x14ac:dyDescent="0.25">
      <c r="A256" s="6" t="s">
        <v>409</v>
      </c>
      <c r="B256" s="7" t="s">
        <v>703</v>
      </c>
      <c r="C256" s="7" t="s">
        <v>664</v>
      </c>
      <c r="D256" s="8" t="s">
        <v>591</v>
      </c>
      <c r="E256" s="9" t="s">
        <v>16</v>
      </c>
      <c r="F256" s="10" t="s">
        <v>592</v>
      </c>
      <c r="G256" s="7" t="s">
        <v>593</v>
      </c>
      <c r="H256" s="11">
        <v>45835</v>
      </c>
      <c r="I256" s="12">
        <v>0.04</v>
      </c>
      <c r="J256" s="13"/>
      <c r="K256" s="14"/>
      <c r="L256" s="14"/>
      <c r="M256" s="14"/>
      <c r="N256" s="15"/>
      <c r="O256" s="16" t="s">
        <v>19</v>
      </c>
    </row>
    <row r="257" spans="1:15" s="16" customFormat="1" ht="15" x14ac:dyDescent="0.25">
      <c r="A257" s="6" t="s">
        <v>409</v>
      </c>
      <c r="B257" s="7" t="s">
        <v>704</v>
      </c>
      <c r="C257" s="7" t="s">
        <v>663</v>
      </c>
      <c r="D257" s="8">
        <v>3596</v>
      </c>
      <c r="E257" s="9" t="s">
        <v>16</v>
      </c>
      <c r="F257" s="10" t="s">
        <v>594</v>
      </c>
      <c r="G257" s="7" t="s">
        <v>595</v>
      </c>
      <c r="H257" s="11">
        <v>45475</v>
      </c>
      <c r="I257" s="12">
        <v>0.04</v>
      </c>
      <c r="J257" s="13"/>
      <c r="K257" s="14"/>
      <c r="L257" s="14"/>
      <c r="M257" s="14"/>
      <c r="N257" s="15"/>
      <c r="O257" s="16" t="s">
        <v>19</v>
      </c>
    </row>
    <row r="258" spans="1:15" s="16" customFormat="1" ht="15" x14ac:dyDescent="0.25">
      <c r="A258" s="6" t="s">
        <v>409</v>
      </c>
      <c r="B258" s="7" t="s">
        <v>704</v>
      </c>
      <c r="C258" s="7" t="s">
        <v>663</v>
      </c>
      <c r="D258" s="8" t="s">
        <v>596</v>
      </c>
      <c r="E258" s="9" t="s">
        <v>16</v>
      </c>
      <c r="F258" s="10" t="s">
        <v>597</v>
      </c>
      <c r="G258" s="7" t="s">
        <v>598</v>
      </c>
      <c r="H258" s="11">
        <v>45692</v>
      </c>
      <c r="I258" s="12">
        <v>0.98</v>
      </c>
      <c r="J258" s="13"/>
      <c r="K258" s="14"/>
      <c r="L258" s="14" t="s">
        <v>160</v>
      </c>
      <c r="M258" s="14"/>
      <c r="N258" s="15" t="s">
        <v>413</v>
      </c>
      <c r="O258" s="16" t="s">
        <v>26</v>
      </c>
    </row>
    <row r="259" spans="1:15" s="16" customFormat="1" ht="15" x14ac:dyDescent="0.25">
      <c r="A259" s="6" t="s">
        <v>409</v>
      </c>
      <c r="B259" s="7" t="s">
        <v>704</v>
      </c>
      <c r="C259" s="7" t="s">
        <v>663</v>
      </c>
      <c r="D259" s="8" t="s">
        <v>599</v>
      </c>
      <c r="E259" s="9" t="s">
        <v>16</v>
      </c>
      <c r="F259" s="10" t="s">
        <v>600</v>
      </c>
      <c r="G259" s="7" t="s">
        <v>601</v>
      </c>
      <c r="H259" s="11">
        <v>45681</v>
      </c>
      <c r="I259" s="12">
        <v>0.95</v>
      </c>
      <c r="J259" s="13"/>
      <c r="K259" s="14"/>
      <c r="L259" s="14"/>
      <c r="M259" s="14"/>
      <c r="N259" s="15"/>
      <c r="O259" s="16" t="s">
        <v>26</v>
      </c>
    </row>
    <row r="260" spans="1:15" s="16" customFormat="1" ht="15" x14ac:dyDescent="0.25">
      <c r="A260" s="6" t="s">
        <v>409</v>
      </c>
      <c r="B260" s="7" t="s">
        <v>704</v>
      </c>
      <c r="C260" s="7" t="s">
        <v>663</v>
      </c>
      <c r="D260" s="8" t="s">
        <v>599</v>
      </c>
      <c r="E260" s="9" t="s">
        <v>16</v>
      </c>
      <c r="F260" s="10" t="s">
        <v>602</v>
      </c>
      <c r="G260" s="7" t="s">
        <v>603</v>
      </c>
      <c r="H260" s="11">
        <v>45702</v>
      </c>
      <c r="I260" s="12">
        <v>0.95</v>
      </c>
      <c r="J260" s="13"/>
      <c r="K260" s="14"/>
      <c r="L260" s="14"/>
      <c r="M260" s="14"/>
      <c r="N260" s="15"/>
      <c r="O260" s="16" t="s">
        <v>26</v>
      </c>
    </row>
    <row r="261" spans="1:15" s="16" customFormat="1" ht="15" x14ac:dyDescent="0.25">
      <c r="A261" s="6" t="s">
        <v>409</v>
      </c>
      <c r="B261" s="7" t="s">
        <v>705</v>
      </c>
      <c r="C261" s="7" t="s">
        <v>663</v>
      </c>
      <c r="D261" s="8">
        <v>6272</v>
      </c>
      <c r="E261" s="9" t="s">
        <v>539</v>
      </c>
      <c r="F261" s="10" t="s">
        <v>604</v>
      </c>
      <c r="G261" s="7" t="s">
        <v>605</v>
      </c>
      <c r="H261" s="11">
        <v>45758</v>
      </c>
      <c r="I261" s="12">
        <v>0.98</v>
      </c>
      <c r="J261" s="13"/>
      <c r="K261" s="14"/>
      <c r="L261" s="14"/>
      <c r="M261" s="14"/>
      <c r="N261" s="15"/>
      <c r="O261" s="16" t="s">
        <v>26</v>
      </c>
    </row>
    <row r="262" spans="1:15" s="16" customFormat="1" ht="15" x14ac:dyDescent="0.25">
      <c r="A262" s="6" t="s">
        <v>409</v>
      </c>
      <c r="B262" s="7" t="s">
        <v>705</v>
      </c>
      <c r="C262" s="7" t="s">
        <v>663</v>
      </c>
      <c r="D262" s="8">
        <v>6273</v>
      </c>
      <c r="E262" s="9" t="s">
        <v>16</v>
      </c>
      <c r="F262" s="10" t="s">
        <v>606</v>
      </c>
      <c r="G262" s="7" t="s">
        <v>607</v>
      </c>
      <c r="H262" s="11">
        <v>45758</v>
      </c>
      <c r="I262" s="12">
        <v>0.95</v>
      </c>
      <c r="J262" s="13"/>
      <c r="K262" s="14"/>
      <c r="L262" s="14"/>
      <c r="M262" s="14"/>
      <c r="N262" s="15"/>
      <c r="O262" s="16" t="s">
        <v>26</v>
      </c>
    </row>
    <row r="263" spans="1:15" s="16" customFormat="1" ht="15" x14ac:dyDescent="0.25">
      <c r="A263" s="6" t="s">
        <v>409</v>
      </c>
      <c r="B263" s="7" t="s">
        <v>705</v>
      </c>
      <c r="C263" s="7" t="s">
        <v>666</v>
      </c>
      <c r="D263" s="8">
        <v>6273</v>
      </c>
      <c r="E263" s="9" t="s">
        <v>539</v>
      </c>
      <c r="F263" s="10" t="s">
        <v>608</v>
      </c>
      <c r="G263" s="7" t="s">
        <v>609</v>
      </c>
      <c r="H263" s="11">
        <v>45758</v>
      </c>
      <c r="I263" s="12">
        <v>0.98</v>
      </c>
      <c r="J263" s="13"/>
      <c r="K263" s="14"/>
      <c r="L263" s="14"/>
      <c r="M263" s="14"/>
      <c r="N263" s="15"/>
      <c r="O263" s="16" t="s">
        <v>26</v>
      </c>
    </row>
    <row r="264" spans="1:15" s="16" customFormat="1" ht="40.5" x14ac:dyDescent="0.25">
      <c r="A264" s="6" t="s">
        <v>409</v>
      </c>
      <c r="B264" s="7" t="s">
        <v>705</v>
      </c>
      <c r="C264" s="7" t="s">
        <v>663</v>
      </c>
      <c r="D264" s="8" t="s">
        <v>149</v>
      </c>
      <c r="E264" s="9" t="s">
        <v>16</v>
      </c>
      <c r="F264" s="10" t="s">
        <v>610</v>
      </c>
      <c r="G264" s="7" t="s">
        <v>611</v>
      </c>
      <c r="H264" s="11">
        <v>45657</v>
      </c>
      <c r="I264" s="12">
        <v>0.98</v>
      </c>
      <c r="J264" s="13"/>
      <c r="K264" s="14"/>
      <c r="L264" s="14" t="s">
        <v>160</v>
      </c>
      <c r="M264" s="14"/>
      <c r="N264" s="15" t="s">
        <v>612</v>
      </c>
      <c r="O264" s="16" t="s">
        <v>26</v>
      </c>
    </row>
    <row r="265" spans="1:15" s="16" customFormat="1" ht="40.5" x14ac:dyDescent="0.25">
      <c r="A265" s="6" t="s">
        <v>409</v>
      </c>
      <c r="B265" s="7" t="s">
        <v>705</v>
      </c>
      <c r="C265" s="7" t="s">
        <v>663</v>
      </c>
      <c r="D265" s="8" t="s">
        <v>149</v>
      </c>
      <c r="E265" s="9" t="s">
        <v>16</v>
      </c>
      <c r="F265" s="10" t="s">
        <v>613</v>
      </c>
      <c r="G265" s="7" t="s">
        <v>614</v>
      </c>
      <c r="H265" s="11">
        <v>45657</v>
      </c>
      <c r="I265" s="12">
        <v>0.98</v>
      </c>
      <c r="J265" s="13"/>
      <c r="K265" s="14"/>
      <c r="L265" s="14" t="s">
        <v>160</v>
      </c>
      <c r="M265" s="14"/>
      <c r="N265" s="15" t="s">
        <v>612</v>
      </c>
      <c r="O265" s="16" t="s">
        <v>26</v>
      </c>
    </row>
    <row r="266" spans="1:15" s="16" customFormat="1" ht="15" x14ac:dyDescent="0.25">
      <c r="A266" s="6" t="s">
        <v>409</v>
      </c>
      <c r="B266" s="7" t="s">
        <v>705</v>
      </c>
      <c r="C266" s="7" t="s">
        <v>663</v>
      </c>
      <c r="D266" s="8" t="s">
        <v>149</v>
      </c>
      <c r="E266" s="9" t="s">
        <v>16</v>
      </c>
      <c r="F266" s="10" t="s">
        <v>615</v>
      </c>
      <c r="G266" s="7" t="s">
        <v>616</v>
      </c>
      <c r="H266" s="11">
        <v>45747</v>
      </c>
      <c r="I266" s="12">
        <v>0.04</v>
      </c>
      <c r="J266" s="13"/>
      <c r="K266" s="14"/>
      <c r="L266" s="14"/>
      <c r="M266" s="14"/>
      <c r="N266" s="15"/>
      <c r="O266" s="16" t="s">
        <v>19</v>
      </c>
    </row>
    <row r="267" spans="1:15" s="16" customFormat="1" ht="15" x14ac:dyDescent="0.25">
      <c r="A267" s="6" t="s">
        <v>409</v>
      </c>
      <c r="B267" s="7" t="s">
        <v>705</v>
      </c>
      <c r="C267" s="7" t="s">
        <v>663</v>
      </c>
      <c r="D267" s="8" t="s">
        <v>617</v>
      </c>
      <c r="E267" s="9" t="s">
        <v>16</v>
      </c>
      <c r="F267" s="10" t="s">
        <v>618</v>
      </c>
      <c r="G267" s="7" t="s">
        <v>619</v>
      </c>
      <c r="H267" s="11">
        <v>45747</v>
      </c>
      <c r="I267" s="12">
        <v>0.98</v>
      </c>
      <c r="J267" s="13"/>
      <c r="K267" s="14"/>
      <c r="L267" s="14" t="s">
        <v>160</v>
      </c>
      <c r="M267" s="14"/>
      <c r="N267" s="15" t="s">
        <v>582</v>
      </c>
      <c r="O267" s="16" t="s">
        <v>26</v>
      </c>
    </row>
    <row r="268" spans="1:15" s="16" customFormat="1" ht="15" x14ac:dyDescent="0.25">
      <c r="A268" s="6" t="s">
        <v>409</v>
      </c>
      <c r="B268" s="7" t="s">
        <v>705</v>
      </c>
      <c r="C268" s="7" t="s">
        <v>663</v>
      </c>
      <c r="D268" s="8" t="s">
        <v>67</v>
      </c>
      <c r="E268" s="9" t="s">
        <v>16</v>
      </c>
      <c r="F268" s="10" t="s">
        <v>620</v>
      </c>
      <c r="G268" s="7" t="s">
        <v>621</v>
      </c>
      <c r="H268" s="11">
        <v>45737</v>
      </c>
      <c r="I268" s="12">
        <v>0.95</v>
      </c>
      <c r="J268" s="13"/>
      <c r="K268" s="14"/>
      <c r="L268" s="14"/>
      <c r="M268" s="14"/>
      <c r="N268" s="15"/>
      <c r="O268" s="16" t="s">
        <v>26</v>
      </c>
    </row>
    <row r="269" spans="1:15" s="16" customFormat="1" ht="15" x14ac:dyDescent="0.25">
      <c r="A269" s="6" t="s">
        <v>409</v>
      </c>
      <c r="B269" s="7" t="s">
        <v>705</v>
      </c>
      <c r="C269" s="7" t="s">
        <v>663</v>
      </c>
      <c r="D269" s="8" t="s">
        <v>622</v>
      </c>
      <c r="E269" s="9" t="s">
        <v>16</v>
      </c>
      <c r="F269" s="10" t="s">
        <v>623</v>
      </c>
      <c r="G269" s="7" t="s">
        <v>624</v>
      </c>
      <c r="H269" s="11">
        <v>45765</v>
      </c>
      <c r="I269" s="12">
        <v>0.95</v>
      </c>
      <c r="J269" s="13"/>
      <c r="K269" s="14"/>
      <c r="L269" s="14"/>
      <c r="M269" s="14"/>
      <c r="N269" s="15"/>
      <c r="O269" s="16" t="s">
        <v>26</v>
      </c>
    </row>
    <row r="270" spans="1:15" s="16" customFormat="1" ht="15" x14ac:dyDescent="0.25">
      <c r="A270" s="6" t="s">
        <v>409</v>
      </c>
      <c r="B270" s="7" t="s">
        <v>705</v>
      </c>
      <c r="C270" s="7" t="s">
        <v>663</v>
      </c>
      <c r="D270" s="8" t="s">
        <v>625</v>
      </c>
      <c r="E270" s="9" t="s">
        <v>16</v>
      </c>
      <c r="F270" s="10" t="s">
        <v>626</v>
      </c>
      <c r="G270" s="7" t="s">
        <v>627</v>
      </c>
      <c r="H270" s="11">
        <v>45747</v>
      </c>
      <c r="I270" s="12">
        <v>0.95</v>
      </c>
      <c r="J270" s="13"/>
      <c r="K270" s="14"/>
      <c r="L270" s="14"/>
      <c r="M270" s="14"/>
      <c r="N270" s="15"/>
      <c r="O270" s="16" t="s">
        <v>26</v>
      </c>
    </row>
    <row r="271" spans="1:15" s="16" customFormat="1" ht="15" x14ac:dyDescent="0.25">
      <c r="A271" s="6" t="s">
        <v>409</v>
      </c>
      <c r="B271" s="7" t="s">
        <v>705</v>
      </c>
      <c r="C271" s="7" t="s">
        <v>663</v>
      </c>
      <c r="D271" s="8" t="s">
        <v>628</v>
      </c>
      <c r="E271" s="9" t="s">
        <v>16</v>
      </c>
      <c r="F271" s="10" t="s">
        <v>629</v>
      </c>
      <c r="G271" s="7" t="s">
        <v>630</v>
      </c>
      <c r="H271" s="11">
        <v>45808</v>
      </c>
      <c r="I271" s="12">
        <v>0.95</v>
      </c>
      <c r="J271" s="13"/>
      <c r="K271" s="14"/>
      <c r="L271" s="14"/>
      <c r="M271" s="14"/>
      <c r="N271" s="15"/>
      <c r="O271" s="16" t="s">
        <v>26</v>
      </c>
    </row>
    <row r="272" spans="1:15" s="16" customFormat="1" ht="15" x14ac:dyDescent="0.25">
      <c r="A272" s="6" t="s">
        <v>409</v>
      </c>
      <c r="B272" s="7" t="s">
        <v>705</v>
      </c>
      <c r="C272" s="7" t="s">
        <v>663</v>
      </c>
      <c r="D272" s="8" t="s">
        <v>628</v>
      </c>
      <c r="E272" s="9" t="s">
        <v>16</v>
      </c>
      <c r="F272" s="10" t="s">
        <v>631</v>
      </c>
      <c r="G272" s="7" t="s">
        <v>632</v>
      </c>
      <c r="H272" s="11">
        <v>45786</v>
      </c>
      <c r="I272" s="12">
        <v>0.04</v>
      </c>
      <c r="J272" s="13"/>
      <c r="K272" s="14"/>
      <c r="L272" s="14"/>
      <c r="M272" s="14"/>
      <c r="N272" s="15"/>
      <c r="O272" s="16" t="s">
        <v>19</v>
      </c>
    </row>
    <row r="273" spans="1:15" s="16" customFormat="1" ht="15" x14ac:dyDescent="0.25">
      <c r="A273" s="6" t="s">
        <v>409</v>
      </c>
      <c r="B273" s="7" t="s">
        <v>705</v>
      </c>
      <c r="C273" s="7" t="s">
        <v>663</v>
      </c>
      <c r="D273" s="8" t="s">
        <v>154</v>
      </c>
      <c r="E273" s="9" t="s">
        <v>16</v>
      </c>
      <c r="F273" s="10" t="s">
        <v>633</v>
      </c>
      <c r="G273" s="7" t="s">
        <v>634</v>
      </c>
      <c r="H273" s="11">
        <v>45646</v>
      </c>
      <c r="I273" s="12">
        <v>0.98</v>
      </c>
      <c r="J273" s="13"/>
      <c r="K273" s="14"/>
      <c r="L273" s="14" t="s">
        <v>160</v>
      </c>
      <c r="M273" s="14"/>
      <c r="N273" s="15" t="s">
        <v>635</v>
      </c>
      <c r="O273" s="16" t="s">
        <v>26</v>
      </c>
    </row>
    <row r="274" spans="1:15" s="16" customFormat="1" ht="15" x14ac:dyDescent="0.25">
      <c r="A274" s="6" t="s">
        <v>409</v>
      </c>
      <c r="B274" s="7" t="s">
        <v>705</v>
      </c>
      <c r="C274" s="7" t="s">
        <v>663</v>
      </c>
      <c r="D274" s="8" t="s">
        <v>154</v>
      </c>
      <c r="E274" s="9" t="s">
        <v>16</v>
      </c>
      <c r="F274" s="10" t="s">
        <v>636</v>
      </c>
      <c r="G274" s="7" t="s">
        <v>637</v>
      </c>
      <c r="H274" s="11">
        <v>45747</v>
      </c>
      <c r="I274" s="12">
        <v>0.98</v>
      </c>
      <c r="J274" s="13"/>
      <c r="K274" s="14"/>
      <c r="L274" s="14" t="s">
        <v>160</v>
      </c>
      <c r="M274" s="14"/>
      <c r="N274" s="15" t="s">
        <v>638</v>
      </c>
      <c r="O274" s="16" t="s">
        <v>26</v>
      </c>
    </row>
    <row r="275" spans="1:15" s="16" customFormat="1" ht="15" x14ac:dyDescent="0.25">
      <c r="A275" s="6" t="s">
        <v>409</v>
      </c>
      <c r="B275" s="7" t="s">
        <v>705</v>
      </c>
      <c r="C275" s="7" t="s">
        <v>663</v>
      </c>
      <c r="D275" s="8" t="s">
        <v>154</v>
      </c>
      <c r="E275" s="9" t="s">
        <v>16</v>
      </c>
      <c r="F275" s="10" t="s">
        <v>639</v>
      </c>
      <c r="G275" s="7" t="s">
        <v>640</v>
      </c>
      <c r="H275" s="11">
        <v>45595</v>
      </c>
      <c r="I275" s="12">
        <v>0.2</v>
      </c>
      <c r="J275" s="13"/>
      <c r="K275" s="14"/>
      <c r="L275" s="14"/>
      <c r="M275" s="14"/>
      <c r="N275" s="15"/>
      <c r="O275" s="16" t="s">
        <v>26</v>
      </c>
    </row>
    <row r="276" spans="1:15" s="16" customFormat="1" ht="15" x14ac:dyDescent="0.25">
      <c r="A276" s="6" t="s">
        <v>409</v>
      </c>
      <c r="B276" s="7" t="s">
        <v>705</v>
      </c>
      <c r="C276" s="7" t="s">
        <v>663</v>
      </c>
      <c r="D276" s="8" t="s">
        <v>41</v>
      </c>
      <c r="E276" s="9" t="s">
        <v>16</v>
      </c>
      <c r="F276" s="10" t="s">
        <v>641</v>
      </c>
      <c r="G276" s="7" t="s">
        <v>642</v>
      </c>
      <c r="H276" s="11">
        <v>45747</v>
      </c>
      <c r="I276" s="12">
        <v>0.95</v>
      </c>
      <c r="J276" s="13"/>
      <c r="K276" s="14"/>
      <c r="L276" s="14"/>
      <c r="M276" s="14"/>
      <c r="N276" s="15"/>
      <c r="O276" s="16" t="s">
        <v>26</v>
      </c>
    </row>
    <row r="277" spans="1:15" s="16" customFormat="1" ht="15" x14ac:dyDescent="0.25">
      <c r="A277" s="6" t="s">
        <v>409</v>
      </c>
      <c r="B277" s="7" t="s">
        <v>705</v>
      </c>
      <c r="C277" s="7" t="s">
        <v>663</v>
      </c>
      <c r="D277" s="8" t="s">
        <v>326</v>
      </c>
      <c r="E277" s="9" t="s">
        <v>16</v>
      </c>
      <c r="F277" s="10" t="s">
        <v>643</v>
      </c>
      <c r="G277" s="7" t="s">
        <v>644</v>
      </c>
      <c r="H277" s="11">
        <v>45777</v>
      </c>
      <c r="I277" s="12">
        <v>0.95</v>
      </c>
      <c r="J277" s="13"/>
      <c r="K277" s="14"/>
      <c r="L277" s="14"/>
      <c r="M277" s="14"/>
      <c r="N277" s="15"/>
      <c r="O277" s="16" t="s">
        <v>26</v>
      </c>
    </row>
    <row r="278" spans="1:15" s="16" customFormat="1" ht="15" x14ac:dyDescent="0.25">
      <c r="A278" s="6" t="s">
        <v>409</v>
      </c>
      <c r="B278" s="7" t="s">
        <v>706</v>
      </c>
      <c r="C278" s="7" t="s">
        <v>659</v>
      </c>
      <c r="D278" s="8">
        <v>201</v>
      </c>
      <c r="E278" s="9" t="s">
        <v>16</v>
      </c>
      <c r="F278" s="10" t="s">
        <v>645</v>
      </c>
      <c r="G278" s="7" t="s">
        <v>646</v>
      </c>
      <c r="H278" s="11">
        <v>46022</v>
      </c>
      <c r="I278" s="12">
        <v>0.95</v>
      </c>
      <c r="J278" s="13"/>
      <c r="K278" s="14"/>
      <c r="L278" s="14"/>
      <c r="M278" s="14"/>
      <c r="N278" s="15"/>
      <c r="O278" s="16" t="s">
        <v>26</v>
      </c>
    </row>
    <row r="279" spans="1:15" s="16" customFormat="1" ht="15" x14ac:dyDescent="0.25">
      <c r="A279" s="6" t="s">
        <v>409</v>
      </c>
      <c r="B279" s="7" t="s">
        <v>706</v>
      </c>
      <c r="C279" s="7" t="s">
        <v>659</v>
      </c>
      <c r="D279" s="8">
        <v>201</v>
      </c>
      <c r="E279" s="9" t="s">
        <v>119</v>
      </c>
      <c r="F279" s="10" t="s">
        <v>645</v>
      </c>
      <c r="G279" s="7" t="s">
        <v>647</v>
      </c>
      <c r="H279" s="11">
        <v>46022</v>
      </c>
      <c r="I279" s="12">
        <v>0.95</v>
      </c>
      <c r="J279" s="13"/>
      <c r="K279" s="14"/>
      <c r="L279" s="14"/>
      <c r="M279" s="14"/>
      <c r="N279" s="15"/>
      <c r="O279" s="16" t="s">
        <v>26</v>
      </c>
    </row>
    <row r="280" spans="1:15" s="16" customFormat="1" ht="15" x14ac:dyDescent="0.25">
      <c r="A280" s="6" t="s">
        <v>409</v>
      </c>
      <c r="B280" s="7" t="s">
        <v>706</v>
      </c>
      <c r="C280" s="7" t="s">
        <v>666</v>
      </c>
      <c r="D280" s="8" t="s">
        <v>144</v>
      </c>
      <c r="E280" s="9" t="s">
        <v>539</v>
      </c>
      <c r="F280" s="10" t="s">
        <v>648</v>
      </c>
      <c r="G280" s="7" t="s">
        <v>649</v>
      </c>
      <c r="H280" s="11">
        <v>46022</v>
      </c>
      <c r="I280" s="12">
        <v>0.98</v>
      </c>
      <c r="J280" s="13"/>
      <c r="K280" s="14"/>
      <c r="L280" s="14"/>
      <c r="M280" s="14"/>
      <c r="N280" s="15"/>
      <c r="O280" s="16" t="s">
        <v>26</v>
      </c>
    </row>
    <row r="281" spans="1:15" s="16" customFormat="1" ht="15" x14ac:dyDescent="0.25">
      <c r="A281" s="6" t="s">
        <v>409</v>
      </c>
      <c r="B281" s="7" t="s">
        <v>706</v>
      </c>
      <c r="C281" s="7" t="s">
        <v>663</v>
      </c>
      <c r="D281" s="8" t="s">
        <v>144</v>
      </c>
      <c r="E281" s="9" t="s">
        <v>539</v>
      </c>
      <c r="F281" s="10" t="s">
        <v>650</v>
      </c>
      <c r="G281" s="7" t="s">
        <v>651</v>
      </c>
      <c r="H281" s="11">
        <v>46022</v>
      </c>
      <c r="I281" s="12">
        <v>0.95</v>
      </c>
      <c r="J281" s="13"/>
      <c r="K281" s="14"/>
      <c r="L281" s="14"/>
      <c r="M281" s="14"/>
      <c r="N281" s="15"/>
      <c r="O281" s="16" t="s">
        <v>26</v>
      </c>
    </row>
    <row r="282" spans="1:15" s="16" customFormat="1" ht="15" x14ac:dyDescent="0.25">
      <c r="A282" s="6" t="s">
        <v>409</v>
      </c>
      <c r="B282" s="7" t="s">
        <v>706</v>
      </c>
      <c r="C282" s="7" t="s">
        <v>663</v>
      </c>
      <c r="D282" s="8" t="s">
        <v>144</v>
      </c>
      <c r="E282" s="9" t="s">
        <v>16</v>
      </c>
      <c r="F282" s="10" t="s">
        <v>652</v>
      </c>
      <c r="G282" s="7" t="s">
        <v>653</v>
      </c>
      <c r="H282" s="11">
        <v>46022</v>
      </c>
      <c r="I282" s="12">
        <v>0.95</v>
      </c>
      <c r="J282" s="13"/>
      <c r="K282" s="14"/>
      <c r="L282" s="14"/>
      <c r="M282" s="14"/>
      <c r="N282" s="15"/>
      <c r="O282" s="16" t="s">
        <v>26</v>
      </c>
    </row>
  </sheetData>
  <phoneticPr fontId="1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20E71-A271-4043-8FB7-AA941B70D636}">
  <sheetPr codeName="Feuil2"/>
  <dimension ref="A1:A12"/>
  <sheetViews>
    <sheetView workbookViewId="0">
      <selection activeCell="B14" sqref="B14"/>
    </sheetView>
  </sheetViews>
  <sheetFormatPr baseColWidth="10" defaultRowHeight="15" x14ac:dyDescent="0.25"/>
  <cols>
    <col min="1" max="1" width="23.140625" bestFit="1" customWidth="1"/>
  </cols>
  <sheetData>
    <row r="1" spans="1:1" x14ac:dyDescent="0.25">
      <c r="A1" t="s">
        <v>654</v>
      </c>
    </row>
    <row r="2" spans="1:1" x14ac:dyDescent="0.25">
      <c r="A2" t="str" cm="1">
        <f t="array" ref="A2:A12">_xlfn._xlws.SORT(_xlfn.UNIQUE(_xlfn._TRO_TRAILING(BASE!C2:C282)))</f>
        <v>X1</v>
      </c>
    </row>
    <row r="3" spans="1:1" x14ac:dyDescent="0.25">
      <c r="A3" t="str">
        <v>X10</v>
      </c>
    </row>
    <row r="4" spans="1:1" x14ac:dyDescent="0.25">
      <c r="A4" t="str">
        <v>X11</v>
      </c>
    </row>
    <row r="5" spans="1:1" x14ac:dyDescent="0.25">
      <c r="A5" t="str">
        <v>X2</v>
      </c>
    </row>
    <row r="6" spans="1:1" x14ac:dyDescent="0.25">
      <c r="A6" t="str">
        <v>X3</v>
      </c>
    </row>
    <row r="7" spans="1:1" x14ac:dyDescent="0.25">
      <c r="A7" t="str">
        <v>X4</v>
      </c>
    </row>
    <row r="8" spans="1:1" x14ac:dyDescent="0.25">
      <c r="A8" t="str">
        <v>X5</v>
      </c>
    </row>
    <row r="9" spans="1:1" x14ac:dyDescent="0.25">
      <c r="A9" t="str">
        <v>X6</v>
      </c>
    </row>
    <row r="10" spans="1:1" x14ac:dyDescent="0.25">
      <c r="A10" t="str">
        <v>X7</v>
      </c>
    </row>
    <row r="11" spans="1:1" x14ac:dyDescent="0.25">
      <c r="A11" t="str">
        <v>X8</v>
      </c>
    </row>
    <row r="12" spans="1:1" x14ac:dyDescent="0.25">
      <c r="A12" t="str">
        <v>X9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F8412-D78D-4DA1-A894-F626C0958DCE}">
  <sheetPr codeName="Feuil3">
    <tabColor rgb="FF00B050"/>
  </sheetPr>
  <dimension ref="A1:L200"/>
  <sheetViews>
    <sheetView tabSelected="1" zoomScaleNormal="100" workbookViewId="0">
      <selection activeCell="A6" sqref="A6"/>
    </sheetView>
  </sheetViews>
  <sheetFormatPr baseColWidth="10" defaultRowHeight="15" x14ac:dyDescent="0.25"/>
  <cols>
    <col min="1" max="1" width="33.28515625" bestFit="1" customWidth="1"/>
    <col min="2" max="2" width="16.5703125" bestFit="1" customWidth="1"/>
    <col min="3" max="3" width="26.140625" bestFit="1" customWidth="1"/>
    <col min="4" max="4" width="34" bestFit="1" customWidth="1"/>
    <col min="5" max="5" width="14.28515625" bestFit="1" customWidth="1"/>
    <col min="6" max="6" width="20.42578125" bestFit="1" customWidth="1"/>
    <col min="7" max="7" width="61.42578125" style="27" bestFit="1" customWidth="1"/>
    <col min="8" max="8" width="19.7109375" bestFit="1" customWidth="1"/>
    <col min="9" max="9" width="25.140625" bestFit="1" customWidth="1"/>
    <col min="10" max="10" width="19.28515625" bestFit="1" customWidth="1"/>
    <col min="11" max="11" width="19.42578125" customWidth="1"/>
    <col min="12" max="12" width="40.85546875" customWidth="1"/>
  </cols>
  <sheetData>
    <row r="1" spans="1:12" ht="21" customHeight="1" x14ac:dyDescent="0.25">
      <c r="A1" s="22" t="s">
        <v>665</v>
      </c>
    </row>
    <row r="2" spans="1:12" ht="21" customHeight="1" x14ac:dyDescent="0.25">
      <c r="A2" s="23" t="s">
        <v>659</v>
      </c>
    </row>
    <row r="3" spans="1:12" ht="55.5" customHeight="1" x14ac:dyDescent="0.25">
      <c r="B3" s="24" t="s">
        <v>0</v>
      </c>
      <c r="C3" s="28" t="s">
        <v>1</v>
      </c>
      <c r="D3" s="25" t="s">
        <v>2</v>
      </c>
      <c r="E3" s="24" t="s">
        <v>3</v>
      </c>
      <c r="F3" s="24" t="s">
        <v>4</v>
      </c>
      <c r="G3" s="26" t="s">
        <v>5</v>
      </c>
      <c r="H3" s="29" t="s">
        <v>6</v>
      </c>
      <c r="I3" s="24" t="s">
        <v>7</v>
      </c>
      <c r="J3" s="24" t="s">
        <v>8</v>
      </c>
      <c r="K3" s="26" t="s">
        <v>655</v>
      </c>
      <c r="L3" s="30" t="s">
        <v>13</v>
      </c>
    </row>
    <row r="4" spans="1:12" ht="55.5" customHeight="1" x14ac:dyDescent="0.25">
      <c r="B4" s="31" t="str" cm="1">
        <f t="array" ref="B4:J53">_xlfn._xlws.FILTER(_xlfn._TRO_TRAILING(BASE!A2:I282),(_xlfn._TRO_TRAILING(BASE!C2:C282)=$A$1)+(_xlfn._TRO_TRAILING(BASE!C2:C282)=$A$2),"ERROR")</f>
        <v>EN-EL-CS</v>
      </c>
      <c r="C4" s="32" t="str">
        <v>C17</v>
      </c>
      <c r="D4" s="33" t="str">
        <v>X4</v>
      </c>
      <c r="E4" s="34">
        <v>350</v>
      </c>
      <c r="F4" s="35" t="str">
        <v>TRAVAUX</v>
      </c>
      <c r="G4" s="41" t="str">
        <v>DÉCABLAGE PS MU26-MU77 B150, ETC. YETS 24-25</v>
      </c>
      <c r="H4" s="36" t="str">
        <v>S262A FI903 001</v>
      </c>
      <c r="I4" s="37">
        <v>45747</v>
      </c>
      <c r="J4" s="38">
        <v>0.95</v>
      </c>
      <c r="K4" s="39"/>
      <c r="L4" s="40"/>
    </row>
    <row r="5" spans="1:12" ht="55.5" customHeight="1" x14ac:dyDescent="0.25">
      <c r="B5" s="31" t="str">
        <v>EN-EL-CS</v>
      </c>
      <c r="C5" s="32" t="str">
        <v>C17</v>
      </c>
      <c r="D5" s="33" t="str">
        <v>X4</v>
      </c>
      <c r="E5" s="34">
        <v>350</v>
      </c>
      <c r="F5" s="35" t="str">
        <v>TEMPS PASSÉ</v>
      </c>
      <c r="G5" s="41" t="str">
        <v>DÉCABLAGE PS MU26-MU77 B150, ETC. YETS 24-25</v>
      </c>
      <c r="H5" s="36" t="str">
        <v>S262A FI903 100</v>
      </c>
      <c r="I5" s="37">
        <v>45747</v>
      </c>
      <c r="J5" s="38">
        <v>0.95</v>
      </c>
      <c r="K5" s="39"/>
      <c r="L5" s="40"/>
    </row>
    <row r="6" spans="1:12" ht="55.5" customHeight="1" x14ac:dyDescent="0.25">
      <c r="B6" s="31" t="str">
        <v>EN-EL-CS</v>
      </c>
      <c r="C6" s="32" t="str">
        <v>C17</v>
      </c>
      <c r="D6" s="33" t="str">
        <v>X4</v>
      </c>
      <c r="E6" s="34">
        <v>350</v>
      </c>
      <c r="F6" s="35" t="str">
        <v>TEMPS PASSÉ</v>
      </c>
      <c r="G6" s="41" t="str">
        <v>DEPOSE JEU DE BARRES OVOIDE 6 YETS 24-25</v>
      </c>
      <c r="H6" s="36" t="str">
        <v>S262A FI903 101</v>
      </c>
      <c r="I6" s="37">
        <v>45747</v>
      </c>
      <c r="J6" s="38">
        <v>0.95</v>
      </c>
      <c r="K6" s="39"/>
      <c r="L6" s="40"/>
    </row>
    <row r="7" spans="1:12" ht="55.5" customHeight="1" x14ac:dyDescent="0.25">
      <c r="B7" s="31" t="str">
        <v>EN-EL-CS</v>
      </c>
      <c r="C7" s="32" t="str">
        <v>C17</v>
      </c>
      <c r="D7" s="33" t="str">
        <v>X4</v>
      </c>
      <c r="E7" s="34">
        <v>350</v>
      </c>
      <c r="F7" s="35" t="str">
        <v>TEMPS PASSÉ</v>
      </c>
      <c r="G7" s="41" t="str">
        <v>SAISIE DES DONNÉE DANS DEMODAT</v>
      </c>
      <c r="H7" s="36" t="str">
        <v>S262A FI903 102</v>
      </c>
      <c r="I7" s="37">
        <v>45747</v>
      </c>
      <c r="J7" s="38">
        <v>0.95</v>
      </c>
      <c r="K7" s="39"/>
      <c r="L7" s="40"/>
    </row>
    <row r="8" spans="1:12" ht="55.5" customHeight="1" x14ac:dyDescent="0.25">
      <c r="B8" s="31" t="str">
        <v>EN-EL-CS</v>
      </c>
      <c r="C8" s="32" t="str">
        <v>C18</v>
      </c>
      <c r="D8" s="33" t="str">
        <v>X4</v>
      </c>
      <c r="E8" s="34">
        <v>157</v>
      </c>
      <c r="F8" s="35" t="str">
        <v>TRAVAUX</v>
      </c>
      <c r="G8" s="41" t="str">
        <v>DEPOSE 4 CABLES XCET</v>
      </c>
      <c r="H8" s="36" t="str">
        <v>S262A FJ103 001</v>
      </c>
      <c r="I8" s="37">
        <v>45777</v>
      </c>
      <c r="J8" s="38">
        <v>0.04</v>
      </c>
      <c r="K8" s="39"/>
      <c r="L8" s="40"/>
    </row>
    <row r="9" spans="1:12" ht="55.5" customHeight="1" x14ac:dyDescent="0.25">
      <c r="B9" s="31" t="str">
        <v>EN-EL-CS</v>
      </c>
      <c r="C9" s="32" t="str">
        <v>C18</v>
      </c>
      <c r="D9" s="33" t="str">
        <v>X4</v>
      </c>
      <c r="E9" s="34">
        <v>162</v>
      </c>
      <c r="F9" s="35" t="str">
        <v>TRAVAUX</v>
      </c>
      <c r="G9" s="41" t="str">
        <v>CABLAGE RAMSES TO CROME 162</v>
      </c>
      <c r="H9" s="36" t="str">
        <v>S262A FJ122 001</v>
      </c>
      <c r="I9" s="37">
        <v>45777</v>
      </c>
      <c r="J9" s="38">
        <v>0.04</v>
      </c>
      <c r="K9" s="39"/>
      <c r="L9" s="40"/>
    </row>
    <row r="10" spans="1:12" ht="55.5" customHeight="1" x14ac:dyDescent="0.25">
      <c r="B10" s="31" t="str">
        <v>EN-EL-CS</v>
      </c>
      <c r="C10" s="32" t="str">
        <v>C18</v>
      </c>
      <c r="D10" s="33" t="str">
        <v>X4</v>
      </c>
      <c r="E10" s="34">
        <v>163</v>
      </c>
      <c r="F10" s="35" t="str">
        <v>TRAVAUX</v>
      </c>
      <c r="G10" s="41" t="str">
        <v>CABLAGE INTERLOCKS FRESCA</v>
      </c>
      <c r="H10" s="36" t="str">
        <v>S262A FJ124 001</v>
      </c>
      <c r="I10" s="37">
        <v>45779</v>
      </c>
      <c r="J10" s="38">
        <v>0.8</v>
      </c>
      <c r="K10" s="39"/>
      <c r="L10" s="40"/>
    </row>
    <row r="11" spans="1:12" ht="55.5" customHeight="1" x14ac:dyDescent="0.25">
      <c r="B11" s="31" t="str">
        <v>EN-EL-CS</v>
      </c>
      <c r="C11" s="32" t="str">
        <v>C18</v>
      </c>
      <c r="D11" s="33" t="str">
        <v>X4</v>
      </c>
      <c r="E11" s="34">
        <v>169</v>
      </c>
      <c r="F11" s="35" t="str">
        <v>TRAVAUX</v>
      </c>
      <c r="G11" s="41" t="str">
        <v>CABLAGE TRANS. ALARMES CHAMN 169</v>
      </c>
      <c r="H11" s="36" t="str">
        <v>S262A FJ117 002</v>
      </c>
      <c r="I11" s="37">
        <v>45800</v>
      </c>
      <c r="J11" s="38">
        <v>0.04</v>
      </c>
      <c r="K11" s="39"/>
      <c r="L11" s="40"/>
    </row>
    <row r="12" spans="1:12" ht="55.5" customHeight="1" x14ac:dyDescent="0.25">
      <c r="B12" s="31" t="str">
        <v>EN-EL-CS</v>
      </c>
      <c r="C12" s="32" t="str">
        <v>C18</v>
      </c>
      <c r="D12" s="33" t="str">
        <v>X4</v>
      </c>
      <c r="E12" s="34">
        <v>180</v>
      </c>
      <c r="F12" s="35" t="str">
        <v>TRAVAUX</v>
      </c>
      <c r="G12" s="41" t="str">
        <v>CÂBLAGE EXTENSION BOUCLE DI</v>
      </c>
      <c r="H12" s="36" t="str">
        <v>S262A FJ116 001</v>
      </c>
      <c r="I12" s="37">
        <v>45777</v>
      </c>
      <c r="J12" s="38">
        <v>0.04</v>
      </c>
      <c r="K12" s="39"/>
      <c r="L12" s="40"/>
    </row>
    <row r="13" spans="1:12" ht="55.5" customHeight="1" x14ac:dyDescent="0.25">
      <c r="B13" s="31" t="str">
        <v>EN-EL-CS</v>
      </c>
      <c r="C13" s="32" t="str">
        <v>C18</v>
      </c>
      <c r="D13" s="33" t="str">
        <v>X4</v>
      </c>
      <c r="E13" s="34">
        <v>180</v>
      </c>
      <c r="F13" s="35" t="str">
        <v>TRAVAUX</v>
      </c>
      <c r="G13" s="41" t="str">
        <v>DEPOSE EXTENSION BOUCLE DI</v>
      </c>
      <c r="H13" s="36" t="str">
        <v>S262A FJ116 002</v>
      </c>
      <c r="I13" s="37">
        <v>45777</v>
      </c>
      <c r="J13" s="38">
        <v>0.04</v>
      </c>
      <c r="K13" s="39"/>
      <c r="L13" s="40"/>
    </row>
    <row r="14" spans="1:12" ht="55.5" customHeight="1" x14ac:dyDescent="0.25">
      <c r="B14" s="31" t="str">
        <v>EN-EL-CS</v>
      </c>
      <c r="C14" s="32" t="str">
        <v>C18</v>
      </c>
      <c r="D14" s="33" t="str">
        <v>X4</v>
      </c>
      <c r="E14" s="34">
        <v>193</v>
      </c>
      <c r="F14" s="35" t="str">
        <v>TRAVAUX</v>
      </c>
      <c r="G14" s="41" t="str">
        <v>REPRISE BURNDY 28 HALL AD</v>
      </c>
      <c r="H14" s="36" t="str">
        <v>S262A FJ127 001</v>
      </c>
      <c r="I14" s="37">
        <v>45777</v>
      </c>
      <c r="J14" s="38">
        <v>0.95</v>
      </c>
      <c r="K14" s="39"/>
      <c r="L14" s="40"/>
    </row>
    <row r="15" spans="1:12" ht="55.5" customHeight="1" x14ac:dyDescent="0.25">
      <c r="B15" s="31" t="str">
        <v>EN-EL-CS</v>
      </c>
      <c r="C15" s="32" t="str">
        <v>C18</v>
      </c>
      <c r="D15" s="33" t="str">
        <v>X4</v>
      </c>
      <c r="E15" s="34">
        <v>285</v>
      </c>
      <c r="F15" s="35" t="str">
        <v>TRAVAUX</v>
      </c>
      <c r="G15" s="41" t="str">
        <v>CABLAGE D.I. 285</v>
      </c>
      <c r="H15" s="36" t="str">
        <v>S262A FJ112 001</v>
      </c>
      <c r="I15" s="37">
        <v>45800</v>
      </c>
      <c r="J15" s="38">
        <v>0.04</v>
      </c>
      <c r="K15" s="39"/>
      <c r="L15" s="40"/>
    </row>
    <row r="16" spans="1:12" ht="55.5" customHeight="1" x14ac:dyDescent="0.25">
      <c r="B16" s="31" t="str">
        <v>EN-EL-CS</v>
      </c>
      <c r="C16" s="32" t="str">
        <v>C18</v>
      </c>
      <c r="D16" s="33" t="str">
        <v>X4</v>
      </c>
      <c r="E16" s="34">
        <v>285</v>
      </c>
      <c r="F16" s="35" t="str">
        <v>TRAVAUX</v>
      </c>
      <c r="G16" s="41" t="str">
        <v>CABLAGE PICKUP NEAR</v>
      </c>
      <c r="H16" s="36" t="str">
        <v>S262A FJ113 001</v>
      </c>
      <c r="I16" s="37">
        <v>45743</v>
      </c>
      <c r="J16" s="38">
        <v>0.95</v>
      </c>
      <c r="K16" s="39"/>
      <c r="L16" s="40"/>
    </row>
    <row r="17" spans="2:12" ht="55.5" customHeight="1" x14ac:dyDescent="0.25">
      <c r="B17" s="31" t="str">
        <v>EN-EL-CS</v>
      </c>
      <c r="C17" s="32" t="str">
        <v>C18</v>
      </c>
      <c r="D17" s="33" t="str">
        <v>X4</v>
      </c>
      <c r="E17" s="34">
        <v>287</v>
      </c>
      <c r="F17" s="35" t="str">
        <v>TRAVAUX</v>
      </c>
      <c r="G17" s="41" t="str">
        <v>CABLAGE AL3 287/184/281</v>
      </c>
      <c r="H17" s="36" t="str">
        <v>S262A FJ109 001</v>
      </c>
      <c r="I17" s="37">
        <v>45777</v>
      </c>
      <c r="J17" s="38">
        <v>0.04</v>
      </c>
      <c r="K17" s="39"/>
      <c r="L17" s="40"/>
    </row>
    <row r="18" spans="2:12" ht="55.5" customHeight="1" x14ac:dyDescent="0.25">
      <c r="B18" s="31" t="str">
        <v>EN-EL-CS</v>
      </c>
      <c r="C18" s="32" t="str">
        <v>C18</v>
      </c>
      <c r="D18" s="33" t="str">
        <v>X4</v>
      </c>
      <c r="E18" s="34">
        <v>287</v>
      </c>
      <c r="F18" s="35" t="str">
        <v>TRAVAUX</v>
      </c>
      <c r="G18" s="41" t="str">
        <v>CABLAGE TRANS. ALARMES CHAMN ISR</v>
      </c>
      <c r="H18" s="36" t="str">
        <v>S262A FJ117 001</v>
      </c>
      <c r="I18" s="37">
        <v>45800</v>
      </c>
      <c r="J18" s="38">
        <v>0.04</v>
      </c>
      <c r="K18" s="39"/>
      <c r="L18" s="40"/>
    </row>
    <row r="19" spans="2:12" ht="55.5" customHeight="1" x14ac:dyDescent="0.25">
      <c r="B19" s="31" t="str">
        <v>EN-EL-CS</v>
      </c>
      <c r="C19" s="32" t="str">
        <v>C18</v>
      </c>
      <c r="D19" s="33" t="str">
        <v>X4</v>
      </c>
      <c r="E19" s="34">
        <v>351</v>
      </c>
      <c r="F19" s="35" t="str">
        <v>TRAVAUX</v>
      </c>
      <c r="G19" s="41" t="str">
        <v>MODIFICATION RACKS FIBRE</v>
      </c>
      <c r="H19" s="36" t="str">
        <v>S262A FJ114 001</v>
      </c>
      <c r="I19" s="37">
        <v>45769</v>
      </c>
      <c r="J19" s="38">
        <v>0.95</v>
      </c>
      <c r="K19" s="39"/>
      <c r="L19" s="40"/>
    </row>
    <row r="20" spans="2:12" ht="55.5" customHeight="1" x14ac:dyDescent="0.25">
      <c r="B20" s="31" t="str">
        <v>EN-EL-CS</v>
      </c>
      <c r="C20" s="32" t="str">
        <v>C18</v>
      </c>
      <c r="D20" s="33" t="str">
        <v>X4</v>
      </c>
      <c r="E20" s="34">
        <v>351</v>
      </c>
      <c r="F20" s="35" t="str">
        <v>TEMPS PASSÉ</v>
      </c>
      <c r="G20" s="41" t="str">
        <v>MODIFICATION RACKS FIBRE</v>
      </c>
      <c r="H20" s="36" t="str">
        <v>S262A FJ114 100</v>
      </c>
      <c r="I20" s="37">
        <v>45769</v>
      </c>
      <c r="J20" s="38">
        <v>0.95</v>
      </c>
      <c r="K20" s="39"/>
      <c r="L20" s="40"/>
    </row>
    <row r="21" spans="2:12" ht="55.5" customHeight="1" x14ac:dyDescent="0.25">
      <c r="B21" s="31" t="str">
        <v>EN-EL-CS</v>
      </c>
      <c r="C21" s="32" t="str">
        <v>C18</v>
      </c>
      <c r="D21" s="33" t="str">
        <v>X4</v>
      </c>
      <c r="E21" s="34">
        <v>352</v>
      </c>
      <c r="F21" s="35" t="str">
        <v>TRAVAUX</v>
      </c>
      <c r="G21" s="41" t="str">
        <v>CABLAGE RAMSES TO CROME 352</v>
      </c>
      <c r="H21" s="36" t="str">
        <v>S262A FJ123 001</v>
      </c>
      <c r="I21" s="37">
        <v>45777</v>
      </c>
      <c r="J21" s="38">
        <v>0.04</v>
      </c>
      <c r="K21" s="39"/>
      <c r="L21" s="40"/>
    </row>
    <row r="22" spans="2:12" ht="55.5" customHeight="1" x14ac:dyDescent="0.25">
      <c r="B22" s="31" t="str">
        <v>EN-EL-CS</v>
      </c>
      <c r="C22" s="32" t="str">
        <v>C18</v>
      </c>
      <c r="D22" s="33" t="str">
        <v>X4</v>
      </c>
      <c r="E22" s="34">
        <v>359</v>
      </c>
      <c r="F22" s="35" t="str">
        <v>TRAVAUX</v>
      </c>
      <c r="G22" s="41" t="str">
        <v>CABLAGE CLOCKS TUNE MEASUREMENT</v>
      </c>
      <c r="H22" s="36" t="str">
        <v>S262A FJ108 001</v>
      </c>
      <c r="I22" s="37">
        <v>45777</v>
      </c>
      <c r="J22" s="38">
        <v>0.04</v>
      </c>
      <c r="K22" s="39"/>
      <c r="L22" s="40"/>
    </row>
    <row r="23" spans="2:12" ht="55.5" customHeight="1" x14ac:dyDescent="0.25">
      <c r="B23" s="31" t="str">
        <v>EN-EL-CS</v>
      </c>
      <c r="C23" s="32" t="str">
        <v>C18</v>
      </c>
      <c r="D23" s="33" t="str">
        <v>X4</v>
      </c>
      <c r="E23" s="34">
        <v>375</v>
      </c>
      <c r="F23" s="35" t="str">
        <v>TRAVAUX</v>
      </c>
      <c r="G23" s="41" t="str">
        <v>CABLAGE SIRENES RWTC ISR</v>
      </c>
      <c r="H23" s="36" t="str">
        <v>S262A FJ110 001</v>
      </c>
      <c r="I23" s="37">
        <v>45743</v>
      </c>
      <c r="J23" s="38">
        <v>0.04</v>
      </c>
      <c r="K23" s="39"/>
      <c r="L23" s="40"/>
    </row>
    <row r="24" spans="2:12" ht="55.5" customHeight="1" x14ac:dyDescent="0.25">
      <c r="B24" s="31" t="str">
        <v>EN-EL-CS</v>
      </c>
      <c r="C24" s="32" t="str">
        <v>C18</v>
      </c>
      <c r="D24" s="33" t="str">
        <v>X4</v>
      </c>
      <c r="E24" s="34">
        <v>692</v>
      </c>
      <c r="F24" s="35" t="str">
        <v>TRAVAUX</v>
      </c>
      <c r="G24" s="41" t="str">
        <v>ASSEMBLAGE RACKS IT</v>
      </c>
      <c r="H24" s="36" t="str">
        <v>S262A FJ118 001</v>
      </c>
      <c r="I24" s="37">
        <v>45777</v>
      </c>
      <c r="J24" s="38">
        <v>0.95</v>
      </c>
      <c r="K24" s="39"/>
      <c r="L24" s="40"/>
    </row>
    <row r="25" spans="2:12" ht="55.5" customHeight="1" x14ac:dyDescent="0.25">
      <c r="B25" s="31" t="str">
        <v>EN-EL-CS</v>
      </c>
      <c r="C25" s="32" t="str">
        <v>C23</v>
      </c>
      <c r="D25" s="33" t="str">
        <v>X4</v>
      </c>
      <c r="E25" s="34" t="str">
        <v>UR15</v>
      </c>
      <c r="F25" s="35" t="str">
        <v>TRAVAUX</v>
      </c>
      <c r="G25" s="41" t="str">
        <v>SUPPORTS MECANIQUES WCCS UR15G</v>
      </c>
      <c r="H25" s="36" t="str">
        <v>S262A HJ770 001</v>
      </c>
      <c r="I25" s="37">
        <v>45842</v>
      </c>
      <c r="J25" s="38">
        <v>0.04</v>
      </c>
      <c r="K25" s="39"/>
      <c r="L25" s="40"/>
    </row>
    <row r="26" spans="2:12" ht="55.5" customHeight="1" x14ac:dyDescent="0.25">
      <c r="B26" s="31" t="str">
        <v>EN-EL-CS</v>
      </c>
      <c r="C26" s="32" t="str">
        <v>C24</v>
      </c>
      <c r="D26" s="33" t="str">
        <v>X4</v>
      </c>
      <c r="E26" s="34">
        <v>163</v>
      </c>
      <c r="F26" s="35" t="str">
        <v>TRAVAUX</v>
      </c>
      <c r="G26" s="41" t="str">
        <v>SAFETY THERMOSWITCH</v>
      </c>
      <c r="H26" s="36" t="str">
        <v>S262A FJ731 001</v>
      </c>
      <c r="I26" s="37">
        <v>45779</v>
      </c>
      <c r="J26" s="38">
        <v>0.04</v>
      </c>
      <c r="K26" s="39"/>
      <c r="L26" s="40"/>
    </row>
    <row r="27" spans="2:12" ht="55.5" customHeight="1" x14ac:dyDescent="0.25">
      <c r="B27" s="31" t="str">
        <v>EN-EL-CS</v>
      </c>
      <c r="C27" s="32" t="str">
        <v>C26</v>
      </c>
      <c r="D27" s="33" t="str">
        <v>X4</v>
      </c>
      <c r="E27" s="34">
        <v>853</v>
      </c>
      <c r="F27" s="35" t="str">
        <v>TRAVAUX</v>
      </c>
      <c r="G27" s="41" t="str">
        <v>YETS22/23 - AD TARGET - AD SLITS (RQF2199836)</v>
      </c>
      <c r="H27" s="36" t="str">
        <v>S262A FH759 001</v>
      </c>
      <c r="I27" s="37">
        <v>44995</v>
      </c>
      <c r="J27" s="38">
        <v>0.95</v>
      </c>
      <c r="K27" s="39"/>
      <c r="L27" s="40"/>
    </row>
    <row r="28" spans="2:12" ht="55.5" customHeight="1" x14ac:dyDescent="0.25">
      <c r="B28" s="31" t="str">
        <v>EN-EL-CS</v>
      </c>
      <c r="C28" s="32" t="str">
        <v>C26</v>
      </c>
      <c r="D28" s="33" t="str">
        <v>X4</v>
      </c>
      <c r="E28" s="34" t="str">
        <v>SM18</v>
      </c>
      <c r="F28" s="35" t="str">
        <v>TRAVAUX</v>
      </c>
      <c r="G28" s="41" t="str">
        <v>WP17.2.9 CP CABLES MOCK-UP</v>
      </c>
      <c r="H28" s="36" t="str">
        <v>S262A FJ750 001</v>
      </c>
      <c r="I28" s="37">
        <v>45702</v>
      </c>
      <c r="J28" s="38">
        <v>0.95</v>
      </c>
      <c r="K28" s="39"/>
      <c r="L28" s="40"/>
    </row>
    <row r="29" spans="2:12" ht="55.5" customHeight="1" x14ac:dyDescent="0.25">
      <c r="B29" s="31" t="str">
        <v>EN-EL-CS</v>
      </c>
      <c r="C29" s="32" t="str">
        <v>C26</v>
      </c>
      <c r="D29" s="33" t="str">
        <v>X4</v>
      </c>
      <c r="E29" s="34" t="str">
        <v>SM18</v>
      </c>
      <c r="F29" s="35" t="str">
        <v>TRAVAUX</v>
      </c>
      <c r="G29" s="41" t="str">
        <v>YETS25-26 HL WP16 - DC DFHX/CDB FLEXIBLE ACC</v>
      </c>
      <c r="H29" s="36" t="str">
        <v>S262A HJ751 001</v>
      </c>
      <c r="I29" s="37">
        <v>45737</v>
      </c>
      <c r="J29" s="38">
        <v>0.04</v>
      </c>
      <c r="K29" s="39"/>
      <c r="L29" s="40"/>
    </row>
    <row r="30" spans="2:12" ht="55.5" customHeight="1" x14ac:dyDescent="0.25">
      <c r="B30" s="31" t="str">
        <v>EN-EL-EPM</v>
      </c>
      <c r="C30" s="32" t="str">
        <v>C30</v>
      </c>
      <c r="D30" s="33" t="str">
        <v>X10</v>
      </c>
      <c r="E30" s="34" t="str">
        <v>UL53</v>
      </c>
      <c r="F30" s="35" t="str">
        <v>TRAVAUX</v>
      </c>
      <c r="G30" s="41" t="str">
        <v>UL53 - CHEMINEMENTS ET SUPPORTS</v>
      </c>
      <c r="H30" s="36" t="str">
        <v>S262A TI813 001</v>
      </c>
      <c r="I30" s="37">
        <v>45548</v>
      </c>
      <c r="J30" s="38">
        <v>0.4</v>
      </c>
      <c r="K30" s="39"/>
      <c r="L30" s="40"/>
    </row>
    <row r="31" spans="2:12" ht="55.5" customHeight="1" x14ac:dyDescent="0.25">
      <c r="B31" s="31" t="str">
        <v>EN-EL-EPM</v>
      </c>
      <c r="C31" s="32" t="str">
        <v>C30</v>
      </c>
      <c r="D31" s="33" t="str">
        <v>X10</v>
      </c>
      <c r="E31" s="34" t="str">
        <v>UL53</v>
      </c>
      <c r="F31" s="35" t="str">
        <v>TRAVAUX</v>
      </c>
      <c r="G31" s="41" t="str">
        <v>UL53 -MALT ET TERRES EQUIPOT.</v>
      </c>
      <c r="H31" s="36" t="str">
        <v>S262A TI813 002</v>
      </c>
      <c r="I31" s="37">
        <v>45548</v>
      </c>
      <c r="J31" s="38">
        <v>0.4</v>
      </c>
      <c r="K31" s="39"/>
      <c r="L31" s="40"/>
    </row>
    <row r="32" spans="2:12" ht="55.5" customHeight="1" x14ac:dyDescent="0.25">
      <c r="B32" s="31" t="str">
        <v>EN-EL-EPM</v>
      </c>
      <c r="C32" s="32" t="str">
        <v>C30</v>
      </c>
      <c r="D32" s="33" t="str">
        <v>X10</v>
      </c>
      <c r="E32" s="34" t="str">
        <v>UL53</v>
      </c>
      <c r="F32" s="35" t="str">
        <v>TRAVAUX</v>
      </c>
      <c r="G32" s="41" t="str">
        <v>UL53 -ECLAIRAGES</v>
      </c>
      <c r="H32" s="36" t="str">
        <v>S262A TI813 003</v>
      </c>
      <c r="I32" s="37">
        <v>45548</v>
      </c>
      <c r="J32" s="38">
        <v>0.95</v>
      </c>
      <c r="K32" s="39"/>
      <c r="L32" s="40"/>
    </row>
    <row r="33" spans="2:12" ht="55.5" customHeight="1" x14ac:dyDescent="0.25">
      <c r="B33" s="31" t="str">
        <v>EN-EL-EPM</v>
      </c>
      <c r="C33" s="32" t="str">
        <v>C30</v>
      </c>
      <c r="D33" s="33" t="str">
        <v>X10</v>
      </c>
      <c r="E33" s="34" t="str">
        <v>UL53</v>
      </c>
      <c r="F33" s="35" t="str">
        <v>TRAVAUX</v>
      </c>
      <c r="G33" s="41" t="str">
        <v>UL53 -FORCE</v>
      </c>
      <c r="H33" s="36" t="str">
        <v>S262A TI813 004</v>
      </c>
      <c r="I33" s="37">
        <v>45548</v>
      </c>
      <c r="J33" s="38">
        <v>0.95</v>
      </c>
      <c r="K33" s="39"/>
      <c r="L33" s="40"/>
    </row>
    <row r="34" spans="2:12" ht="55.5" customHeight="1" x14ac:dyDescent="0.25">
      <c r="B34" s="31" t="str">
        <v>EN-EL-EPM</v>
      </c>
      <c r="C34" s="32" t="str">
        <v>C30</v>
      </c>
      <c r="D34" s="33" t="str">
        <v>X10</v>
      </c>
      <c r="E34" s="34" t="str">
        <v>UL57</v>
      </c>
      <c r="F34" s="35" t="str">
        <v>TRAVAUX</v>
      </c>
      <c r="G34" s="41" t="str">
        <v>UL57 -CHEMINEMENTS ET SUPPORTS</v>
      </c>
      <c r="H34" s="36" t="str">
        <v>S262A TI813 005</v>
      </c>
      <c r="I34" s="37">
        <v>45527</v>
      </c>
      <c r="J34" s="38">
        <v>0.15</v>
      </c>
      <c r="K34" s="39"/>
      <c r="L34" s="40"/>
    </row>
    <row r="35" spans="2:12" ht="55.5" customHeight="1" x14ac:dyDescent="0.25">
      <c r="B35" s="31" t="str">
        <v>EN-EL-EPM</v>
      </c>
      <c r="C35" s="32" t="str">
        <v>C30</v>
      </c>
      <c r="D35" s="33" t="str">
        <v>X10</v>
      </c>
      <c r="E35" s="34" t="str">
        <v>UL57</v>
      </c>
      <c r="F35" s="35" t="str">
        <v>TRAVAUX</v>
      </c>
      <c r="G35" s="41" t="str">
        <v>UL57 -MALT ET TERRES EQUIPOT.</v>
      </c>
      <c r="H35" s="36" t="str">
        <v>S262A TI813 006</v>
      </c>
      <c r="I35" s="37">
        <v>45562</v>
      </c>
      <c r="J35" s="38">
        <v>0.4</v>
      </c>
      <c r="K35" s="39"/>
      <c r="L35" s="40"/>
    </row>
    <row r="36" spans="2:12" ht="55.5" customHeight="1" x14ac:dyDescent="0.25">
      <c r="B36" s="31" t="str">
        <v>EN-EL-EPM</v>
      </c>
      <c r="C36" s="32" t="str">
        <v>C30</v>
      </c>
      <c r="D36" s="33" t="str">
        <v>X10</v>
      </c>
      <c r="E36" s="34" t="str">
        <v>UL57</v>
      </c>
      <c r="F36" s="35" t="str">
        <v>TRAVAUX</v>
      </c>
      <c r="G36" s="41" t="str">
        <v>UL57 -ECLAIRAGES</v>
      </c>
      <c r="H36" s="36" t="str">
        <v>S262A TI813 007</v>
      </c>
      <c r="I36" s="37">
        <v>45534</v>
      </c>
      <c r="J36" s="38">
        <v>0.95</v>
      </c>
      <c r="K36" s="39"/>
      <c r="L36" s="40"/>
    </row>
    <row r="37" spans="2:12" ht="55.5" customHeight="1" x14ac:dyDescent="0.25">
      <c r="B37" s="31" t="str">
        <v>EN-EL-EPM</v>
      </c>
      <c r="C37" s="32" t="str">
        <v>C30</v>
      </c>
      <c r="D37" s="33" t="str">
        <v>X10</v>
      </c>
      <c r="E37" s="34" t="str">
        <v>UL57</v>
      </c>
      <c r="F37" s="35" t="str">
        <v>TRAVAUX</v>
      </c>
      <c r="G37" s="41" t="str">
        <v>UL57 -FORCE</v>
      </c>
      <c r="H37" s="36" t="str">
        <v>S262A TI813 008</v>
      </c>
      <c r="I37" s="37">
        <v>45534</v>
      </c>
      <c r="J37" s="38">
        <v>0.95</v>
      </c>
      <c r="K37" s="39"/>
      <c r="L37" s="40"/>
    </row>
    <row r="38" spans="2:12" ht="55.5" customHeight="1" x14ac:dyDescent="0.25">
      <c r="B38" s="31" t="str">
        <v>EN-EL-EPM</v>
      </c>
      <c r="C38" s="32" t="str">
        <v>C30</v>
      </c>
      <c r="D38" s="33" t="str">
        <v>X10</v>
      </c>
      <c r="E38" s="34" t="str">
        <v>UR55</v>
      </c>
      <c r="F38" s="35" t="str">
        <v>TRAVAUX</v>
      </c>
      <c r="G38" s="41" t="str">
        <v>ECHELLES A CABLES LONGITUDINALES UR55</v>
      </c>
      <c r="H38" s="36" t="str">
        <v>S262A TH800 001</v>
      </c>
      <c r="I38" s="37">
        <v>45281</v>
      </c>
      <c r="J38" s="38">
        <v>0.95</v>
      </c>
      <c r="K38" s="39"/>
      <c r="L38" s="40"/>
    </row>
    <row r="39" spans="2:12" ht="55.5" customHeight="1" x14ac:dyDescent="0.25">
      <c r="B39" s="31" t="str">
        <v>EN-EL-EPM</v>
      </c>
      <c r="C39" s="32" t="str">
        <v>C30</v>
      </c>
      <c r="D39" s="33" t="str">
        <v>X10</v>
      </c>
      <c r="E39" s="34" t="str">
        <v>UR55</v>
      </c>
      <c r="F39" s="35" t="str">
        <v>TRAVAUX</v>
      </c>
      <c r="G39" s="41" t="str">
        <v>UR55 - TERRES EQUIPOTENTIELLES</v>
      </c>
      <c r="H39" s="36" t="str">
        <v>S262A TH810 001</v>
      </c>
      <c r="I39" s="37">
        <v>45471</v>
      </c>
      <c r="J39" s="38">
        <v>0.8</v>
      </c>
      <c r="K39" s="39"/>
      <c r="L39" s="40"/>
    </row>
    <row r="40" spans="2:12" ht="55.5" customHeight="1" x14ac:dyDescent="0.25">
      <c r="B40" s="31" t="str">
        <v>EN-EL-EPM</v>
      </c>
      <c r="C40" s="32" t="str">
        <v>C30</v>
      </c>
      <c r="D40" s="33" t="str">
        <v>X10</v>
      </c>
      <c r="E40" s="34" t="str">
        <v>UR55</v>
      </c>
      <c r="F40" s="35" t="str">
        <v>TRAVAUX</v>
      </c>
      <c r="G40" s="41" t="str">
        <v>UR55 - SYSTEMES D'ECLAIRAGE ET CABLAGE</v>
      </c>
      <c r="H40" s="36" t="str">
        <v>S262A TH810 002</v>
      </c>
      <c r="I40" s="37">
        <v>45471</v>
      </c>
      <c r="J40" s="38">
        <v>0.62</v>
      </c>
      <c r="K40" s="39"/>
      <c r="L40" s="40"/>
    </row>
    <row r="41" spans="2:12" ht="55.5" customHeight="1" x14ac:dyDescent="0.25">
      <c r="B41" s="31" t="str">
        <v>EN-EL-EPM</v>
      </c>
      <c r="C41" s="32" t="str">
        <v>C30</v>
      </c>
      <c r="D41" s="33" t="str">
        <v>X10</v>
      </c>
      <c r="E41" s="34" t="str">
        <v>UR55</v>
      </c>
      <c r="F41" s="35" t="str">
        <v>TRAVAUX</v>
      </c>
      <c r="G41" s="41" t="str">
        <v>UR55 - SYSTEMES DE DISTRIBUTION + CABLAGE ARMOIRES</v>
      </c>
      <c r="H41" s="36" t="str">
        <v>S262A TH810 003</v>
      </c>
      <c r="I41" s="37">
        <v>45471</v>
      </c>
      <c r="J41" s="38">
        <v>0.8</v>
      </c>
      <c r="K41" s="39"/>
      <c r="L41" s="40"/>
    </row>
    <row r="42" spans="2:12" ht="55.5" customHeight="1" x14ac:dyDescent="0.25">
      <c r="B42" s="31" t="str">
        <v>EN-EL-EPM</v>
      </c>
      <c r="C42" s="32" t="str">
        <v>C30</v>
      </c>
      <c r="D42" s="33" t="str">
        <v>X10</v>
      </c>
      <c r="E42" s="34" t="str">
        <v>UR55</v>
      </c>
      <c r="F42" s="35" t="str">
        <v>TRAVAUX</v>
      </c>
      <c r="G42" s="41" t="str">
        <v>UR55 -POSE DES TABLEAUX TYPE 3</v>
      </c>
      <c r="H42" s="36" t="str">
        <v>S262A TH810 004</v>
      </c>
      <c r="I42" s="37">
        <v>45471</v>
      </c>
      <c r="J42" s="38">
        <v>0.9</v>
      </c>
      <c r="K42" s="39"/>
      <c r="L42" s="40"/>
    </row>
    <row r="43" spans="2:12" ht="55.5" customHeight="1" x14ac:dyDescent="0.25">
      <c r="B43" s="31" t="str">
        <v>EN-EL-EPM</v>
      </c>
      <c r="C43" s="32" t="str">
        <v>C30</v>
      </c>
      <c r="D43" s="33" t="str">
        <v>X10</v>
      </c>
      <c r="E43" s="34" t="str">
        <v>UR55</v>
      </c>
      <c r="F43" s="35" t="str">
        <v>TRAVAUX</v>
      </c>
      <c r="G43" s="41" t="str">
        <v>CABLAGE LOCAL (UR 55) BT + SUPERVISION</v>
      </c>
      <c r="H43" s="36" t="str">
        <v>S262A TH810 005</v>
      </c>
      <c r="I43" s="37">
        <v>45471</v>
      </c>
      <c r="J43" s="38">
        <v>0.75</v>
      </c>
      <c r="K43" s="39"/>
      <c r="L43" s="40"/>
    </row>
    <row r="44" spans="2:12" ht="55.5" customHeight="1" x14ac:dyDescent="0.25">
      <c r="B44" s="31" t="str">
        <v>EN-EL-EPM</v>
      </c>
      <c r="C44" s="32" t="str">
        <v>C30</v>
      </c>
      <c r="D44" s="33" t="str">
        <v>X10</v>
      </c>
      <c r="E44" s="34" t="str">
        <v>UR55</v>
      </c>
      <c r="F44" s="35" t="str">
        <v>TRAVAUX</v>
      </c>
      <c r="G44" s="41" t="str">
        <v>REPRISE DEFAUT</v>
      </c>
      <c r="H44" s="36" t="str">
        <v>S262A TI803 001</v>
      </c>
      <c r="I44" s="37">
        <v>45380</v>
      </c>
      <c r="J44" s="38">
        <v>0.98</v>
      </c>
      <c r="K44" s="39"/>
      <c r="L44" s="40"/>
    </row>
    <row r="45" spans="2:12" ht="55.5" customHeight="1" x14ac:dyDescent="0.25">
      <c r="B45" s="31" t="str">
        <v>EN-EL-EPM</v>
      </c>
      <c r="C45" s="32" t="str">
        <v>C30</v>
      </c>
      <c r="D45" s="33" t="str">
        <v>X10</v>
      </c>
      <c r="E45" s="34" t="str">
        <v>US57</v>
      </c>
      <c r="F45" s="35" t="str">
        <v>TRAVAUX</v>
      </c>
      <c r="G45" s="41" t="str">
        <v>CHEMINEMENTS PRINCIPAUX (SANS ECHELLES DE TYPE ES)</v>
      </c>
      <c r="H45" s="36" t="str">
        <v>S262A TH802 007</v>
      </c>
      <c r="I45" s="37">
        <v>45214</v>
      </c>
      <c r="J45" s="38">
        <v>0.95</v>
      </c>
      <c r="K45" s="39"/>
      <c r="L45" s="40"/>
    </row>
    <row r="46" spans="2:12" ht="55.5" customHeight="1" x14ac:dyDescent="0.25">
      <c r="B46" s="31" t="str">
        <v>EN-EL-EPM</v>
      </c>
      <c r="C46" s="32" t="str">
        <v>C30</v>
      </c>
      <c r="D46" s="33" t="str">
        <v>X10</v>
      </c>
      <c r="E46" s="34" t="str">
        <v>US57</v>
      </c>
      <c r="F46" s="35" t="str">
        <v>TRAVAUX</v>
      </c>
      <c r="G46" s="41" t="str">
        <v>TERRES EQUIPOTENTIELLES</v>
      </c>
      <c r="H46" s="36" t="str">
        <v>S262A TH802 008</v>
      </c>
      <c r="I46" s="37">
        <v>45200</v>
      </c>
      <c r="J46" s="38">
        <v>0.95</v>
      </c>
      <c r="K46" s="39"/>
      <c r="L46" s="40"/>
    </row>
    <row r="47" spans="2:12" ht="55.5" customHeight="1" x14ac:dyDescent="0.25">
      <c r="B47" s="31" t="str">
        <v>EN-EL-EPM</v>
      </c>
      <c r="C47" s="32" t="str">
        <v>C30</v>
      </c>
      <c r="D47" s="33" t="str">
        <v>X10</v>
      </c>
      <c r="E47" s="34" t="str">
        <v>US57</v>
      </c>
      <c r="F47" s="35" t="str">
        <v>TRAVAUX</v>
      </c>
      <c r="G47" s="41" t="str">
        <v>SYSTEMES D'ECLAIRAGE ET CABLAGE</v>
      </c>
      <c r="H47" s="36" t="str">
        <v>S262A TH802 009</v>
      </c>
      <c r="I47" s="37">
        <v>45214</v>
      </c>
      <c r="J47" s="38">
        <v>0.93</v>
      </c>
      <c r="K47" s="39"/>
      <c r="L47" s="40"/>
    </row>
    <row r="48" spans="2:12" ht="55.5" customHeight="1" x14ac:dyDescent="0.25">
      <c r="B48" s="31" t="str">
        <v>EN-EL-EPM</v>
      </c>
      <c r="C48" s="32" t="str">
        <v>C30</v>
      </c>
      <c r="D48" s="33" t="str">
        <v>X10</v>
      </c>
      <c r="E48" s="34" t="str">
        <v>US57</v>
      </c>
      <c r="F48" s="35" t="str">
        <v>TRAVAUX</v>
      </c>
      <c r="G48" s="41" t="str">
        <v>SYSTEMES DE DISTRIBUTION 48VDC</v>
      </c>
      <c r="H48" s="36" t="str">
        <v>S262A TH802 011</v>
      </c>
      <c r="I48" s="37">
        <v>45214</v>
      </c>
      <c r="J48" s="38">
        <v>0.5</v>
      </c>
      <c r="K48" s="39"/>
      <c r="L48" s="40"/>
    </row>
    <row r="49" spans="2:12" ht="55.5" customHeight="1" x14ac:dyDescent="0.25">
      <c r="B49" s="31" t="str">
        <v>EN-EL-EPM</v>
      </c>
      <c r="C49" s="32" t="str">
        <v>C30</v>
      </c>
      <c r="D49" s="33" t="str">
        <v>X10</v>
      </c>
      <c r="E49" s="34" t="str">
        <v>UW57</v>
      </c>
      <c r="F49" s="35" t="str">
        <v>TRAVAUX</v>
      </c>
      <c r="G49" s="41" t="str">
        <v>TERRES EQUIPOTENTIELLES</v>
      </c>
      <c r="H49" s="36" t="str">
        <v>S262A TH802 004</v>
      </c>
      <c r="I49" s="37">
        <v>45182</v>
      </c>
      <c r="J49" s="38">
        <v>0.9</v>
      </c>
      <c r="K49" s="39"/>
      <c r="L49" s="40"/>
    </row>
    <row r="50" spans="2:12" ht="55.5" customHeight="1" x14ac:dyDescent="0.25">
      <c r="B50" s="31" t="str">
        <v>EN-EL-EPM</v>
      </c>
      <c r="C50" s="32" t="str">
        <v>C33</v>
      </c>
      <c r="D50" s="33" t="str">
        <v>X10</v>
      </c>
      <c r="E50" s="34" t="str">
        <v>US17</v>
      </c>
      <c r="F50" s="35" t="str">
        <v>TRAVAUX</v>
      </c>
      <c r="G50" s="41" t="str">
        <v>TRAVAUX ELECTRIQUES DE LA PHASE 3</v>
      </c>
      <c r="H50" s="36" t="str">
        <v>S262A TI406 001</v>
      </c>
      <c r="I50" s="37">
        <v>45625</v>
      </c>
      <c r="J50" s="38">
        <v>0.93</v>
      </c>
      <c r="K50" s="39"/>
      <c r="L50" s="40"/>
    </row>
    <row r="51" spans="2:12" ht="55.5" customHeight="1" x14ac:dyDescent="0.25">
      <c r="B51" s="31" t="str">
        <v>EN-EL-EPM</v>
      </c>
      <c r="C51" s="32" t="str">
        <v>C33</v>
      </c>
      <c r="D51" s="33" t="str">
        <v>X10</v>
      </c>
      <c r="E51" s="34" t="str">
        <v>US17</v>
      </c>
      <c r="F51" s="35" t="str">
        <v>TEMPS PASSÉ</v>
      </c>
      <c r="G51" s="41" t="str">
        <v>TRAVAUX ELECTRIQUES DE LA PHASE 3</v>
      </c>
      <c r="H51" s="36" t="str">
        <v>S262A TI406 100</v>
      </c>
      <c r="I51" s="37">
        <v>45625</v>
      </c>
      <c r="J51" s="38">
        <v>0.04</v>
      </c>
      <c r="K51" s="39"/>
      <c r="L51" s="40"/>
    </row>
    <row r="52" spans="2:12" ht="55.5" customHeight="1" x14ac:dyDescent="0.25">
      <c r="B52" s="31" t="str">
        <v>EN-EL-EPM</v>
      </c>
      <c r="C52" s="32" t="str">
        <v>C40</v>
      </c>
      <c r="D52" s="33" t="str">
        <v>X4</v>
      </c>
      <c r="E52" s="34">
        <v>201</v>
      </c>
      <c r="F52" s="35" t="str">
        <v>TRAVAUX</v>
      </c>
      <c r="G52" s="41" t="str">
        <v>MODIFICATION CHEMIN DE CABLE</v>
      </c>
      <c r="H52" s="36" t="str">
        <v>S262A UJ601 001</v>
      </c>
      <c r="I52" s="37">
        <v>46022</v>
      </c>
      <c r="J52" s="38">
        <v>0.95</v>
      </c>
      <c r="K52" s="39"/>
      <c r="L52" s="40"/>
    </row>
    <row r="53" spans="2:12" ht="55.5" customHeight="1" x14ac:dyDescent="0.25">
      <c r="B53" s="31" t="str">
        <v>EN-EL-EPM</v>
      </c>
      <c r="C53" s="32" t="str">
        <v>C40</v>
      </c>
      <c r="D53" s="33" t="str">
        <v>X4</v>
      </c>
      <c r="E53" s="34">
        <v>201</v>
      </c>
      <c r="F53" s="35" t="str">
        <v>TEMPS PASSÉ</v>
      </c>
      <c r="G53" s="41" t="str">
        <v>MODIFICATION CHEMIN DE CABLE</v>
      </c>
      <c r="H53" s="36" t="str">
        <v>S262A UJ601 100</v>
      </c>
      <c r="I53" s="37">
        <v>46022</v>
      </c>
      <c r="J53" s="38">
        <v>0.95</v>
      </c>
      <c r="K53" s="39"/>
      <c r="L53" s="40"/>
    </row>
    <row r="54" spans="2:12" ht="55.5" customHeight="1" x14ac:dyDescent="0.25">
      <c r="B54" s="31"/>
      <c r="C54" s="32"/>
      <c r="D54" s="33"/>
      <c r="E54" s="34"/>
      <c r="F54" s="35"/>
      <c r="G54" s="41"/>
      <c r="H54" s="36"/>
      <c r="I54" s="37"/>
      <c r="J54" s="38"/>
      <c r="K54" s="39"/>
      <c r="L54" s="40"/>
    </row>
    <row r="55" spans="2:12" ht="55.5" customHeight="1" x14ac:dyDescent="0.25">
      <c r="B55" s="31"/>
      <c r="C55" s="32"/>
      <c r="D55" s="33"/>
      <c r="E55" s="34"/>
      <c r="F55" s="35"/>
      <c r="G55" s="41"/>
      <c r="H55" s="36"/>
      <c r="I55" s="37"/>
      <c r="J55" s="38"/>
      <c r="K55" s="39"/>
      <c r="L55" s="40"/>
    </row>
    <row r="56" spans="2:12" ht="55.5" customHeight="1" x14ac:dyDescent="0.25">
      <c r="B56" s="31"/>
      <c r="C56" s="32"/>
      <c r="D56" s="33"/>
      <c r="E56" s="34"/>
      <c r="F56" s="35"/>
      <c r="G56" s="41"/>
      <c r="H56" s="36"/>
      <c r="I56" s="37"/>
      <c r="J56" s="38"/>
      <c r="K56" s="39"/>
      <c r="L56" s="40"/>
    </row>
    <row r="57" spans="2:12" ht="55.5" customHeight="1" x14ac:dyDescent="0.25">
      <c r="B57" s="31"/>
      <c r="C57" s="32"/>
      <c r="D57" s="33"/>
      <c r="E57" s="34"/>
      <c r="F57" s="35"/>
      <c r="G57" s="41"/>
      <c r="H57" s="36"/>
      <c r="I57" s="37"/>
      <c r="J57" s="38"/>
      <c r="K57" s="39"/>
      <c r="L57" s="40"/>
    </row>
    <row r="58" spans="2:12" ht="55.5" customHeight="1" x14ac:dyDescent="0.25">
      <c r="B58" s="31"/>
      <c r="C58" s="32"/>
      <c r="D58" s="33"/>
      <c r="E58" s="34"/>
      <c r="F58" s="35"/>
      <c r="G58" s="41"/>
      <c r="H58" s="36"/>
      <c r="I58" s="37"/>
      <c r="J58" s="38"/>
      <c r="K58" s="39"/>
      <c r="L58" s="40"/>
    </row>
    <row r="59" spans="2:12" ht="55.5" customHeight="1" x14ac:dyDescent="0.25">
      <c r="B59" s="31"/>
      <c r="C59" s="32"/>
      <c r="D59" s="33"/>
      <c r="E59" s="34"/>
      <c r="F59" s="35"/>
      <c r="G59" s="41"/>
      <c r="H59" s="36"/>
      <c r="I59" s="37"/>
      <c r="J59" s="38"/>
      <c r="K59" s="39"/>
      <c r="L59" s="40"/>
    </row>
    <row r="60" spans="2:12" ht="55.5" customHeight="1" x14ac:dyDescent="0.25">
      <c r="B60" s="31"/>
      <c r="C60" s="32"/>
      <c r="D60" s="33"/>
      <c r="E60" s="34"/>
      <c r="F60" s="35"/>
      <c r="G60" s="41"/>
      <c r="H60" s="36"/>
      <c r="I60" s="37"/>
      <c r="J60" s="38"/>
      <c r="K60" s="39"/>
      <c r="L60" s="40"/>
    </row>
    <row r="61" spans="2:12" ht="55.5" customHeight="1" x14ac:dyDescent="0.25">
      <c r="B61" s="31"/>
      <c r="C61" s="32"/>
      <c r="D61" s="33"/>
      <c r="E61" s="34"/>
      <c r="F61" s="35"/>
      <c r="G61" s="41"/>
      <c r="H61" s="36"/>
      <c r="I61" s="37"/>
      <c r="J61" s="38"/>
      <c r="K61" s="39"/>
      <c r="L61" s="40"/>
    </row>
    <row r="62" spans="2:12" ht="55.5" customHeight="1" x14ac:dyDescent="0.25">
      <c r="B62" s="31"/>
      <c r="C62" s="32"/>
      <c r="D62" s="33"/>
      <c r="E62" s="34"/>
      <c r="F62" s="35"/>
      <c r="G62" s="41"/>
      <c r="H62" s="36"/>
      <c r="I62" s="37"/>
      <c r="J62" s="38"/>
      <c r="K62" s="39"/>
      <c r="L62" s="40"/>
    </row>
    <row r="63" spans="2:12" ht="55.5" customHeight="1" x14ac:dyDescent="0.25">
      <c r="B63" s="31"/>
      <c r="C63" s="32"/>
      <c r="D63" s="33"/>
      <c r="E63" s="34"/>
      <c r="F63" s="35"/>
      <c r="G63" s="41"/>
      <c r="H63" s="36"/>
      <c r="I63" s="37"/>
      <c r="J63" s="38"/>
      <c r="K63" s="39"/>
      <c r="L63" s="40"/>
    </row>
    <row r="64" spans="2:12" ht="55.5" customHeight="1" x14ac:dyDescent="0.25">
      <c r="B64" s="31"/>
      <c r="C64" s="32"/>
      <c r="D64" s="33"/>
      <c r="E64" s="34"/>
      <c r="F64" s="35"/>
      <c r="G64" s="41"/>
      <c r="H64" s="36"/>
      <c r="I64" s="37"/>
      <c r="J64" s="38"/>
      <c r="K64" s="39"/>
      <c r="L64" s="40"/>
    </row>
    <row r="65" spans="2:12" ht="55.5" customHeight="1" x14ac:dyDescent="0.25">
      <c r="B65" s="31"/>
      <c r="C65" s="32"/>
      <c r="D65" s="33"/>
      <c r="E65" s="34"/>
      <c r="F65" s="35"/>
      <c r="G65" s="41"/>
      <c r="H65" s="36"/>
      <c r="I65" s="37"/>
      <c r="J65" s="38"/>
      <c r="K65" s="39"/>
      <c r="L65" s="40"/>
    </row>
    <row r="66" spans="2:12" ht="55.5" customHeight="1" x14ac:dyDescent="0.25">
      <c r="B66" s="31"/>
      <c r="C66" s="32"/>
      <c r="D66" s="33"/>
      <c r="E66" s="34"/>
      <c r="F66" s="35"/>
      <c r="G66" s="41"/>
      <c r="H66" s="36"/>
      <c r="I66" s="37"/>
      <c r="J66" s="38"/>
      <c r="K66" s="39"/>
      <c r="L66" s="40"/>
    </row>
    <row r="67" spans="2:12" ht="55.5" customHeight="1" x14ac:dyDescent="0.25">
      <c r="B67" s="31"/>
      <c r="C67" s="32"/>
      <c r="D67" s="33"/>
      <c r="E67" s="34"/>
      <c r="F67" s="35"/>
      <c r="G67" s="41"/>
      <c r="H67" s="36"/>
      <c r="I67" s="37"/>
      <c r="J67" s="38"/>
      <c r="K67" s="39"/>
      <c r="L67" s="40"/>
    </row>
    <row r="68" spans="2:12" ht="55.5" customHeight="1" x14ac:dyDescent="0.25">
      <c r="B68" s="31"/>
      <c r="C68" s="32"/>
      <c r="D68" s="33"/>
      <c r="E68" s="34"/>
      <c r="F68" s="35"/>
      <c r="G68" s="41"/>
      <c r="H68" s="36"/>
      <c r="I68" s="37"/>
      <c r="J68" s="38"/>
      <c r="K68" s="39"/>
      <c r="L68" s="40"/>
    </row>
    <row r="69" spans="2:12" ht="55.5" customHeight="1" x14ac:dyDescent="0.25">
      <c r="B69" s="31"/>
      <c r="C69" s="32"/>
      <c r="D69" s="33"/>
      <c r="E69" s="34"/>
      <c r="F69" s="35"/>
      <c r="G69" s="41"/>
      <c r="H69" s="36"/>
      <c r="I69" s="37"/>
      <c r="J69" s="38"/>
      <c r="K69" s="39"/>
      <c r="L69" s="40"/>
    </row>
    <row r="70" spans="2:12" ht="55.5" customHeight="1" x14ac:dyDescent="0.25">
      <c r="B70" s="31"/>
      <c r="C70" s="32"/>
      <c r="D70" s="33"/>
      <c r="E70" s="34"/>
      <c r="F70" s="35"/>
      <c r="G70" s="41"/>
      <c r="H70" s="36"/>
      <c r="I70" s="37"/>
      <c r="J70" s="38"/>
      <c r="K70" s="39"/>
      <c r="L70" s="40"/>
    </row>
    <row r="71" spans="2:12" ht="55.5" customHeight="1" x14ac:dyDescent="0.25">
      <c r="B71" s="31"/>
      <c r="C71" s="32"/>
      <c r="D71" s="33"/>
      <c r="E71" s="34"/>
      <c r="F71" s="35"/>
      <c r="G71" s="41"/>
      <c r="H71" s="36"/>
      <c r="I71" s="37"/>
      <c r="J71" s="38"/>
      <c r="K71" s="39"/>
      <c r="L71" s="40"/>
    </row>
    <row r="72" spans="2:12" ht="55.5" customHeight="1" x14ac:dyDescent="0.25">
      <c r="B72" s="31"/>
      <c r="C72" s="32"/>
      <c r="D72" s="33"/>
      <c r="E72" s="34"/>
      <c r="F72" s="35"/>
      <c r="G72" s="41"/>
      <c r="H72" s="36"/>
      <c r="I72" s="37"/>
      <c r="J72" s="38"/>
      <c r="K72" s="39"/>
      <c r="L72" s="40"/>
    </row>
    <row r="73" spans="2:12" ht="55.5" customHeight="1" x14ac:dyDescent="0.25">
      <c r="B73" s="31"/>
      <c r="C73" s="32"/>
      <c r="D73" s="33"/>
      <c r="E73" s="34"/>
      <c r="F73" s="35"/>
      <c r="G73" s="41"/>
      <c r="H73" s="36"/>
      <c r="I73" s="37"/>
      <c r="J73" s="38"/>
      <c r="K73" s="39"/>
      <c r="L73" s="40"/>
    </row>
    <row r="74" spans="2:12" ht="55.5" customHeight="1" x14ac:dyDescent="0.25">
      <c r="B74" s="31"/>
      <c r="C74" s="32"/>
      <c r="D74" s="33"/>
      <c r="E74" s="34"/>
      <c r="F74" s="35"/>
      <c r="G74" s="41"/>
      <c r="H74" s="36"/>
      <c r="I74" s="37"/>
      <c r="J74" s="38"/>
      <c r="K74" s="39"/>
      <c r="L74" s="40"/>
    </row>
    <row r="75" spans="2:12" ht="55.5" customHeight="1" x14ac:dyDescent="0.25">
      <c r="B75" s="31"/>
      <c r="C75" s="32"/>
      <c r="D75" s="33"/>
      <c r="E75" s="34"/>
      <c r="F75" s="35"/>
      <c r="G75" s="41"/>
      <c r="H75" s="36"/>
      <c r="I75" s="37"/>
      <c r="J75" s="38"/>
      <c r="K75" s="39"/>
      <c r="L75" s="40"/>
    </row>
    <row r="76" spans="2:12" ht="55.5" customHeight="1" x14ac:dyDescent="0.25">
      <c r="B76" s="31"/>
      <c r="C76" s="32"/>
      <c r="D76" s="33"/>
      <c r="E76" s="34"/>
      <c r="F76" s="35"/>
      <c r="G76" s="41"/>
      <c r="H76" s="36"/>
      <c r="I76" s="37"/>
      <c r="J76" s="38"/>
      <c r="K76" s="39"/>
      <c r="L76" s="40"/>
    </row>
    <row r="77" spans="2:12" ht="55.5" customHeight="1" x14ac:dyDescent="0.25">
      <c r="B77" s="31"/>
      <c r="C77" s="32"/>
      <c r="D77" s="33"/>
      <c r="E77" s="34"/>
      <c r="F77" s="35"/>
      <c r="G77" s="41"/>
      <c r="H77" s="36"/>
      <c r="I77" s="37"/>
      <c r="J77" s="38"/>
      <c r="K77" s="39"/>
      <c r="L77" s="40"/>
    </row>
    <row r="78" spans="2:12" ht="55.5" customHeight="1" x14ac:dyDescent="0.25">
      <c r="B78" s="31"/>
      <c r="C78" s="32"/>
      <c r="D78" s="33"/>
      <c r="E78" s="34"/>
      <c r="F78" s="35"/>
      <c r="G78" s="41"/>
      <c r="H78" s="36"/>
      <c r="I78" s="37"/>
      <c r="J78" s="38"/>
      <c r="K78" s="39"/>
      <c r="L78" s="40"/>
    </row>
    <row r="79" spans="2:12" ht="55.5" customHeight="1" x14ac:dyDescent="0.25">
      <c r="B79" s="31"/>
      <c r="C79" s="32"/>
      <c r="D79" s="33"/>
      <c r="E79" s="34"/>
      <c r="F79" s="35"/>
      <c r="G79" s="41"/>
      <c r="H79" s="36"/>
      <c r="I79" s="37"/>
      <c r="J79" s="38"/>
      <c r="K79" s="39"/>
      <c r="L79" s="40"/>
    </row>
    <row r="80" spans="2:12" ht="55.5" customHeight="1" x14ac:dyDescent="0.25">
      <c r="B80" s="31"/>
      <c r="C80" s="32"/>
      <c r="D80" s="33"/>
      <c r="E80" s="34"/>
      <c r="F80" s="35"/>
      <c r="G80" s="41"/>
      <c r="H80" s="36"/>
      <c r="I80" s="37"/>
      <c r="J80" s="38"/>
      <c r="K80" s="39"/>
      <c r="L80" s="40"/>
    </row>
    <row r="81" spans="2:12" ht="55.5" customHeight="1" x14ac:dyDescent="0.25">
      <c r="B81" s="31"/>
      <c r="C81" s="32"/>
      <c r="D81" s="33"/>
      <c r="E81" s="34"/>
      <c r="F81" s="35"/>
      <c r="G81" s="41"/>
      <c r="H81" s="36"/>
      <c r="I81" s="37"/>
      <c r="J81" s="38"/>
      <c r="K81" s="39"/>
      <c r="L81" s="40"/>
    </row>
    <row r="82" spans="2:12" ht="55.5" customHeight="1" x14ac:dyDescent="0.25">
      <c r="B82" s="31"/>
      <c r="C82" s="32"/>
      <c r="D82" s="33"/>
      <c r="E82" s="34"/>
      <c r="F82" s="35"/>
      <c r="G82" s="41"/>
      <c r="H82" s="36"/>
      <c r="I82" s="37"/>
      <c r="J82" s="38"/>
      <c r="K82" s="39"/>
      <c r="L82" s="40"/>
    </row>
    <row r="83" spans="2:12" ht="55.5" customHeight="1" x14ac:dyDescent="0.25">
      <c r="B83" s="31"/>
      <c r="C83" s="32"/>
      <c r="D83" s="33"/>
      <c r="E83" s="34"/>
      <c r="F83" s="35"/>
      <c r="G83" s="41"/>
      <c r="H83" s="36"/>
      <c r="I83" s="37"/>
      <c r="J83" s="38"/>
      <c r="K83" s="39"/>
      <c r="L83" s="40"/>
    </row>
    <row r="84" spans="2:12" ht="55.5" customHeight="1" x14ac:dyDescent="0.25">
      <c r="B84" s="31"/>
      <c r="C84" s="32"/>
      <c r="D84" s="33"/>
      <c r="E84" s="34"/>
      <c r="F84" s="35"/>
      <c r="G84" s="41"/>
      <c r="H84" s="36"/>
      <c r="I84" s="37"/>
      <c r="J84" s="38"/>
      <c r="K84" s="39"/>
      <c r="L84" s="40"/>
    </row>
    <row r="85" spans="2:12" ht="55.5" customHeight="1" x14ac:dyDescent="0.25">
      <c r="B85" s="31"/>
      <c r="C85" s="32"/>
      <c r="D85" s="33"/>
      <c r="E85" s="34"/>
      <c r="F85" s="35"/>
      <c r="G85" s="41"/>
      <c r="H85" s="36"/>
      <c r="I85" s="37"/>
      <c r="J85" s="38"/>
      <c r="K85" s="39"/>
      <c r="L85" s="40"/>
    </row>
    <row r="86" spans="2:12" ht="55.5" customHeight="1" x14ac:dyDescent="0.25">
      <c r="B86" s="31"/>
      <c r="C86" s="32"/>
      <c r="D86" s="33"/>
      <c r="E86" s="34"/>
      <c r="F86" s="35"/>
      <c r="G86" s="41"/>
      <c r="H86" s="36"/>
      <c r="I86" s="37"/>
      <c r="J86" s="38"/>
      <c r="K86" s="39"/>
      <c r="L86" s="40"/>
    </row>
    <row r="87" spans="2:12" ht="55.5" customHeight="1" x14ac:dyDescent="0.25">
      <c r="B87" s="31"/>
      <c r="C87" s="32"/>
      <c r="D87" s="33"/>
      <c r="E87" s="34"/>
      <c r="F87" s="35"/>
      <c r="G87" s="41"/>
      <c r="H87" s="36"/>
      <c r="I87" s="37"/>
      <c r="J87" s="38"/>
      <c r="K87" s="39"/>
      <c r="L87" s="40"/>
    </row>
    <row r="88" spans="2:12" ht="55.5" customHeight="1" x14ac:dyDescent="0.25">
      <c r="B88" s="31"/>
      <c r="C88" s="32"/>
      <c r="D88" s="33"/>
      <c r="E88" s="34"/>
      <c r="F88" s="35"/>
      <c r="G88" s="41"/>
      <c r="H88" s="36"/>
      <c r="I88" s="37"/>
      <c r="J88" s="38"/>
      <c r="K88" s="39"/>
      <c r="L88" s="40"/>
    </row>
    <row r="89" spans="2:12" ht="55.5" customHeight="1" x14ac:dyDescent="0.25">
      <c r="B89" s="31"/>
      <c r="C89" s="32"/>
      <c r="D89" s="33"/>
      <c r="E89" s="34"/>
      <c r="F89" s="35"/>
      <c r="G89" s="41"/>
      <c r="H89" s="36"/>
      <c r="I89" s="37"/>
      <c r="J89" s="38"/>
      <c r="K89" s="39"/>
      <c r="L89" s="40"/>
    </row>
    <row r="90" spans="2:12" ht="55.5" customHeight="1" x14ac:dyDescent="0.25">
      <c r="B90" s="31"/>
      <c r="C90" s="32"/>
      <c r="D90" s="33"/>
      <c r="E90" s="34"/>
      <c r="F90" s="35"/>
      <c r="G90" s="41"/>
      <c r="H90" s="36"/>
      <c r="I90" s="37"/>
      <c r="J90" s="38"/>
      <c r="K90" s="39"/>
      <c r="L90" s="40"/>
    </row>
    <row r="91" spans="2:12" ht="55.5" customHeight="1" x14ac:dyDescent="0.25">
      <c r="B91" s="31"/>
      <c r="C91" s="32"/>
      <c r="D91" s="33"/>
      <c r="E91" s="34"/>
      <c r="F91" s="35"/>
      <c r="G91" s="41"/>
      <c r="H91" s="36"/>
      <c r="I91" s="37"/>
      <c r="J91" s="38"/>
      <c r="K91" s="39"/>
      <c r="L91" s="40"/>
    </row>
    <row r="92" spans="2:12" ht="55.5" customHeight="1" x14ac:dyDescent="0.25">
      <c r="B92" s="31"/>
      <c r="C92" s="32"/>
      <c r="D92" s="33"/>
      <c r="E92" s="34"/>
      <c r="F92" s="35"/>
      <c r="G92" s="41"/>
      <c r="H92" s="36"/>
      <c r="I92" s="37"/>
      <c r="J92" s="38"/>
      <c r="K92" s="39"/>
      <c r="L92" s="40"/>
    </row>
    <row r="93" spans="2:12" ht="55.5" customHeight="1" x14ac:dyDescent="0.25">
      <c r="B93" s="31"/>
      <c r="C93" s="32"/>
      <c r="D93" s="33"/>
      <c r="E93" s="34"/>
      <c r="F93" s="35"/>
      <c r="G93" s="41"/>
      <c r="H93" s="36"/>
      <c r="I93" s="37"/>
      <c r="J93" s="38"/>
      <c r="K93" s="39"/>
      <c r="L93" s="40"/>
    </row>
    <row r="94" spans="2:12" ht="55.5" customHeight="1" x14ac:dyDescent="0.25">
      <c r="B94" s="31"/>
      <c r="C94" s="32"/>
      <c r="D94" s="33"/>
      <c r="E94" s="34"/>
      <c r="F94" s="35"/>
      <c r="G94" s="41"/>
      <c r="H94" s="36"/>
      <c r="I94" s="37"/>
      <c r="J94" s="38"/>
      <c r="K94" s="39"/>
      <c r="L94" s="40"/>
    </row>
    <row r="95" spans="2:12" ht="55.5" customHeight="1" x14ac:dyDescent="0.25">
      <c r="B95" s="31"/>
      <c r="C95" s="32"/>
      <c r="D95" s="33"/>
      <c r="E95" s="34"/>
      <c r="F95" s="35"/>
      <c r="G95" s="41"/>
      <c r="H95" s="36"/>
      <c r="I95" s="37"/>
      <c r="J95" s="38"/>
      <c r="K95" s="39"/>
      <c r="L95" s="40"/>
    </row>
    <row r="96" spans="2:12" ht="55.5" customHeight="1" x14ac:dyDescent="0.25">
      <c r="B96" s="31"/>
      <c r="C96" s="32"/>
      <c r="D96" s="33"/>
      <c r="E96" s="34"/>
      <c r="F96" s="35"/>
      <c r="G96" s="41"/>
      <c r="H96" s="36"/>
      <c r="I96" s="37"/>
      <c r="J96" s="38"/>
      <c r="K96" s="39"/>
      <c r="L96" s="40"/>
    </row>
    <row r="97" spans="2:12" ht="55.5" customHeight="1" x14ac:dyDescent="0.25">
      <c r="B97" s="31"/>
      <c r="C97" s="32"/>
      <c r="D97" s="33"/>
      <c r="E97" s="34"/>
      <c r="F97" s="35"/>
      <c r="G97" s="41"/>
      <c r="H97" s="36"/>
      <c r="I97" s="37"/>
      <c r="J97" s="38"/>
      <c r="K97" s="39"/>
      <c r="L97" s="40"/>
    </row>
    <row r="98" spans="2:12" ht="55.5" customHeight="1" x14ac:dyDescent="0.25">
      <c r="B98" s="31"/>
      <c r="C98" s="32"/>
      <c r="D98" s="33"/>
      <c r="E98" s="34"/>
      <c r="F98" s="35"/>
      <c r="G98" s="41"/>
      <c r="H98" s="36"/>
      <c r="I98" s="37"/>
      <c r="J98" s="38"/>
      <c r="K98" s="39"/>
      <c r="L98" s="40"/>
    </row>
    <row r="99" spans="2:12" ht="55.5" customHeight="1" x14ac:dyDescent="0.25">
      <c r="B99" s="31"/>
      <c r="C99" s="32"/>
      <c r="D99" s="33"/>
      <c r="E99" s="34"/>
      <c r="F99" s="35"/>
      <c r="G99" s="41"/>
      <c r="H99" s="36"/>
      <c r="I99" s="37"/>
      <c r="J99" s="38"/>
      <c r="K99" s="39"/>
      <c r="L99" s="40"/>
    </row>
    <row r="100" spans="2:12" ht="55.5" customHeight="1" x14ac:dyDescent="0.25">
      <c r="B100" s="31"/>
      <c r="C100" s="32"/>
      <c r="D100" s="33"/>
      <c r="E100" s="34"/>
      <c r="F100" s="35"/>
      <c r="G100" s="41"/>
      <c r="H100" s="36"/>
      <c r="I100" s="37"/>
      <c r="J100" s="38"/>
      <c r="K100" s="39"/>
      <c r="L100" s="40"/>
    </row>
    <row r="101" spans="2:12" ht="55.5" customHeight="1" x14ac:dyDescent="0.25">
      <c r="B101" s="31"/>
      <c r="C101" s="32"/>
      <c r="D101" s="33"/>
      <c r="E101" s="34"/>
      <c r="F101" s="35"/>
      <c r="G101" s="41"/>
      <c r="H101" s="36"/>
      <c r="I101" s="37"/>
      <c r="J101" s="38"/>
      <c r="K101" s="39"/>
      <c r="L101" s="40"/>
    </row>
    <row r="102" spans="2:12" ht="55.5" customHeight="1" x14ac:dyDescent="0.25">
      <c r="B102" s="31"/>
      <c r="C102" s="32"/>
      <c r="D102" s="33"/>
      <c r="E102" s="34"/>
      <c r="F102" s="35"/>
      <c r="G102" s="41"/>
      <c r="H102" s="36"/>
      <c r="I102" s="37"/>
      <c r="J102" s="38"/>
      <c r="K102" s="39"/>
      <c r="L102" s="40"/>
    </row>
    <row r="103" spans="2:12" ht="55.5" customHeight="1" x14ac:dyDescent="0.25">
      <c r="B103" s="31"/>
      <c r="C103" s="32"/>
      <c r="D103" s="33"/>
      <c r="E103" s="34"/>
      <c r="F103" s="35"/>
      <c r="G103" s="41"/>
      <c r="H103" s="36"/>
      <c r="I103" s="37"/>
      <c r="J103" s="38"/>
      <c r="K103" s="39"/>
      <c r="L103" s="40"/>
    </row>
    <row r="104" spans="2:12" ht="55.5" customHeight="1" x14ac:dyDescent="0.25">
      <c r="B104" s="31"/>
      <c r="C104" s="32"/>
      <c r="D104" s="33"/>
      <c r="E104" s="34"/>
      <c r="F104" s="35"/>
      <c r="G104" s="41"/>
      <c r="H104" s="36"/>
      <c r="I104" s="37"/>
      <c r="J104" s="38"/>
      <c r="K104" s="39"/>
      <c r="L104" s="40"/>
    </row>
    <row r="105" spans="2:12" ht="55.5" customHeight="1" x14ac:dyDescent="0.25">
      <c r="B105" s="31"/>
      <c r="C105" s="32"/>
      <c r="D105" s="33"/>
      <c r="E105" s="34"/>
      <c r="F105" s="35"/>
      <c r="G105" s="41"/>
      <c r="H105" s="36"/>
      <c r="I105" s="37"/>
      <c r="J105" s="38"/>
      <c r="K105" s="39"/>
      <c r="L105" s="40"/>
    </row>
    <row r="106" spans="2:12" ht="55.5" customHeight="1" x14ac:dyDescent="0.25">
      <c r="B106" s="31"/>
      <c r="C106" s="32"/>
      <c r="D106" s="33"/>
      <c r="E106" s="34"/>
      <c r="F106" s="35"/>
      <c r="G106" s="41"/>
      <c r="H106" s="36"/>
      <c r="I106" s="37"/>
      <c r="J106" s="38"/>
      <c r="K106" s="39"/>
      <c r="L106" s="40"/>
    </row>
    <row r="107" spans="2:12" ht="55.5" customHeight="1" x14ac:dyDescent="0.25">
      <c r="B107" s="31"/>
      <c r="C107" s="32"/>
      <c r="D107" s="33"/>
      <c r="E107" s="34"/>
      <c r="F107" s="35"/>
      <c r="G107" s="41"/>
      <c r="H107" s="36"/>
      <c r="I107" s="37"/>
      <c r="J107" s="38"/>
      <c r="K107" s="39"/>
      <c r="L107" s="40"/>
    </row>
    <row r="108" spans="2:12" ht="55.5" customHeight="1" x14ac:dyDescent="0.25">
      <c r="B108" s="31"/>
      <c r="C108" s="32"/>
      <c r="D108" s="33"/>
      <c r="E108" s="34"/>
      <c r="F108" s="35"/>
      <c r="G108" s="41"/>
      <c r="H108" s="36"/>
      <c r="I108" s="37"/>
      <c r="J108" s="38"/>
      <c r="K108" s="39"/>
      <c r="L108" s="40"/>
    </row>
    <row r="109" spans="2:12" ht="55.5" customHeight="1" x14ac:dyDescent="0.25">
      <c r="B109" s="31"/>
      <c r="C109" s="32"/>
      <c r="D109" s="33"/>
      <c r="E109" s="34"/>
      <c r="F109" s="35"/>
      <c r="G109" s="41"/>
      <c r="H109" s="36"/>
      <c r="I109" s="37"/>
      <c r="J109" s="38"/>
      <c r="K109" s="39"/>
      <c r="L109" s="40"/>
    </row>
    <row r="110" spans="2:12" ht="55.5" customHeight="1" x14ac:dyDescent="0.25">
      <c r="B110" s="31"/>
      <c r="C110" s="32"/>
      <c r="D110" s="33"/>
      <c r="E110" s="34"/>
      <c r="F110" s="35"/>
      <c r="G110" s="41"/>
      <c r="H110" s="36"/>
      <c r="I110" s="37"/>
      <c r="J110" s="38"/>
      <c r="K110" s="39"/>
      <c r="L110" s="40"/>
    </row>
    <row r="111" spans="2:12" ht="55.5" customHeight="1" x14ac:dyDescent="0.25">
      <c r="B111" s="31"/>
      <c r="C111" s="32"/>
      <c r="D111" s="33"/>
      <c r="E111" s="34"/>
      <c r="F111" s="35"/>
      <c r="G111" s="41"/>
      <c r="H111" s="36"/>
      <c r="I111" s="37"/>
      <c r="J111" s="38"/>
      <c r="K111" s="39"/>
      <c r="L111" s="40"/>
    </row>
    <row r="112" spans="2:12" ht="55.5" customHeight="1" x14ac:dyDescent="0.25">
      <c r="B112" s="31"/>
      <c r="C112" s="32"/>
      <c r="D112" s="33"/>
      <c r="E112" s="34"/>
      <c r="F112" s="35"/>
      <c r="G112" s="41"/>
      <c r="H112" s="36"/>
      <c r="I112" s="37"/>
      <c r="J112" s="38"/>
      <c r="K112" s="39"/>
      <c r="L112" s="40"/>
    </row>
    <row r="113" spans="2:12" ht="55.5" customHeight="1" x14ac:dyDescent="0.25">
      <c r="B113" s="31"/>
      <c r="C113" s="32"/>
      <c r="D113" s="33"/>
      <c r="E113" s="34"/>
      <c r="F113" s="35"/>
      <c r="G113" s="41"/>
      <c r="H113" s="36"/>
      <c r="I113" s="37"/>
      <c r="J113" s="38"/>
      <c r="K113" s="39"/>
      <c r="L113" s="40"/>
    </row>
    <row r="114" spans="2:12" ht="55.5" customHeight="1" x14ac:dyDescent="0.25">
      <c r="B114" s="31"/>
      <c r="C114" s="32"/>
      <c r="D114" s="33"/>
      <c r="E114" s="34"/>
      <c r="F114" s="35"/>
      <c r="G114" s="41"/>
      <c r="H114" s="36"/>
      <c r="I114" s="37"/>
      <c r="J114" s="38"/>
      <c r="K114" s="39"/>
      <c r="L114" s="40"/>
    </row>
    <row r="115" spans="2:12" ht="55.5" customHeight="1" x14ac:dyDescent="0.25">
      <c r="B115" s="31"/>
      <c r="C115" s="32"/>
      <c r="D115" s="33"/>
      <c r="E115" s="34"/>
      <c r="F115" s="35"/>
      <c r="G115" s="41"/>
      <c r="H115" s="36"/>
      <c r="I115" s="37"/>
      <c r="J115" s="38"/>
      <c r="K115" s="39"/>
      <c r="L115" s="40"/>
    </row>
    <row r="116" spans="2:12" ht="55.5" customHeight="1" x14ac:dyDescent="0.25">
      <c r="B116" s="31"/>
      <c r="C116" s="32"/>
      <c r="D116" s="33"/>
      <c r="E116" s="34"/>
      <c r="F116" s="35"/>
      <c r="G116" s="41"/>
      <c r="H116" s="36"/>
      <c r="I116" s="37"/>
      <c r="J116" s="38"/>
      <c r="K116" s="39"/>
      <c r="L116" s="40"/>
    </row>
    <row r="117" spans="2:12" ht="55.5" customHeight="1" x14ac:dyDescent="0.25">
      <c r="B117" s="31"/>
      <c r="C117" s="32"/>
      <c r="D117" s="33"/>
      <c r="E117" s="34"/>
      <c r="F117" s="35"/>
      <c r="G117" s="41"/>
      <c r="H117" s="36"/>
      <c r="I117" s="37"/>
      <c r="J117" s="38"/>
      <c r="K117" s="39"/>
      <c r="L117" s="40"/>
    </row>
    <row r="118" spans="2:12" ht="55.5" customHeight="1" x14ac:dyDescent="0.25">
      <c r="B118" s="31"/>
      <c r="C118" s="32"/>
      <c r="D118" s="33"/>
      <c r="E118" s="34"/>
      <c r="F118" s="35"/>
      <c r="G118" s="41"/>
      <c r="H118" s="36"/>
      <c r="I118" s="37"/>
      <c r="J118" s="38"/>
      <c r="K118" s="39"/>
      <c r="L118" s="40"/>
    </row>
    <row r="119" spans="2:12" ht="55.5" customHeight="1" x14ac:dyDescent="0.25">
      <c r="B119" s="31"/>
      <c r="C119" s="32"/>
      <c r="D119" s="33"/>
      <c r="E119" s="34"/>
      <c r="F119" s="35"/>
      <c r="G119" s="41"/>
      <c r="H119" s="36"/>
      <c r="I119" s="37"/>
      <c r="J119" s="38"/>
      <c r="K119" s="39"/>
      <c r="L119" s="40"/>
    </row>
    <row r="120" spans="2:12" ht="55.5" customHeight="1" x14ac:dyDescent="0.25">
      <c r="B120" s="31"/>
      <c r="C120" s="32"/>
      <c r="D120" s="33"/>
      <c r="E120" s="34"/>
      <c r="F120" s="35"/>
      <c r="G120" s="41"/>
      <c r="H120" s="36"/>
      <c r="I120" s="37"/>
      <c r="J120" s="38"/>
      <c r="K120" s="39"/>
      <c r="L120" s="40"/>
    </row>
    <row r="121" spans="2:12" ht="55.5" customHeight="1" x14ac:dyDescent="0.25">
      <c r="B121" s="31"/>
      <c r="C121" s="32"/>
      <c r="D121" s="33"/>
      <c r="E121" s="34"/>
      <c r="F121" s="35"/>
      <c r="G121" s="41"/>
      <c r="H121" s="36"/>
      <c r="I121" s="37"/>
      <c r="J121" s="38"/>
      <c r="K121" s="39"/>
      <c r="L121" s="40"/>
    </row>
    <row r="122" spans="2:12" ht="55.5" customHeight="1" x14ac:dyDescent="0.25">
      <c r="B122" s="31"/>
      <c r="C122" s="32"/>
      <c r="D122" s="33"/>
      <c r="E122" s="34"/>
      <c r="F122" s="35"/>
      <c r="G122" s="41"/>
      <c r="H122" s="36"/>
      <c r="I122" s="37"/>
      <c r="J122" s="38"/>
      <c r="K122" s="39"/>
      <c r="L122" s="40"/>
    </row>
    <row r="123" spans="2:12" ht="55.5" customHeight="1" x14ac:dyDescent="0.25">
      <c r="B123" s="31"/>
      <c r="C123" s="32"/>
      <c r="D123" s="33"/>
      <c r="E123" s="34"/>
      <c r="F123" s="35"/>
      <c r="G123" s="41"/>
      <c r="H123" s="36"/>
      <c r="I123" s="37"/>
      <c r="J123" s="38"/>
      <c r="K123" s="39"/>
      <c r="L123" s="40"/>
    </row>
    <row r="124" spans="2:12" ht="55.5" customHeight="1" x14ac:dyDescent="0.25">
      <c r="B124" s="31"/>
      <c r="C124" s="32"/>
      <c r="D124" s="33"/>
      <c r="E124" s="34"/>
      <c r="F124" s="35"/>
      <c r="G124" s="41"/>
      <c r="H124" s="36"/>
      <c r="I124" s="37"/>
      <c r="J124" s="38"/>
      <c r="K124" s="39"/>
      <c r="L124" s="40"/>
    </row>
    <row r="125" spans="2:12" ht="55.5" customHeight="1" x14ac:dyDescent="0.25">
      <c r="B125" s="31"/>
      <c r="C125" s="32"/>
      <c r="D125" s="33"/>
      <c r="E125" s="34"/>
      <c r="F125" s="35"/>
      <c r="G125" s="41"/>
      <c r="H125" s="36"/>
      <c r="I125" s="37"/>
      <c r="J125" s="38"/>
      <c r="K125" s="39"/>
      <c r="L125" s="40"/>
    </row>
    <row r="126" spans="2:12" ht="55.5" customHeight="1" x14ac:dyDescent="0.25">
      <c r="B126" s="31"/>
      <c r="C126" s="32"/>
      <c r="D126" s="33"/>
      <c r="E126" s="34"/>
      <c r="F126" s="35"/>
      <c r="G126" s="41"/>
      <c r="H126" s="36"/>
      <c r="I126" s="37"/>
      <c r="J126" s="38"/>
      <c r="K126" s="39"/>
      <c r="L126" s="40"/>
    </row>
    <row r="127" spans="2:12" ht="55.5" customHeight="1" x14ac:dyDescent="0.25">
      <c r="B127" s="31"/>
      <c r="C127" s="32"/>
      <c r="D127" s="33"/>
      <c r="E127" s="34"/>
      <c r="F127" s="35"/>
      <c r="G127" s="41"/>
      <c r="H127" s="36"/>
      <c r="I127" s="37"/>
      <c r="J127" s="38"/>
      <c r="K127" s="39"/>
      <c r="L127" s="40"/>
    </row>
    <row r="128" spans="2:12" ht="55.5" customHeight="1" x14ac:dyDescent="0.25">
      <c r="B128" s="31"/>
      <c r="C128" s="32"/>
      <c r="D128" s="33"/>
      <c r="E128" s="34"/>
      <c r="F128" s="35"/>
      <c r="G128" s="41"/>
      <c r="H128" s="36"/>
      <c r="I128" s="37"/>
      <c r="J128" s="38"/>
      <c r="K128" s="39"/>
      <c r="L128" s="40"/>
    </row>
    <row r="129" spans="2:12" ht="55.5" customHeight="1" x14ac:dyDescent="0.25">
      <c r="B129" s="31"/>
      <c r="C129" s="32"/>
      <c r="D129" s="33"/>
      <c r="E129" s="34"/>
      <c r="F129" s="35"/>
      <c r="G129" s="41"/>
      <c r="H129" s="36"/>
      <c r="I129" s="37"/>
      <c r="J129" s="38"/>
      <c r="K129" s="39"/>
      <c r="L129" s="40"/>
    </row>
    <row r="130" spans="2:12" ht="55.5" customHeight="1" x14ac:dyDescent="0.25">
      <c r="B130" s="31"/>
      <c r="C130" s="32"/>
      <c r="D130" s="33"/>
      <c r="E130" s="34"/>
      <c r="F130" s="35"/>
      <c r="G130" s="41"/>
      <c r="H130" s="36"/>
      <c r="I130" s="37"/>
      <c r="J130" s="38"/>
      <c r="K130" s="39"/>
      <c r="L130" s="40"/>
    </row>
    <row r="131" spans="2:12" ht="55.5" customHeight="1" x14ac:dyDescent="0.25">
      <c r="B131" s="31"/>
      <c r="C131" s="32"/>
      <c r="D131" s="33"/>
      <c r="E131" s="34"/>
      <c r="F131" s="35"/>
      <c r="G131" s="41"/>
      <c r="H131" s="36"/>
      <c r="I131" s="37"/>
      <c r="J131" s="38"/>
      <c r="K131" s="39"/>
      <c r="L131" s="40"/>
    </row>
    <row r="132" spans="2:12" ht="55.5" customHeight="1" x14ac:dyDescent="0.25">
      <c r="B132" s="31"/>
      <c r="C132" s="32"/>
      <c r="D132" s="33"/>
      <c r="E132" s="34"/>
      <c r="F132" s="35"/>
      <c r="G132" s="41"/>
      <c r="H132" s="36"/>
      <c r="I132" s="37"/>
      <c r="J132" s="38"/>
      <c r="K132" s="39"/>
      <c r="L132" s="40"/>
    </row>
    <row r="133" spans="2:12" ht="55.5" customHeight="1" x14ac:dyDescent="0.25">
      <c r="B133" s="31"/>
      <c r="C133" s="32"/>
      <c r="D133" s="33"/>
      <c r="E133" s="34"/>
      <c r="F133" s="35"/>
      <c r="G133" s="41"/>
      <c r="H133" s="36"/>
      <c r="I133" s="37"/>
      <c r="J133" s="38"/>
      <c r="K133" s="39"/>
      <c r="L133" s="40"/>
    </row>
    <row r="134" spans="2:12" ht="55.5" customHeight="1" x14ac:dyDescent="0.25">
      <c r="B134" s="31"/>
      <c r="C134" s="32"/>
      <c r="D134" s="33"/>
      <c r="E134" s="34"/>
      <c r="F134" s="35"/>
      <c r="G134" s="41"/>
      <c r="H134" s="36"/>
      <c r="I134" s="37"/>
      <c r="J134" s="38"/>
      <c r="K134" s="39"/>
      <c r="L134" s="40"/>
    </row>
    <row r="135" spans="2:12" ht="55.5" customHeight="1" x14ac:dyDescent="0.25">
      <c r="B135" s="31"/>
      <c r="C135" s="32"/>
      <c r="D135" s="33"/>
      <c r="E135" s="34"/>
      <c r="F135" s="35"/>
      <c r="G135" s="41"/>
      <c r="H135" s="36"/>
      <c r="I135" s="37"/>
      <c r="J135" s="38"/>
      <c r="K135" s="39"/>
      <c r="L135" s="40"/>
    </row>
    <row r="136" spans="2:12" ht="55.5" customHeight="1" x14ac:dyDescent="0.25">
      <c r="B136" s="31"/>
      <c r="C136" s="32"/>
      <c r="D136" s="33"/>
      <c r="E136" s="34"/>
      <c r="F136" s="35"/>
      <c r="G136" s="41"/>
      <c r="H136" s="36"/>
      <c r="I136" s="37"/>
      <c r="J136" s="38"/>
      <c r="K136" s="39"/>
      <c r="L136" s="40"/>
    </row>
    <row r="137" spans="2:12" ht="55.5" customHeight="1" x14ac:dyDescent="0.25">
      <c r="B137" s="31"/>
      <c r="C137" s="32"/>
      <c r="D137" s="33"/>
      <c r="E137" s="34"/>
      <c r="F137" s="35"/>
      <c r="G137" s="41"/>
      <c r="H137" s="36"/>
      <c r="I137" s="37"/>
      <c r="J137" s="38"/>
      <c r="K137" s="39"/>
      <c r="L137" s="40"/>
    </row>
    <row r="138" spans="2:12" ht="55.5" customHeight="1" x14ac:dyDescent="0.25">
      <c r="B138" s="31"/>
      <c r="C138" s="32"/>
      <c r="D138" s="33"/>
      <c r="E138" s="34"/>
      <c r="F138" s="35"/>
      <c r="G138" s="41"/>
      <c r="H138" s="36"/>
      <c r="I138" s="37"/>
      <c r="J138" s="38"/>
      <c r="K138" s="39"/>
      <c r="L138" s="40"/>
    </row>
    <row r="139" spans="2:12" ht="55.5" customHeight="1" x14ac:dyDescent="0.25">
      <c r="B139" s="31"/>
      <c r="C139" s="32"/>
      <c r="D139" s="33"/>
      <c r="E139" s="34"/>
      <c r="F139" s="35"/>
      <c r="G139" s="41"/>
      <c r="H139" s="36"/>
      <c r="I139" s="37"/>
      <c r="J139" s="38"/>
      <c r="K139" s="39"/>
      <c r="L139" s="40"/>
    </row>
    <row r="140" spans="2:12" ht="55.5" customHeight="1" x14ac:dyDescent="0.25">
      <c r="B140" s="31"/>
      <c r="C140" s="32"/>
      <c r="D140" s="33"/>
      <c r="E140" s="34"/>
      <c r="F140" s="35"/>
      <c r="G140" s="41"/>
      <c r="H140" s="36"/>
      <c r="I140" s="37"/>
      <c r="J140" s="38"/>
      <c r="K140" s="39"/>
      <c r="L140" s="40"/>
    </row>
    <row r="141" spans="2:12" ht="55.5" customHeight="1" x14ac:dyDescent="0.25">
      <c r="B141" s="31"/>
      <c r="C141" s="32"/>
      <c r="D141" s="33"/>
      <c r="E141" s="34"/>
      <c r="F141" s="35"/>
      <c r="G141" s="41"/>
      <c r="H141" s="36"/>
      <c r="I141" s="37"/>
      <c r="J141" s="38"/>
      <c r="K141" s="39"/>
      <c r="L141" s="40"/>
    </row>
    <row r="142" spans="2:12" ht="55.5" customHeight="1" x14ac:dyDescent="0.25">
      <c r="B142" s="31"/>
      <c r="C142" s="32"/>
      <c r="D142" s="33"/>
      <c r="E142" s="34"/>
      <c r="F142" s="35"/>
      <c r="G142" s="41"/>
      <c r="H142" s="36"/>
      <c r="I142" s="37"/>
      <c r="J142" s="38"/>
      <c r="K142" s="39"/>
      <c r="L142" s="40"/>
    </row>
    <row r="143" spans="2:12" ht="55.5" customHeight="1" x14ac:dyDescent="0.25">
      <c r="B143" s="31"/>
      <c r="C143" s="32"/>
      <c r="D143" s="33"/>
      <c r="E143" s="34"/>
      <c r="F143" s="35"/>
      <c r="G143" s="41"/>
      <c r="H143" s="36"/>
      <c r="I143" s="37"/>
      <c r="J143" s="38"/>
      <c r="K143" s="39"/>
      <c r="L143" s="40"/>
    </row>
    <row r="144" spans="2:12" ht="55.5" customHeight="1" x14ac:dyDescent="0.25">
      <c r="B144" s="31"/>
      <c r="C144" s="32"/>
      <c r="D144" s="33"/>
      <c r="E144" s="34"/>
      <c r="F144" s="35"/>
      <c r="G144" s="41"/>
      <c r="H144" s="36"/>
      <c r="I144" s="37"/>
      <c r="J144" s="38"/>
      <c r="K144" s="39"/>
      <c r="L144" s="40"/>
    </row>
    <row r="145" spans="2:12" ht="55.5" customHeight="1" x14ac:dyDescent="0.25">
      <c r="B145" s="31"/>
      <c r="C145" s="32"/>
      <c r="D145" s="33"/>
      <c r="E145" s="34"/>
      <c r="F145" s="35"/>
      <c r="G145" s="41"/>
      <c r="H145" s="36"/>
      <c r="I145" s="37"/>
      <c r="J145" s="38"/>
      <c r="K145" s="39"/>
      <c r="L145" s="40"/>
    </row>
    <row r="146" spans="2:12" ht="55.5" customHeight="1" x14ac:dyDescent="0.25">
      <c r="B146" s="31"/>
      <c r="C146" s="32"/>
      <c r="D146" s="33"/>
      <c r="E146" s="34"/>
      <c r="F146" s="35"/>
      <c r="G146" s="41"/>
      <c r="H146" s="36"/>
      <c r="I146" s="37"/>
      <c r="J146" s="38"/>
      <c r="K146" s="39"/>
      <c r="L146" s="40"/>
    </row>
    <row r="147" spans="2:12" ht="55.5" customHeight="1" x14ac:dyDescent="0.25">
      <c r="B147" s="31"/>
      <c r="C147" s="32"/>
      <c r="D147" s="33"/>
      <c r="E147" s="34"/>
      <c r="F147" s="35"/>
      <c r="G147" s="41"/>
      <c r="H147" s="36"/>
      <c r="I147" s="37"/>
      <c r="J147" s="38"/>
      <c r="K147" s="39"/>
      <c r="L147" s="40"/>
    </row>
    <row r="148" spans="2:12" ht="55.5" customHeight="1" x14ac:dyDescent="0.25">
      <c r="B148" s="31"/>
      <c r="C148" s="32"/>
      <c r="D148" s="33"/>
      <c r="E148" s="34"/>
      <c r="F148" s="35"/>
      <c r="G148" s="41"/>
      <c r="H148" s="36"/>
      <c r="I148" s="37"/>
      <c r="J148" s="38"/>
      <c r="K148" s="39"/>
      <c r="L148" s="40"/>
    </row>
    <row r="149" spans="2:12" ht="55.5" customHeight="1" x14ac:dyDescent="0.25">
      <c r="B149" s="31"/>
      <c r="C149" s="32"/>
      <c r="D149" s="33"/>
      <c r="E149" s="34"/>
      <c r="F149" s="35"/>
      <c r="G149" s="41"/>
      <c r="H149" s="36"/>
      <c r="I149" s="37"/>
      <c r="J149" s="38"/>
      <c r="K149" s="39"/>
      <c r="L149" s="40"/>
    </row>
    <row r="150" spans="2:12" ht="55.5" customHeight="1" x14ac:dyDescent="0.25">
      <c r="B150" s="31"/>
      <c r="C150" s="32"/>
      <c r="D150" s="33"/>
      <c r="E150" s="34"/>
      <c r="F150" s="35"/>
      <c r="G150" s="41"/>
      <c r="H150" s="36"/>
      <c r="I150" s="37"/>
      <c r="J150" s="38"/>
      <c r="K150" s="39"/>
      <c r="L150" s="40"/>
    </row>
    <row r="151" spans="2:12" ht="55.5" customHeight="1" x14ac:dyDescent="0.25">
      <c r="B151" s="31"/>
      <c r="C151" s="32"/>
      <c r="D151" s="33"/>
      <c r="E151" s="34"/>
      <c r="F151" s="35"/>
      <c r="G151" s="41"/>
      <c r="H151" s="36"/>
      <c r="I151" s="37"/>
      <c r="J151" s="38"/>
      <c r="K151" s="39"/>
      <c r="L151" s="40"/>
    </row>
    <row r="152" spans="2:12" ht="55.5" customHeight="1" x14ac:dyDescent="0.25">
      <c r="B152" s="31"/>
      <c r="C152" s="32"/>
      <c r="D152" s="33"/>
      <c r="E152" s="34"/>
      <c r="F152" s="35"/>
      <c r="G152" s="41"/>
      <c r="H152" s="36"/>
      <c r="I152" s="37"/>
      <c r="J152" s="38"/>
      <c r="K152" s="39"/>
      <c r="L152" s="40"/>
    </row>
    <row r="153" spans="2:12" ht="55.5" customHeight="1" x14ac:dyDescent="0.25">
      <c r="B153" s="31"/>
      <c r="C153" s="32"/>
      <c r="D153" s="33"/>
      <c r="E153" s="34"/>
      <c r="F153" s="35"/>
      <c r="G153" s="41"/>
      <c r="H153" s="36"/>
      <c r="I153" s="37"/>
      <c r="J153" s="38"/>
      <c r="K153" s="39"/>
      <c r="L153" s="40"/>
    </row>
    <row r="154" spans="2:12" ht="55.5" customHeight="1" x14ac:dyDescent="0.25">
      <c r="B154" s="31"/>
      <c r="C154" s="32"/>
      <c r="D154" s="33"/>
      <c r="E154" s="34"/>
      <c r="F154" s="35"/>
      <c r="G154" s="41"/>
      <c r="H154" s="36"/>
      <c r="I154" s="37"/>
      <c r="J154" s="38"/>
      <c r="K154" s="39"/>
      <c r="L154" s="40"/>
    </row>
    <row r="155" spans="2:12" ht="55.5" customHeight="1" x14ac:dyDescent="0.25">
      <c r="B155" s="31"/>
      <c r="C155" s="32"/>
      <c r="D155" s="33"/>
      <c r="E155" s="34"/>
      <c r="F155" s="35"/>
      <c r="G155" s="41"/>
      <c r="H155" s="36"/>
      <c r="I155" s="37"/>
      <c r="J155" s="38"/>
      <c r="K155" s="39"/>
      <c r="L155" s="40"/>
    </row>
    <row r="156" spans="2:12" ht="55.5" customHeight="1" x14ac:dyDescent="0.25">
      <c r="B156" s="31"/>
      <c r="C156" s="32"/>
      <c r="D156" s="33"/>
      <c r="E156" s="34"/>
      <c r="F156" s="35"/>
      <c r="G156" s="41"/>
      <c r="H156" s="36"/>
      <c r="I156" s="37"/>
      <c r="J156" s="38"/>
      <c r="K156" s="39"/>
      <c r="L156" s="40"/>
    </row>
    <row r="157" spans="2:12" ht="55.5" customHeight="1" x14ac:dyDescent="0.25">
      <c r="B157" s="31"/>
      <c r="C157" s="32"/>
      <c r="D157" s="33"/>
      <c r="E157" s="34"/>
      <c r="F157" s="35"/>
      <c r="G157" s="41"/>
      <c r="H157" s="36"/>
      <c r="I157" s="37"/>
      <c r="J157" s="38"/>
      <c r="K157" s="39"/>
      <c r="L157" s="40"/>
    </row>
    <row r="158" spans="2:12" ht="55.5" customHeight="1" x14ac:dyDescent="0.25">
      <c r="B158" s="31"/>
      <c r="C158" s="32"/>
      <c r="D158" s="33"/>
      <c r="E158" s="34"/>
      <c r="F158" s="35"/>
      <c r="G158" s="41"/>
      <c r="H158" s="36"/>
      <c r="I158" s="37"/>
      <c r="J158" s="38"/>
      <c r="K158" s="39"/>
      <c r="L158" s="40"/>
    </row>
    <row r="159" spans="2:12" ht="55.5" customHeight="1" x14ac:dyDescent="0.25">
      <c r="B159" s="31"/>
      <c r="C159" s="32"/>
      <c r="D159" s="33"/>
      <c r="E159" s="34"/>
      <c r="F159" s="35"/>
      <c r="G159" s="41"/>
      <c r="H159" s="36"/>
      <c r="I159" s="37"/>
      <c r="J159" s="38"/>
      <c r="K159" s="39"/>
      <c r="L159" s="40"/>
    </row>
    <row r="160" spans="2:12" ht="55.5" customHeight="1" x14ac:dyDescent="0.25">
      <c r="B160" s="31"/>
      <c r="C160" s="32"/>
      <c r="D160" s="33"/>
      <c r="E160" s="34"/>
      <c r="F160" s="35"/>
      <c r="G160" s="41"/>
      <c r="H160" s="36"/>
      <c r="I160" s="37"/>
      <c r="J160" s="38"/>
      <c r="K160" s="39"/>
      <c r="L160" s="40"/>
    </row>
    <row r="161" spans="2:12" ht="55.5" customHeight="1" x14ac:dyDescent="0.25">
      <c r="B161" s="31"/>
      <c r="C161" s="32"/>
      <c r="D161" s="33"/>
      <c r="E161" s="34"/>
      <c r="F161" s="35"/>
      <c r="G161" s="41"/>
      <c r="H161" s="36"/>
      <c r="I161" s="37"/>
      <c r="J161" s="38"/>
      <c r="K161" s="39"/>
      <c r="L161" s="40"/>
    </row>
    <row r="162" spans="2:12" ht="55.5" customHeight="1" x14ac:dyDescent="0.25">
      <c r="B162" s="31"/>
      <c r="C162" s="32"/>
      <c r="D162" s="33"/>
      <c r="E162" s="34"/>
      <c r="F162" s="35"/>
      <c r="G162" s="41"/>
      <c r="H162" s="36"/>
      <c r="I162" s="37"/>
      <c r="J162" s="38"/>
      <c r="K162" s="39"/>
      <c r="L162" s="40"/>
    </row>
    <row r="163" spans="2:12" ht="55.5" customHeight="1" x14ac:dyDescent="0.25">
      <c r="B163" s="31"/>
      <c r="C163" s="32"/>
      <c r="D163" s="33"/>
      <c r="E163" s="34"/>
      <c r="F163" s="35"/>
      <c r="G163" s="41"/>
      <c r="H163" s="36"/>
      <c r="I163" s="37"/>
      <c r="J163" s="38"/>
      <c r="K163" s="39"/>
      <c r="L163" s="40"/>
    </row>
    <row r="164" spans="2:12" ht="55.5" customHeight="1" x14ac:dyDescent="0.25">
      <c r="B164" s="31"/>
      <c r="C164" s="32"/>
      <c r="D164" s="33"/>
      <c r="E164" s="34"/>
      <c r="F164" s="35"/>
      <c r="G164" s="41"/>
      <c r="H164" s="36"/>
      <c r="I164" s="37"/>
      <c r="J164" s="38"/>
      <c r="K164" s="39"/>
      <c r="L164" s="40"/>
    </row>
    <row r="165" spans="2:12" ht="55.5" customHeight="1" x14ac:dyDescent="0.25">
      <c r="B165" s="31"/>
      <c r="C165" s="32"/>
      <c r="D165" s="33"/>
      <c r="E165" s="34"/>
      <c r="F165" s="35"/>
      <c r="G165" s="41"/>
      <c r="H165" s="36"/>
      <c r="I165" s="37"/>
      <c r="J165" s="38"/>
      <c r="K165" s="39"/>
      <c r="L165" s="40"/>
    </row>
    <row r="166" spans="2:12" ht="55.5" customHeight="1" x14ac:dyDescent="0.25">
      <c r="B166" s="31"/>
      <c r="C166" s="32"/>
      <c r="D166" s="33"/>
      <c r="E166" s="34"/>
      <c r="F166" s="35"/>
      <c r="G166" s="41"/>
      <c r="H166" s="36"/>
      <c r="I166" s="37"/>
      <c r="J166" s="38"/>
      <c r="K166" s="39"/>
      <c r="L166" s="40"/>
    </row>
    <row r="167" spans="2:12" ht="55.5" customHeight="1" x14ac:dyDescent="0.25">
      <c r="B167" s="31"/>
      <c r="C167" s="32"/>
      <c r="D167" s="33"/>
      <c r="E167" s="34"/>
      <c r="F167" s="35"/>
      <c r="G167" s="41"/>
      <c r="H167" s="36"/>
      <c r="I167" s="37"/>
      <c r="J167" s="38"/>
      <c r="K167" s="39"/>
      <c r="L167" s="40"/>
    </row>
    <row r="168" spans="2:12" ht="55.5" customHeight="1" x14ac:dyDescent="0.25">
      <c r="B168" s="31"/>
      <c r="C168" s="32"/>
      <c r="D168" s="33"/>
      <c r="E168" s="34"/>
      <c r="F168" s="35"/>
      <c r="G168" s="41"/>
      <c r="H168" s="36"/>
      <c r="I168" s="37"/>
      <c r="J168" s="38"/>
      <c r="K168" s="39"/>
      <c r="L168" s="40"/>
    </row>
    <row r="169" spans="2:12" ht="55.5" customHeight="1" x14ac:dyDescent="0.25">
      <c r="B169" s="31"/>
      <c r="C169" s="32"/>
      <c r="D169" s="33"/>
      <c r="E169" s="34"/>
      <c r="F169" s="35"/>
      <c r="G169" s="41"/>
      <c r="H169" s="36"/>
      <c r="I169" s="37"/>
      <c r="J169" s="38"/>
      <c r="K169" s="39"/>
      <c r="L169" s="40"/>
    </row>
    <row r="170" spans="2:12" ht="55.5" customHeight="1" x14ac:dyDescent="0.25">
      <c r="B170" s="31"/>
      <c r="C170" s="32"/>
      <c r="D170" s="33"/>
      <c r="E170" s="34"/>
      <c r="F170" s="35"/>
      <c r="G170" s="41"/>
      <c r="H170" s="36"/>
      <c r="I170" s="37"/>
      <c r="J170" s="38"/>
      <c r="K170" s="39"/>
      <c r="L170" s="40"/>
    </row>
    <row r="171" spans="2:12" ht="55.5" customHeight="1" x14ac:dyDescent="0.25">
      <c r="B171" s="31"/>
      <c r="C171" s="32"/>
      <c r="D171" s="33"/>
      <c r="E171" s="34"/>
      <c r="F171" s="35"/>
      <c r="G171" s="41"/>
      <c r="H171" s="36"/>
      <c r="I171" s="37"/>
      <c r="J171" s="38"/>
      <c r="K171" s="39"/>
      <c r="L171" s="40"/>
    </row>
    <row r="172" spans="2:12" ht="55.5" customHeight="1" x14ac:dyDescent="0.25">
      <c r="B172" s="31"/>
      <c r="C172" s="32"/>
      <c r="D172" s="33"/>
      <c r="E172" s="34"/>
      <c r="F172" s="35"/>
      <c r="G172" s="41"/>
      <c r="H172" s="36"/>
      <c r="I172" s="37"/>
      <c r="J172" s="38"/>
      <c r="K172" s="39"/>
      <c r="L172" s="40"/>
    </row>
    <row r="173" spans="2:12" ht="55.5" customHeight="1" x14ac:dyDescent="0.25">
      <c r="B173" s="31"/>
      <c r="C173" s="32"/>
      <c r="D173" s="33"/>
      <c r="E173" s="34"/>
      <c r="F173" s="35"/>
      <c r="G173" s="41"/>
      <c r="H173" s="36"/>
      <c r="I173" s="37"/>
      <c r="J173" s="38"/>
      <c r="K173" s="39"/>
      <c r="L173" s="40"/>
    </row>
    <row r="174" spans="2:12" ht="55.5" customHeight="1" x14ac:dyDescent="0.25">
      <c r="B174" s="31"/>
      <c r="C174" s="32"/>
      <c r="D174" s="33"/>
      <c r="E174" s="34"/>
      <c r="F174" s="35"/>
      <c r="G174" s="41"/>
      <c r="H174" s="36"/>
      <c r="I174" s="37"/>
      <c r="J174" s="38"/>
      <c r="K174" s="39"/>
      <c r="L174" s="40"/>
    </row>
    <row r="175" spans="2:12" ht="55.5" customHeight="1" x14ac:dyDescent="0.25">
      <c r="B175" s="31"/>
      <c r="C175" s="32"/>
      <c r="D175" s="33"/>
      <c r="E175" s="34"/>
      <c r="F175" s="35"/>
      <c r="G175" s="41"/>
      <c r="H175" s="36"/>
      <c r="I175" s="37"/>
      <c r="J175" s="38"/>
      <c r="K175" s="39"/>
      <c r="L175" s="40"/>
    </row>
    <row r="176" spans="2:12" ht="55.5" customHeight="1" x14ac:dyDescent="0.25">
      <c r="B176" s="31"/>
      <c r="C176" s="32"/>
      <c r="D176" s="33"/>
      <c r="E176" s="34"/>
      <c r="F176" s="35"/>
      <c r="G176" s="41"/>
      <c r="H176" s="36"/>
      <c r="I176" s="37"/>
      <c r="J176" s="38"/>
      <c r="K176" s="39"/>
      <c r="L176" s="40"/>
    </row>
    <row r="177" spans="2:12" ht="55.5" customHeight="1" x14ac:dyDescent="0.25">
      <c r="B177" s="31"/>
      <c r="C177" s="32"/>
      <c r="D177" s="33"/>
      <c r="E177" s="34"/>
      <c r="F177" s="35"/>
      <c r="G177" s="41"/>
      <c r="H177" s="36"/>
      <c r="I177" s="37"/>
      <c r="J177" s="38"/>
      <c r="K177" s="39"/>
      <c r="L177" s="40"/>
    </row>
    <row r="178" spans="2:12" ht="55.5" customHeight="1" x14ac:dyDescent="0.25">
      <c r="B178" s="31"/>
      <c r="C178" s="32"/>
      <c r="D178" s="33"/>
      <c r="E178" s="34"/>
      <c r="F178" s="35"/>
      <c r="G178" s="41"/>
      <c r="H178" s="36"/>
      <c r="I178" s="37"/>
      <c r="J178" s="38"/>
      <c r="K178" s="39"/>
      <c r="L178" s="40"/>
    </row>
    <row r="179" spans="2:12" ht="55.5" customHeight="1" x14ac:dyDescent="0.25">
      <c r="B179" s="31"/>
      <c r="C179" s="32"/>
      <c r="D179" s="33"/>
      <c r="E179" s="34"/>
      <c r="F179" s="35"/>
      <c r="G179" s="41"/>
      <c r="H179" s="36"/>
      <c r="I179" s="37"/>
      <c r="J179" s="38"/>
      <c r="K179" s="39"/>
      <c r="L179" s="40"/>
    </row>
    <row r="180" spans="2:12" ht="55.5" customHeight="1" x14ac:dyDescent="0.25">
      <c r="B180" s="31"/>
      <c r="C180" s="32"/>
      <c r="D180" s="33"/>
      <c r="E180" s="34"/>
      <c r="F180" s="35"/>
      <c r="G180" s="41"/>
      <c r="H180" s="36"/>
      <c r="I180" s="37"/>
      <c r="J180" s="38"/>
      <c r="K180" s="39"/>
      <c r="L180" s="40"/>
    </row>
    <row r="181" spans="2:12" ht="55.5" customHeight="1" x14ac:dyDescent="0.25">
      <c r="B181" s="31"/>
      <c r="C181" s="32"/>
      <c r="D181" s="33"/>
      <c r="E181" s="34"/>
      <c r="F181" s="35"/>
      <c r="G181" s="41"/>
      <c r="H181" s="36"/>
      <c r="I181" s="37"/>
      <c r="J181" s="38"/>
      <c r="K181" s="39"/>
      <c r="L181" s="40"/>
    </row>
    <row r="182" spans="2:12" ht="55.5" customHeight="1" x14ac:dyDescent="0.25">
      <c r="B182" s="31"/>
      <c r="C182" s="32"/>
      <c r="D182" s="33"/>
      <c r="E182" s="34"/>
      <c r="F182" s="35"/>
      <c r="G182" s="41"/>
      <c r="H182" s="36"/>
      <c r="I182" s="37"/>
      <c r="J182" s="38"/>
      <c r="K182" s="39"/>
      <c r="L182" s="40"/>
    </row>
    <row r="183" spans="2:12" ht="55.5" customHeight="1" x14ac:dyDescent="0.25">
      <c r="B183" s="31"/>
      <c r="C183" s="32"/>
      <c r="D183" s="33"/>
      <c r="E183" s="34"/>
      <c r="F183" s="35"/>
      <c r="G183" s="41"/>
      <c r="H183" s="36"/>
      <c r="I183" s="37"/>
      <c r="J183" s="38"/>
      <c r="K183" s="39"/>
      <c r="L183" s="40"/>
    </row>
    <row r="184" spans="2:12" ht="55.5" customHeight="1" x14ac:dyDescent="0.25">
      <c r="B184" s="31"/>
      <c r="C184" s="32"/>
      <c r="D184" s="33"/>
      <c r="E184" s="34"/>
      <c r="F184" s="35"/>
      <c r="G184" s="41"/>
      <c r="H184" s="36"/>
      <c r="I184" s="37"/>
      <c r="J184" s="38"/>
      <c r="K184" s="39"/>
      <c r="L184" s="40"/>
    </row>
    <row r="185" spans="2:12" ht="55.5" customHeight="1" x14ac:dyDescent="0.25">
      <c r="B185" s="31"/>
      <c r="C185" s="32"/>
      <c r="D185" s="33"/>
      <c r="E185" s="34"/>
      <c r="F185" s="35"/>
      <c r="G185" s="41"/>
      <c r="H185" s="36"/>
      <c r="I185" s="37"/>
      <c r="J185" s="38"/>
      <c r="K185" s="39"/>
      <c r="L185" s="40"/>
    </row>
    <row r="186" spans="2:12" ht="55.5" customHeight="1" x14ac:dyDescent="0.25">
      <c r="B186" s="31"/>
      <c r="C186" s="32"/>
      <c r="D186" s="33"/>
      <c r="E186" s="34"/>
      <c r="F186" s="35"/>
      <c r="G186" s="41"/>
      <c r="H186" s="36"/>
      <c r="I186" s="37"/>
      <c r="J186" s="38"/>
      <c r="K186" s="39"/>
      <c r="L186" s="40"/>
    </row>
    <row r="187" spans="2:12" ht="55.5" customHeight="1" x14ac:dyDescent="0.25">
      <c r="B187" s="31"/>
      <c r="C187" s="32"/>
      <c r="D187" s="33"/>
      <c r="E187" s="34"/>
      <c r="F187" s="35"/>
      <c r="G187" s="41"/>
      <c r="H187" s="36"/>
      <c r="I187" s="37"/>
      <c r="J187" s="38"/>
      <c r="K187" s="39"/>
      <c r="L187" s="40"/>
    </row>
    <row r="188" spans="2:12" ht="55.5" customHeight="1" x14ac:dyDescent="0.25">
      <c r="B188" s="31"/>
      <c r="C188" s="32"/>
      <c r="D188" s="33"/>
      <c r="E188" s="34"/>
      <c r="F188" s="35"/>
      <c r="G188" s="41"/>
      <c r="H188" s="36"/>
      <c r="I188" s="37"/>
      <c r="J188" s="38"/>
      <c r="K188" s="39"/>
      <c r="L188" s="40"/>
    </row>
    <row r="189" spans="2:12" ht="55.5" customHeight="1" x14ac:dyDescent="0.25">
      <c r="B189" s="31"/>
      <c r="C189" s="32"/>
      <c r="D189" s="33"/>
      <c r="E189" s="34"/>
      <c r="F189" s="35"/>
      <c r="G189" s="41"/>
      <c r="H189" s="36"/>
      <c r="I189" s="37"/>
      <c r="J189" s="38"/>
      <c r="K189" s="39"/>
      <c r="L189" s="40"/>
    </row>
    <row r="190" spans="2:12" ht="55.5" customHeight="1" x14ac:dyDescent="0.25">
      <c r="B190" s="31"/>
      <c r="C190" s="32"/>
      <c r="D190" s="33"/>
      <c r="E190" s="34"/>
      <c r="F190" s="35"/>
      <c r="G190" s="41"/>
      <c r="H190" s="36"/>
      <c r="I190" s="37"/>
      <c r="J190" s="38"/>
      <c r="K190" s="39"/>
      <c r="L190" s="40"/>
    </row>
    <row r="191" spans="2:12" ht="55.5" customHeight="1" x14ac:dyDescent="0.25">
      <c r="B191" s="31"/>
      <c r="C191" s="32"/>
      <c r="D191" s="33"/>
      <c r="E191" s="34"/>
      <c r="F191" s="35"/>
      <c r="G191" s="41"/>
      <c r="H191" s="36"/>
      <c r="I191" s="37"/>
      <c r="J191" s="38"/>
      <c r="K191" s="39"/>
      <c r="L191" s="40"/>
    </row>
    <row r="192" spans="2:12" ht="55.5" customHeight="1" x14ac:dyDescent="0.25">
      <c r="B192" s="31"/>
      <c r="C192" s="32"/>
      <c r="D192" s="33"/>
      <c r="E192" s="34"/>
      <c r="F192" s="35"/>
      <c r="G192" s="41"/>
      <c r="H192" s="36"/>
      <c r="I192" s="37"/>
      <c r="J192" s="38"/>
      <c r="K192" s="39"/>
      <c r="L192" s="40"/>
    </row>
    <row r="193" spans="2:12" ht="55.5" customHeight="1" x14ac:dyDescent="0.25">
      <c r="B193" s="31"/>
      <c r="C193" s="32"/>
      <c r="D193" s="33"/>
      <c r="E193" s="34"/>
      <c r="F193" s="35"/>
      <c r="G193" s="41"/>
      <c r="H193" s="36"/>
      <c r="I193" s="37"/>
      <c r="J193" s="38"/>
      <c r="K193" s="39"/>
      <c r="L193" s="40"/>
    </row>
    <row r="194" spans="2:12" ht="55.5" customHeight="1" x14ac:dyDescent="0.25">
      <c r="B194" s="31"/>
      <c r="C194" s="32"/>
      <c r="D194" s="33"/>
      <c r="E194" s="34"/>
      <c r="F194" s="35"/>
      <c r="G194" s="41"/>
      <c r="H194" s="36"/>
      <c r="I194" s="37"/>
      <c r="J194" s="38"/>
      <c r="K194" s="39"/>
      <c r="L194" s="40"/>
    </row>
    <row r="195" spans="2:12" ht="55.5" customHeight="1" x14ac:dyDescent="0.25">
      <c r="B195" s="31"/>
      <c r="C195" s="32"/>
      <c r="D195" s="33"/>
      <c r="E195" s="34"/>
      <c r="F195" s="35"/>
      <c r="G195" s="41"/>
      <c r="H195" s="36"/>
      <c r="I195" s="37"/>
      <c r="J195" s="38"/>
      <c r="K195" s="39"/>
      <c r="L195" s="40"/>
    </row>
    <row r="196" spans="2:12" ht="55.5" customHeight="1" x14ac:dyDescent="0.25">
      <c r="B196" s="31"/>
      <c r="C196" s="32"/>
      <c r="D196" s="33"/>
      <c r="E196" s="34"/>
      <c r="F196" s="35"/>
      <c r="G196" s="41"/>
      <c r="H196" s="36"/>
      <c r="I196" s="37"/>
      <c r="J196" s="38"/>
      <c r="K196" s="39"/>
      <c r="L196" s="40"/>
    </row>
    <row r="197" spans="2:12" ht="55.5" customHeight="1" x14ac:dyDescent="0.25">
      <c r="B197" s="31"/>
      <c r="C197" s="32"/>
      <c r="D197" s="33"/>
      <c r="E197" s="34"/>
      <c r="F197" s="35"/>
      <c r="G197" s="41"/>
      <c r="H197" s="36"/>
      <c r="I197" s="37"/>
      <c r="J197" s="38"/>
      <c r="K197" s="39"/>
      <c r="L197" s="40"/>
    </row>
    <row r="198" spans="2:12" ht="55.5" customHeight="1" x14ac:dyDescent="0.25">
      <c r="B198" s="31"/>
      <c r="C198" s="32"/>
      <c r="D198" s="33"/>
      <c r="E198" s="34"/>
      <c r="F198" s="35"/>
      <c r="G198" s="41"/>
      <c r="H198" s="36"/>
      <c r="I198" s="37"/>
      <c r="J198" s="38"/>
      <c r="K198" s="39"/>
      <c r="L198" s="40"/>
    </row>
    <row r="199" spans="2:12" ht="55.5" customHeight="1" x14ac:dyDescent="0.25">
      <c r="B199" s="31"/>
      <c r="C199" s="32"/>
      <c r="D199" s="33"/>
      <c r="E199" s="34"/>
      <c r="F199" s="35"/>
      <c r="G199" s="41"/>
      <c r="H199" s="36"/>
      <c r="I199" s="37"/>
      <c r="J199" s="38"/>
      <c r="K199" s="39"/>
      <c r="L199" s="40"/>
    </row>
    <row r="200" spans="2:12" ht="55.5" customHeight="1" x14ac:dyDescent="0.25">
      <c r="B200" s="31"/>
      <c r="C200" s="32"/>
      <c r="D200" s="33"/>
      <c r="E200" s="34"/>
      <c r="F200" s="35"/>
      <c r="G200" s="41"/>
      <c r="H200" s="36"/>
      <c r="I200" s="37"/>
      <c r="J200" s="38"/>
      <c r="K200" s="39"/>
      <c r="L200" s="40"/>
    </row>
  </sheetData>
  <conditionalFormatting sqref="J4:J200">
    <cfRule type="cellIs" dxfId="0" priority="2" operator="equal">
      <formula>0.95</formula>
    </cfRule>
  </conditionalFormatting>
  <conditionalFormatting sqref="I4:I200">
    <cfRule type="iconSet" priority="1">
      <iconSet iconSet="3Flags">
        <cfvo type="percent" val="0"/>
        <cfvo type="percent" val="33"/>
        <cfvo type="percent" val="67"/>
      </iconSet>
    </cfRule>
  </conditionalFormatting>
  <pageMargins left="0.25" right="0.25" top="0.75" bottom="0.75" header="0.3" footer="0.3"/>
  <pageSetup paperSize="9" scale="47" orientation="landscape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35E9221-A279-4667-9592-D6B934C0B050}">
          <x14:formula1>
            <xm:f>AUX!$A$2:$A$12</xm:f>
          </x14:formula1>
          <xm:sqref>A1 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AUX</vt:lpstr>
      <vt:lpstr>Sheet1</vt:lpstr>
      <vt:lpstr>Sheet1!Zone_d_impression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ksiksi amine</dc:creator>
  <cp:lastModifiedBy>ksiksi amine</cp:lastModifiedBy>
  <cp:lastPrinted>2025-05-07T06:41:16Z</cp:lastPrinted>
  <dcterms:created xsi:type="dcterms:W3CDTF">2025-05-07T04:54:16Z</dcterms:created>
  <dcterms:modified xsi:type="dcterms:W3CDTF">2025-05-07T06:42:50Z</dcterms:modified>
</cp:coreProperties>
</file>