
<file path=[Content_Types].xml><?xml version="1.0" encoding="utf-8"?>
<Types xmlns="http://schemas.openxmlformats.org/package/2006/content-types">
  <Override PartName="/xl/ctrlProps/ctrlProp49.xml" ContentType="application/vnd.ms-excel.controlproperties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trlProps/ctrlProp29.xml" ContentType="application/vnd.ms-excel.controlproperties+xml"/>
  <Override PartName="/xl/ctrlProps/ctrlProp47.xml" ContentType="application/vnd.ms-excel.controlproperties+xml"/>
  <Override PartName="/xl/ctrlProps/ctrlProp67.xml" ContentType="application/vnd.ms-excel.controlproperties+xml"/>
  <Override PartName="/xl/ctrlProps/ctrlProp58.xml" ContentType="application/vnd.ms-excel.controlproperties+xml"/>
  <Override PartName="/xl/ctrlProps/ctrlProp38.xml" ContentType="application/vnd.ms-excel.controlproperties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vbaProject.bin" ContentType="application/vnd.ms-office.vbaProject"/>
  <Override PartName="/xl/ctrlProps/ctrlProp18.xml" ContentType="application/vnd.ms-excel.controlproperties+xml"/>
  <Override PartName="/xl/ctrlProps/ctrlProp36.xml" ContentType="application/vnd.ms-excel.controlproperties+xml"/>
  <Override PartName="/xl/ctrlProps/ctrlProp27.xml" ContentType="application/vnd.ms-excel.controlproperties+xml"/>
  <Override PartName="/xl/ctrlProps/ctrlProp45.xml" ContentType="application/vnd.ms-excel.controlproperties+xml"/>
  <Override PartName="/xl/ctrlProps/ctrlProp65.xml" ContentType="application/vnd.ms-excel.controlproperties+xml"/>
  <Override PartName="/xl/ctrlProps/ctrlProp56.xml" ContentType="application/vnd.ms-excel.controlproperties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ctrlProps/ctrlProp16.xml" ContentType="application/vnd.ms-excel.controlproperties+xml"/>
  <Override PartName="/xl/ctrlProps/ctrlProp25.xml" ContentType="application/vnd.ms-excel.controlproperties+xml"/>
  <Override PartName="/xl/ctrlProps/ctrlProp34.xml" ContentType="application/vnd.ms-excel.controlproperties+xml"/>
  <Override PartName="/xl/ctrlProps/ctrlProp52.xml" ContentType="application/vnd.ms-excel.controlproperties+xml"/>
  <Override PartName="/xl/ctrlProps/ctrlProp54.xml" ContentType="application/vnd.ms-excel.controlproperties+xml"/>
  <Override PartName="/xl/ctrlProps/ctrlProp63.xml" ContentType="application/vnd.ms-excel.controlproperties+xml"/>
  <Override PartName="/xl/ctrlProps/ctrlProp43.xml" ContentType="application/vnd.ms-excel.controlproperties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trlProps/ctrlProp14.xml" ContentType="application/vnd.ms-excel.controlproperties+xml"/>
  <Override PartName="/xl/ctrlProps/ctrlProp8.xml" ContentType="application/vnd.ms-excel.controlproperties+xml"/>
  <Override PartName="/xl/ctrlProps/ctrlProp23.xml" ContentType="application/vnd.ms-excel.controlproperties+xml"/>
  <Override PartName="/xl/ctrlProps/ctrlProp32.xml" ContentType="application/vnd.ms-excel.controlproperties+xml"/>
  <Override PartName="/xl/ctrlProps/ctrlProp41.xml" ContentType="application/vnd.ms-excel.controlproperties+xml"/>
  <Override PartName="/xl/ctrlProps/ctrlProp50.xml" ContentType="application/vnd.ms-excel.controlproperties+xml"/>
  <Override PartName="/xl/ctrlProps/ctrlProp61.xml" ContentType="application/vnd.ms-excel.controlproperties+xml"/>
  <Override PartName="/xl/worksheets/sheet1.xml" ContentType="application/vnd.openxmlformats-officedocument.spreadsheetml.worksheet+xml"/>
  <Override PartName="/xl/ctrlProps/ctrlProp21.xml" ContentType="application/vnd.ms-excel.controlproperties+xml"/>
  <Override PartName="/xl/ctrlProps/ctrlProp12.xml" ContentType="application/vnd.ms-excel.controlproperties+xml"/>
  <Override PartName="/xl/ctrlProps/ctrlProp6.xml" ContentType="application/vnd.ms-excel.controlproperties+xml"/>
  <Override PartName="/xl/ctrlProps/ctrlProp30.xml" ContentType="application/vnd.ms-excel.controlproperties+xml"/>
  <Override PartName="/xl/sharedStrings.xml" ContentType="application/vnd.openxmlformats-officedocument.spreadsheetml.sharedStrings+xml"/>
  <Override PartName="/xl/ctrlProps/ctrlProp10.xml" ContentType="application/vnd.ms-excel.controlproperties+xml"/>
  <Override PartName="/xl/ctrlProps/ctrlProp4.xml" ContentType="application/vnd.ms-excel.controlproperties+xml"/>
  <Override PartName="/xl/ctrlProps/ctrlProp2.xml" ContentType="application/vnd.ms-excel.controlproperties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ctrlProps/ctrlProp68.xml" ContentType="application/vnd.ms-excel.controlproperties+xml"/>
  <Override PartName="/xl/ctrlProps/ctrlProp59.xml" ContentType="application/vnd.ms-excel.controlproperties+xml"/>
  <Override PartName="/xl/worksheets/sheet14.xml" ContentType="application/vnd.openxmlformats-officedocument.spreadsheetml.worksheet+xml"/>
  <Override PartName="/xl/ctrlProps/ctrlProp19.xml" ContentType="application/vnd.ms-excel.controlproperties+xml"/>
  <Override PartName="/xl/ctrlProps/ctrlProp28.xml" ContentType="application/vnd.ms-excel.controlproperties+xml"/>
  <Override PartName="/xl/ctrlProps/ctrlProp66.xml" ContentType="application/vnd.ms-excel.controlproperties+xml"/>
  <Override PartName="/xl/ctrlProps/ctrlProp39.xml" ContentType="application/vnd.ms-excel.controlproperties+xml"/>
  <Override PartName="/xl/ctrlProps/ctrlProp57.xml" ContentType="application/vnd.ms-excel.controlproperties+xml"/>
  <Override PartName="/xl/ctrlProps/ctrlProp48.xml" ContentType="application/vnd.ms-excel.controlproperties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ctrlProps/ctrlProp17.xml" ContentType="application/vnd.ms-excel.controlproperties+xml"/>
  <Override PartName="/xl/ctrlProps/ctrlProp26.xml" ContentType="application/vnd.ms-excel.controlproperties+xml"/>
  <Override PartName="/xl/ctrlProps/ctrlProp37.xml" ContentType="application/vnd.ms-excel.controlproperties+xml"/>
  <Override PartName="/xl/ctrlProps/ctrlProp55.xml" ContentType="application/vnd.ms-excel.controlproperties+xml"/>
  <Override PartName="/xl/ctrlProps/ctrlProp46.xml" ContentType="application/vnd.ms-excel.controlproperties+xml"/>
  <Override PartName="/xl/ctrlProps/ctrlProp64.xml" ContentType="application/vnd.ms-excel.controlproperties+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ctrlProps/ctrlProp15.xml" ContentType="application/vnd.ms-excel.controlproperties+xml"/>
  <Override PartName="/xl/ctrlProps/ctrlProp9.xml" ContentType="application/vnd.ms-excel.controlproperties+xml"/>
  <Override PartName="/xl/ctrlProps/ctrlProp35.xml" ContentType="application/vnd.ms-excel.controlproperties+xml"/>
  <Override PartName="/xl/ctrlProps/ctrlProp24.xml" ContentType="application/vnd.ms-excel.controlproperties+xml"/>
  <Override PartName="/xl/ctrlProps/ctrlProp62.xml" ContentType="application/vnd.ms-excel.controlproperties+xml"/>
  <Override PartName="/xl/ctrlProps/ctrlProp44.xml" ContentType="application/vnd.ms-excel.controlproperties+xml"/>
  <Override PartName="/xl/ctrlProps/ctrlProp53.xml" ContentType="application/vnd.ms-excel.control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trlProps/ctrlProp13.xml" ContentType="application/vnd.ms-excel.controlproperties+xml"/>
  <Override PartName="/xl/ctrlProps/ctrlProp7.xml" ContentType="application/vnd.ms-excel.controlproperties+xml"/>
  <Override PartName="/xl/ctrlProps/ctrlProp33.xml" ContentType="application/vnd.ms-excel.controlproperties+xml"/>
  <Override PartName="/xl/ctrlProps/ctrlProp22.xml" ContentType="application/vnd.ms-excel.controlproperties+xml"/>
  <Override PartName="/xl/ctrlProps/ctrlProp60.xml" ContentType="application/vnd.ms-excel.controlproperties+xml"/>
  <Override PartName="/xl/ctrlProps/ctrlProp42.xml" ContentType="application/vnd.ms-excel.controlproperties+xml"/>
  <Override PartName="/xl/ctrlProps/ctrlProp51.xml" ContentType="application/vnd.ms-excel.controlproperties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ctrlProps/ctrlProp5.xml" ContentType="application/vnd.ms-excel.controlproperties+xml"/>
  <Override PartName="/xl/ctrlProps/ctrlProp20.xml" ContentType="application/vnd.ms-excel.controlproperties+xml"/>
  <Override PartName="/xl/ctrlProps/ctrlProp11.xml" ContentType="application/vnd.ms-excel.controlproperties+xml"/>
  <Override PartName="/xl/ctrlProps/ctrlProp31.xml" ContentType="application/vnd.ms-excel.controlproperties+xml"/>
  <Override PartName="/xl/ctrlProps/ctrlProp40.xml" ContentType="application/vnd.ms-excel.controlproperties+xml"/>
  <Override PartName="/xl/ctrlProps/ctrlProp3.xml" ContentType="application/vnd.ms-excel.controlproperties+xml"/>
  <Override PartName="/xl/worksheets/sheet17.xml" ContentType="application/vnd.openxmlformats-officedocument.spreadsheetml.worksheet+xml"/>
  <Override PartName="/xl/ctrlProps/ctrlProp1.xml" ContentType="application/vnd.ms-excel.controlproperties+xml"/>
  <Override PartName="/docProps/core.xml" ContentType="application/vnd.openxmlformats-package.core-properties+xml"/>
  <Override PartName="/xl/worksheets/sheet15.xml" ContentType="application/vnd.openxmlformats-officedocument.spreadsheetml.worksheet+xml"/>
  <Override PartName="/xl/ctrlProps/ctrlProp69.xml" ContentType="application/vnd.ms-excel.contro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19710" windowHeight="10050" tabRatio="918" activeTab="3"/>
  </bookViews>
  <sheets>
    <sheet name="BASE" sheetId="13" r:id="rId1"/>
    <sheet name="CABLO" sheetId="14" r:id="rId2"/>
    <sheet name="F3I_1" sheetId="15" r:id="rId3"/>
    <sheet name="F3I_2" sheetId="17" r:id="rId4"/>
    <sheet name="F3I_3" sheetId="18" r:id="rId5"/>
    <sheet name="F3CBT_1.1" sheetId="1" r:id="rId6"/>
    <sheet name="F3CBT_1.2" sheetId="3" r:id="rId7"/>
    <sheet name="F3CBT_1.3" sheetId="4" r:id="rId8"/>
    <sheet name="F3CBT_1.4" sheetId="5" r:id="rId9"/>
    <sheet name="F3CBT_1.5" sheetId="6" r:id="rId10"/>
    <sheet name="F3CBT_1.6" sheetId="7" r:id="rId11"/>
    <sheet name="F3CBT_1.7" sheetId="8" r:id="rId12"/>
    <sheet name="F3CBT_1.8" sheetId="9" r:id="rId13"/>
    <sheet name="F3CBT_1.9" sheetId="10" r:id="rId14"/>
    <sheet name="F3CBT_1.10" sheetId="11" r:id="rId15"/>
    <sheet name="F3CBT_1.11" sheetId="12" r:id="rId16"/>
    <sheet name="F3CBT_2" sheetId="2" r:id="rId17"/>
  </sheets>
  <definedNames>
    <definedName name="_GoBack" localSheetId="5">F3CBT_1.1!$A$2</definedName>
    <definedName name="_GoBack" localSheetId="14">F3CBT_1.10!$A$2</definedName>
    <definedName name="_GoBack" localSheetId="15">F3CBT_1.11!$A$2</definedName>
    <definedName name="_GoBack" localSheetId="6">F3CBT_1.2!$A$2</definedName>
    <definedName name="_GoBack" localSheetId="7">F3CBT_1.3!$A$2</definedName>
    <definedName name="_GoBack" localSheetId="8">F3CBT_1.4!$A$2</definedName>
    <definedName name="_GoBack" localSheetId="9">F3CBT_1.5!$A$2</definedName>
    <definedName name="_GoBack" localSheetId="10">F3CBT_1.6!$A$2</definedName>
    <definedName name="_GoBack" localSheetId="11">F3CBT_1.7!$A$2</definedName>
    <definedName name="_GoBack" localSheetId="12">F3CBT_1.8!$A$2</definedName>
    <definedName name="_GoBack" localSheetId="13">F3CBT_1.9!$A$2</definedName>
    <definedName name="_GoBack" localSheetId="2">F3I_1!$A$2</definedName>
    <definedName name="CaseACocher5" localSheetId="3">F3I_2!$M$24</definedName>
    <definedName name="CaseACocher5" localSheetId="4">F3I_3!$M$24</definedName>
  </definedNames>
  <calcPr calcId="125725"/>
</workbook>
</file>

<file path=xl/calcChain.xml><?xml version="1.0" encoding="utf-8"?>
<calcChain xmlns="http://schemas.openxmlformats.org/spreadsheetml/2006/main">
  <c r="D11" i="15"/>
  <c r="C5"/>
  <c r="B4"/>
  <c r="C7" i="12"/>
  <c r="C7" i="11"/>
  <c r="C7" i="10"/>
  <c r="C7" i="9"/>
  <c r="C7" i="8"/>
  <c r="C7" i="7"/>
  <c r="C7" i="6"/>
  <c r="C7" i="5"/>
  <c r="C7" i="4"/>
  <c r="C7" i="3"/>
  <c r="C7" i="1"/>
  <c r="B6" i="12"/>
  <c r="B6" i="11"/>
  <c r="B6" i="10"/>
  <c r="B6" i="9"/>
  <c r="B6" i="8"/>
  <c r="B6" i="7"/>
  <c r="B6" i="6"/>
  <c r="B6" i="5"/>
  <c r="B6" i="4"/>
  <c r="B6" i="3"/>
  <c r="B6" i="1"/>
  <c r="H11" i="12"/>
  <c r="H12"/>
  <c r="H13"/>
  <c r="H14"/>
  <c r="H15"/>
  <c r="H16"/>
  <c r="H17"/>
  <c r="H18"/>
  <c r="H19"/>
  <c r="H10"/>
  <c r="E11"/>
  <c r="E12"/>
  <c r="E13"/>
  <c r="E14"/>
  <c r="E15"/>
  <c r="E16"/>
  <c r="E17"/>
  <c r="E18"/>
  <c r="E19"/>
  <c r="E10"/>
  <c r="H11" i="11"/>
  <c r="H12"/>
  <c r="H13"/>
  <c r="H14"/>
  <c r="H15"/>
  <c r="H16"/>
  <c r="H17"/>
  <c r="H18"/>
  <c r="H19"/>
  <c r="H10"/>
  <c r="E11"/>
  <c r="E12"/>
  <c r="E13"/>
  <c r="E14"/>
  <c r="E15"/>
  <c r="E16"/>
  <c r="E17"/>
  <c r="E18"/>
  <c r="E19"/>
  <c r="E10"/>
  <c r="H11" i="10"/>
  <c r="H12"/>
  <c r="H13"/>
  <c r="H14"/>
  <c r="H15"/>
  <c r="H16"/>
  <c r="H17"/>
  <c r="H18"/>
  <c r="H19"/>
  <c r="H10"/>
  <c r="E11"/>
  <c r="E12"/>
  <c r="E13"/>
  <c r="E14"/>
  <c r="E15"/>
  <c r="E16"/>
  <c r="E17"/>
  <c r="E18"/>
  <c r="E19"/>
  <c r="E10"/>
  <c r="H11" i="9"/>
  <c r="H12"/>
  <c r="H13"/>
  <c r="H14"/>
  <c r="H15"/>
  <c r="H16"/>
  <c r="H17"/>
  <c r="H18"/>
  <c r="H19"/>
  <c r="H10"/>
  <c r="E11"/>
  <c r="E12"/>
  <c r="E13"/>
  <c r="E14"/>
  <c r="E15"/>
  <c r="E16"/>
  <c r="E17"/>
  <c r="E18"/>
  <c r="E19"/>
  <c r="E10"/>
  <c r="H11" i="8"/>
  <c r="H12"/>
  <c r="H13"/>
  <c r="H14"/>
  <c r="H15"/>
  <c r="H16"/>
  <c r="H17"/>
  <c r="H18"/>
  <c r="H19"/>
  <c r="H10"/>
  <c r="E11"/>
  <c r="E12"/>
  <c r="E13"/>
  <c r="E14"/>
  <c r="E15"/>
  <c r="E16"/>
  <c r="E17"/>
  <c r="E18"/>
  <c r="E19"/>
  <c r="E10"/>
  <c r="H11" i="7"/>
  <c r="H12"/>
  <c r="H13"/>
  <c r="H14"/>
  <c r="H15"/>
  <c r="H16"/>
  <c r="H17"/>
  <c r="H18"/>
  <c r="H19"/>
  <c r="H10"/>
  <c r="E11"/>
  <c r="E12"/>
  <c r="E13"/>
  <c r="E14"/>
  <c r="E15"/>
  <c r="E16"/>
  <c r="E17"/>
  <c r="E18"/>
  <c r="E19"/>
  <c r="E10"/>
  <c r="H11" i="6"/>
  <c r="H12"/>
  <c r="H13"/>
  <c r="H14"/>
  <c r="H15"/>
  <c r="H16"/>
  <c r="H17"/>
  <c r="H18"/>
  <c r="H19"/>
  <c r="H10"/>
  <c r="E11"/>
  <c r="E12"/>
  <c r="E13"/>
  <c r="E14"/>
  <c r="E15"/>
  <c r="E16"/>
  <c r="E17"/>
  <c r="E18"/>
  <c r="E19"/>
  <c r="E10"/>
  <c r="H11" i="5"/>
  <c r="H12"/>
  <c r="H13"/>
  <c r="H14"/>
  <c r="H15"/>
  <c r="H16"/>
  <c r="H17"/>
  <c r="H18"/>
  <c r="H19"/>
  <c r="H10"/>
  <c r="E11"/>
  <c r="E12"/>
  <c r="E13"/>
  <c r="E14"/>
  <c r="E15"/>
  <c r="E16"/>
  <c r="E17"/>
  <c r="E18"/>
  <c r="E19"/>
  <c r="E10"/>
  <c r="E11" i="4"/>
  <c r="E12"/>
  <c r="E13"/>
  <c r="E14"/>
  <c r="E15"/>
  <c r="E16"/>
  <c r="E17"/>
  <c r="E18"/>
  <c r="E19"/>
  <c r="E10"/>
  <c r="H11"/>
  <c r="H12"/>
  <c r="H13"/>
  <c r="H14"/>
  <c r="H15"/>
  <c r="H16"/>
  <c r="H17"/>
  <c r="H18"/>
  <c r="H19"/>
  <c r="H10"/>
  <c r="H11" i="3"/>
  <c r="H12"/>
  <c r="H13"/>
  <c r="H14"/>
  <c r="H15"/>
  <c r="H16"/>
  <c r="H17"/>
  <c r="H18"/>
  <c r="H19"/>
  <c r="H10"/>
  <c r="E11"/>
  <c r="E12"/>
  <c r="E13"/>
  <c r="E14"/>
  <c r="E15"/>
  <c r="E16"/>
  <c r="E17"/>
  <c r="E18"/>
  <c r="E19"/>
  <c r="E10"/>
  <c r="E11" i="1"/>
  <c r="E12"/>
  <c r="E13"/>
  <c r="E14"/>
  <c r="E15"/>
  <c r="E16"/>
  <c r="E17"/>
  <c r="E18"/>
  <c r="E19"/>
  <c r="H11"/>
  <c r="H12"/>
  <c r="H13"/>
  <c r="H14"/>
  <c r="H15"/>
  <c r="H16"/>
  <c r="H17"/>
  <c r="H18"/>
  <c r="H19"/>
  <c r="H10"/>
  <c r="E10"/>
  <c r="B11" i="12" l="1"/>
  <c r="B12"/>
  <c r="B13"/>
  <c r="B14"/>
  <c r="B15"/>
  <c r="B16"/>
  <c r="B17"/>
  <c r="B18"/>
  <c r="B19"/>
  <c r="B10"/>
  <c r="B11" i="11"/>
  <c r="B12"/>
  <c r="B13"/>
  <c r="B14"/>
  <c r="B15"/>
  <c r="B16"/>
  <c r="B17"/>
  <c r="B18"/>
  <c r="B19"/>
  <c r="B10"/>
  <c r="B11" i="10"/>
  <c r="B12"/>
  <c r="B13"/>
  <c r="B14"/>
  <c r="B15"/>
  <c r="B16"/>
  <c r="B17"/>
  <c r="B18"/>
  <c r="B19"/>
  <c r="B10"/>
  <c r="B11" i="9"/>
  <c r="B12"/>
  <c r="B13"/>
  <c r="B14"/>
  <c r="B15"/>
  <c r="B16"/>
  <c r="B17"/>
  <c r="B18"/>
  <c r="B19"/>
  <c r="B10"/>
  <c r="B11" i="8"/>
  <c r="B12"/>
  <c r="B13"/>
  <c r="B14"/>
  <c r="B15"/>
  <c r="B16"/>
  <c r="B17"/>
  <c r="B18"/>
  <c r="B19"/>
  <c r="B10"/>
  <c r="B11" i="7"/>
  <c r="B12"/>
  <c r="B13"/>
  <c r="B14"/>
  <c r="B15"/>
  <c r="B16"/>
  <c r="B17"/>
  <c r="B18"/>
  <c r="B19"/>
  <c r="B10"/>
  <c r="B11" i="6"/>
  <c r="B12"/>
  <c r="B13"/>
  <c r="B14"/>
  <c r="B15"/>
  <c r="B16"/>
  <c r="B17"/>
  <c r="B18"/>
  <c r="B19"/>
  <c r="B10"/>
  <c r="B11" i="5"/>
  <c r="B12"/>
  <c r="B13"/>
  <c r="B14"/>
  <c r="B15"/>
  <c r="B16"/>
  <c r="B17"/>
  <c r="B18"/>
  <c r="B19"/>
  <c r="B10"/>
  <c r="B11" i="4"/>
  <c r="B12"/>
  <c r="B13"/>
  <c r="B14"/>
  <c r="B15"/>
  <c r="B16"/>
  <c r="B17"/>
  <c r="B18"/>
  <c r="B19"/>
  <c r="B10"/>
  <c r="B11" i="3"/>
  <c r="B12"/>
  <c r="B13"/>
  <c r="B14"/>
  <c r="B15"/>
  <c r="B16"/>
  <c r="B17"/>
  <c r="B18"/>
  <c r="B19"/>
  <c r="B10"/>
  <c r="B11" i="1"/>
  <c r="B12"/>
  <c r="B13"/>
  <c r="B14"/>
  <c r="B15"/>
  <c r="B16"/>
  <c r="B17"/>
  <c r="B18"/>
  <c r="B19"/>
  <c r="B10"/>
  <c r="B1" i="13" l="1"/>
  <c r="B3" i="15" l="1"/>
  <c r="B5" i="12"/>
  <c r="B5" i="8"/>
  <c r="B5" i="4"/>
  <c r="B5" i="9"/>
  <c r="B5" i="5"/>
  <c r="B5" i="10"/>
  <c r="B5" i="6"/>
  <c r="B5" i="11"/>
  <c r="B5" i="7"/>
  <c r="B5" i="3"/>
  <c r="B5" i="1"/>
</calcChain>
</file>

<file path=xl/comments1.xml><?xml version="1.0" encoding="utf-8"?>
<comments xmlns="http://schemas.openxmlformats.org/spreadsheetml/2006/main">
  <authors>
    <author>Windows User</author>
  </authors>
  <commentList>
    <comment ref="A5" authorId="0">
      <text>
        <r>
          <rPr>
            <b/>
            <sz val="9"/>
            <color indexed="81"/>
            <rFont val="Tahoma"/>
            <family val="2"/>
          </rPr>
          <t>cocher si 1=b</t>
        </r>
      </text>
    </comment>
    <comment ref="A7" authorId="0">
      <text>
        <r>
          <rPr>
            <b/>
            <sz val="9"/>
            <color indexed="81"/>
            <rFont val="Tahoma"/>
            <family val="2"/>
          </rPr>
          <t>cocher si 1=a</t>
        </r>
      </text>
    </comment>
    <comment ref="A13" authorId="0">
      <text>
        <r>
          <rPr>
            <b/>
            <sz val="9"/>
            <color indexed="81"/>
            <rFont val="Tahoma"/>
            <family val="2"/>
          </rPr>
          <t>cocher si 2=b</t>
        </r>
      </text>
    </comment>
    <comment ref="A15" authorId="0">
      <text>
        <r>
          <rPr>
            <b/>
            <sz val="9"/>
            <color indexed="81"/>
            <rFont val="Tahoma"/>
            <family val="2"/>
          </rPr>
          <t>cocher si 2=a</t>
        </r>
      </text>
    </comment>
    <comment ref="B24" authorId="0">
      <text>
        <r>
          <rPr>
            <b/>
            <sz val="9"/>
            <color indexed="81"/>
            <rFont val="Tahoma"/>
            <family val="2"/>
          </rPr>
          <t xml:space="preserve">décocher si 1=b </t>
        </r>
      </text>
    </comment>
    <comment ref="B38" authorId="0">
      <text>
        <r>
          <rPr>
            <sz val="9"/>
            <color indexed="81"/>
            <rFont val="Tahoma"/>
            <family val="2"/>
          </rPr>
          <t xml:space="preserve">cocher si 3=a
</t>
        </r>
      </text>
    </comment>
    <comment ref="B40" authorId="0">
      <text>
        <r>
          <rPr>
            <b/>
            <sz val="9"/>
            <color indexed="81"/>
            <rFont val="Tahoma"/>
            <family val="2"/>
          </rPr>
          <t xml:space="preserve">cocher si 3=a
</t>
        </r>
      </text>
    </comment>
    <comment ref="B42" authorId="0">
      <text>
        <r>
          <rPr>
            <b/>
            <sz val="9"/>
            <color indexed="81"/>
            <rFont val="Tahoma"/>
            <family val="2"/>
          </rPr>
          <t xml:space="preserve">cocher si 3=a
</t>
        </r>
      </text>
    </comment>
    <comment ref="B44" authorId="0">
      <text>
        <r>
          <rPr>
            <b/>
            <sz val="9"/>
            <color indexed="81"/>
            <rFont val="Tahoma"/>
            <family val="2"/>
          </rPr>
          <t xml:space="preserve">cocher si 3=a
</t>
        </r>
      </text>
    </comment>
    <comment ref="B46" authorId="0">
      <text>
        <r>
          <rPr>
            <b/>
            <sz val="9"/>
            <color indexed="81"/>
            <rFont val="Tahoma"/>
            <family val="2"/>
          </rPr>
          <t xml:space="preserve">cocher si 3=a
</t>
        </r>
      </text>
    </comment>
    <comment ref="B48" authorId="0">
      <text>
        <r>
          <rPr>
            <b/>
            <sz val="9"/>
            <color indexed="81"/>
            <rFont val="Tahoma"/>
            <family val="2"/>
          </rPr>
          <t xml:space="preserve">cocher si 3=a
</t>
        </r>
      </text>
    </comment>
    <comment ref="B50" authorId="0">
      <text>
        <r>
          <rPr>
            <b/>
            <sz val="9"/>
            <color indexed="81"/>
            <rFont val="Tahoma"/>
            <family val="2"/>
          </rPr>
          <t>cocher si 4=a</t>
        </r>
      </text>
    </comment>
  </commentList>
</comments>
</file>

<file path=xl/comments2.xml><?xml version="1.0" encoding="utf-8"?>
<comments xmlns="http://schemas.openxmlformats.org/spreadsheetml/2006/main">
  <authors>
    <author>Windows User</author>
  </authors>
  <commentList>
    <comment ref="A7" authorId="0">
      <text>
        <r>
          <rPr>
            <b/>
            <sz val="9"/>
            <color indexed="81"/>
            <rFont val="Tahoma"/>
            <family val="2"/>
          </rPr>
          <t>cocher si 1=a</t>
        </r>
      </text>
    </comment>
    <comment ref="A9" authorId="0">
      <text>
        <r>
          <rPr>
            <b/>
            <sz val="9"/>
            <color indexed="81"/>
            <rFont val="Tahoma"/>
            <family val="2"/>
          </rPr>
          <t>cocher si 1=a</t>
        </r>
      </text>
    </comment>
    <comment ref="A11" authorId="0">
      <text>
        <r>
          <rPr>
            <sz val="9"/>
            <color indexed="81"/>
            <rFont val="Tahoma"/>
            <family val="2"/>
          </rPr>
          <t xml:space="preserve">cocher si 1=a
</t>
        </r>
      </text>
    </comment>
    <comment ref="A12" authorId="0">
      <text>
        <r>
          <rPr>
            <b/>
            <sz val="9"/>
            <color indexed="81"/>
            <rFont val="Tahoma"/>
            <family val="2"/>
          </rPr>
          <t>_si 5=a tout cocher 
_si 5=b cocher que :  Phases R / N
                                  Phases R / PE 
                                 Phases R / terre
                                  N/PE
                                  N/TERRE</t>
        </r>
      </text>
    </comment>
    <comment ref="A19" authorId="0">
      <text>
        <r>
          <rPr>
            <b/>
            <sz val="9"/>
            <color indexed="81"/>
            <rFont val="Tahoma"/>
            <family val="2"/>
          </rPr>
          <t>cocher si 1=a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21" authorId="0">
      <text>
        <r>
          <rPr>
            <b/>
            <sz val="9"/>
            <color indexed="81"/>
            <rFont val="Tahoma"/>
            <family val="2"/>
          </rPr>
          <t>cocher si 1=a</t>
        </r>
      </text>
    </comment>
    <comment ref="A25" authorId="0">
      <text>
        <r>
          <rPr>
            <b/>
            <sz val="9"/>
            <color indexed="81"/>
            <rFont val="Tahoma"/>
            <family val="2"/>
          </rPr>
          <t>cocher si 1=a</t>
        </r>
      </text>
    </comment>
    <comment ref="A29" authorId="0">
      <text>
        <r>
          <rPr>
            <b/>
            <sz val="9"/>
            <color indexed="81"/>
            <rFont val="Tahoma"/>
            <family val="2"/>
          </rPr>
          <t>cocher si 6=a</t>
        </r>
      </text>
    </comment>
    <comment ref="A31" authorId="0">
      <text>
        <r>
          <rPr>
            <b/>
            <sz val="9"/>
            <color indexed="81"/>
            <rFont val="Tahoma"/>
            <family val="2"/>
          </rPr>
          <t>cocher si 6=a</t>
        </r>
      </text>
    </comment>
    <comment ref="A33" authorId="0">
      <text>
        <r>
          <rPr>
            <b/>
            <sz val="9"/>
            <color indexed="81"/>
            <rFont val="Tahoma"/>
            <family val="2"/>
          </rPr>
          <t>cocher si 6=a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35" authorId="0">
      <text>
        <r>
          <rPr>
            <b/>
            <sz val="9"/>
            <color indexed="81"/>
            <rFont val="Tahoma"/>
            <family val="2"/>
          </rPr>
          <t>cocher si 7=a</t>
        </r>
      </text>
    </comment>
    <comment ref="A37" authorId="0">
      <text>
        <r>
          <rPr>
            <b/>
            <sz val="9"/>
            <color indexed="81"/>
            <rFont val="Tahoma"/>
            <family val="2"/>
          </rPr>
          <t>cocher si 8=a</t>
        </r>
      </text>
    </comment>
    <comment ref="A39" authorId="0">
      <text>
        <r>
          <rPr>
            <b/>
            <sz val="9"/>
            <color indexed="81"/>
            <rFont val="Tahoma"/>
            <family val="2"/>
          </rPr>
          <t>cocher si 8=a</t>
        </r>
      </text>
    </comment>
    <comment ref="A41" authorId="0">
      <text>
        <r>
          <rPr>
            <b/>
            <sz val="9"/>
            <color indexed="81"/>
            <rFont val="Tahoma"/>
            <family val="2"/>
          </rPr>
          <t>cocher si 8=a</t>
        </r>
      </text>
    </comment>
    <comment ref="A43" authorId="0">
      <text>
        <r>
          <rPr>
            <b/>
            <sz val="9"/>
            <color indexed="81"/>
            <rFont val="Tahoma"/>
            <family val="2"/>
          </rPr>
          <t>cocher si 9=a</t>
        </r>
      </text>
    </comment>
    <comment ref="A45" authorId="0">
      <text>
        <r>
          <rPr>
            <b/>
            <sz val="9"/>
            <color indexed="81"/>
            <rFont val="Tahoma"/>
            <family val="2"/>
          </rPr>
          <t>cocher si 9=a</t>
        </r>
      </text>
    </comment>
    <comment ref="A47" authorId="0">
      <text>
        <r>
          <rPr>
            <b/>
            <sz val="9"/>
            <color indexed="81"/>
            <rFont val="Tahoma"/>
            <family val="2"/>
          </rPr>
          <t>cocher si 9=a</t>
        </r>
      </text>
    </comment>
  </commentList>
</comments>
</file>

<file path=xl/sharedStrings.xml><?xml version="1.0" encoding="utf-8"?>
<sst xmlns="http://schemas.openxmlformats.org/spreadsheetml/2006/main" count="811" uniqueCount="233">
  <si>
    <t xml:space="preserve">Fiche contrôles et tests </t>
  </si>
  <si>
    <t>des câbles puissance BT (F3CBT)</t>
  </si>
  <si>
    <t>à joindre au document « fiche remise d’installation – F3I »</t>
  </si>
  <si>
    <t>N° OSVC :</t>
  </si>
  <si>
    <t>Désignation des travaux :</t>
  </si>
  <si>
    <t>les câbles sont à regrouper en fonction de leur origine commune (armoire, coffret), à raison de 10 câbles au maximum par fiche.</t>
  </si>
  <si>
    <t>TENANT:</t>
  </si>
  <si>
    <t>Identification des câbles :</t>
  </si>
  <si>
    <t xml:space="preserve">Aboutissant : </t>
  </si>
  <si>
    <r>
      <rPr>
        <b/>
        <sz val="26"/>
        <color theme="1"/>
        <rFont val="Calibri"/>
        <family val="2"/>
      </rPr>
      <t xml:space="preserve">. </t>
    </r>
    <r>
      <rPr>
        <b/>
        <sz val="11"/>
        <color theme="1"/>
        <rFont val="Calibri"/>
        <family val="2"/>
        <scheme val="minor"/>
      </rPr>
      <t>N°</t>
    </r>
  </si>
  <si>
    <t>REMARQUES GÉNÉRALES:</t>
  </si>
  <si>
    <r>
      <rPr>
        <b/>
        <sz val="10"/>
        <color theme="1"/>
        <rFont val="Arial"/>
        <family val="2"/>
      </rPr>
      <t>CTP responsable du chantier</t>
    </r>
    <r>
      <rPr>
        <sz val="10"/>
        <color theme="1"/>
        <rFont val="Arial"/>
        <family val="2"/>
      </rPr>
      <t xml:space="preserve">         (NOM, PRÉNOM)</t>
    </r>
  </si>
  <si>
    <t>1/2</t>
  </si>
  <si>
    <t>Tests des câbles :</t>
  </si>
  <si>
    <t>RÉFÉRENCE des appareils utilisés :</t>
  </si>
  <si>
    <r>
      <t xml:space="preserve">        Essai diélectrique de tous les câbles </t>
    </r>
    <r>
      <rPr>
        <i/>
        <sz val="10"/>
        <color theme="1"/>
        <rFont val="Arial"/>
        <family val="2"/>
      </rPr>
      <t>(câbles déconnectés de l’installation) :</t>
    </r>
  </si>
  <si>
    <t xml:space="preserve">        Mesures de continuité de tous les câbles</t>
  </si>
  <si>
    <t xml:space="preserve">Phases R / N     </t>
  </si>
  <si>
    <t xml:space="preserve">Phases R / PE    </t>
  </si>
  <si>
    <t xml:space="preserve">Phases R / TERRE   </t>
  </si>
  <si>
    <t xml:space="preserve">Phases S / T     </t>
  </si>
  <si>
    <t xml:space="preserve">Phases S / N     </t>
  </si>
  <si>
    <t xml:space="preserve">Phases S / PE    </t>
  </si>
  <si>
    <t xml:space="preserve">Phases S / TERRE   </t>
  </si>
  <si>
    <t xml:space="preserve">Phases T / TERRE   </t>
  </si>
  <si>
    <t xml:space="preserve">N / TERRE   </t>
  </si>
  <si>
    <t xml:space="preserve">Phases T / R     </t>
  </si>
  <si>
    <t xml:space="preserve">Phases T / N     </t>
  </si>
  <si>
    <t xml:space="preserve">Phases T / PE    </t>
  </si>
  <si>
    <t xml:space="preserve">N / PE    </t>
  </si>
  <si>
    <t>Contrôles visuels :</t>
  </si>
  <si>
    <t xml:space="preserve">                     Présence vernis rouge certifiant cette vérification</t>
  </si>
  <si>
    <t xml:space="preserve">     Conformité des câbles par rapport à la cablothèque</t>
  </si>
  <si>
    <r>
      <t xml:space="preserve">     Repérage des conducteurs </t>
    </r>
    <r>
      <rPr>
        <i/>
        <sz val="10"/>
        <color theme="1"/>
        <rFont val="Arial"/>
        <family val="2"/>
      </rPr>
      <t>(couleurs)</t>
    </r>
  </si>
  <si>
    <t xml:space="preserve">     Respect des conventions de câblage</t>
  </si>
  <si>
    <t xml:space="preserve">     Accesoires de raccordement adaptés et correctement mis en œuvre  </t>
  </si>
  <si>
    <t xml:space="preserve">     Montage des cosses suivant les dispositions des PGI</t>
  </si>
  <si>
    <t xml:space="preserve">     Vérification couple de serrage des cosses cuivre et bi-métal</t>
  </si>
  <si>
    <t xml:space="preserve">     Réalisation des jonctions (manchons) suivant les dispositions des PGI </t>
  </si>
  <si>
    <t xml:space="preserve">     Fixation des chemins de câbles</t>
  </si>
  <si>
    <t xml:space="preserve">     Mise à la terre des chemins de câbles</t>
  </si>
  <si>
    <t xml:space="preserve">     Identification des chemins de câbles suivant PGI</t>
  </si>
  <si>
    <t xml:space="preserve">     Fixation des câbles suivant le type de support</t>
  </si>
  <si>
    <t xml:space="preserve">     Attaches de câbles adaptées</t>
  </si>
  <si>
    <t xml:space="preserve">     Disposition des câbles en parallèle suivant les dispositions des PGI</t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</si>
  <si>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i/>
        <sz val="10"/>
        <color theme="1"/>
        <rFont val="Arial"/>
        <family val="2"/>
      </rPr>
      <t>mesure de continuité :………………………………………………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</si>
  <si>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i/>
        <sz val="10"/>
        <color theme="1"/>
        <rFont val="Arial"/>
        <family val="2"/>
      </rPr>
      <t>Essai diélectrique :…………………………………………</t>
    </r>
  </si>
  <si>
    <t>2/2</t>
  </si>
  <si>
    <t>MULTIMETRE FLUKE T130</t>
  </si>
  <si>
    <t xml:space="preserve">MEGOHMETRE CA6547 </t>
  </si>
  <si>
    <t>Vs</t>
  </si>
  <si>
    <t>Câble</t>
  </si>
  <si>
    <t>Tr</t>
  </si>
  <si>
    <t>Or T</t>
  </si>
  <si>
    <t>Stat</t>
  </si>
  <si>
    <t>Type T</t>
  </si>
  <si>
    <t>Type R</t>
  </si>
  <si>
    <t>Affaire</t>
  </si>
  <si>
    <t>Réserv</t>
  </si>
  <si>
    <t>Réseau</t>
  </si>
  <si>
    <t>Description</t>
  </si>
  <si>
    <t>1 PF</t>
  </si>
  <si>
    <t>1  X</t>
  </si>
  <si>
    <t>1 Ouv</t>
  </si>
  <si>
    <t>1 PosR</t>
  </si>
  <si>
    <t>1 Elément</t>
  </si>
  <si>
    <t>1 Rack</t>
  </si>
  <si>
    <t>1 Prise</t>
  </si>
  <si>
    <t>1 Connect</t>
  </si>
  <si>
    <t>1 Connect R</t>
  </si>
  <si>
    <t>1 Bornier</t>
  </si>
  <si>
    <t>2 PF</t>
  </si>
  <si>
    <t>2  X</t>
  </si>
  <si>
    <t>2 Ouv</t>
  </si>
  <si>
    <t>2 PosR</t>
  </si>
  <si>
    <t>2 Elément</t>
  </si>
  <si>
    <t>2 Rack</t>
  </si>
  <si>
    <t>2 Prise</t>
  </si>
  <si>
    <t>2 Connect</t>
  </si>
  <si>
    <t>2 Connect R</t>
  </si>
  <si>
    <t>2 Bornier</t>
  </si>
  <si>
    <t>Long T</t>
  </si>
  <si>
    <t>Long R</t>
  </si>
  <si>
    <t>Trajet initial</t>
  </si>
  <si>
    <t>Trajet commun</t>
  </si>
  <si>
    <t>Trajet final</t>
  </si>
  <si>
    <t>Act</t>
  </si>
  <si>
    <t>DIC</t>
  </si>
  <si>
    <t>Etude</t>
  </si>
  <si>
    <t>Projet</t>
  </si>
  <si>
    <t>Not</t>
  </si>
  <si>
    <t>Date pose</t>
  </si>
  <si>
    <t>Vérif. pose</t>
  </si>
  <si>
    <t>Date rac. origine</t>
  </si>
  <si>
    <t>Vérif. rac. origine</t>
  </si>
  <si>
    <t>Date rac. extrémité</t>
  </si>
  <si>
    <t>Vérif. rac. extrémité</t>
  </si>
  <si>
    <t>Date test</t>
  </si>
  <si>
    <t>Vérif. test</t>
  </si>
  <si>
    <t>Date visa CERN</t>
  </si>
  <si>
    <t>Visa CERN</t>
  </si>
  <si>
    <t>Séq câble</t>
  </si>
  <si>
    <t>Dia. câble(mm)</t>
  </si>
  <si>
    <t>Site</t>
  </si>
  <si>
    <t>Zn</t>
  </si>
  <si>
    <t>Id circuit DC</t>
  </si>
  <si>
    <t>Nom circuit DC</t>
  </si>
  <si>
    <t>Date notification</t>
  </si>
  <si>
    <t>Date création</t>
  </si>
  <si>
    <t>Acteur création</t>
  </si>
  <si>
    <t>Date modification</t>
  </si>
  <si>
    <t>Acteur modification</t>
  </si>
  <si>
    <t xml:space="preserve">FIN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</si>
  <si>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</t>
  </si>
  <si>
    <t>A</t>
  </si>
  <si>
    <t>P</t>
  </si>
  <si>
    <t>MCA36</t>
  </si>
  <si>
    <t>S213AUD205001</t>
  </si>
  <si>
    <t>EC.M</t>
  </si>
  <si>
    <t>SUPERVISION ETATS TABLEAU TYPE 3</t>
  </si>
  <si>
    <t>EOD1*LI2</t>
  </si>
  <si>
    <t>SUB-D37</t>
  </si>
  <si>
    <t>37DPMJD</t>
  </si>
  <si>
    <t>EYC01*23</t>
  </si>
  <si>
    <t>ETX501*23</t>
  </si>
  <si>
    <t>NC</t>
  </si>
  <si>
    <t>2EF19-0001</t>
  </si>
  <si>
    <t>HENRY</t>
  </si>
  <si>
    <t>DEVINE</t>
  </si>
  <si>
    <t xml:space="preserve">FIN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</si>
  <si>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</t>
  </si>
  <si>
    <t>M</t>
  </si>
  <si>
    <t>UCR1S</t>
  </si>
  <si>
    <t>EB.M</t>
  </si>
  <si>
    <t>ALIM ERD1*LI2 (PHASE R1)</t>
  </si>
  <si>
    <t>EBD1*7A</t>
  </si>
  <si>
    <t>EBD1.02*7A</t>
  </si>
  <si>
    <t>R</t>
  </si>
  <si>
    <t>KCR16</t>
  </si>
  <si>
    <t>ERD1*LI2</t>
  </si>
  <si>
    <t>ERD1.01*LI2</t>
  </si>
  <si>
    <t>MAE</t>
  </si>
  <si>
    <t>EF_LIU-PSB_17</t>
  </si>
  <si>
    <t>15/MAY/2019</t>
  </si>
  <si>
    <t>10/FEB/2017</t>
  </si>
  <si>
    <t>VEGA ORTEGA</t>
  </si>
  <si>
    <t xml:space="preserve">FIN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</si>
  <si>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</t>
  </si>
  <si>
    <t>UCK1S</t>
  </si>
  <si>
    <t>CABLE ENLEVE</t>
  </si>
  <si>
    <t>RPADG01=363</t>
  </si>
  <si>
    <t>1-001</t>
  </si>
  <si>
    <t>PC1</t>
  </si>
  <si>
    <t>KCK12</t>
  </si>
  <si>
    <t>RPADG02=363</t>
  </si>
  <si>
    <t>PC2</t>
  </si>
  <si>
    <t>DTD</t>
  </si>
  <si>
    <t xml:space="preserve">FIN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</si>
  <si>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ALIM ERD1*LI2 (PHASE S1)</t>
  </si>
  <si>
    <t>S</t>
  </si>
  <si>
    <t>ALIM ERD1*LI2 (PHASE T1)</t>
  </si>
  <si>
    <t>T</t>
  </si>
  <si>
    <t>PK3SJ</t>
  </si>
  <si>
    <t>EB</t>
  </si>
  <si>
    <t>ALIM EOX1*LI2</t>
  </si>
  <si>
    <t>EOD1*LI2=</t>
  </si>
  <si>
    <t>EOD109*LI2</t>
  </si>
  <si>
    <t>EOX1*LI2</t>
  </si>
  <si>
    <t>BD</t>
  </si>
  <si>
    <t>2EF19-0003</t>
  </si>
  <si>
    <t>29/APR/2019</t>
  </si>
  <si>
    <t>LAGIER</t>
  </si>
  <si>
    <t>FREDDI</t>
  </si>
  <si>
    <t xml:space="preserve">FIN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</si>
  <si>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FICHE REMISE D’INSTALLATION (F3I)</t>
  </si>
  <si>
    <t>DATE DE REMISE DE L'INSTALLATION:</t>
  </si>
  <si>
    <t>Remarques éventuelles :</t>
  </si>
  <si>
    <r>
      <rPr>
        <sz val="9"/>
        <color theme="1"/>
        <rFont val="Arial"/>
        <family val="2"/>
      </rPr>
      <t>CTP RESPONSABLE DU CHANTIER
 (NOM, PRÉNOM)</t>
    </r>
    <r>
      <rPr>
        <sz val="7"/>
        <color theme="1"/>
        <rFont val="Arial"/>
        <family val="2"/>
      </rPr>
      <t xml:space="preserve">
</t>
    </r>
  </si>
  <si>
    <t>1/3</t>
  </si>
  <si>
    <r>
      <rPr>
        <sz val="9"/>
        <color theme="1"/>
        <rFont val="Arial"/>
        <family val="2"/>
      </rPr>
      <t xml:space="preserve">CHARGÉ D’AFFAIRE CERN
 (NOM, PRÉNOM)
</t>
    </r>
    <r>
      <rPr>
        <sz val="7"/>
        <color theme="1"/>
        <rFont val="Arial"/>
        <family val="2"/>
      </rPr>
      <t xml:space="preserve">
</t>
    </r>
  </si>
  <si>
    <r>
      <rPr>
        <sz val="9"/>
        <color theme="1"/>
        <rFont val="Arial"/>
        <family val="2"/>
      </rPr>
      <t>REPRÉSENTANT DU SERVICE OPÉRATION CERN         (NOM, PRÉNOM)</t>
    </r>
    <r>
      <rPr>
        <sz val="7"/>
        <color theme="1"/>
        <rFont val="Arial"/>
        <family val="2"/>
      </rPr>
      <t xml:space="preserve">
</t>
    </r>
  </si>
  <si>
    <t>RÉCAPITULATIF DES CONTRÔLES ET TESTS</t>
  </si>
  <si>
    <t>Contrôle et tests des câbles :</t>
  </si>
  <si>
    <t xml:space="preserve"> Non applicable</t>
  </si>
  <si>
    <t xml:space="preserve"> Réalisés, Voir feuille(s) de tests GESMAR</t>
  </si>
  <si>
    <t>Contrôle et tests des armoires et coffrets :</t>
  </si>
  <si>
    <t xml:space="preserve"> Réalisés, voir fiche(S) F3C, F3A</t>
  </si>
  <si>
    <t xml:space="preserve"> Nettoyage chantier</t>
  </si>
  <si>
    <t xml:space="preserve"> Plan(s)</t>
  </si>
  <si>
    <t xml:space="preserve">                Rapatriement des tourets au parc à câbles et matériels non utilisés au magasin cern</t>
  </si>
  <si>
    <t xml:space="preserve">                Documentations renseignées et mises à jour « tel que construit » :</t>
  </si>
  <si>
    <t>Contrôle général de l’installation :</t>
  </si>
  <si>
    <t xml:space="preserve"> Serrage des presse-étoupes</t>
  </si>
  <si>
    <t xml:space="preserve"> Masses métalliques des équipements et appareillages électriques (sauf classe II)</t>
  </si>
  <si>
    <t xml:space="preserve"> Fonds de fouilles bâtiments</t>
  </si>
  <si>
    <t xml:space="preserve"> Respect des sections minimales des conducteurs données par les PGI</t>
  </si>
  <si>
    <t>Revue de fin du chantier :</t>
  </si>
  <si>
    <t>Suite à la mise sous tension de l’installation, par : ……………………………., le …………….</t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</si>
  <si>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i/>
        <sz val="10"/>
        <color theme="1"/>
        <rFont val="Arial"/>
        <family val="2"/>
      </rPr>
      <t>contrôleur rotation phases : ……………………………………………………………………...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</si>
  <si>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i/>
        <sz val="10"/>
        <color theme="1"/>
        <rFont val="Arial"/>
        <family val="2"/>
      </rPr>
      <t>Luxmètre : ……………………………………………………………………………………………………</t>
    </r>
  </si>
  <si>
    <r>
      <t xml:space="preserve"> Mesure d’éclairement</t>
    </r>
    <r>
      <rPr>
        <i/>
        <sz val="10"/>
        <color theme="1"/>
        <rFont val="Arial"/>
        <family val="2"/>
      </rPr>
      <t> </t>
    </r>
    <r>
      <rPr>
        <sz val="10"/>
        <color theme="1"/>
        <rFont val="Arial"/>
        <family val="2"/>
      </rPr>
      <t>:</t>
    </r>
  </si>
  <si>
    <t xml:space="preserve"> Valeur requise : …………..</t>
  </si>
  <si>
    <t xml:space="preserve"> Valeur mesurée : ………….</t>
  </si>
  <si>
    <t>Mesures et tests de l’installation :</t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</si>
  <si>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i/>
        <sz val="10"/>
        <color theme="1"/>
        <rFont val="Arial"/>
        <family val="2"/>
      </rPr>
      <t>Voltmètre : ………………………………………………………………………</t>
    </r>
  </si>
  <si>
    <t xml:space="preserve"> Mesure d’isolement des circuits éclairage et force (à réaliser en présence du chargé d’affaire CERN ) :</t>
  </si>
  <si>
    <t xml:space="preserve"> tension d’essais 250 vDC (réseau TBTS ou TBTP) :         valeur &gt; 0,25 Mohm </t>
  </si>
  <si>
    <t xml:space="preserve"> tension d’essais 500 vDC (réseau &lt; 500V) :                     valeur &gt; 0,5 Mohm</t>
  </si>
  <si>
    <t xml:space="preserve"> tension d’essais 1000 vDC (réseau &gt; 500 V) :                  valeur &gt; 1 Mohm </t>
  </si>
  <si>
    <t>Remarques générales concernant les contrôles et tests :</t>
  </si>
  <si>
    <t>3/3</t>
  </si>
  <si>
    <t xml:space="preserve"> Mesure des tensions</t>
  </si>
  <si>
    <r>
      <t>Remise de l’installation le :</t>
    </r>
    <r>
      <rPr>
        <sz val="12"/>
        <color theme="1"/>
        <rFont val="Arial"/>
        <family val="2"/>
      </rPr>
      <t xml:space="preserve">  </t>
    </r>
  </si>
  <si>
    <t xml:space="preserve">       Non applicable</t>
  </si>
  <si>
    <t xml:space="preserve">            Cablothèque(s)</t>
  </si>
  <si>
    <t xml:space="preserve">      Schéma(s)</t>
  </si>
  <si>
    <t xml:space="preserve"> Repérage de tous les équipements et appareillages + indication de l’origine de leur alimentation suivant les dispositions des PGI</t>
  </si>
  <si>
    <t xml:space="preserve"> Fixation des équipements et appareillages</t>
  </si>
  <si>
    <r>
      <t xml:space="preserve"> Mises à la terre </t>
    </r>
    <r>
      <rPr>
        <i/>
        <sz val="10"/>
        <color theme="1"/>
        <rFont val="Arial"/>
        <family val="2"/>
      </rPr>
      <t>(contrôle visuel)</t>
    </r>
    <r>
      <rPr>
        <sz val="10"/>
        <color theme="1"/>
        <rFont val="Arial"/>
        <family val="2"/>
      </rPr>
      <t> :</t>
    </r>
  </si>
  <si>
    <t xml:space="preserve"> Liaisons équipotentielles</t>
  </si>
  <si>
    <t xml:space="preserve"> Mesure de continuité des mises à la terre</t>
  </si>
  <si>
    <r>
      <t xml:space="preserve"> Réglage des appareillages </t>
    </r>
    <r>
      <rPr>
        <i/>
        <sz val="10"/>
        <color theme="1"/>
        <rFont val="Arial"/>
        <family val="2"/>
      </rPr>
      <t>(disjoncteurs, relais, …)</t>
    </r>
  </si>
  <si>
    <t xml:space="preserve"> Vérification rotation des phases  </t>
  </si>
  <si>
    <t xml:space="preserve"> Vérification de l’alimentation de tous les équipements  </t>
  </si>
  <si>
    <t xml:space="preserve"> Tests des dispositifs différentiels</t>
  </si>
  <si>
    <t xml:space="preserve"> Tests fonctionnels des appareillages de commande</t>
  </si>
  <si>
    <t xml:space="preserve"> Tests fonctionnels des arrêts d’urgence</t>
  </si>
  <si>
    <t xml:space="preserve">Insatllation </t>
  </si>
  <si>
    <t>06/06/2019</t>
  </si>
  <si>
    <r>
      <t xml:space="preserve"> Réalisés, voir fiche(s) </t>
    </r>
    <r>
      <rPr>
        <u/>
        <sz val="10"/>
        <color rgb="FFC00000"/>
        <rFont val="Arial"/>
        <family val="2"/>
      </rPr>
      <t>F3CBT</t>
    </r>
    <r>
      <rPr>
        <sz val="10"/>
        <color theme="1"/>
        <rFont val="Arial"/>
        <family val="2"/>
      </rPr>
      <t>, F3CHT, F3CC</t>
    </r>
  </si>
  <si>
    <t>Le contractant ………….  atteste que les travaux qui lui ont été confiés sont terminés et qu’il a procédé à tous les contrôles et tests qui lui incombent.</t>
  </si>
  <si>
    <t xml:space="preserve">Phases R / S  </t>
  </si>
  <si>
    <t>BATIMENT :</t>
  </si>
</sst>
</file>

<file path=xl/styles.xml><?xml version="1.0" encoding="utf-8"?>
<styleSheet xmlns="http://schemas.openxmlformats.org/spreadsheetml/2006/main">
  <numFmts count="1">
    <numFmt numFmtId="164" formatCode=";;;"/>
  </numFmts>
  <fonts count="2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Arial"/>
      <family val="2"/>
    </font>
    <font>
      <i/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10"/>
      <color theme="1"/>
      <name val="Arial"/>
      <family val="2"/>
    </font>
    <font>
      <i/>
      <sz val="8"/>
      <color theme="1"/>
      <name val="Arial"/>
      <family val="2"/>
    </font>
    <font>
      <sz val="10"/>
      <color theme="1"/>
      <name val="Arial"/>
      <family val="2"/>
    </font>
    <font>
      <b/>
      <sz val="26"/>
      <color theme="1"/>
      <name val="Calibri"/>
      <family val="2"/>
    </font>
    <font>
      <b/>
      <u/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5"/>
      <color theme="1"/>
      <name val="Arial"/>
      <family val="2"/>
    </font>
    <font>
      <sz val="13"/>
      <color theme="1"/>
      <name val="Arial"/>
      <family val="2"/>
    </font>
    <font>
      <sz val="10"/>
      <color theme="1"/>
      <name val="Symbol"/>
      <family val="1"/>
      <charset val="2"/>
    </font>
    <font>
      <sz val="7"/>
      <color theme="1"/>
      <name val="Times New Roman"/>
      <family val="1"/>
    </font>
    <font>
      <b/>
      <i/>
      <sz val="11"/>
      <color rgb="FF0070C0"/>
      <name val="Arial"/>
      <family val="2"/>
    </font>
    <font>
      <b/>
      <sz val="11"/>
      <color rgb="FF0070C0"/>
      <name val="Times New Roman"/>
      <family val="1"/>
    </font>
    <font>
      <sz val="14"/>
      <color rgb="FF0070C0"/>
      <name val="Calibri"/>
      <family val="2"/>
      <scheme val="minor"/>
    </font>
    <font>
      <sz val="7"/>
      <color theme="1"/>
      <name val="Arial"/>
      <family val="2"/>
    </font>
    <font>
      <sz val="9"/>
      <color theme="1"/>
      <name val="Arial"/>
      <family val="2"/>
    </font>
    <font>
      <sz val="11"/>
      <color theme="1"/>
      <name val="Arial"/>
      <family val="2"/>
    </font>
    <font>
      <u/>
      <sz val="12"/>
      <color theme="1"/>
      <name val="Arial"/>
      <family val="2"/>
    </font>
    <font>
      <b/>
      <u/>
      <sz val="14"/>
      <color theme="1"/>
      <name val="Arial"/>
      <family val="2"/>
    </font>
    <font>
      <u/>
      <sz val="10"/>
      <color rgb="FFC00000"/>
      <name val="Arial"/>
      <family val="2"/>
    </font>
    <font>
      <sz val="12"/>
      <color rgb="FF0070C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16">
    <xf numFmtId="0" fontId="0" fillId="0" borderId="0" xfId="0"/>
    <xf numFmtId="0" fontId="0" fillId="0" borderId="0" xfId="0" applyAlignment="1">
      <alignment wrapText="1"/>
    </xf>
    <xf numFmtId="0" fontId="0" fillId="0" borderId="0" xfId="0" applyBorder="1"/>
    <xf numFmtId="0" fontId="0" fillId="0" borderId="6" xfId="0" applyBorder="1"/>
    <xf numFmtId="0" fontId="1" fillId="0" borderId="5" xfId="0" applyFont="1" applyBorder="1" applyAlignment="1">
      <alignment horizontal="left" wrapText="1"/>
    </xf>
    <xf numFmtId="0" fontId="1" fillId="0" borderId="0" xfId="0" applyFont="1" applyBorder="1" applyAlignment="1">
      <alignment horizontal="left" vertical="center" wrapText="1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0" borderId="5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/>
    </xf>
    <xf numFmtId="0" fontId="4" fillId="0" borderId="7" xfId="0" applyFont="1" applyBorder="1" applyAlignment="1">
      <alignment horizontal="left" vertical="center"/>
    </xf>
    <xf numFmtId="0" fontId="12" fillId="0" borderId="0" xfId="0" applyFont="1" applyAlignment="1">
      <alignment horizontal="justify"/>
    </xf>
    <xf numFmtId="0" fontId="11" fillId="0" borderId="0" xfId="0" applyFont="1" applyAlignment="1">
      <alignment horizontal="justify"/>
    </xf>
    <xf numFmtId="0" fontId="13" fillId="0" borderId="0" xfId="0" applyFont="1" applyAlignment="1">
      <alignment horizontal="justify"/>
    </xf>
    <xf numFmtId="0" fontId="13" fillId="0" borderId="0" xfId="0" applyFont="1" applyAlignment="1">
      <alignment horizontal="left"/>
    </xf>
    <xf numFmtId="49" fontId="0" fillId="0" borderId="8" xfId="0" applyNumberFormat="1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7" fillId="0" borderId="6" xfId="0" applyFont="1" applyBorder="1" applyAlignment="1"/>
    <xf numFmtId="0" fontId="3" fillId="0" borderId="5" xfId="0" applyFont="1" applyBorder="1" applyAlignment="1">
      <alignment horizontal="left"/>
    </xf>
    <xf numFmtId="0" fontId="7" fillId="0" borderId="5" xfId="0" applyFont="1" applyBorder="1" applyAlignment="1">
      <alignment horizontal="justify"/>
    </xf>
    <xf numFmtId="0" fontId="7" fillId="0" borderId="0" xfId="0" applyFont="1" applyBorder="1" applyAlignment="1"/>
    <xf numFmtId="0" fontId="7" fillId="0" borderId="3" xfId="0" applyFont="1" applyBorder="1" applyAlignment="1"/>
    <xf numFmtId="0" fontId="5" fillId="0" borderId="2" xfId="0" applyFont="1" applyBorder="1" applyAlignment="1">
      <alignment horizontal="left"/>
    </xf>
    <xf numFmtId="0" fontId="7" fillId="0" borderId="4" xfId="0" applyFont="1" applyBorder="1" applyAlignment="1"/>
    <xf numFmtId="0" fontId="7" fillId="0" borderId="5" xfId="0" applyFont="1" applyBorder="1" applyAlignment="1">
      <alignment horizontal="left"/>
    </xf>
    <xf numFmtId="0" fontId="4" fillId="0" borderId="5" xfId="0" applyFont="1" applyBorder="1" applyAlignment="1">
      <alignment horizontal="justify"/>
    </xf>
    <xf numFmtId="0" fontId="14" fillId="0" borderId="5" xfId="0" applyFont="1" applyBorder="1" applyAlignment="1"/>
    <xf numFmtId="0" fontId="14" fillId="0" borderId="0" xfId="0" applyFont="1" applyBorder="1" applyAlignment="1"/>
    <xf numFmtId="0" fontId="16" fillId="0" borderId="0" xfId="0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0" fillId="0" borderId="0" xfId="0" applyNumberFormat="1"/>
    <xf numFmtId="15" fontId="0" fillId="0" borderId="0" xfId="0" applyNumberFormat="1"/>
    <xf numFmtId="0" fontId="0" fillId="0" borderId="2" xfId="0" applyBorder="1"/>
    <xf numFmtId="0" fontId="18" fillId="0" borderId="14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0" fillId="0" borderId="3" xfId="0" applyBorder="1" applyAlignment="1"/>
    <xf numFmtId="0" fontId="0" fillId="0" borderId="4" xfId="0" applyBorder="1" applyAlignment="1"/>
    <xf numFmtId="0" fontId="18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top" wrapText="1"/>
    </xf>
    <xf numFmtId="0" fontId="18" fillId="0" borderId="6" xfId="0" applyFont="1" applyBorder="1" applyAlignment="1">
      <alignment vertical="top" wrapText="1"/>
    </xf>
    <xf numFmtId="0" fontId="0" fillId="0" borderId="5" xfId="0" applyBorder="1" applyAlignment="1"/>
    <xf numFmtId="0" fontId="0" fillId="0" borderId="0" xfId="0" applyBorder="1" applyAlignment="1"/>
    <xf numFmtId="0" fontId="0" fillId="0" borderId="6" xfId="0" applyBorder="1" applyAlignment="1"/>
    <xf numFmtId="0" fontId="0" fillId="0" borderId="7" xfId="0" applyBorder="1" applyAlignment="1"/>
    <xf numFmtId="0" fontId="0" fillId="0" borderId="8" xfId="0" applyBorder="1" applyAlignment="1"/>
    <xf numFmtId="0" fontId="0" fillId="0" borderId="9" xfId="0" applyBorder="1" applyAlignment="1"/>
    <xf numFmtId="0" fontId="0" fillId="0" borderId="2" xfId="0" applyBorder="1" applyAlignment="1"/>
    <xf numFmtId="0" fontId="5" fillId="0" borderId="2" xfId="0" applyFont="1" applyBorder="1" applyAlignment="1"/>
    <xf numFmtId="0" fontId="5" fillId="0" borderId="3" xfId="0" applyFont="1" applyBorder="1" applyAlignment="1"/>
    <xf numFmtId="0" fontId="5" fillId="0" borderId="3" xfId="0" applyFont="1" applyBorder="1" applyAlignment="1">
      <alignment horizontal="center"/>
    </xf>
    <xf numFmtId="0" fontId="18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/>
    </xf>
    <xf numFmtId="0" fontId="17" fillId="0" borderId="6" xfId="0" applyFont="1" applyBorder="1" applyAlignment="1"/>
    <xf numFmtId="0" fontId="7" fillId="0" borderId="5" xfId="0" applyFont="1" applyBorder="1" applyAlignment="1"/>
    <xf numFmtId="0" fontId="7" fillId="0" borderId="7" xfId="0" applyFont="1" applyBorder="1" applyAlignment="1"/>
    <xf numFmtId="0" fontId="7" fillId="0" borderId="8" xfId="0" applyFont="1" applyBorder="1" applyAlignment="1"/>
    <xf numFmtId="0" fontId="14" fillId="0" borderId="3" xfId="0" applyFont="1" applyBorder="1" applyAlignment="1"/>
    <xf numFmtId="0" fontId="17" fillId="0" borderId="0" xfId="0" applyFont="1" applyBorder="1" applyAlignment="1"/>
    <xf numFmtId="0" fontId="7" fillId="0" borderId="7" xfId="0" applyFont="1" applyBorder="1" applyAlignment="1">
      <alignment horizontal="justify"/>
    </xf>
    <xf numFmtId="0" fontId="7" fillId="0" borderId="0" xfId="0" applyFont="1" applyBorder="1" applyAlignment="1">
      <alignment horizontal="justify" vertical="top" wrapText="1"/>
    </xf>
    <xf numFmtId="0" fontId="4" fillId="0" borderId="5" xfId="0" applyFont="1" applyBorder="1" applyAlignment="1">
      <alignment horizontal="left" vertical="top" wrapText="1" indent="1"/>
    </xf>
    <xf numFmtId="0" fontId="7" fillId="0" borderId="5" xfId="0" applyFont="1" applyBorder="1" applyAlignment="1">
      <alignment horizontal="justify" vertical="top" wrapText="1"/>
    </xf>
    <xf numFmtId="0" fontId="7" fillId="0" borderId="9" xfId="0" applyFont="1" applyBorder="1" applyAlignment="1"/>
    <xf numFmtId="0" fontId="21" fillId="0" borderId="0" xfId="0" applyFont="1" applyAlignment="1">
      <alignment horizontal="justify"/>
    </xf>
    <xf numFmtId="0" fontId="7" fillId="0" borderId="0" xfId="0" applyFont="1" applyAlignment="1">
      <alignment wrapText="1"/>
    </xf>
    <xf numFmtId="0" fontId="7" fillId="0" borderId="0" xfId="0" applyFont="1" applyBorder="1" applyAlignment="1">
      <alignment vertical="center" wrapText="1"/>
    </xf>
    <xf numFmtId="49" fontId="0" fillId="0" borderId="0" xfId="0" applyNumberFormat="1" applyBorder="1" applyAlignment="1">
      <alignment horizontal="center"/>
    </xf>
    <xf numFmtId="0" fontId="4" fillId="0" borderId="0" xfId="0" applyFont="1" applyBorder="1" applyAlignment="1">
      <alignment horizontal="left"/>
    </xf>
    <xf numFmtId="0" fontId="7" fillId="0" borderId="0" xfId="0" applyFont="1" applyBorder="1" applyAlignment="1">
      <alignment horizontal="justify"/>
    </xf>
    <xf numFmtId="0" fontId="21" fillId="0" borderId="0" xfId="0" applyFont="1" applyBorder="1" applyAlignment="1">
      <alignment horizontal="justify"/>
    </xf>
    <xf numFmtId="0" fontId="17" fillId="0" borderId="3" xfId="0" applyFont="1" applyBorder="1" applyAlignment="1"/>
    <xf numFmtId="0" fontId="17" fillId="0" borderId="4" xfId="0" applyFont="1" applyBorder="1" applyAlignment="1"/>
    <xf numFmtId="0" fontId="3" fillId="0" borderId="0" xfId="0" applyFont="1" applyBorder="1" applyAlignment="1">
      <alignment vertical="top" wrapText="1"/>
    </xf>
    <xf numFmtId="0" fontId="3" fillId="0" borderId="6" xfId="0" applyFont="1" applyBorder="1" applyAlignment="1">
      <alignment vertical="top" wrapText="1"/>
    </xf>
    <xf numFmtId="0" fontId="3" fillId="0" borderId="5" xfId="0" applyFont="1" applyBorder="1" applyAlignment="1">
      <alignment horizontal="left" vertical="top" wrapText="1" indent="1"/>
    </xf>
    <xf numFmtId="0" fontId="3" fillId="0" borderId="5" xfId="0" applyFont="1" applyBorder="1" applyAlignment="1">
      <alignment vertical="top" wrapText="1"/>
    </xf>
    <xf numFmtId="0" fontId="7" fillId="0" borderId="7" xfId="0" applyFont="1" applyBorder="1" applyAlignment="1">
      <alignment horizontal="justify" vertical="top" wrapText="1"/>
    </xf>
    <xf numFmtId="0" fontId="7" fillId="0" borderId="8" xfId="0" applyFont="1" applyBorder="1" applyAlignment="1">
      <alignment horizontal="justify"/>
    </xf>
    <xf numFmtId="0" fontId="0" fillId="0" borderId="7" xfId="0" applyFill="1" applyBorder="1"/>
    <xf numFmtId="0" fontId="0" fillId="0" borderId="8" xfId="0" applyFill="1" applyBorder="1"/>
    <xf numFmtId="49" fontId="0" fillId="0" borderId="8" xfId="0" applyNumberFormat="1" applyFill="1" applyBorder="1" applyAlignment="1">
      <alignment horizontal="center"/>
    </xf>
    <xf numFmtId="0" fontId="0" fillId="0" borderId="9" xfId="0" applyFill="1" applyBorder="1"/>
    <xf numFmtId="49" fontId="18" fillId="0" borderId="13" xfId="0" applyNumberFormat="1" applyFont="1" applyBorder="1" applyAlignment="1">
      <alignment horizontal="center" vertical="center" wrapText="1"/>
    </xf>
    <xf numFmtId="0" fontId="7" fillId="0" borderId="0" xfId="0" applyFont="1" applyBorder="1" applyAlignment="1">
      <alignment vertical="top" wrapText="1"/>
    </xf>
    <xf numFmtId="0" fontId="4" fillId="0" borderId="10" xfId="0" applyFont="1" applyBorder="1" applyAlignment="1">
      <alignment horizontal="left" vertical="center"/>
    </xf>
    <xf numFmtId="0" fontId="0" fillId="0" borderId="11" xfId="0" applyBorder="1" applyAlignment="1">
      <alignment horizontal="center"/>
    </xf>
    <xf numFmtId="0" fontId="4" fillId="0" borderId="10" xfId="0" applyFont="1" applyBorder="1" applyAlignment="1">
      <alignment horizontal="left"/>
    </xf>
    <xf numFmtId="164" fontId="4" fillId="0" borderId="5" xfId="0" applyNumberFormat="1" applyFont="1" applyBorder="1" applyAlignment="1">
      <alignment horizontal="justify"/>
    </xf>
    <xf numFmtId="164" fontId="3" fillId="0" borderId="5" xfId="0" applyNumberFormat="1" applyFont="1" applyBorder="1" applyAlignment="1">
      <alignment horizontal="left"/>
    </xf>
    <xf numFmtId="164" fontId="7" fillId="0" borderId="5" xfId="0" applyNumberFormat="1" applyFont="1" applyBorder="1" applyAlignment="1">
      <alignment horizontal="justify"/>
    </xf>
    <xf numFmtId="164" fontId="0" fillId="0" borderId="0" xfId="0" applyNumberFormat="1" applyBorder="1"/>
    <xf numFmtId="164" fontId="7" fillId="0" borderId="5" xfId="0" applyNumberFormat="1" applyFont="1" applyBorder="1" applyAlignment="1">
      <alignment horizontal="left"/>
    </xf>
    <xf numFmtId="164" fontId="4" fillId="0" borderId="5" xfId="0" applyNumberFormat="1" applyFont="1" applyBorder="1" applyAlignment="1">
      <alignment horizontal="left"/>
    </xf>
    <xf numFmtId="164" fontId="7" fillId="0" borderId="5" xfId="0" applyNumberFormat="1" applyFont="1" applyBorder="1" applyAlignment="1"/>
    <xf numFmtId="164" fontId="7" fillId="0" borderId="0" xfId="0" applyNumberFormat="1" applyFont="1" applyBorder="1" applyAlignment="1">
      <alignment horizontal="justify" vertical="top" wrapText="1"/>
    </xf>
    <xf numFmtId="164" fontId="7" fillId="0" borderId="0" xfId="0" applyNumberFormat="1" applyFont="1" applyBorder="1" applyAlignment="1"/>
    <xf numFmtId="164" fontId="0" fillId="0" borderId="5" xfId="0" applyNumberFormat="1" applyBorder="1"/>
    <xf numFmtId="0" fontId="11" fillId="0" borderId="11" xfId="0" applyFont="1" applyBorder="1" applyAlignment="1">
      <alignment horizontal="left" vertical="top" wrapText="1"/>
    </xf>
    <xf numFmtId="0" fontId="11" fillId="0" borderId="11" xfId="0" applyFont="1" applyBorder="1" applyAlignment="1">
      <alignment horizontal="left" vertical="top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9" fillId="0" borderId="2" xfId="0" applyFont="1" applyBorder="1" applyAlignment="1">
      <alignment horizontal="left" vertical="center" wrapText="1"/>
    </xf>
    <xf numFmtId="0" fontId="19" fillId="0" borderId="3" xfId="0" applyFont="1" applyBorder="1" applyAlignment="1">
      <alignment horizontal="left" vertical="center"/>
    </xf>
    <xf numFmtId="0" fontId="19" fillId="0" borderId="4" xfId="0" applyFont="1" applyBorder="1" applyAlignment="1">
      <alignment horizontal="left" vertical="center"/>
    </xf>
    <xf numFmtId="0" fontId="19" fillId="0" borderId="7" xfId="0" applyFont="1" applyBorder="1" applyAlignment="1">
      <alignment horizontal="left" vertical="center"/>
    </xf>
    <xf numFmtId="0" fontId="19" fillId="0" borderId="8" xfId="0" applyFont="1" applyBorder="1" applyAlignment="1">
      <alignment horizontal="left" vertical="center"/>
    </xf>
    <xf numFmtId="0" fontId="19" fillId="0" borderId="9" xfId="0" applyFont="1" applyBorder="1" applyAlignment="1">
      <alignment horizontal="left" vertical="center"/>
    </xf>
    <xf numFmtId="0" fontId="19" fillId="0" borderId="3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22" fillId="0" borderId="10" xfId="0" applyFont="1" applyBorder="1" applyAlignment="1">
      <alignment horizontal="left" vertical="center"/>
    </xf>
    <xf numFmtId="0" fontId="22" fillId="0" borderId="11" xfId="0" applyFont="1" applyBorder="1" applyAlignment="1">
      <alignment horizontal="left" vertical="center"/>
    </xf>
    <xf numFmtId="0" fontId="25" fillId="0" borderId="11" xfId="0" applyNumberFormat="1" applyFont="1" applyBorder="1" applyAlignment="1">
      <alignment horizontal="center" vertical="center" wrapText="1"/>
    </xf>
    <xf numFmtId="0" fontId="25" fillId="0" borderId="1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25" fillId="0" borderId="3" xfId="0" applyFont="1" applyBorder="1" applyAlignment="1">
      <alignment horizontal="center" vertical="center"/>
    </xf>
    <xf numFmtId="0" fontId="25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4" fillId="0" borderId="10" xfId="0" applyFont="1" applyBorder="1" applyAlignment="1">
      <alignment horizontal="left" vertical="top" wrapText="1"/>
    </xf>
    <xf numFmtId="0" fontId="4" fillId="0" borderId="11" xfId="0" applyFont="1" applyBorder="1" applyAlignment="1">
      <alignment horizontal="left" vertical="top" wrapText="1"/>
    </xf>
    <xf numFmtId="0" fontId="4" fillId="0" borderId="12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left" vertical="top" wrapText="1"/>
    </xf>
    <xf numFmtId="0" fontId="7" fillId="0" borderId="6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23" fillId="0" borderId="2" xfId="0" applyFont="1" applyBorder="1" applyAlignment="1">
      <alignment horizontal="center" vertical="center"/>
    </xf>
    <xf numFmtId="0" fontId="23" fillId="0" borderId="3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/>
    </xf>
    <xf numFmtId="0" fontId="23" fillId="0" borderId="7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23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17" fillId="0" borderId="3" xfId="0" applyFont="1" applyBorder="1" applyAlignment="1">
      <alignment horizontal="center"/>
    </xf>
    <xf numFmtId="0" fontId="17" fillId="0" borderId="4" xfId="0" applyFont="1" applyBorder="1" applyAlignment="1">
      <alignment horizontal="center"/>
    </xf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3" fillId="0" borderId="0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3" fillId="0" borderId="5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5" fillId="0" borderId="3" xfId="0" applyFont="1" applyBorder="1" applyAlignment="1">
      <alignment horizontal="center"/>
    </xf>
    <xf numFmtId="0" fontId="25" fillId="0" borderId="4" xfId="0" applyFont="1" applyBorder="1" applyAlignment="1">
      <alignment horizontal="center"/>
    </xf>
    <xf numFmtId="0" fontId="25" fillId="0" borderId="11" xfId="0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25" fillId="0" borderId="11" xfId="0" applyFont="1" applyBorder="1" applyAlignment="1">
      <alignment horizontal="left" vertical="top"/>
    </xf>
    <xf numFmtId="0" fontId="25" fillId="0" borderId="12" xfId="0" applyFont="1" applyBorder="1" applyAlignment="1">
      <alignment horizontal="left" vertical="top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18" fillId="0" borderId="0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left" vertical="top" wrapText="1"/>
    </xf>
    <xf numFmtId="0" fontId="18" fillId="0" borderId="0" xfId="0" applyFont="1" applyBorder="1" applyAlignment="1">
      <alignment horizontal="center" vertical="top" wrapText="1"/>
    </xf>
    <xf numFmtId="0" fontId="18" fillId="0" borderId="6" xfId="0" applyFont="1" applyBorder="1" applyAlignment="1">
      <alignment horizontal="center" vertical="top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9" fillId="0" borderId="2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0" fillId="0" borderId="13" xfId="0" applyBorder="1" applyAlignment="1">
      <alignment horizontal="center"/>
    </xf>
    <xf numFmtId="0" fontId="0" fillId="0" borderId="1" xfId="0" applyBorder="1" applyAlignment="1">
      <alignment horizontal="center"/>
    </xf>
    <xf numFmtId="0" fontId="7" fillId="0" borderId="5" xfId="0" applyFont="1" applyBorder="1" applyAlignment="1">
      <alignment horizontal="center" vertical="top" wrapText="1"/>
    </xf>
    <xf numFmtId="0" fontId="7" fillId="0" borderId="0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7" fillId="0" borderId="7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top" wrapText="1"/>
    </xf>
    <xf numFmtId="0" fontId="7" fillId="0" borderId="9" xfId="0" applyFont="1" applyBorder="1" applyAlignment="1">
      <alignment horizontal="center" vertical="top" wrapText="1"/>
    </xf>
    <xf numFmtId="0" fontId="18" fillId="0" borderId="6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17" fillId="0" borderId="0" xfId="0" applyFont="1" applyAlignment="1">
      <alignment horizontal="center"/>
    </xf>
    <xf numFmtId="0" fontId="17" fillId="0" borderId="6" xfId="0" applyFont="1" applyBorder="1" applyAlignment="1">
      <alignment horizont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ctrlProps/ctrlProp3.xml><?xml version="1.0" encoding="utf-8"?>
<formControlPr xmlns="http://schemas.microsoft.com/office/spreadsheetml/2009/9/main" objectType="CheckBox" checked="Checked" lockText="1" noThreeD="1"/>
</file>

<file path=xl/ctrlProps/ctrlProp4.xml><?xml version="1.0" encoding="utf-8"?>
<formControlPr xmlns="http://schemas.microsoft.com/office/spreadsheetml/2009/9/main" objectType="CheckBox" checked="Checked" lockText="1" noThreeD="1"/>
</file>

<file path=xl/ctrlProps/ctrlProp5.xml><?xml version="1.0" encoding="utf-8"?>
<formControlPr xmlns="http://schemas.microsoft.com/office/spreadsheetml/2009/9/main" objectType="CheckBox" checked="Checked" lockText="1" noThreeD="1"/>
</file>

<file path=xl/ctrlProps/ctrlProp6.xml><?xml version="1.0" encoding="utf-8"?>
<formControlPr xmlns="http://schemas.microsoft.com/office/spreadsheetml/2009/9/main" objectType="CheckBox" checked="Checked" lockText="1" noThreeD="1"/>
</file>

<file path=xl/ctrlProps/ctrlProp7.xml><?xml version="1.0" encoding="utf-8"?>
<formControlPr xmlns="http://schemas.microsoft.com/office/spreadsheetml/2009/9/main" objectType="CheckBox" fmlaLink="$A$37" lockText="1" noThreeD="1"/>
</file>

<file path=xl/ctrlProps/ctrlProp8.xml><?xml version="1.0" encoding="utf-8"?>
<formControlPr xmlns="http://schemas.microsoft.com/office/spreadsheetml/2009/9/main" objectType="CheckBox" fmlaLink="$A$39" lockText="1" noThreeD="1"/>
</file>

<file path=xl/ctrlProps/ctrlProp9.xml><?xml version="1.0" encoding="utf-8"?>
<formControlPr xmlns="http://schemas.microsoft.com/office/spreadsheetml/2009/9/main" objectType="CheckBox" fmlaLink="$A$41" lockText="1" noThreeD="1"/>
</file>

<file path=xl/ctrlProps/ctrlProp10.xml><?xml version="1.0" encoding="utf-8"?>
<formControlPr xmlns="http://schemas.microsoft.com/office/spreadsheetml/2009/9/main" objectType="CheckBox" fmlaLink="$A$43" lockText="1" noThreeD="1"/>
</file>

<file path=xl/ctrlProps/ctrlProp11.xml><?xml version="1.0" encoding="utf-8"?>
<formControlPr xmlns="http://schemas.microsoft.com/office/spreadsheetml/2009/9/main" objectType="CheckBox" fmlaLink="$A$6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checked="Checked" fmlaLink="A4" lockText="1" noThreeD="1"/>
</file>

<file path=xl/ctrlProps/ctrlProp14.xml><?xml version="1.0" encoding="utf-8"?>
<formControlPr xmlns="http://schemas.microsoft.com/office/spreadsheetml/2009/9/main" objectType="CheckBox" checked="Checked" fmlaLink="$A$14" lockText="1" noThreeD="1"/>
</file>

<file path=xl/ctrlProps/ctrlProp15.xml><?xml version="1.0" encoding="utf-8"?>
<formControlPr xmlns="http://schemas.microsoft.com/office/spreadsheetml/2009/9/main" objectType="CheckBox" fmlaLink="$A$12" lockText="1" noThreeD="1"/>
</file>

<file path=xl/ctrlProps/ctrlProp16.xml><?xml version="1.0" encoding="utf-8"?>
<formControlPr xmlns="http://schemas.microsoft.com/office/spreadsheetml/2009/9/main" objectType="CheckBox" checked="Checked" fmlaLink="$B$25" lockText="1" noThreeD="1"/>
</file>

<file path=xl/ctrlProps/ctrlProp17.xml><?xml version="1.0" encoding="utf-8"?>
<formControlPr xmlns="http://schemas.microsoft.com/office/spreadsheetml/2009/9/main" objectType="CheckBox" checked="Checked" fmlaLink="$B$27" lockText="1" noThreeD="1"/>
</file>

<file path=xl/ctrlProps/ctrlProp18.xml><?xml version="1.0" encoding="utf-8"?>
<formControlPr xmlns="http://schemas.microsoft.com/office/spreadsheetml/2009/9/main" objectType="CheckBox" fmlaLink="$B$23" lockText="1" noThreeD="1"/>
</file>

<file path=xl/ctrlProps/ctrlProp19.xml><?xml version="1.0" encoding="utf-8"?>
<formControlPr xmlns="http://schemas.microsoft.com/office/spreadsheetml/2009/9/main" objectType="CheckBox" fmlaLink="$A$45" lockText="1" noThreeD="1"/>
</file>

<file path=xl/ctrlProps/ctrlProp20.xml><?xml version="1.0" encoding="utf-8"?>
<formControlPr xmlns="http://schemas.microsoft.com/office/spreadsheetml/2009/9/main" objectType="CheckBox" fmlaLink="$A$47" lockText="1" noThreeD="1"/>
</file>

<file path=xl/ctrlProps/ctrlProp21.xml><?xml version="1.0" encoding="utf-8"?>
<formControlPr xmlns="http://schemas.microsoft.com/office/spreadsheetml/2009/9/main" objectType="CheckBox" fmlaLink="$A$49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checked="Checked" lockText="1" noThreeD="1"/>
</file>

<file path=xl/ctrlProps/ctrlProp39.xml><?xml version="1.0" encoding="utf-8"?>
<formControlPr xmlns="http://schemas.microsoft.com/office/spreadsheetml/2009/9/main" objectType="CheckBox" fmlaLink="$A$10" lockText="1" noThreeD="1"/>
</file>

<file path=xl/ctrlProps/ctrlProp40.xml><?xml version="1.0" encoding="utf-8"?>
<formControlPr xmlns="http://schemas.microsoft.com/office/spreadsheetml/2009/9/main" objectType="CheckBox" fmlaLink="$B$10" lockText="1" noThreeD="1"/>
</file>

<file path=xl/ctrlProps/ctrlProp41.xml><?xml version="1.0" encoding="utf-8"?>
<formControlPr xmlns="http://schemas.microsoft.com/office/spreadsheetml/2009/9/main" objectType="CheckBox" checked="Checked" fmlaLink="$A$32" lockText="1" noThreeD="1"/>
</file>

<file path=xl/ctrlProps/ctrlProp42.xml><?xml version="1.0" encoding="utf-8"?>
<formControlPr xmlns="http://schemas.microsoft.com/office/spreadsheetml/2009/9/main" objectType="CheckBox" fmlaLink="$A$24" lockText="1" noThreeD="1"/>
</file>

<file path=xl/ctrlProps/ctrlProp43.xml><?xml version="1.0" encoding="utf-8"?>
<formControlPr xmlns="http://schemas.microsoft.com/office/spreadsheetml/2009/9/main" objectType="CheckBox" fmlaLink="$A$10" lockText="1" noThreeD="1"/>
</file>

<file path=xl/ctrlProps/ctrlProp44.xml><?xml version="1.0" encoding="utf-8"?>
<formControlPr xmlns="http://schemas.microsoft.com/office/spreadsheetml/2009/9/main" objectType="CheckBox" fmlaLink="$B$10" lockText="1" noThreeD="1"/>
</file>

<file path=xl/ctrlProps/ctrlProp45.xml><?xml version="1.0" encoding="utf-8"?>
<formControlPr xmlns="http://schemas.microsoft.com/office/spreadsheetml/2009/9/main" objectType="CheckBox" fmlaLink="$A$10" lockText="1" noThreeD="1"/>
</file>

<file path=xl/ctrlProps/ctrlProp46.xml><?xml version="1.0" encoding="utf-8"?>
<formControlPr xmlns="http://schemas.microsoft.com/office/spreadsheetml/2009/9/main" objectType="CheckBox" fmlaLink="$A$10" lockText="1" noThreeD="1"/>
</file>

<file path=xl/ctrlProps/ctrlProp47.xml><?xml version="1.0" encoding="utf-8"?>
<formControlPr xmlns="http://schemas.microsoft.com/office/spreadsheetml/2009/9/main" objectType="CheckBox" fmlaLink="$A$10" lockText="1" noThreeD="1"/>
</file>

<file path=xl/ctrlProps/ctrlProp48.xml><?xml version="1.0" encoding="utf-8"?>
<formControlPr xmlns="http://schemas.microsoft.com/office/spreadsheetml/2009/9/main" objectType="CheckBox" fmlaLink="$A$10" lockText="1" noThreeD="1"/>
</file>

<file path=xl/ctrlProps/ctrlProp49.xml><?xml version="1.0" encoding="utf-8"?>
<formControlPr xmlns="http://schemas.microsoft.com/office/spreadsheetml/2009/9/main" objectType="CheckBox" fmlaLink="$A$8" lockText="1" noThreeD="1"/>
</file>

<file path=xl/ctrlProps/ctrlProp50.xml><?xml version="1.0" encoding="utf-8"?>
<formControlPr xmlns="http://schemas.microsoft.com/office/spreadsheetml/2009/9/main" objectType="CheckBox" fmlaLink="$B$10" lockText="1" noThreeD="1"/>
</file>

<file path=xl/ctrlProps/ctrlProp51.xml><?xml version="1.0" encoding="utf-8"?>
<formControlPr xmlns="http://schemas.microsoft.com/office/spreadsheetml/2009/9/main" objectType="CheckBox" fmlaLink="$A$10" lockText="1" noThreeD="1"/>
</file>

<file path=xl/ctrlProps/ctrlProp52.xml><?xml version="1.0" encoding="utf-8"?>
<formControlPr xmlns="http://schemas.microsoft.com/office/spreadsheetml/2009/9/main" objectType="CheckBox" fmlaLink="$A$18" lockText="1" noThreeD="1"/>
</file>

<file path=xl/ctrlProps/ctrlProp53.xml><?xml version="1.0" encoding="utf-8"?>
<formControlPr xmlns="http://schemas.microsoft.com/office/spreadsheetml/2009/9/main" objectType="CheckBox" fmlaLink="$A$20" lockText="1" noThreeD="1"/>
</file>

<file path=xl/ctrlProps/ctrlProp54.xml><?xml version="1.0" encoding="utf-8"?>
<formControlPr xmlns="http://schemas.microsoft.com/office/spreadsheetml/2009/9/main" objectType="CheckBox" checked="Checked" lockText="1" noThreeD="1"/>
</file>

<file path=xl/ctrlProps/ctrlProp55.xml><?xml version="1.0" encoding="utf-8"?>
<formControlPr xmlns="http://schemas.microsoft.com/office/spreadsheetml/2009/9/main" objectType="CheckBox" checked="Checked" fmlaLink="$A$28" lockText="1" noThreeD="1"/>
</file>

<file path=xl/ctrlProps/ctrlProp56.xml><?xml version="1.0" encoding="utf-8"?>
<formControlPr xmlns="http://schemas.microsoft.com/office/spreadsheetml/2009/9/main" objectType="CheckBox" checked="Checked" fmlaLink="$A$30" lockText="1" noThreeD="1"/>
</file>

<file path=xl/ctrlProps/ctrlProp57.xml><?xml version="1.0" encoding="utf-8"?>
<formControlPr xmlns="http://schemas.microsoft.com/office/spreadsheetml/2009/9/main" objectType="CheckBox" checked="Checked" fmlaLink="$A$34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fmlaLink="$B$10" lockText="1" noThreeD="1"/>
</file>

<file path=xl/ctrlProps/ctrlProp60.xml><?xml version="1.0" encoding="utf-8"?>
<formControlPr xmlns="http://schemas.microsoft.com/office/spreadsheetml/2009/9/main" objectType="CheckBox" fmlaLink="$A$10" lockText="1" noThreeD="1"/>
</file>

<file path=xl/ctrlProps/ctrlProp61.xml><?xml version="1.0" encoding="utf-8"?>
<formControlPr xmlns="http://schemas.microsoft.com/office/spreadsheetml/2009/9/main" objectType="CheckBox" fmlaLink="$A$10" lockText="1" noThreeD="1"/>
</file>

<file path=xl/ctrlProps/ctrlProp62.xml><?xml version="1.0" encoding="utf-8"?>
<formControlPr xmlns="http://schemas.microsoft.com/office/spreadsheetml/2009/9/main" objectType="CheckBox" fmlaLink="$B$10" lockText="1" noThreeD="1"/>
</file>

<file path=xl/ctrlProps/ctrlProp63.xml><?xml version="1.0" encoding="utf-8"?>
<formControlPr xmlns="http://schemas.microsoft.com/office/spreadsheetml/2009/9/main" objectType="CheckBox" fmlaLink="$A$6" lockText="1" noThreeD="1"/>
</file>

<file path=xl/ctrlProps/ctrlProp64.xml><?xml version="1.0" encoding="utf-8"?>
<formControlPr xmlns="http://schemas.microsoft.com/office/spreadsheetml/2009/9/main" objectType="CheckBox" fmlaLink="$A$36" lockText="1" noThreeD="1"/>
</file>

<file path=xl/ctrlProps/ctrlProp65.xml><?xml version="1.0" encoding="utf-8"?>
<formControlPr xmlns="http://schemas.microsoft.com/office/spreadsheetml/2009/9/main" objectType="CheckBox" fmlaLink="$A$38" lockText="1" noThreeD="1"/>
</file>

<file path=xl/ctrlProps/ctrlProp66.xml><?xml version="1.0" encoding="utf-8"?>
<formControlPr xmlns="http://schemas.microsoft.com/office/spreadsheetml/2009/9/main" objectType="CheckBox" fmlaLink="$A$40" lockText="1" noThreeD="1"/>
</file>

<file path=xl/ctrlProps/ctrlProp67.xml><?xml version="1.0" encoding="utf-8"?>
<formControlPr xmlns="http://schemas.microsoft.com/office/spreadsheetml/2009/9/main" objectType="CheckBox" checked="Checked" fmlaLink="$A$42" lockText="1" noThreeD="1"/>
</file>

<file path=xl/ctrlProps/ctrlProp68.xml><?xml version="1.0" encoding="utf-8"?>
<formControlPr xmlns="http://schemas.microsoft.com/office/spreadsheetml/2009/9/main" objectType="CheckBox" checked="Checked" fmlaLink="$A$44" lockText="1" noThreeD="1"/>
</file>

<file path=xl/ctrlProps/ctrlProp69.xml><?xml version="1.0" encoding="utf-8"?>
<formControlPr xmlns="http://schemas.microsoft.com/office/spreadsheetml/2009/9/main" objectType="CheckBox" checked="Checked" fmlaLink="$A$46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5</xdr:row>
      <xdr:rowOff>57150</xdr:rowOff>
    </xdr:from>
    <xdr:to>
      <xdr:col>1</xdr:col>
      <xdr:colOff>4857750</xdr:colOff>
      <xdr:row>18</xdr:row>
      <xdr:rowOff>180975</xdr:rowOff>
    </xdr:to>
    <xdr:sp macro="" textlink="">
      <xdr:nvSpPr>
        <xdr:cNvPr id="2" name="ZoneTexte 1"/>
        <xdr:cNvSpPr txBox="1"/>
      </xdr:nvSpPr>
      <xdr:spPr>
        <a:xfrm>
          <a:off x="123825" y="1562100"/>
          <a:ext cx="7153275" cy="3028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1_Est</a:t>
          </a:r>
          <a:r>
            <a:rPr lang="fr-FR" sz="1100" baseline="0"/>
            <a:t> ce que ton installation comporte une liste de câbles ? (a)oui _(b) non</a:t>
          </a:r>
          <a:br>
            <a:rPr lang="fr-FR" sz="1100" baseline="0"/>
          </a:br>
          <a:r>
            <a:rPr lang="fr-FR" sz="1100" baseline="0"/>
            <a:t>2_Est ce que ton installation comporte une armoire ou un coffret ? 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(a)oui _(b) non</a:t>
          </a:r>
          <a:endParaRPr lang="fr-FR" sz="1100" baseline="0"/>
        </a:p>
        <a:p>
          <a:r>
            <a:rPr lang="fr-FR" sz="1100" baseline="0"/>
            <a:t>3_Est ce que t'as fait des mises à la terre ?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(a)oui _(b) non</a:t>
          </a:r>
          <a:endParaRPr lang="fr-FR" sz="1100" baseline="0"/>
        </a:p>
        <a:p>
          <a:r>
            <a:rPr lang="fr-FR" sz="1100" baseline="0"/>
            <a:t>4_Est ce que ton affaire comporte des appareillages (disjoncteurs, relais, …)?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(a)oui _(b) non</a:t>
          </a:r>
          <a:endParaRPr lang="fr-FR" sz="1100" baseline="0"/>
        </a:p>
        <a:p>
          <a:r>
            <a:rPr lang="fr-FR" sz="1100"/>
            <a:t>5_Les</a:t>
          </a:r>
          <a:r>
            <a:rPr lang="fr-FR" sz="1100" baseline="0"/>
            <a:t> câbles sont-ils  :(a) triphasé _(b) monophasé</a:t>
          </a:r>
        </a:p>
        <a:p>
          <a:r>
            <a:rPr lang="fr-FR" sz="1100" baseline="0"/>
            <a:t>6-Est ce que ton insatllation comporte des cosses ?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(a)oui _(b) non</a:t>
          </a:r>
          <a:endParaRPr lang="fr-FR" sz="1100" baseline="0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7-Est ce que ton insatllation comporte des monchons ?(a)oui _(b) non</a:t>
          </a:r>
        </a:p>
        <a:p>
          <a:pPr eaLnBrk="1" fontAlgn="auto" latinLnBrk="0" hangingPunct="1"/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8-Est ce que ton insatllation comporte des chemins de câbles ?(a)oui _(b) non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9-Est ce que t'as fixer tes câbles ?(a)oui _(b) non</a:t>
          </a:r>
          <a:endParaRPr lang="fr-FR"/>
        </a:p>
        <a:p>
          <a:pPr eaLnBrk="1" fontAlgn="auto" latinLnBrk="0" hangingPunct="1"/>
          <a:endParaRPr lang="fr-FR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comments" Target="../comments1.x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vmlDrawing" Target="../drawings/vmlDrawing1.v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6.xml"/><Relationship Id="rId13" Type="http://schemas.openxmlformats.org/officeDocument/2006/relationships/ctrlProp" Target="../ctrlProps/ctrlProp31.xml"/><Relationship Id="rId18" Type="http://schemas.openxmlformats.org/officeDocument/2006/relationships/ctrlProp" Target="../ctrlProps/ctrlProp36.xml"/><Relationship Id="rId7" Type="http://schemas.openxmlformats.org/officeDocument/2006/relationships/ctrlProp" Target="../ctrlProps/ctrlProp25.xml"/><Relationship Id="rId12" Type="http://schemas.openxmlformats.org/officeDocument/2006/relationships/ctrlProp" Target="../ctrlProps/ctrlProp30.xml"/><Relationship Id="rId17" Type="http://schemas.openxmlformats.org/officeDocument/2006/relationships/ctrlProp" Target="../ctrlProps/ctrlProp35.xml"/><Relationship Id="rId2" Type="http://schemas.openxmlformats.org/officeDocument/2006/relationships/vmlDrawing" Target="../drawings/vmlDrawing2.vml"/><Relationship Id="rId16" Type="http://schemas.openxmlformats.org/officeDocument/2006/relationships/ctrlProp" Target="../ctrlProps/ctrlProp3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24.xml"/><Relationship Id="rId11" Type="http://schemas.openxmlformats.org/officeDocument/2006/relationships/ctrlProp" Target="../ctrlProps/ctrlProp29.xml"/><Relationship Id="rId5" Type="http://schemas.openxmlformats.org/officeDocument/2006/relationships/ctrlProp" Target="../ctrlProps/ctrlProp23.xml"/><Relationship Id="rId15" Type="http://schemas.openxmlformats.org/officeDocument/2006/relationships/ctrlProp" Target="../ctrlProps/ctrlProp33.xml"/><Relationship Id="rId10" Type="http://schemas.openxmlformats.org/officeDocument/2006/relationships/ctrlProp" Target="../ctrlProps/ctrlProp28.xml"/><Relationship Id="rId19" Type="http://schemas.openxmlformats.org/officeDocument/2006/relationships/ctrlProp" Target="../ctrlProps/ctrlProp37.xml"/><Relationship Id="rId4" Type="http://schemas.openxmlformats.org/officeDocument/2006/relationships/ctrlProp" Target="../ctrlProps/ctrlProp22.xml"/><Relationship Id="rId9" Type="http://schemas.openxmlformats.org/officeDocument/2006/relationships/ctrlProp" Target="../ctrlProps/ctrlProp27.xml"/><Relationship Id="rId14" Type="http://schemas.openxmlformats.org/officeDocument/2006/relationships/ctrlProp" Target="../ctrlProps/ctrlProp3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47.xml"/><Relationship Id="rId18" Type="http://schemas.openxmlformats.org/officeDocument/2006/relationships/ctrlProp" Target="../ctrlProps/ctrlProp52.xml"/><Relationship Id="rId26" Type="http://schemas.openxmlformats.org/officeDocument/2006/relationships/ctrlProp" Target="../ctrlProps/ctrlProp60.xml"/><Relationship Id="rId8" Type="http://schemas.openxmlformats.org/officeDocument/2006/relationships/ctrlProp" Target="../ctrlProps/ctrlProp42.xml"/><Relationship Id="rId3" Type="http://schemas.openxmlformats.org/officeDocument/2006/relationships/comments" Target="../comments2.xml"/><Relationship Id="rId21" Type="http://schemas.openxmlformats.org/officeDocument/2006/relationships/ctrlProp" Target="../ctrlProps/ctrlProp55.xml"/><Relationship Id="rId34" Type="http://schemas.openxmlformats.org/officeDocument/2006/relationships/ctrlProp" Target="../ctrlProps/ctrlProp68.xml"/><Relationship Id="rId7" Type="http://schemas.openxmlformats.org/officeDocument/2006/relationships/ctrlProp" Target="../ctrlProps/ctrlProp41.xml"/><Relationship Id="rId12" Type="http://schemas.openxmlformats.org/officeDocument/2006/relationships/ctrlProp" Target="../ctrlProps/ctrlProp46.xml"/><Relationship Id="rId17" Type="http://schemas.openxmlformats.org/officeDocument/2006/relationships/ctrlProp" Target="../ctrlProps/ctrlProp51.xml"/><Relationship Id="rId25" Type="http://schemas.openxmlformats.org/officeDocument/2006/relationships/ctrlProp" Target="../ctrlProps/ctrlProp59.xml"/><Relationship Id="rId33" Type="http://schemas.openxmlformats.org/officeDocument/2006/relationships/ctrlProp" Target="../ctrlProps/ctrlProp67.xml"/><Relationship Id="rId2" Type="http://schemas.openxmlformats.org/officeDocument/2006/relationships/vmlDrawing" Target="../drawings/vmlDrawing3.vml"/><Relationship Id="rId16" Type="http://schemas.openxmlformats.org/officeDocument/2006/relationships/ctrlProp" Target="../ctrlProps/ctrlProp50.xml"/><Relationship Id="rId20" Type="http://schemas.openxmlformats.org/officeDocument/2006/relationships/ctrlProp" Target="../ctrlProps/ctrlProp54.xml"/><Relationship Id="rId29" Type="http://schemas.openxmlformats.org/officeDocument/2006/relationships/ctrlProp" Target="../ctrlProps/ctrlProp63.xml"/><Relationship Id="rId1" Type="http://schemas.openxmlformats.org/officeDocument/2006/relationships/printerSettings" Target="../printerSettings/printerSettings16.bin"/><Relationship Id="rId6" Type="http://schemas.openxmlformats.org/officeDocument/2006/relationships/ctrlProp" Target="../ctrlProps/ctrlProp40.xml"/><Relationship Id="rId11" Type="http://schemas.openxmlformats.org/officeDocument/2006/relationships/ctrlProp" Target="../ctrlProps/ctrlProp45.xml"/><Relationship Id="rId24" Type="http://schemas.openxmlformats.org/officeDocument/2006/relationships/ctrlProp" Target="../ctrlProps/ctrlProp58.xml"/><Relationship Id="rId32" Type="http://schemas.openxmlformats.org/officeDocument/2006/relationships/ctrlProp" Target="../ctrlProps/ctrlProp66.xml"/><Relationship Id="rId5" Type="http://schemas.openxmlformats.org/officeDocument/2006/relationships/ctrlProp" Target="../ctrlProps/ctrlProp39.xml"/><Relationship Id="rId15" Type="http://schemas.openxmlformats.org/officeDocument/2006/relationships/ctrlProp" Target="../ctrlProps/ctrlProp49.xml"/><Relationship Id="rId23" Type="http://schemas.openxmlformats.org/officeDocument/2006/relationships/ctrlProp" Target="../ctrlProps/ctrlProp57.xml"/><Relationship Id="rId28" Type="http://schemas.openxmlformats.org/officeDocument/2006/relationships/ctrlProp" Target="../ctrlProps/ctrlProp62.xml"/><Relationship Id="rId10" Type="http://schemas.openxmlformats.org/officeDocument/2006/relationships/ctrlProp" Target="../ctrlProps/ctrlProp44.xml"/><Relationship Id="rId19" Type="http://schemas.openxmlformats.org/officeDocument/2006/relationships/ctrlProp" Target="../ctrlProps/ctrlProp53.xml"/><Relationship Id="rId31" Type="http://schemas.openxmlformats.org/officeDocument/2006/relationships/ctrlProp" Target="../ctrlProps/ctrlProp65.xml"/><Relationship Id="rId4" Type="http://schemas.openxmlformats.org/officeDocument/2006/relationships/ctrlProp" Target="../ctrlProps/ctrlProp38.xml"/><Relationship Id="rId9" Type="http://schemas.openxmlformats.org/officeDocument/2006/relationships/ctrlProp" Target="../ctrlProps/ctrlProp43.xml"/><Relationship Id="rId14" Type="http://schemas.openxmlformats.org/officeDocument/2006/relationships/ctrlProp" Target="../ctrlProps/ctrlProp48.xml"/><Relationship Id="rId22" Type="http://schemas.openxmlformats.org/officeDocument/2006/relationships/ctrlProp" Target="../ctrlProps/ctrlProp56.xml"/><Relationship Id="rId27" Type="http://schemas.openxmlformats.org/officeDocument/2006/relationships/ctrlProp" Target="../ctrlProps/ctrlProp61.xml"/><Relationship Id="rId30" Type="http://schemas.openxmlformats.org/officeDocument/2006/relationships/ctrlProp" Target="../ctrlProps/ctrlProp64.xml"/><Relationship Id="rId35" Type="http://schemas.openxmlformats.org/officeDocument/2006/relationships/ctrlProp" Target="../ctrlProps/ctrlProp69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tabColor rgb="FF00B050"/>
  </sheetPr>
  <dimension ref="A1:C14"/>
  <sheetViews>
    <sheetView workbookViewId="0">
      <selection activeCell="A4" sqref="A4"/>
    </sheetView>
  </sheetViews>
  <sheetFormatPr baseColWidth="10" defaultRowHeight="15"/>
  <cols>
    <col min="1" max="1" width="36.28515625" bestFit="1" customWidth="1"/>
    <col min="2" max="2" width="73.28515625" customWidth="1"/>
  </cols>
  <sheetData>
    <row r="1" spans="1:3" ht="27" customHeight="1">
      <c r="A1" s="32" t="s">
        <v>3</v>
      </c>
      <c r="B1" s="36" t="str">
        <f>CABLO!H2</f>
        <v>S213AUD205001</v>
      </c>
    </row>
    <row r="2" spans="1:3" ht="27" customHeight="1">
      <c r="A2" s="32" t="s">
        <v>232</v>
      </c>
      <c r="B2" s="54">
        <v>363</v>
      </c>
    </row>
    <row r="3" spans="1:3" ht="27" customHeight="1">
      <c r="A3" s="32" t="s">
        <v>4</v>
      </c>
      <c r="B3" s="37" t="s">
        <v>227</v>
      </c>
    </row>
    <row r="4" spans="1:3" ht="18.75">
      <c r="A4" s="55" t="s">
        <v>175</v>
      </c>
      <c r="B4" s="86" t="s">
        <v>228</v>
      </c>
    </row>
    <row r="5" spans="1:3" ht="18.75">
      <c r="B5" s="41"/>
      <c r="C5" s="41"/>
    </row>
    <row r="6" spans="1:3" ht="18.75">
      <c r="B6" s="41"/>
      <c r="C6" s="41"/>
    </row>
    <row r="7" spans="1:3" ht="18.75">
      <c r="B7" s="41"/>
      <c r="C7" s="41"/>
    </row>
    <row r="8" spans="1:3" ht="18.75">
      <c r="B8" s="41"/>
      <c r="C8" s="41"/>
    </row>
    <row r="9" spans="1:3" ht="18.75">
      <c r="B9" s="41"/>
      <c r="C9" s="41"/>
    </row>
    <row r="10" spans="1:3" ht="18.75">
      <c r="B10" s="41"/>
      <c r="C10" s="41"/>
    </row>
    <row r="11" spans="1:3" ht="18.75">
      <c r="B11" s="41"/>
      <c r="C11" s="41"/>
    </row>
    <row r="12" spans="1:3" ht="18.75">
      <c r="B12" s="41"/>
      <c r="C12" s="41"/>
    </row>
    <row r="13" spans="1:3" ht="18.75">
      <c r="B13" s="41"/>
      <c r="C13" s="41"/>
    </row>
    <row r="14" spans="1:3" ht="18.75">
      <c r="B14" s="41"/>
      <c r="C14" s="41"/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BK9"/>
  <sheetViews>
    <sheetView workbookViewId="0">
      <selection activeCell="B2" sqref="B2"/>
    </sheetView>
  </sheetViews>
  <sheetFormatPr baseColWidth="10" defaultRowHeight="15"/>
  <cols>
    <col min="11" max="11" width="33.42578125" bestFit="1" customWidth="1"/>
  </cols>
  <sheetData>
    <row r="1" spans="1:63">
      <c r="A1" t="s">
        <v>50</v>
      </c>
      <c r="B1" t="s">
        <v>51</v>
      </c>
      <c r="C1" t="s">
        <v>52</v>
      </c>
      <c r="D1" t="s">
        <v>53</v>
      </c>
      <c r="E1" t="s">
        <v>54</v>
      </c>
      <c r="F1" t="s">
        <v>55</v>
      </c>
      <c r="G1" t="s">
        <v>56</v>
      </c>
      <c r="H1" t="s">
        <v>57</v>
      </c>
      <c r="I1" t="s">
        <v>58</v>
      </c>
      <c r="J1" t="s">
        <v>59</v>
      </c>
      <c r="K1" t="s">
        <v>60</v>
      </c>
      <c r="L1" t="s">
        <v>61</v>
      </c>
      <c r="M1" t="s">
        <v>62</v>
      </c>
      <c r="N1" t="s">
        <v>63</v>
      </c>
      <c r="O1" t="s">
        <v>64</v>
      </c>
      <c r="P1" t="s">
        <v>65</v>
      </c>
      <c r="Q1" t="s">
        <v>66</v>
      </c>
      <c r="R1" t="s">
        <v>67</v>
      </c>
      <c r="S1" t="s">
        <v>68</v>
      </c>
      <c r="T1" t="s">
        <v>69</v>
      </c>
      <c r="U1" t="s">
        <v>70</v>
      </c>
      <c r="V1" t="s">
        <v>71</v>
      </c>
      <c r="W1" t="s">
        <v>72</v>
      </c>
      <c r="X1" t="s">
        <v>73</v>
      </c>
      <c r="Y1" t="s">
        <v>74</v>
      </c>
      <c r="Z1" t="s">
        <v>75</v>
      </c>
      <c r="AA1" t="s">
        <v>76</v>
      </c>
      <c r="AB1" t="s">
        <v>77</v>
      </c>
      <c r="AC1" t="s">
        <v>78</v>
      </c>
      <c r="AD1" t="s">
        <v>79</v>
      </c>
      <c r="AE1" t="s">
        <v>80</v>
      </c>
      <c r="AF1" t="s">
        <v>81</v>
      </c>
      <c r="AG1" t="s">
        <v>82</v>
      </c>
      <c r="AH1" t="s">
        <v>83</v>
      </c>
      <c r="AI1" t="s">
        <v>84</v>
      </c>
      <c r="AJ1" t="s">
        <v>85</v>
      </c>
      <c r="AK1" t="s">
        <v>86</v>
      </c>
      <c r="AL1" t="s">
        <v>87</v>
      </c>
      <c r="AM1" t="s">
        <v>88</v>
      </c>
      <c r="AN1" t="s">
        <v>89</v>
      </c>
      <c r="AO1" t="s">
        <v>90</v>
      </c>
      <c r="AP1" t="s">
        <v>91</v>
      </c>
      <c r="AQ1" t="s">
        <v>92</v>
      </c>
      <c r="AR1" t="s">
        <v>93</v>
      </c>
      <c r="AS1" t="s">
        <v>94</v>
      </c>
      <c r="AT1" t="s">
        <v>95</v>
      </c>
      <c r="AU1" t="s">
        <v>96</v>
      </c>
      <c r="AV1" t="s">
        <v>97</v>
      </c>
      <c r="AW1" t="s">
        <v>98</v>
      </c>
      <c r="AX1" t="s">
        <v>99</v>
      </c>
      <c r="AY1" t="s">
        <v>100</v>
      </c>
      <c r="AZ1" t="s">
        <v>101</v>
      </c>
      <c r="BA1" t="s">
        <v>102</v>
      </c>
      <c r="BB1" t="s">
        <v>103</v>
      </c>
      <c r="BC1" t="s">
        <v>104</v>
      </c>
      <c r="BD1" t="s">
        <v>105</v>
      </c>
      <c r="BE1" t="s">
        <v>106</v>
      </c>
      <c r="BF1" t="s">
        <v>107</v>
      </c>
      <c r="BG1" t="s">
        <v>108</v>
      </c>
      <c r="BH1" t="s">
        <v>109</v>
      </c>
      <c r="BI1" t="s">
        <v>110</v>
      </c>
      <c r="BJ1" t="s">
        <v>111</v>
      </c>
      <c r="BK1" s="33" t="s">
        <v>112</v>
      </c>
    </row>
    <row r="2" spans="1:63">
      <c r="A2" t="s">
        <v>113</v>
      </c>
      <c r="B2">
        <v>2605346</v>
      </c>
      <c r="C2" t="s">
        <v>114</v>
      </c>
      <c r="D2">
        <v>1</v>
      </c>
      <c r="E2" t="s">
        <v>115</v>
      </c>
      <c r="F2" t="s">
        <v>116</v>
      </c>
      <c r="G2" t="s">
        <v>116</v>
      </c>
      <c r="H2" t="s">
        <v>117</v>
      </c>
      <c r="J2" t="s">
        <v>118</v>
      </c>
      <c r="K2" t="s">
        <v>119</v>
      </c>
      <c r="L2" t="s">
        <v>120</v>
      </c>
      <c r="N2">
        <v>363</v>
      </c>
      <c r="P2" t="s">
        <v>121</v>
      </c>
      <c r="S2" t="s">
        <v>122</v>
      </c>
      <c r="U2">
        <v>31</v>
      </c>
      <c r="V2" t="s">
        <v>123</v>
      </c>
      <c r="X2">
        <v>214</v>
      </c>
      <c r="Z2" t="s">
        <v>124</v>
      </c>
      <c r="AA2">
        <v>17</v>
      </c>
      <c r="AB2">
        <v>6</v>
      </c>
      <c r="AC2" t="s">
        <v>122</v>
      </c>
      <c r="AE2">
        <v>31</v>
      </c>
      <c r="AF2">
        <v>125</v>
      </c>
      <c r="AG2">
        <v>130</v>
      </c>
      <c r="AK2" t="s">
        <v>125</v>
      </c>
      <c r="AL2" t="s">
        <v>126</v>
      </c>
      <c r="AO2">
        <v>1</v>
      </c>
      <c r="AP2" s="34">
        <v>43551</v>
      </c>
      <c r="AQ2" t="s">
        <v>127</v>
      </c>
      <c r="AZ2">
        <v>10683691</v>
      </c>
      <c r="BA2">
        <v>13.2</v>
      </c>
      <c r="BB2">
        <v>2</v>
      </c>
      <c r="BC2">
        <v>6</v>
      </c>
      <c r="BF2" s="34">
        <v>43536</v>
      </c>
      <c r="BG2" s="34">
        <v>43535</v>
      </c>
      <c r="BH2" t="s">
        <v>128</v>
      </c>
      <c r="BI2" s="34">
        <v>43551</v>
      </c>
      <c r="BJ2" t="s">
        <v>127</v>
      </c>
      <c r="BK2" s="33" t="s">
        <v>129</v>
      </c>
    </row>
    <row r="3" spans="1:63">
      <c r="A3" t="s">
        <v>130</v>
      </c>
      <c r="B3">
        <v>2615706</v>
      </c>
      <c r="C3" t="s">
        <v>114</v>
      </c>
      <c r="D3">
        <v>1</v>
      </c>
      <c r="E3" t="s">
        <v>131</v>
      </c>
      <c r="F3" t="s">
        <v>132</v>
      </c>
      <c r="G3" t="s">
        <v>132</v>
      </c>
      <c r="H3" t="s">
        <v>117</v>
      </c>
      <c r="J3" t="s">
        <v>133</v>
      </c>
      <c r="K3" t="s">
        <v>134</v>
      </c>
      <c r="L3" t="s">
        <v>135</v>
      </c>
      <c r="N3">
        <v>264</v>
      </c>
      <c r="P3" t="s">
        <v>136</v>
      </c>
      <c r="R3" t="s">
        <v>137</v>
      </c>
      <c r="S3" t="s">
        <v>138</v>
      </c>
      <c r="T3" t="s">
        <v>138</v>
      </c>
      <c r="V3" t="s">
        <v>139</v>
      </c>
      <c r="X3">
        <v>363</v>
      </c>
      <c r="Z3" t="s">
        <v>140</v>
      </c>
      <c r="AB3" t="s">
        <v>137</v>
      </c>
      <c r="AC3" t="s">
        <v>138</v>
      </c>
      <c r="AD3" t="s">
        <v>138</v>
      </c>
      <c r="AF3">
        <v>140</v>
      </c>
      <c r="AG3">
        <v>163</v>
      </c>
      <c r="AK3" t="s">
        <v>141</v>
      </c>
      <c r="AM3" t="s">
        <v>142</v>
      </c>
      <c r="AO3">
        <v>1</v>
      </c>
      <c r="AZ3">
        <v>10587732</v>
      </c>
      <c r="BA3">
        <v>26.6</v>
      </c>
      <c r="BB3">
        <v>2</v>
      </c>
      <c r="BC3">
        <v>6</v>
      </c>
      <c r="BF3" t="s">
        <v>143</v>
      </c>
      <c r="BG3" t="s">
        <v>144</v>
      </c>
      <c r="BH3" t="s">
        <v>145</v>
      </c>
      <c r="BI3" t="s">
        <v>143</v>
      </c>
      <c r="BJ3" t="s">
        <v>128</v>
      </c>
      <c r="BK3" s="33" t="s">
        <v>146</v>
      </c>
    </row>
    <row r="4" spans="1:63">
      <c r="A4" t="s">
        <v>113</v>
      </c>
      <c r="B4">
        <v>2615706</v>
      </c>
      <c r="C4" t="s">
        <v>147</v>
      </c>
      <c r="D4">
        <v>2</v>
      </c>
      <c r="E4" t="s">
        <v>131</v>
      </c>
      <c r="F4" t="s">
        <v>148</v>
      </c>
      <c r="G4" t="s">
        <v>148</v>
      </c>
      <c r="H4" t="s">
        <v>117</v>
      </c>
      <c r="J4" t="s">
        <v>133</v>
      </c>
      <c r="K4" t="s">
        <v>149</v>
      </c>
      <c r="L4" t="s">
        <v>150</v>
      </c>
      <c r="N4">
        <v>363</v>
      </c>
      <c r="O4" t="s">
        <v>151</v>
      </c>
      <c r="P4" t="s">
        <v>152</v>
      </c>
      <c r="S4" t="s">
        <v>153</v>
      </c>
      <c r="T4" t="s">
        <v>153</v>
      </c>
      <c r="V4" t="s">
        <v>154</v>
      </c>
      <c r="X4">
        <v>363</v>
      </c>
      <c r="Y4" t="s">
        <v>151</v>
      </c>
      <c r="Z4" t="s">
        <v>155</v>
      </c>
      <c r="AC4" t="s">
        <v>153</v>
      </c>
      <c r="AD4" t="s">
        <v>153</v>
      </c>
      <c r="AF4">
        <v>10</v>
      </c>
      <c r="AG4">
        <v>9</v>
      </c>
      <c r="AK4" t="s">
        <v>156</v>
      </c>
      <c r="AM4" t="s">
        <v>142</v>
      </c>
      <c r="AO4">
        <v>1</v>
      </c>
      <c r="AZ4">
        <v>10587733</v>
      </c>
      <c r="BA4">
        <v>20.85</v>
      </c>
      <c r="BB4">
        <v>2</v>
      </c>
      <c r="BC4">
        <v>6</v>
      </c>
      <c r="BF4" s="34">
        <v>43535</v>
      </c>
      <c r="BG4" t="s">
        <v>144</v>
      </c>
      <c r="BH4" t="s">
        <v>145</v>
      </c>
      <c r="BI4" s="34">
        <v>43535</v>
      </c>
      <c r="BJ4" t="s">
        <v>128</v>
      </c>
      <c r="BK4" s="33" t="s">
        <v>157</v>
      </c>
    </row>
    <row r="5" spans="1:63">
      <c r="A5" t="s">
        <v>130</v>
      </c>
      <c r="B5">
        <v>2615707</v>
      </c>
      <c r="C5" t="s">
        <v>114</v>
      </c>
      <c r="D5">
        <v>1</v>
      </c>
      <c r="E5" t="s">
        <v>131</v>
      </c>
      <c r="F5" t="s">
        <v>132</v>
      </c>
      <c r="G5" t="s">
        <v>132</v>
      </c>
      <c r="H5" t="s">
        <v>117</v>
      </c>
      <c r="J5" t="s">
        <v>133</v>
      </c>
      <c r="K5" t="s">
        <v>158</v>
      </c>
      <c r="L5" t="s">
        <v>135</v>
      </c>
      <c r="N5">
        <v>264</v>
      </c>
      <c r="P5" t="s">
        <v>136</v>
      </c>
      <c r="R5" t="s">
        <v>159</v>
      </c>
      <c r="S5" t="s">
        <v>138</v>
      </c>
      <c r="T5" t="s">
        <v>138</v>
      </c>
      <c r="V5" t="s">
        <v>139</v>
      </c>
      <c r="X5">
        <v>363</v>
      </c>
      <c r="Z5" t="s">
        <v>140</v>
      </c>
      <c r="AB5" t="s">
        <v>159</v>
      </c>
      <c r="AC5" t="s">
        <v>138</v>
      </c>
      <c r="AD5" t="s">
        <v>138</v>
      </c>
      <c r="AF5">
        <v>140</v>
      </c>
      <c r="AG5">
        <v>163</v>
      </c>
      <c r="AK5" t="s">
        <v>141</v>
      </c>
      <c r="AM5" t="s">
        <v>142</v>
      </c>
      <c r="AO5">
        <v>1</v>
      </c>
      <c r="AZ5">
        <v>10587734</v>
      </c>
      <c r="BA5">
        <v>26.6</v>
      </c>
      <c r="BB5">
        <v>2</v>
      </c>
      <c r="BC5">
        <v>6</v>
      </c>
      <c r="BF5" t="s">
        <v>143</v>
      </c>
      <c r="BG5" t="s">
        <v>144</v>
      </c>
      <c r="BH5" t="s">
        <v>145</v>
      </c>
      <c r="BI5" t="s">
        <v>143</v>
      </c>
      <c r="BJ5" t="s">
        <v>128</v>
      </c>
      <c r="BK5" s="33" t="s">
        <v>146</v>
      </c>
    </row>
    <row r="6" spans="1:63">
      <c r="A6" t="s">
        <v>113</v>
      </c>
      <c r="B6">
        <v>2615707</v>
      </c>
      <c r="C6" t="s">
        <v>147</v>
      </c>
      <c r="D6">
        <v>2</v>
      </c>
      <c r="E6" t="s">
        <v>131</v>
      </c>
      <c r="F6" t="s">
        <v>148</v>
      </c>
      <c r="G6" t="s">
        <v>148</v>
      </c>
      <c r="H6" t="s">
        <v>117</v>
      </c>
      <c r="J6" t="s">
        <v>133</v>
      </c>
      <c r="K6" t="s">
        <v>149</v>
      </c>
      <c r="L6" t="s">
        <v>150</v>
      </c>
      <c r="N6">
        <v>363</v>
      </c>
      <c r="O6" t="s">
        <v>151</v>
      </c>
      <c r="P6" t="s">
        <v>152</v>
      </c>
      <c r="S6" t="s">
        <v>153</v>
      </c>
      <c r="T6" t="s">
        <v>153</v>
      </c>
      <c r="V6" t="s">
        <v>154</v>
      </c>
      <c r="X6">
        <v>363</v>
      </c>
      <c r="Y6" t="s">
        <v>151</v>
      </c>
      <c r="Z6" t="s">
        <v>155</v>
      </c>
      <c r="AC6" t="s">
        <v>153</v>
      </c>
      <c r="AD6" t="s">
        <v>153</v>
      </c>
      <c r="AF6">
        <v>10</v>
      </c>
      <c r="AG6">
        <v>9</v>
      </c>
      <c r="AK6" t="s">
        <v>156</v>
      </c>
      <c r="AM6" t="s">
        <v>142</v>
      </c>
      <c r="AO6">
        <v>1</v>
      </c>
      <c r="AZ6">
        <v>10587735</v>
      </c>
      <c r="BA6">
        <v>20.85</v>
      </c>
      <c r="BB6">
        <v>2</v>
      </c>
      <c r="BC6">
        <v>6</v>
      </c>
      <c r="BF6" s="34">
        <v>43535</v>
      </c>
      <c r="BG6" t="s">
        <v>144</v>
      </c>
      <c r="BH6" t="s">
        <v>145</v>
      </c>
      <c r="BI6" s="34">
        <v>43535</v>
      </c>
      <c r="BJ6" t="s">
        <v>128</v>
      </c>
      <c r="BK6" s="33" t="s">
        <v>157</v>
      </c>
    </row>
    <row r="7" spans="1:63">
      <c r="A7" t="s">
        <v>130</v>
      </c>
      <c r="B7">
        <v>2615708</v>
      </c>
      <c r="C7" t="s">
        <v>114</v>
      </c>
      <c r="D7">
        <v>1</v>
      </c>
      <c r="E7" t="s">
        <v>131</v>
      </c>
      <c r="F7" t="s">
        <v>132</v>
      </c>
      <c r="G7" t="s">
        <v>132</v>
      </c>
      <c r="H7" t="s">
        <v>117</v>
      </c>
      <c r="J7" t="s">
        <v>133</v>
      </c>
      <c r="K7" t="s">
        <v>160</v>
      </c>
      <c r="L7" t="s">
        <v>135</v>
      </c>
      <c r="N7">
        <v>264</v>
      </c>
      <c r="P7" t="s">
        <v>136</v>
      </c>
      <c r="R7" t="s">
        <v>161</v>
      </c>
      <c r="S7" t="s">
        <v>138</v>
      </c>
      <c r="T7" t="s">
        <v>138</v>
      </c>
      <c r="V7" t="s">
        <v>139</v>
      </c>
      <c r="X7">
        <v>363</v>
      </c>
      <c r="Z7" t="s">
        <v>140</v>
      </c>
      <c r="AB7" t="s">
        <v>161</v>
      </c>
      <c r="AC7" t="s">
        <v>138</v>
      </c>
      <c r="AD7" t="s">
        <v>138</v>
      </c>
      <c r="AF7">
        <v>140</v>
      </c>
      <c r="AG7">
        <v>163</v>
      </c>
      <c r="AK7" t="s">
        <v>141</v>
      </c>
      <c r="AM7" t="s">
        <v>142</v>
      </c>
      <c r="AO7">
        <v>1</v>
      </c>
      <c r="AZ7">
        <v>10587736</v>
      </c>
      <c r="BA7">
        <v>26.6</v>
      </c>
      <c r="BB7">
        <v>2</v>
      </c>
      <c r="BC7">
        <v>6</v>
      </c>
      <c r="BF7" t="s">
        <v>143</v>
      </c>
      <c r="BG7" t="s">
        <v>144</v>
      </c>
      <c r="BH7" t="s">
        <v>145</v>
      </c>
      <c r="BI7" t="s">
        <v>143</v>
      </c>
      <c r="BJ7" t="s">
        <v>128</v>
      </c>
      <c r="BK7" s="33" t="s">
        <v>146</v>
      </c>
    </row>
    <row r="8" spans="1:63">
      <c r="A8" t="s">
        <v>113</v>
      </c>
      <c r="B8">
        <v>2615708</v>
      </c>
      <c r="C8" t="s">
        <v>147</v>
      </c>
      <c r="D8">
        <v>2</v>
      </c>
      <c r="E8" t="s">
        <v>131</v>
      </c>
      <c r="F8" t="s">
        <v>148</v>
      </c>
      <c r="G8" t="s">
        <v>148</v>
      </c>
      <c r="H8" t="s">
        <v>117</v>
      </c>
      <c r="J8" t="s">
        <v>133</v>
      </c>
      <c r="K8" t="s">
        <v>149</v>
      </c>
      <c r="L8" t="s">
        <v>150</v>
      </c>
      <c r="N8">
        <v>363</v>
      </c>
      <c r="O8" t="s">
        <v>151</v>
      </c>
      <c r="P8" t="s">
        <v>152</v>
      </c>
      <c r="S8" t="s">
        <v>153</v>
      </c>
      <c r="T8" t="s">
        <v>153</v>
      </c>
      <c r="V8" t="s">
        <v>150</v>
      </c>
      <c r="X8">
        <v>363</v>
      </c>
      <c r="Y8" t="s">
        <v>151</v>
      </c>
      <c r="Z8" t="s">
        <v>155</v>
      </c>
      <c r="AC8" t="s">
        <v>153</v>
      </c>
      <c r="AD8" t="s">
        <v>153</v>
      </c>
      <c r="AF8">
        <v>10</v>
      </c>
      <c r="AG8">
        <v>9</v>
      </c>
      <c r="AK8" t="s">
        <v>156</v>
      </c>
      <c r="AM8" t="s">
        <v>142</v>
      </c>
      <c r="AO8">
        <v>1</v>
      </c>
      <c r="AZ8">
        <v>10587737</v>
      </c>
      <c r="BA8">
        <v>20.85</v>
      </c>
      <c r="BB8">
        <v>2</v>
      </c>
      <c r="BC8">
        <v>6</v>
      </c>
      <c r="BF8" s="34">
        <v>43535</v>
      </c>
      <c r="BG8" t="s">
        <v>144</v>
      </c>
      <c r="BH8" t="s">
        <v>145</v>
      </c>
      <c r="BI8" s="34">
        <v>43535</v>
      </c>
      <c r="BJ8" t="s">
        <v>128</v>
      </c>
      <c r="BK8" s="33" t="s">
        <v>157</v>
      </c>
    </row>
    <row r="9" spans="1:63">
      <c r="A9" t="s">
        <v>147</v>
      </c>
      <c r="B9">
        <v>2617198</v>
      </c>
      <c r="C9" t="s">
        <v>114</v>
      </c>
      <c r="D9">
        <v>1</v>
      </c>
      <c r="E9" t="s">
        <v>115</v>
      </c>
      <c r="F9" t="s">
        <v>162</v>
      </c>
      <c r="G9" t="s">
        <v>162</v>
      </c>
      <c r="H9" t="s">
        <v>117</v>
      </c>
      <c r="I9">
        <v>9510</v>
      </c>
      <c r="J9" t="s">
        <v>163</v>
      </c>
      <c r="K9" t="s">
        <v>164</v>
      </c>
      <c r="L9" t="s">
        <v>165</v>
      </c>
      <c r="N9">
        <v>363</v>
      </c>
      <c r="P9" t="s">
        <v>166</v>
      </c>
      <c r="S9" t="s">
        <v>147</v>
      </c>
      <c r="V9" t="s">
        <v>167</v>
      </c>
      <c r="X9">
        <v>363</v>
      </c>
      <c r="Z9" t="s">
        <v>168</v>
      </c>
      <c r="AC9" t="s">
        <v>147</v>
      </c>
      <c r="AF9">
        <v>60</v>
      </c>
      <c r="AG9">
        <v>81</v>
      </c>
      <c r="AK9" t="s">
        <v>125</v>
      </c>
      <c r="AL9" t="s">
        <v>169</v>
      </c>
      <c r="AM9" t="s">
        <v>142</v>
      </c>
      <c r="AO9">
        <v>1</v>
      </c>
      <c r="AP9" t="s">
        <v>170</v>
      </c>
      <c r="AQ9" t="s">
        <v>171</v>
      </c>
      <c r="AZ9">
        <v>10677579</v>
      </c>
      <c r="BA9">
        <v>13</v>
      </c>
      <c r="BB9">
        <v>2</v>
      </c>
      <c r="BC9">
        <v>6</v>
      </c>
      <c r="BF9" s="34">
        <v>43536</v>
      </c>
      <c r="BG9" s="34">
        <v>43480</v>
      </c>
      <c r="BH9" t="s">
        <v>172</v>
      </c>
      <c r="BI9" t="s">
        <v>170</v>
      </c>
      <c r="BJ9" t="s">
        <v>171</v>
      </c>
      <c r="BK9" s="33" t="s">
        <v>173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>
    <tabColor rgb="FFFFFF00"/>
  </sheetPr>
  <dimension ref="A1:P29"/>
  <sheetViews>
    <sheetView workbookViewId="0">
      <selection activeCell="C5" sqref="C5:I5"/>
    </sheetView>
  </sheetViews>
  <sheetFormatPr baseColWidth="10" defaultRowHeight="15"/>
  <cols>
    <col min="1" max="1" width="13.140625" customWidth="1"/>
    <col min="7" max="7" width="13" bestFit="1" customWidth="1"/>
    <col min="9" max="9" width="13.42578125" customWidth="1"/>
  </cols>
  <sheetData>
    <row r="1" spans="1:16" ht="76.5" customHeight="1">
      <c r="A1" s="35"/>
      <c r="B1" s="101"/>
      <c r="C1" s="102"/>
      <c r="D1" s="17"/>
      <c r="E1" s="17"/>
      <c r="F1" s="17"/>
      <c r="G1" s="17"/>
      <c r="H1" s="17"/>
      <c r="I1" s="18"/>
    </row>
    <row r="2" spans="1:16" ht="26.25">
      <c r="A2" s="103" t="s">
        <v>174</v>
      </c>
      <c r="B2" s="104"/>
      <c r="C2" s="104"/>
      <c r="D2" s="104"/>
      <c r="E2" s="104"/>
      <c r="F2" s="104"/>
      <c r="G2" s="104"/>
      <c r="H2" s="104"/>
      <c r="I2" s="105"/>
    </row>
    <row r="3" spans="1:16" ht="15.75">
      <c r="A3" s="10" t="s">
        <v>3</v>
      </c>
      <c r="B3" s="125" t="str">
        <f>BASE!B1</f>
        <v>S213AUD205001</v>
      </c>
      <c r="C3" s="125"/>
      <c r="D3" s="125"/>
      <c r="E3" s="125"/>
      <c r="F3" s="125"/>
      <c r="G3" s="125"/>
      <c r="H3" s="125"/>
      <c r="I3" s="126"/>
    </row>
    <row r="4" spans="1:16" ht="21.75" customHeight="1">
      <c r="A4" s="32" t="s">
        <v>232</v>
      </c>
      <c r="B4" s="125">
        <f>IF(BASE!B2="","",BASE!B2)</f>
        <v>363</v>
      </c>
      <c r="C4" s="125"/>
      <c r="D4" s="125"/>
      <c r="E4" s="125"/>
      <c r="F4" s="125"/>
      <c r="G4" s="125"/>
      <c r="H4" s="125"/>
      <c r="I4" s="126"/>
    </row>
    <row r="5" spans="1:16" ht="36.75" customHeight="1">
      <c r="A5" s="11" t="s">
        <v>4</v>
      </c>
      <c r="B5" s="38"/>
      <c r="C5" s="125" t="str">
        <f>IF(BASE!B3="","",BASE!B3)</f>
        <v xml:space="preserve">Insatllation </v>
      </c>
      <c r="D5" s="125"/>
      <c r="E5" s="125"/>
      <c r="F5" s="125"/>
      <c r="G5" s="125"/>
      <c r="H5" s="125"/>
      <c r="I5" s="126"/>
    </row>
    <row r="6" spans="1:16">
      <c r="A6" s="51" t="s">
        <v>7</v>
      </c>
      <c r="B6" s="52"/>
      <c r="C6" s="2"/>
      <c r="D6" s="2"/>
      <c r="E6" s="2"/>
      <c r="F6" s="2"/>
      <c r="G6" s="2"/>
      <c r="H6" s="2"/>
      <c r="I6" s="3"/>
    </row>
    <row r="7" spans="1:16" ht="29.25" customHeight="1">
      <c r="A7" s="127"/>
      <c r="B7" s="128"/>
      <c r="C7" s="128"/>
      <c r="D7" s="128"/>
      <c r="E7" s="128"/>
      <c r="F7" s="128"/>
      <c r="G7" s="128"/>
      <c r="H7" s="128"/>
      <c r="I7" s="129"/>
    </row>
    <row r="8" spans="1:16" s="1" customFormat="1" ht="36.75" customHeight="1">
      <c r="A8" s="113"/>
      <c r="B8" s="114"/>
      <c r="C8" s="114"/>
      <c r="D8" s="114"/>
      <c r="E8" s="114"/>
      <c r="F8" s="114"/>
      <c r="G8" s="114"/>
      <c r="H8" s="114"/>
      <c r="I8" s="115"/>
    </row>
    <row r="9" spans="1:16" s="1" customFormat="1" ht="36.75" customHeight="1">
      <c r="A9" s="116"/>
      <c r="B9" s="117"/>
      <c r="C9" s="117"/>
      <c r="D9" s="117"/>
      <c r="E9" s="117"/>
      <c r="F9" s="117"/>
      <c r="G9" s="117"/>
      <c r="H9" s="117"/>
      <c r="I9" s="118"/>
    </row>
    <row r="10" spans="1:16" s="1" customFormat="1" ht="36.75" customHeight="1">
      <c r="A10" s="130" t="s">
        <v>230</v>
      </c>
      <c r="B10" s="131"/>
      <c r="C10" s="131"/>
      <c r="D10" s="131"/>
      <c r="E10" s="131"/>
      <c r="F10" s="131"/>
      <c r="G10" s="131"/>
      <c r="H10" s="131"/>
      <c r="I10" s="132"/>
    </row>
    <row r="11" spans="1:16" s="1" customFormat="1" ht="36.75" customHeight="1">
      <c r="A11" s="119" t="s">
        <v>212</v>
      </c>
      <c r="B11" s="120"/>
      <c r="C11" s="120"/>
      <c r="D11" s="121" t="str">
        <f>IF(BASE!B4="","",BASE!B4)</f>
        <v>06/06/2019</v>
      </c>
      <c r="E11" s="121"/>
      <c r="F11" s="121"/>
      <c r="G11" s="121"/>
      <c r="H11" s="121"/>
      <c r="I11" s="122"/>
    </row>
    <row r="12" spans="1:16" s="1" customFormat="1" ht="36.75" customHeight="1">
      <c r="A12" s="123" t="s">
        <v>176</v>
      </c>
      <c r="B12" s="124"/>
      <c r="C12" s="41"/>
      <c r="D12" s="5"/>
      <c r="E12" s="42"/>
      <c r="F12" s="42"/>
      <c r="G12" s="5"/>
      <c r="H12" s="42"/>
      <c r="I12" s="43"/>
      <c r="P12" s="12"/>
    </row>
    <row r="13" spans="1:16" s="1" customFormat="1" ht="36.75" customHeight="1">
      <c r="A13" s="113"/>
      <c r="B13" s="114"/>
      <c r="C13" s="114"/>
      <c r="D13" s="114"/>
      <c r="E13" s="114"/>
      <c r="F13" s="114"/>
      <c r="G13" s="114"/>
      <c r="H13" s="114"/>
      <c r="I13" s="115"/>
      <c r="P13" s="13"/>
    </row>
    <row r="14" spans="1:16" s="1" customFormat="1" ht="36.75" customHeight="1">
      <c r="A14" s="113"/>
      <c r="B14" s="114"/>
      <c r="C14" s="114"/>
      <c r="D14" s="114"/>
      <c r="E14" s="114"/>
      <c r="F14" s="114"/>
      <c r="G14" s="114"/>
      <c r="H14" s="114"/>
      <c r="I14" s="115"/>
      <c r="P14" s="14"/>
    </row>
    <row r="15" spans="1:16" s="1" customFormat="1" ht="36.75" customHeight="1">
      <c r="A15" s="113"/>
      <c r="B15" s="114"/>
      <c r="C15" s="114"/>
      <c r="D15" s="114"/>
      <c r="E15" s="114"/>
      <c r="F15" s="114"/>
      <c r="G15" s="114"/>
      <c r="H15" s="114"/>
      <c r="I15" s="115"/>
      <c r="P15" s="15"/>
    </row>
    <row r="16" spans="1:16" s="1" customFormat="1" ht="36.75" customHeight="1">
      <c r="A16" s="113"/>
      <c r="B16" s="114"/>
      <c r="C16" s="114"/>
      <c r="D16" s="114"/>
      <c r="E16" s="114"/>
      <c r="F16" s="114"/>
      <c r="G16" s="114"/>
      <c r="H16" s="114"/>
      <c r="I16" s="115"/>
      <c r="P16" s="15"/>
    </row>
    <row r="17" spans="1:9" s="1" customFormat="1" ht="36.75" customHeight="1">
      <c r="A17" s="113"/>
      <c r="B17" s="114"/>
      <c r="C17" s="114"/>
      <c r="D17" s="114"/>
      <c r="E17" s="114"/>
      <c r="F17" s="114"/>
      <c r="G17" s="114"/>
      <c r="H17" s="114"/>
      <c r="I17" s="115"/>
    </row>
    <row r="18" spans="1:9" ht="30" customHeight="1">
      <c r="A18" s="113"/>
      <c r="B18" s="114"/>
      <c r="C18" s="114"/>
      <c r="D18" s="114"/>
      <c r="E18" s="114"/>
      <c r="F18" s="114"/>
      <c r="G18" s="114"/>
      <c r="H18" s="114"/>
      <c r="I18" s="115"/>
    </row>
    <row r="19" spans="1:9">
      <c r="A19" s="113"/>
      <c r="B19" s="114"/>
      <c r="C19" s="114"/>
      <c r="D19" s="114"/>
      <c r="E19" s="114"/>
      <c r="F19" s="114"/>
      <c r="G19" s="114"/>
      <c r="H19" s="114"/>
      <c r="I19" s="115"/>
    </row>
    <row r="20" spans="1:9">
      <c r="A20" s="113"/>
      <c r="B20" s="114"/>
      <c r="C20" s="114"/>
      <c r="D20" s="114"/>
      <c r="E20" s="114"/>
      <c r="F20" s="114"/>
      <c r="G20" s="114"/>
      <c r="H20" s="114"/>
      <c r="I20" s="115"/>
    </row>
    <row r="21" spans="1:9">
      <c r="A21" s="113"/>
      <c r="B21" s="114"/>
      <c r="C21" s="114"/>
      <c r="D21" s="114"/>
      <c r="E21" s="114"/>
      <c r="F21" s="114"/>
      <c r="G21" s="114"/>
      <c r="H21" s="114"/>
      <c r="I21" s="115"/>
    </row>
    <row r="22" spans="1:9">
      <c r="A22" s="113"/>
      <c r="B22" s="114"/>
      <c r="C22" s="114"/>
      <c r="D22" s="114"/>
      <c r="E22" s="114"/>
      <c r="F22" s="114"/>
      <c r="G22" s="114"/>
      <c r="H22" s="114"/>
      <c r="I22" s="115"/>
    </row>
    <row r="23" spans="1:9">
      <c r="A23" s="116"/>
      <c r="B23" s="117"/>
      <c r="C23" s="117"/>
      <c r="D23" s="117"/>
      <c r="E23" s="117"/>
      <c r="F23" s="117"/>
      <c r="G23" s="117"/>
      <c r="H23" s="117"/>
      <c r="I23" s="118"/>
    </row>
    <row r="24" spans="1:9" ht="15" customHeight="1">
      <c r="A24" s="106" t="s">
        <v>177</v>
      </c>
      <c r="B24" s="107"/>
      <c r="C24" s="108"/>
      <c r="D24" s="112" t="s">
        <v>179</v>
      </c>
      <c r="E24" s="107"/>
      <c r="F24" s="108"/>
      <c r="G24" s="112" t="s">
        <v>180</v>
      </c>
      <c r="H24" s="107"/>
      <c r="I24" s="108"/>
    </row>
    <row r="25" spans="1:9">
      <c r="A25" s="109"/>
      <c r="B25" s="110"/>
      <c r="C25" s="111"/>
      <c r="D25" s="110"/>
      <c r="E25" s="110"/>
      <c r="F25" s="111"/>
      <c r="G25" s="110"/>
      <c r="H25" s="110"/>
      <c r="I25" s="111"/>
    </row>
    <row r="26" spans="1:9">
      <c r="A26" s="50"/>
      <c r="B26" s="39"/>
      <c r="C26" s="40"/>
      <c r="D26" s="50"/>
      <c r="E26" s="39"/>
      <c r="F26" s="40"/>
      <c r="G26" s="50"/>
      <c r="H26" s="39"/>
      <c r="I26" s="40"/>
    </row>
    <row r="27" spans="1:9">
      <c r="A27" s="44"/>
      <c r="B27" s="45"/>
      <c r="C27" s="46"/>
      <c r="D27" s="44"/>
      <c r="E27" s="45"/>
      <c r="F27" s="46"/>
      <c r="G27" s="44"/>
      <c r="H27" s="45"/>
      <c r="I27" s="46"/>
    </row>
    <row r="28" spans="1:9">
      <c r="A28" s="47"/>
      <c r="B28" s="48"/>
      <c r="C28" s="49"/>
      <c r="D28" s="47"/>
      <c r="E28" s="48"/>
      <c r="F28" s="49"/>
      <c r="G28" s="47"/>
      <c r="H28" s="48"/>
      <c r="I28" s="49"/>
    </row>
    <row r="29" spans="1:9">
      <c r="A29" s="6"/>
      <c r="B29" s="7"/>
      <c r="C29" s="7"/>
      <c r="D29" s="7"/>
      <c r="E29" s="16" t="s">
        <v>178</v>
      </c>
      <c r="F29" s="7"/>
      <c r="G29" s="7"/>
      <c r="H29" s="7"/>
      <c r="I29" s="8"/>
    </row>
  </sheetData>
  <mergeCells count="14">
    <mergeCell ref="B1:C1"/>
    <mergeCell ref="A2:I2"/>
    <mergeCell ref="A24:C25"/>
    <mergeCell ref="D24:F25"/>
    <mergeCell ref="G24:I25"/>
    <mergeCell ref="A13:I23"/>
    <mergeCell ref="A11:C11"/>
    <mergeCell ref="D11:I11"/>
    <mergeCell ref="A12:B12"/>
    <mergeCell ref="B3:I3"/>
    <mergeCell ref="B4:I4"/>
    <mergeCell ref="C5:I5"/>
    <mergeCell ref="A7:I9"/>
    <mergeCell ref="A10:I10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FFFF00"/>
  </sheetPr>
  <dimension ref="A1:R53"/>
  <sheetViews>
    <sheetView tabSelected="1" workbookViewId="0">
      <selection activeCell="H60" sqref="H60"/>
    </sheetView>
  </sheetViews>
  <sheetFormatPr baseColWidth="10" defaultRowHeight="15"/>
  <sheetData>
    <row r="1" spans="1:13">
      <c r="A1" s="140" t="s">
        <v>181</v>
      </c>
      <c r="B1" s="141"/>
      <c r="C1" s="141"/>
      <c r="D1" s="141"/>
      <c r="E1" s="141"/>
      <c r="F1" s="141"/>
      <c r="G1" s="141"/>
      <c r="H1" s="141"/>
      <c r="I1" s="142"/>
    </row>
    <row r="2" spans="1:13">
      <c r="A2" s="143"/>
      <c r="B2" s="144"/>
      <c r="C2" s="144"/>
      <c r="D2" s="144"/>
      <c r="E2" s="144"/>
      <c r="F2" s="144"/>
      <c r="G2" s="144"/>
      <c r="H2" s="144"/>
      <c r="I2" s="145"/>
    </row>
    <row r="3" spans="1:13">
      <c r="A3" s="146" t="s">
        <v>182</v>
      </c>
      <c r="B3" s="147"/>
      <c r="C3" s="147"/>
      <c r="D3" s="60"/>
      <c r="E3" s="60"/>
      <c r="F3" s="154"/>
      <c r="G3" s="154"/>
      <c r="H3" s="154"/>
      <c r="I3" s="155"/>
    </row>
    <row r="4" spans="1:13">
      <c r="A4" s="96">
        <v>1</v>
      </c>
      <c r="B4" s="30"/>
      <c r="C4" s="30"/>
      <c r="D4" s="30"/>
      <c r="E4" s="30"/>
      <c r="F4" s="61"/>
      <c r="G4" s="61"/>
      <c r="H4" s="61"/>
      <c r="I4" s="56"/>
    </row>
    <row r="5" spans="1:13">
      <c r="A5" s="148" t="s">
        <v>183</v>
      </c>
      <c r="B5" s="149"/>
      <c r="C5" s="2"/>
      <c r="D5" s="2"/>
      <c r="E5" s="2"/>
      <c r="F5" s="2"/>
      <c r="G5" s="2"/>
      <c r="H5" s="2"/>
      <c r="I5" s="3"/>
    </row>
    <row r="6" spans="1:13">
      <c r="A6" s="96">
        <v>0</v>
      </c>
      <c r="B6" s="2"/>
      <c r="C6" s="2"/>
      <c r="D6" s="2"/>
      <c r="E6" s="2"/>
      <c r="F6" s="2"/>
      <c r="G6" s="2"/>
      <c r="H6" s="2"/>
      <c r="I6" s="3"/>
    </row>
    <row r="7" spans="1:13">
      <c r="A7" s="148" t="s">
        <v>229</v>
      </c>
      <c r="B7" s="149"/>
      <c r="C7" s="149"/>
      <c r="D7" s="149"/>
      <c r="E7" s="23"/>
      <c r="F7" s="23"/>
      <c r="G7" s="23"/>
      <c r="H7" s="23"/>
      <c r="I7" s="20"/>
    </row>
    <row r="8" spans="1:13">
      <c r="A8" s="22"/>
      <c r="B8" s="2"/>
      <c r="C8" s="2"/>
      <c r="D8" s="2"/>
      <c r="E8" s="2"/>
      <c r="F8" s="2"/>
      <c r="G8" s="2"/>
      <c r="H8" s="2"/>
      <c r="I8" s="3"/>
    </row>
    <row r="9" spans="1:13">
      <c r="A9" s="148" t="s">
        <v>184</v>
      </c>
      <c r="B9" s="149"/>
      <c r="C9" s="149"/>
      <c r="D9" s="149"/>
      <c r="E9" s="23"/>
      <c r="F9" s="23"/>
      <c r="G9" s="23"/>
      <c r="H9" s="23"/>
      <c r="I9" s="20"/>
      <c r="L9" s="31"/>
      <c r="M9" s="31"/>
    </row>
    <row r="10" spans="1:13">
      <c r="A10" s="62"/>
      <c r="B10" s="7"/>
      <c r="C10" s="7"/>
      <c r="D10" s="7"/>
      <c r="E10" s="7"/>
      <c r="F10" s="7"/>
      <c r="G10" s="7"/>
      <c r="H10" s="7"/>
      <c r="I10" s="8"/>
    </row>
    <row r="11" spans="1:13">
      <c r="A11" s="156" t="s">
        <v>185</v>
      </c>
      <c r="B11" s="157"/>
      <c r="C11" s="157"/>
      <c r="D11" s="157"/>
      <c r="E11" s="24"/>
      <c r="F11" s="24"/>
      <c r="G11" s="24"/>
      <c r="H11" s="24"/>
      <c r="I11" s="26"/>
    </row>
    <row r="12" spans="1:13">
      <c r="A12" s="97">
        <v>1</v>
      </c>
      <c r="B12" s="23"/>
      <c r="C12" s="23"/>
      <c r="D12" s="23"/>
      <c r="E12" s="23"/>
      <c r="F12" s="23"/>
      <c r="G12" s="23"/>
      <c r="H12" s="23"/>
      <c r="I12" s="3"/>
    </row>
    <row r="13" spans="1:13">
      <c r="A13" s="152" t="s">
        <v>213</v>
      </c>
      <c r="B13" s="153"/>
      <c r="C13" s="153"/>
      <c r="D13" s="23"/>
      <c r="E13" s="23"/>
      <c r="F13" s="23"/>
      <c r="G13" s="23"/>
      <c r="H13" s="23"/>
      <c r="I13" s="20"/>
    </row>
    <row r="14" spans="1:13">
      <c r="A14" s="91">
        <v>0</v>
      </c>
      <c r="B14" s="23"/>
      <c r="C14" s="23"/>
      <c r="D14" s="23"/>
      <c r="E14" s="23"/>
      <c r="F14" s="23"/>
      <c r="G14" s="23"/>
      <c r="H14" s="23"/>
      <c r="I14" s="3"/>
    </row>
    <row r="15" spans="1:13">
      <c r="A15" s="148" t="s">
        <v>186</v>
      </c>
      <c r="B15" s="149"/>
      <c r="C15" s="149"/>
      <c r="D15" s="23"/>
      <c r="E15" s="23"/>
      <c r="F15" s="23"/>
      <c r="G15" s="23"/>
      <c r="H15" s="23"/>
      <c r="I15" s="20"/>
    </row>
    <row r="16" spans="1:13">
      <c r="A16" s="58"/>
      <c r="B16" s="59"/>
      <c r="C16" s="7"/>
      <c r="D16" s="7"/>
      <c r="E16" s="7"/>
      <c r="F16" s="7"/>
      <c r="G16" s="7"/>
      <c r="H16" s="7"/>
      <c r="I16" s="8"/>
    </row>
    <row r="17" spans="1:9">
      <c r="A17" s="150" t="s">
        <v>196</v>
      </c>
      <c r="B17" s="151"/>
      <c r="C17" s="151"/>
      <c r="D17" s="24"/>
      <c r="E17" s="24"/>
      <c r="F17" s="24"/>
      <c r="G17" s="24"/>
      <c r="H17" s="24"/>
      <c r="I17" s="26"/>
    </row>
    <row r="18" spans="1:9" ht="38.25" customHeight="1">
      <c r="A18" s="135" t="s">
        <v>187</v>
      </c>
      <c r="B18" s="136"/>
      <c r="C18" s="136"/>
      <c r="D18" s="2"/>
      <c r="E18" s="2"/>
      <c r="F18" s="2"/>
      <c r="G18" s="2"/>
      <c r="H18" s="2"/>
      <c r="I18" s="3"/>
    </row>
    <row r="19" spans="1:9">
      <c r="A19" s="65"/>
      <c r="B19" s="23"/>
      <c r="C19" s="23"/>
      <c r="D19" s="23"/>
      <c r="E19" s="23"/>
      <c r="F19" s="23"/>
      <c r="G19" s="23"/>
      <c r="H19" s="23"/>
      <c r="I19" s="20"/>
    </row>
    <row r="20" spans="1:9" ht="25.5" customHeight="1">
      <c r="A20" s="137" t="s">
        <v>189</v>
      </c>
      <c r="B20" s="138"/>
      <c r="C20" s="138"/>
      <c r="D20" s="138"/>
      <c r="E20" s="138"/>
      <c r="F20" s="138"/>
      <c r="G20" s="138"/>
      <c r="H20" s="138"/>
      <c r="I20" s="139"/>
    </row>
    <row r="21" spans="1:9">
      <c r="A21" s="65"/>
      <c r="B21" s="23"/>
      <c r="C21" s="23"/>
      <c r="D21" s="23"/>
      <c r="E21" s="23"/>
      <c r="F21" s="23"/>
      <c r="G21" s="23"/>
      <c r="H21" s="23"/>
      <c r="I21" s="20"/>
    </row>
    <row r="22" spans="1:9" ht="33" customHeight="1">
      <c r="A22" s="137" t="s">
        <v>190</v>
      </c>
      <c r="B22" s="138"/>
      <c r="C22" s="138"/>
      <c r="D22" s="138"/>
      <c r="E22" s="138"/>
      <c r="F22" s="138"/>
      <c r="G22" s="138"/>
      <c r="H22" s="138"/>
      <c r="I22" s="139"/>
    </row>
    <row r="23" spans="1:9">
      <c r="A23" s="65"/>
      <c r="B23" s="99">
        <v>0</v>
      </c>
      <c r="C23" s="23"/>
      <c r="D23" s="23"/>
      <c r="E23" s="23"/>
      <c r="F23" s="23"/>
      <c r="G23" s="23"/>
      <c r="H23" s="23"/>
      <c r="I23" s="20"/>
    </row>
    <row r="24" spans="1:9">
      <c r="A24" s="65"/>
      <c r="B24" s="136" t="s">
        <v>214</v>
      </c>
      <c r="C24" s="136"/>
      <c r="D24" s="69"/>
      <c r="E24" s="2"/>
      <c r="F24" s="2"/>
      <c r="G24" s="2"/>
      <c r="H24" s="2"/>
      <c r="I24" s="3"/>
    </row>
    <row r="25" spans="1:9">
      <c r="A25" s="65"/>
      <c r="B25" s="98" t="b">
        <v>1</v>
      </c>
      <c r="C25" s="23"/>
      <c r="D25" s="23"/>
      <c r="E25" s="23"/>
      <c r="F25" s="23"/>
      <c r="G25" s="23"/>
      <c r="H25" s="23"/>
      <c r="I25" s="20"/>
    </row>
    <row r="26" spans="1:9">
      <c r="A26" s="65"/>
      <c r="B26" s="136" t="s">
        <v>215</v>
      </c>
      <c r="C26" s="136"/>
      <c r="D26" s="2"/>
      <c r="E26" s="2"/>
      <c r="F26" s="2"/>
      <c r="G26" s="2"/>
      <c r="H26" s="2"/>
      <c r="I26" s="3"/>
    </row>
    <row r="27" spans="1:9">
      <c r="A27" s="65"/>
      <c r="B27" s="98" t="b">
        <v>1</v>
      </c>
      <c r="C27" s="23"/>
      <c r="D27" s="23"/>
      <c r="E27" s="23"/>
      <c r="F27" s="23"/>
      <c r="G27" s="23"/>
      <c r="H27" s="23"/>
      <c r="I27" s="20"/>
    </row>
    <row r="28" spans="1:9">
      <c r="A28" s="65"/>
      <c r="B28" s="136" t="s">
        <v>188</v>
      </c>
      <c r="C28" s="136"/>
      <c r="D28" s="2"/>
      <c r="E28" s="2"/>
      <c r="F28" s="2"/>
      <c r="G28" s="2"/>
      <c r="H28" s="2"/>
      <c r="I28" s="3"/>
    </row>
    <row r="29" spans="1:9">
      <c r="A29" s="58"/>
      <c r="B29" s="59"/>
      <c r="C29" s="59"/>
      <c r="D29" s="59"/>
      <c r="E29" s="59"/>
      <c r="F29" s="59"/>
      <c r="G29" s="59"/>
      <c r="H29" s="59"/>
      <c r="I29" s="66"/>
    </row>
    <row r="30" spans="1:9">
      <c r="A30" s="51" t="s">
        <v>191</v>
      </c>
      <c r="B30" s="52"/>
      <c r="C30" s="53"/>
      <c r="D30" s="17"/>
      <c r="E30" s="17"/>
      <c r="F30" s="17"/>
      <c r="G30" s="17"/>
      <c r="H30" s="17"/>
      <c r="I30" s="18"/>
    </row>
    <row r="31" spans="1:9">
      <c r="A31" s="57"/>
      <c r="B31" s="71"/>
      <c r="C31" s="23"/>
      <c r="D31" s="23"/>
      <c r="E31" s="23"/>
      <c r="F31" s="23"/>
      <c r="G31" s="23"/>
      <c r="H31" s="23"/>
      <c r="I31" s="20"/>
    </row>
    <row r="32" spans="1:9" ht="28.5" customHeight="1">
      <c r="A32" s="28"/>
      <c r="B32" s="133" t="s">
        <v>216</v>
      </c>
      <c r="C32" s="133"/>
      <c r="D32" s="133"/>
      <c r="E32" s="133"/>
      <c r="F32" s="133"/>
      <c r="G32" s="133"/>
      <c r="H32" s="133"/>
      <c r="I32" s="134"/>
    </row>
    <row r="33" spans="1:18">
      <c r="A33" s="57"/>
      <c r="B33" s="72"/>
      <c r="C33" s="23"/>
      <c r="D33" s="23"/>
      <c r="E33" s="23"/>
      <c r="F33" s="23"/>
      <c r="G33" s="23"/>
      <c r="H33" s="23"/>
      <c r="I33" s="20"/>
    </row>
    <row r="34" spans="1:18">
      <c r="A34" s="22"/>
      <c r="B34" s="133" t="s">
        <v>217</v>
      </c>
      <c r="C34" s="133"/>
      <c r="D34" s="133"/>
      <c r="E34" s="133"/>
      <c r="F34" s="133"/>
      <c r="G34" s="133"/>
      <c r="H34" s="133"/>
      <c r="I34" s="134"/>
    </row>
    <row r="35" spans="1:18">
      <c r="A35" s="57"/>
      <c r="B35" s="72"/>
      <c r="C35" s="23"/>
      <c r="D35" s="23"/>
      <c r="E35" s="23"/>
      <c r="F35" s="23"/>
      <c r="G35" s="23"/>
      <c r="H35" s="23"/>
      <c r="I35" s="20"/>
      <c r="M35" s="87"/>
      <c r="N35" s="87"/>
      <c r="O35" s="87"/>
      <c r="P35" s="87"/>
      <c r="Q35" s="87"/>
      <c r="R35" s="87"/>
    </row>
    <row r="36" spans="1:18">
      <c r="A36" s="22"/>
      <c r="B36" s="133" t="s">
        <v>192</v>
      </c>
      <c r="C36" s="133"/>
      <c r="D36" s="133"/>
      <c r="E36" s="133"/>
      <c r="F36" s="133"/>
      <c r="G36" s="133"/>
      <c r="H36" s="133"/>
      <c r="I36" s="134"/>
    </row>
    <row r="37" spans="1:18">
      <c r="A37" s="97">
        <v>1</v>
      </c>
      <c r="B37" s="72"/>
      <c r="C37" s="23"/>
      <c r="D37" s="23"/>
      <c r="E37" s="23"/>
      <c r="F37" s="23"/>
      <c r="G37" s="23"/>
      <c r="H37" s="23"/>
      <c r="I37" s="20"/>
    </row>
    <row r="38" spans="1:18" ht="15" customHeight="1">
      <c r="A38" s="22"/>
      <c r="B38" s="133" t="s">
        <v>218</v>
      </c>
      <c r="C38" s="133"/>
      <c r="D38" s="133"/>
      <c r="E38" s="133"/>
      <c r="F38" s="133"/>
      <c r="G38" s="133"/>
      <c r="H38" s="133"/>
      <c r="I38" s="134"/>
    </row>
    <row r="39" spans="1:18">
      <c r="A39" s="97">
        <v>1</v>
      </c>
      <c r="B39" s="72"/>
      <c r="C39" s="23"/>
      <c r="D39" s="23"/>
      <c r="E39" s="23"/>
      <c r="F39" s="23"/>
      <c r="G39" s="23"/>
      <c r="H39" s="23"/>
      <c r="I39" s="20"/>
    </row>
    <row r="40" spans="1:18" ht="15" customHeight="1">
      <c r="A40" s="22"/>
      <c r="B40" s="133" t="s">
        <v>193</v>
      </c>
      <c r="C40" s="133"/>
      <c r="D40" s="133"/>
      <c r="E40" s="133"/>
      <c r="F40" s="133"/>
      <c r="G40" s="133"/>
      <c r="H40" s="133"/>
      <c r="I40" s="134"/>
    </row>
    <row r="41" spans="1:18">
      <c r="A41" s="97">
        <v>1</v>
      </c>
      <c r="B41" s="72"/>
      <c r="C41" s="23"/>
      <c r="D41" s="23"/>
      <c r="E41" s="23"/>
      <c r="F41" s="23"/>
      <c r="G41" s="23"/>
      <c r="H41" s="23"/>
      <c r="I41" s="20"/>
    </row>
    <row r="42" spans="1:18" ht="15" customHeight="1">
      <c r="A42" s="22"/>
      <c r="B42" s="133" t="s">
        <v>219</v>
      </c>
      <c r="C42" s="133"/>
      <c r="D42" s="133"/>
      <c r="E42" s="133"/>
      <c r="F42" s="133"/>
      <c r="G42" s="133"/>
      <c r="H42" s="133"/>
      <c r="I42" s="134"/>
    </row>
    <row r="43" spans="1:18">
      <c r="A43" s="97">
        <v>1</v>
      </c>
      <c r="B43" s="72"/>
      <c r="C43" s="23"/>
      <c r="D43" s="23"/>
      <c r="E43" s="23"/>
      <c r="F43" s="23"/>
      <c r="G43" s="23"/>
      <c r="H43" s="23"/>
      <c r="I43" s="20"/>
    </row>
    <row r="44" spans="1:18" ht="15" customHeight="1">
      <c r="A44" s="19"/>
      <c r="B44" s="133" t="s">
        <v>194</v>
      </c>
      <c r="C44" s="133"/>
      <c r="D44" s="133"/>
      <c r="E44" s="133"/>
      <c r="F44" s="133"/>
      <c r="G44" s="133"/>
      <c r="H44" s="133"/>
      <c r="I44" s="134"/>
    </row>
    <row r="45" spans="1:18">
      <c r="A45" s="100">
        <v>1</v>
      </c>
      <c r="B45" s="2"/>
      <c r="C45" s="2"/>
      <c r="D45" s="2"/>
      <c r="E45" s="2"/>
      <c r="F45" s="2"/>
      <c r="G45" s="2"/>
      <c r="H45" s="2"/>
      <c r="I45" s="3"/>
    </row>
    <row r="46" spans="1:18">
      <c r="A46" s="19"/>
      <c r="B46" s="133" t="s">
        <v>195</v>
      </c>
      <c r="C46" s="133"/>
      <c r="D46" s="133"/>
      <c r="E46" s="133"/>
      <c r="F46" s="133"/>
      <c r="G46" s="133"/>
      <c r="H46" s="133"/>
      <c r="I46" s="134"/>
    </row>
    <row r="47" spans="1:18">
      <c r="A47" s="100">
        <v>1</v>
      </c>
      <c r="B47" s="2"/>
      <c r="C47" s="2"/>
      <c r="D47" s="2"/>
      <c r="E47" s="2"/>
      <c r="F47" s="2"/>
      <c r="G47" s="2"/>
      <c r="H47" s="2"/>
      <c r="I47" s="3"/>
    </row>
    <row r="48" spans="1:18">
      <c r="A48" s="19"/>
      <c r="B48" s="133" t="s">
        <v>220</v>
      </c>
      <c r="C48" s="133"/>
      <c r="D48" s="133"/>
      <c r="E48" s="133"/>
      <c r="F48" s="133"/>
      <c r="G48" s="133"/>
      <c r="H48" s="133"/>
      <c r="I48" s="134"/>
    </row>
    <row r="49" spans="1:12">
      <c r="A49" s="100">
        <v>1</v>
      </c>
      <c r="B49" s="72"/>
      <c r="C49" s="2"/>
      <c r="D49" s="2"/>
      <c r="E49" s="70"/>
      <c r="F49" s="2"/>
      <c r="G49" s="2"/>
      <c r="H49" s="2"/>
      <c r="I49" s="3"/>
    </row>
    <row r="50" spans="1:12">
      <c r="A50" s="19"/>
      <c r="B50" s="133" t="s">
        <v>221</v>
      </c>
      <c r="C50" s="133"/>
      <c r="D50" s="133"/>
      <c r="E50" s="133"/>
      <c r="F50" s="133"/>
      <c r="G50" s="133"/>
      <c r="H50" s="133"/>
      <c r="I50" s="134"/>
      <c r="J50" s="68"/>
      <c r="K50" s="68"/>
      <c r="L50" s="68"/>
    </row>
    <row r="51" spans="1:12">
      <c r="A51" s="19"/>
      <c r="B51" s="73"/>
      <c r="C51" s="2"/>
      <c r="D51" s="2"/>
      <c r="E51" s="2"/>
      <c r="F51" s="2"/>
      <c r="G51" s="2"/>
      <c r="H51" s="2"/>
      <c r="I51" s="3"/>
    </row>
    <row r="52" spans="1:12">
      <c r="A52" s="6"/>
      <c r="B52" s="7"/>
      <c r="C52" s="7"/>
      <c r="D52" s="7"/>
      <c r="E52" s="16" t="s">
        <v>47</v>
      </c>
      <c r="F52" s="7"/>
      <c r="G52" s="7"/>
      <c r="H52" s="7"/>
      <c r="I52" s="8"/>
    </row>
    <row r="53" spans="1:12">
      <c r="B53" s="67"/>
    </row>
  </sheetData>
  <mergeCells count="26">
    <mergeCell ref="A1:I2"/>
    <mergeCell ref="A3:C3"/>
    <mergeCell ref="A5:B5"/>
    <mergeCell ref="B36:I36"/>
    <mergeCell ref="B38:I38"/>
    <mergeCell ref="A17:C17"/>
    <mergeCell ref="A22:I22"/>
    <mergeCell ref="A15:C15"/>
    <mergeCell ref="A13:C13"/>
    <mergeCell ref="F3:I3"/>
    <mergeCell ref="A9:D9"/>
    <mergeCell ref="A7:D7"/>
    <mergeCell ref="A11:D11"/>
    <mergeCell ref="B46:I46"/>
    <mergeCell ref="B48:I48"/>
    <mergeCell ref="B50:I50"/>
    <mergeCell ref="A18:C18"/>
    <mergeCell ref="A20:I20"/>
    <mergeCell ref="B24:C24"/>
    <mergeCell ref="B40:I40"/>
    <mergeCell ref="B42:I42"/>
    <mergeCell ref="B44:I44"/>
    <mergeCell ref="B26:C26"/>
    <mergeCell ref="B28:C28"/>
    <mergeCell ref="B32:I32"/>
    <mergeCell ref="B34:I34"/>
  </mergeCells>
  <pageMargins left="0.7" right="0.7" top="0.75" bottom="0.75" header="0.3" footer="0.3"/>
  <pageSetup paperSize="9" orientation="portrait" verticalDpi="4294967295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tabColor rgb="FFFFFF00"/>
  </sheetPr>
  <dimension ref="A1:N50"/>
  <sheetViews>
    <sheetView workbookViewId="0">
      <selection activeCell="A24" sqref="A24"/>
    </sheetView>
  </sheetViews>
  <sheetFormatPr baseColWidth="10" defaultRowHeight="15"/>
  <sheetData>
    <row r="1" spans="1:13" ht="15" customHeight="1">
      <c r="A1" s="164" t="s">
        <v>203</v>
      </c>
      <c r="B1" s="165"/>
      <c r="C1" s="165"/>
      <c r="D1" s="60"/>
      <c r="E1" s="60"/>
      <c r="F1" s="74"/>
      <c r="G1" s="74"/>
      <c r="H1" s="74"/>
      <c r="I1" s="75"/>
    </row>
    <row r="2" spans="1:13" ht="15" customHeight="1">
      <c r="A2" s="64"/>
      <c r="B2" s="23"/>
      <c r="C2" s="2"/>
      <c r="D2" s="2"/>
      <c r="E2" s="2"/>
      <c r="F2" s="2"/>
      <c r="G2" s="2"/>
      <c r="H2" s="2"/>
      <c r="I2" s="3"/>
    </row>
    <row r="3" spans="1:13">
      <c r="A3" s="163" t="s">
        <v>197</v>
      </c>
      <c r="B3" s="158"/>
      <c r="C3" s="158"/>
      <c r="D3" s="158"/>
      <c r="E3" s="158"/>
      <c r="F3" s="158"/>
      <c r="G3" s="158"/>
      <c r="H3" s="158"/>
      <c r="I3" s="159"/>
    </row>
    <row r="4" spans="1:13">
      <c r="A4" s="64"/>
      <c r="B4" s="23"/>
      <c r="C4" s="23"/>
      <c r="D4" s="23"/>
      <c r="E4" s="23"/>
      <c r="F4" s="23"/>
      <c r="G4" s="23"/>
      <c r="H4" s="23"/>
      <c r="I4" s="20"/>
    </row>
    <row r="5" spans="1:13">
      <c r="A5" s="163" t="s">
        <v>14</v>
      </c>
      <c r="B5" s="158"/>
      <c r="C5" s="158"/>
      <c r="D5" s="158"/>
      <c r="E5" s="158"/>
      <c r="F5" s="158"/>
      <c r="G5" s="158"/>
      <c r="H5" s="158"/>
      <c r="I5" s="159"/>
    </row>
    <row r="6" spans="1:13">
      <c r="A6" s="163" t="s">
        <v>204</v>
      </c>
      <c r="B6" s="158"/>
      <c r="C6" s="158"/>
      <c r="D6" s="158"/>
      <c r="E6" s="158"/>
      <c r="F6" s="158"/>
      <c r="G6" s="158"/>
      <c r="H6" s="158"/>
      <c r="I6" s="159"/>
    </row>
    <row r="7" spans="1:13">
      <c r="A7" s="163" t="s">
        <v>198</v>
      </c>
      <c r="B7" s="158"/>
      <c r="C7" s="158"/>
      <c r="D7" s="158"/>
      <c r="E7" s="158"/>
      <c r="F7" s="158"/>
      <c r="G7" s="158"/>
      <c r="H7" s="158"/>
      <c r="I7" s="159"/>
    </row>
    <row r="8" spans="1:13">
      <c r="A8" s="163" t="s">
        <v>199</v>
      </c>
      <c r="B8" s="158"/>
      <c r="C8" s="158"/>
      <c r="D8" s="158"/>
      <c r="E8" s="158"/>
      <c r="F8" s="158"/>
      <c r="G8" s="158"/>
      <c r="H8" s="158"/>
      <c r="I8" s="159"/>
    </row>
    <row r="9" spans="1:13">
      <c r="A9" s="78"/>
      <c r="B9" s="23"/>
      <c r="C9" s="23"/>
      <c r="D9" s="23"/>
      <c r="E9" s="23"/>
      <c r="F9" s="23"/>
      <c r="G9" s="23"/>
      <c r="H9" s="23"/>
      <c r="I9" s="3"/>
      <c r="L9" s="31"/>
      <c r="M9" s="31"/>
    </row>
    <row r="10" spans="1:13">
      <c r="A10" s="79"/>
      <c r="B10" s="158" t="s">
        <v>211</v>
      </c>
      <c r="C10" s="158"/>
      <c r="D10" s="158"/>
      <c r="E10" s="158"/>
      <c r="F10" s="158"/>
      <c r="G10" s="158"/>
      <c r="H10" s="158"/>
      <c r="I10" s="159"/>
    </row>
    <row r="11" spans="1:13" ht="15" customHeight="1">
      <c r="A11" s="19"/>
      <c r="B11" s="76"/>
      <c r="C11" s="76"/>
      <c r="D11" s="76"/>
      <c r="E11" s="76"/>
      <c r="F11" s="76"/>
      <c r="G11" s="76"/>
      <c r="H11" s="76"/>
      <c r="I11" s="77"/>
    </row>
    <row r="12" spans="1:13">
      <c r="A12" s="65"/>
      <c r="B12" s="158" t="s">
        <v>222</v>
      </c>
      <c r="C12" s="158"/>
      <c r="D12" s="158"/>
      <c r="E12" s="158"/>
      <c r="F12" s="158"/>
      <c r="G12" s="158"/>
      <c r="H12" s="158"/>
      <c r="I12" s="159"/>
    </row>
    <row r="13" spans="1:13">
      <c r="A13" s="19"/>
      <c r="B13" s="76"/>
      <c r="C13" s="76"/>
      <c r="D13" s="76"/>
      <c r="E13" s="76"/>
      <c r="F13" s="76"/>
      <c r="G13" s="76"/>
      <c r="H13" s="76"/>
      <c r="I13" s="77"/>
    </row>
    <row r="14" spans="1:13" ht="15" customHeight="1">
      <c r="A14" s="65"/>
      <c r="B14" s="158" t="s">
        <v>223</v>
      </c>
      <c r="C14" s="158"/>
      <c r="D14" s="158"/>
      <c r="E14" s="158"/>
      <c r="F14" s="158"/>
      <c r="G14" s="158"/>
      <c r="H14" s="158"/>
      <c r="I14" s="159"/>
    </row>
    <row r="15" spans="1:13">
      <c r="A15" s="65"/>
      <c r="B15" s="23"/>
      <c r="C15" s="23"/>
      <c r="D15" s="23"/>
      <c r="E15" s="23"/>
      <c r="F15" s="23"/>
      <c r="G15" s="23"/>
      <c r="H15" s="23"/>
      <c r="I15" s="20"/>
    </row>
    <row r="16" spans="1:13" ht="15" customHeight="1">
      <c r="A16" s="19"/>
      <c r="B16" s="158" t="s">
        <v>224</v>
      </c>
      <c r="C16" s="158"/>
      <c r="D16" s="158"/>
      <c r="E16" s="158"/>
      <c r="F16" s="158"/>
      <c r="G16" s="158"/>
      <c r="H16" s="158"/>
      <c r="I16" s="159"/>
    </row>
    <row r="17" spans="1:9">
      <c r="A17" s="65"/>
      <c r="B17" s="23"/>
      <c r="C17" s="23"/>
      <c r="D17" s="23"/>
      <c r="E17" s="23"/>
      <c r="F17" s="23"/>
      <c r="G17" s="23"/>
      <c r="H17" s="23"/>
      <c r="I17" s="20"/>
    </row>
    <row r="18" spans="1:9">
      <c r="A18" s="19"/>
      <c r="B18" s="158" t="s">
        <v>225</v>
      </c>
      <c r="C18" s="158"/>
      <c r="D18" s="158"/>
      <c r="E18" s="158"/>
      <c r="F18" s="158"/>
      <c r="G18" s="158"/>
      <c r="H18" s="158"/>
      <c r="I18" s="159"/>
    </row>
    <row r="19" spans="1:9">
      <c r="A19" s="65"/>
      <c r="B19" s="23"/>
      <c r="C19" s="23"/>
      <c r="D19" s="23"/>
      <c r="E19" s="23"/>
      <c r="F19" s="23"/>
      <c r="G19" s="23"/>
      <c r="H19" s="23"/>
      <c r="I19" s="20"/>
    </row>
    <row r="20" spans="1:9">
      <c r="A20" s="19"/>
      <c r="B20" s="158" t="s">
        <v>226</v>
      </c>
      <c r="C20" s="158"/>
      <c r="D20" s="158"/>
      <c r="E20" s="158"/>
      <c r="F20" s="158"/>
      <c r="G20" s="158"/>
      <c r="H20" s="158"/>
      <c r="I20" s="159"/>
    </row>
    <row r="21" spans="1:9">
      <c r="A21" s="19"/>
      <c r="B21" s="63"/>
      <c r="C21" s="2"/>
      <c r="D21" s="23"/>
      <c r="E21" s="23"/>
      <c r="F21" s="23"/>
      <c r="G21" s="23"/>
      <c r="H21" s="23"/>
      <c r="I21" s="20"/>
    </row>
    <row r="22" spans="1:9">
      <c r="A22" s="19"/>
      <c r="B22" s="158" t="s">
        <v>200</v>
      </c>
      <c r="C22" s="158"/>
      <c r="D22" s="158"/>
      <c r="E22" s="158"/>
      <c r="F22" s="158"/>
      <c r="G22" s="158"/>
      <c r="H22" s="158"/>
      <c r="I22" s="159"/>
    </row>
    <row r="23" spans="1:9">
      <c r="A23" s="19"/>
      <c r="B23" s="63"/>
      <c r="C23" s="2"/>
      <c r="D23" s="23"/>
      <c r="E23" s="23"/>
      <c r="F23" s="23"/>
      <c r="G23" s="23"/>
      <c r="H23" s="23"/>
      <c r="I23" s="20"/>
    </row>
    <row r="24" spans="1:9" ht="29.25" customHeight="1">
      <c r="A24" s="19"/>
      <c r="B24" s="2"/>
      <c r="C24" s="19"/>
      <c r="D24" s="158" t="s">
        <v>201</v>
      </c>
      <c r="E24" s="158"/>
      <c r="F24" s="158"/>
      <c r="G24" s="158"/>
      <c r="H24" s="158"/>
      <c r="I24" s="159"/>
    </row>
    <row r="25" spans="1:9">
      <c r="A25" s="19"/>
      <c r="B25" s="2"/>
      <c r="C25" s="19"/>
      <c r="D25" s="63"/>
      <c r="E25" s="23"/>
      <c r="F25" s="23"/>
      <c r="G25" s="23"/>
      <c r="H25" s="23"/>
      <c r="I25" s="20"/>
    </row>
    <row r="26" spans="1:9">
      <c r="A26" s="19"/>
      <c r="B26" s="2"/>
      <c r="C26" s="19"/>
      <c r="D26" s="158" t="s">
        <v>202</v>
      </c>
      <c r="E26" s="158"/>
      <c r="F26" s="158"/>
      <c r="G26" s="158"/>
      <c r="H26" s="158"/>
      <c r="I26" s="159"/>
    </row>
    <row r="27" spans="1:9" ht="15" customHeight="1">
      <c r="A27" s="65"/>
      <c r="B27" s="71"/>
      <c r="C27" s="23"/>
      <c r="D27" s="23"/>
      <c r="E27" s="23"/>
      <c r="F27" s="23"/>
      <c r="G27" s="23"/>
      <c r="H27" s="23"/>
      <c r="I27" s="20"/>
    </row>
    <row r="28" spans="1:9">
      <c r="A28" s="79"/>
      <c r="B28" s="158" t="s">
        <v>205</v>
      </c>
      <c r="C28" s="158"/>
      <c r="D28" s="158"/>
      <c r="E28" s="158"/>
      <c r="F28" s="158"/>
      <c r="G28" s="158"/>
      <c r="H28" s="158"/>
      <c r="I28" s="159"/>
    </row>
    <row r="29" spans="1:9" ht="15" customHeight="1">
      <c r="A29" s="65"/>
      <c r="B29" s="72"/>
      <c r="C29" s="23"/>
      <c r="D29" s="23"/>
      <c r="E29" s="23"/>
      <c r="F29" s="23"/>
      <c r="G29" s="23"/>
      <c r="H29" s="23"/>
      <c r="I29" s="20"/>
    </row>
    <row r="30" spans="1:9">
      <c r="A30" s="79"/>
      <c r="B30" s="158" t="s">
        <v>206</v>
      </c>
      <c r="C30" s="158"/>
      <c r="D30" s="158"/>
      <c r="E30" s="158"/>
      <c r="F30" s="158"/>
      <c r="G30" s="158"/>
      <c r="H30" s="158"/>
      <c r="I30" s="159"/>
    </row>
    <row r="31" spans="1:9" ht="15" customHeight="1">
      <c r="A31" s="65"/>
      <c r="B31" s="72"/>
      <c r="C31" s="23"/>
      <c r="D31" s="23"/>
      <c r="E31" s="23"/>
      <c r="F31" s="23"/>
      <c r="G31" s="23"/>
      <c r="H31" s="23"/>
      <c r="I31" s="20"/>
    </row>
    <row r="32" spans="1:9">
      <c r="A32" s="79"/>
      <c r="B32" s="158" t="s">
        <v>207</v>
      </c>
      <c r="C32" s="158"/>
      <c r="D32" s="158"/>
      <c r="E32" s="158"/>
      <c r="F32" s="158"/>
      <c r="G32" s="158"/>
      <c r="H32" s="158"/>
      <c r="I32" s="159"/>
    </row>
    <row r="33" spans="1:14">
      <c r="A33" s="65"/>
      <c r="B33" s="72"/>
      <c r="C33" s="23"/>
      <c r="D33" s="23"/>
      <c r="E33" s="23"/>
      <c r="F33" s="23"/>
      <c r="G33" s="23"/>
      <c r="H33" s="23"/>
      <c r="I33" s="20"/>
    </row>
    <row r="34" spans="1:14">
      <c r="A34" s="79"/>
      <c r="B34" s="158" t="s">
        <v>208</v>
      </c>
      <c r="C34" s="158"/>
      <c r="D34" s="158"/>
      <c r="E34" s="158"/>
      <c r="F34" s="158"/>
      <c r="G34" s="158"/>
      <c r="H34" s="158"/>
      <c r="I34" s="159"/>
    </row>
    <row r="35" spans="1:14">
      <c r="A35" s="80"/>
      <c r="B35" s="81"/>
      <c r="C35" s="59"/>
      <c r="D35" s="59"/>
      <c r="E35" s="59"/>
      <c r="F35" s="59"/>
      <c r="G35" s="59"/>
      <c r="H35" s="59"/>
      <c r="I35" s="66"/>
    </row>
    <row r="36" spans="1:14">
      <c r="A36" s="157" t="s">
        <v>209</v>
      </c>
      <c r="B36" s="157"/>
      <c r="C36" s="157"/>
      <c r="D36" s="157"/>
      <c r="E36" s="157"/>
      <c r="F36" s="157"/>
      <c r="G36" s="157"/>
      <c r="H36" s="157"/>
      <c r="I36" s="160"/>
    </row>
    <row r="37" spans="1:14">
      <c r="A37" s="161"/>
      <c r="B37" s="161"/>
      <c r="C37" s="161"/>
      <c r="D37" s="161"/>
      <c r="E37" s="161"/>
      <c r="F37" s="161"/>
      <c r="G37" s="161"/>
      <c r="H37" s="161"/>
      <c r="I37" s="162"/>
    </row>
    <row r="38" spans="1:14" ht="15" customHeight="1">
      <c r="A38" s="161"/>
      <c r="B38" s="161"/>
      <c r="C38" s="161"/>
      <c r="D38" s="161"/>
      <c r="E38" s="161"/>
      <c r="F38" s="161"/>
      <c r="G38" s="161"/>
      <c r="H38" s="161"/>
      <c r="I38" s="162"/>
    </row>
    <row r="39" spans="1:14">
      <c r="A39" s="161"/>
      <c r="B39" s="161"/>
      <c r="C39" s="161"/>
      <c r="D39" s="161"/>
      <c r="E39" s="161"/>
      <c r="F39" s="161"/>
      <c r="G39" s="161"/>
      <c r="H39" s="161"/>
      <c r="I39" s="162"/>
    </row>
    <row r="40" spans="1:14" ht="15" customHeight="1">
      <c r="A40" s="161"/>
      <c r="B40" s="161"/>
      <c r="C40" s="161"/>
      <c r="D40" s="161"/>
      <c r="E40" s="161"/>
      <c r="F40" s="161"/>
      <c r="G40" s="161"/>
      <c r="H40" s="161"/>
      <c r="I40" s="162"/>
    </row>
    <row r="41" spans="1:14" ht="25.5" customHeight="1">
      <c r="A41" s="161"/>
      <c r="B41" s="161"/>
      <c r="C41" s="161"/>
      <c r="D41" s="161"/>
      <c r="E41" s="161"/>
      <c r="F41" s="161"/>
      <c r="G41" s="161"/>
      <c r="H41" s="161"/>
      <c r="I41" s="162"/>
    </row>
    <row r="42" spans="1:14" ht="15" customHeight="1">
      <c r="A42" s="161"/>
      <c r="B42" s="161"/>
      <c r="C42" s="161"/>
      <c r="D42" s="161"/>
      <c r="E42" s="161"/>
      <c r="F42" s="161"/>
      <c r="G42" s="161"/>
      <c r="H42" s="161"/>
      <c r="I42" s="162"/>
    </row>
    <row r="43" spans="1:14">
      <c r="A43" s="161"/>
      <c r="B43" s="161"/>
      <c r="C43" s="161"/>
      <c r="D43" s="161"/>
      <c r="E43" s="161"/>
      <c r="F43" s="161"/>
      <c r="G43" s="161"/>
      <c r="H43" s="161"/>
      <c r="I43" s="162"/>
    </row>
    <row r="44" spans="1:14" ht="15" customHeight="1">
      <c r="A44" s="161"/>
      <c r="B44" s="161"/>
      <c r="C44" s="161"/>
      <c r="D44" s="161"/>
      <c r="E44" s="161"/>
      <c r="F44" s="161"/>
      <c r="G44" s="161"/>
      <c r="H44" s="161"/>
      <c r="I44" s="162"/>
    </row>
    <row r="45" spans="1:14">
      <c r="A45" s="161"/>
      <c r="B45" s="161"/>
      <c r="C45" s="161"/>
      <c r="D45" s="161"/>
      <c r="E45" s="161"/>
      <c r="F45" s="161"/>
      <c r="G45" s="161"/>
      <c r="H45" s="161"/>
      <c r="I45" s="162"/>
      <c r="J45" s="76"/>
      <c r="K45" s="76"/>
      <c r="L45" s="76"/>
      <c r="M45" s="76"/>
      <c r="N45" s="77"/>
    </row>
    <row r="46" spans="1:14">
      <c r="A46" s="161"/>
      <c r="B46" s="161"/>
      <c r="C46" s="161"/>
      <c r="D46" s="161"/>
      <c r="E46" s="161"/>
      <c r="F46" s="161"/>
      <c r="G46" s="161"/>
      <c r="H46" s="161"/>
      <c r="I46" s="162"/>
    </row>
    <row r="47" spans="1:14">
      <c r="A47" s="161"/>
      <c r="B47" s="161"/>
      <c r="C47" s="161"/>
      <c r="D47" s="161"/>
      <c r="E47" s="161"/>
      <c r="F47" s="161"/>
      <c r="G47" s="161"/>
      <c r="H47" s="161"/>
      <c r="I47" s="162"/>
    </row>
    <row r="48" spans="1:14">
      <c r="A48" s="82"/>
      <c r="B48" s="83"/>
      <c r="C48" s="83"/>
      <c r="D48" s="83"/>
      <c r="E48" s="84" t="s">
        <v>210</v>
      </c>
      <c r="F48" s="83"/>
      <c r="G48" s="83"/>
      <c r="H48" s="83"/>
      <c r="I48" s="85"/>
    </row>
    <row r="49" spans="2:12">
      <c r="B49" s="67"/>
    </row>
    <row r="50" spans="2:12">
      <c r="J50" s="68"/>
      <c r="K50" s="68"/>
      <c r="L50" s="68"/>
    </row>
  </sheetData>
  <mergeCells count="21">
    <mergeCell ref="A8:I8"/>
    <mergeCell ref="A1:C1"/>
    <mergeCell ref="A3:I3"/>
    <mergeCell ref="A5:I5"/>
    <mergeCell ref="A6:I6"/>
    <mergeCell ref="A7:I7"/>
    <mergeCell ref="B10:I10"/>
    <mergeCell ref="B12:I12"/>
    <mergeCell ref="B14:I14"/>
    <mergeCell ref="B16:I16"/>
    <mergeCell ref="B18:I18"/>
    <mergeCell ref="B20:I20"/>
    <mergeCell ref="B22:I22"/>
    <mergeCell ref="B28:I28"/>
    <mergeCell ref="D24:I24"/>
    <mergeCell ref="D26:I26"/>
    <mergeCell ref="B30:I30"/>
    <mergeCell ref="B32:I32"/>
    <mergeCell ref="B34:I34"/>
    <mergeCell ref="A36:I36"/>
    <mergeCell ref="A37:I47"/>
  </mergeCells>
  <pageMargins left="0.7" right="0.7" top="0.75" bottom="0.75" header="0.3" footer="0.3"/>
  <pageSetup paperSize="9" orientation="portrait" verticalDpi="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tabColor theme="8"/>
  </sheetPr>
  <dimension ref="A1:P31"/>
  <sheetViews>
    <sheetView workbookViewId="0">
      <selection activeCell="A6" sqref="A6"/>
    </sheetView>
  </sheetViews>
  <sheetFormatPr baseColWidth="10" defaultRowHeight="15"/>
  <cols>
    <col min="1" max="1" width="13.140625" customWidth="1"/>
    <col min="7" max="7" width="13" bestFit="1" customWidth="1"/>
    <col min="9" max="9" width="13.42578125" customWidth="1"/>
  </cols>
  <sheetData>
    <row r="1" spans="1:16" ht="76.5" customHeight="1">
      <c r="A1" s="35"/>
      <c r="B1" s="101"/>
      <c r="C1" s="102"/>
      <c r="D1" s="17"/>
      <c r="E1" s="17"/>
      <c r="F1" s="17"/>
      <c r="G1" s="17"/>
      <c r="H1" s="17"/>
      <c r="I1" s="18"/>
    </row>
    <row r="2" spans="1:16" ht="26.25">
      <c r="A2" s="103" t="s">
        <v>0</v>
      </c>
      <c r="B2" s="104"/>
      <c r="C2" s="104"/>
      <c r="D2" s="104"/>
      <c r="E2" s="104"/>
      <c r="F2" s="104"/>
      <c r="G2" s="104"/>
      <c r="H2" s="104"/>
      <c r="I2" s="105"/>
    </row>
    <row r="3" spans="1:16" ht="26.25">
      <c r="A3" s="166" t="s">
        <v>1</v>
      </c>
      <c r="B3" s="167"/>
      <c r="C3" s="167"/>
      <c r="D3" s="167"/>
      <c r="E3" s="167"/>
      <c r="F3" s="167"/>
      <c r="G3" s="167"/>
      <c r="H3" s="167"/>
      <c r="I3" s="168"/>
    </row>
    <row r="4" spans="1:16" ht="18.75" customHeight="1">
      <c r="A4" s="169" t="s">
        <v>2</v>
      </c>
      <c r="B4" s="170"/>
      <c r="C4" s="170"/>
      <c r="D4" s="170"/>
      <c r="E4" s="170"/>
      <c r="F4" s="170"/>
      <c r="G4" s="170"/>
      <c r="H4" s="170"/>
      <c r="I4" s="171"/>
    </row>
    <row r="5" spans="1:16" ht="15.75">
      <c r="A5" s="10" t="s">
        <v>3</v>
      </c>
      <c r="B5" s="172" t="str">
        <f>BASE!B1</f>
        <v>S213AUD205001</v>
      </c>
      <c r="C5" s="172"/>
      <c r="D5" s="172"/>
      <c r="E5" s="172"/>
      <c r="F5" s="172"/>
      <c r="G5" s="172"/>
      <c r="H5" s="172"/>
      <c r="I5" s="173"/>
    </row>
    <row r="6" spans="1:16" ht="21.75" customHeight="1">
      <c r="A6" s="32" t="s">
        <v>232</v>
      </c>
      <c r="B6" s="174">
        <f>IF(BASE!B2="","",BASE!B2)</f>
        <v>363</v>
      </c>
      <c r="C6" s="174"/>
      <c r="D6" s="174"/>
      <c r="E6" s="174"/>
      <c r="F6" s="174"/>
      <c r="G6" s="174"/>
      <c r="H6" s="174"/>
      <c r="I6" s="175"/>
    </row>
    <row r="7" spans="1:16" ht="36.75" customHeight="1">
      <c r="A7" s="88" t="s">
        <v>4</v>
      </c>
      <c r="B7" s="89"/>
      <c r="C7" s="176" t="str">
        <f>IF(BASE!B3="","",BASE!B3)</f>
        <v xml:space="preserve">Insatllation </v>
      </c>
      <c r="D7" s="176"/>
      <c r="E7" s="176"/>
      <c r="F7" s="176"/>
      <c r="G7" s="176"/>
      <c r="H7" s="176"/>
      <c r="I7" s="177"/>
    </row>
    <row r="8" spans="1:16">
      <c r="A8" s="181" t="s">
        <v>7</v>
      </c>
      <c r="B8" s="182"/>
      <c r="C8" s="2"/>
      <c r="D8" s="2"/>
      <c r="E8" s="2"/>
      <c r="F8" s="2"/>
      <c r="G8" s="2"/>
      <c r="H8" s="2"/>
      <c r="I8" s="3"/>
    </row>
    <row r="9" spans="1:16" ht="29.25" customHeight="1">
      <c r="A9" s="178" t="s">
        <v>5</v>
      </c>
      <c r="B9" s="179"/>
      <c r="C9" s="179"/>
      <c r="D9" s="179"/>
      <c r="E9" s="179"/>
      <c r="F9" s="179"/>
      <c r="G9" s="179"/>
      <c r="H9" s="179"/>
      <c r="I9" s="180"/>
    </row>
    <row r="10" spans="1:16" s="1" customFormat="1" ht="36.75" customHeight="1">
      <c r="A10" s="9" t="s">
        <v>9</v>
      </c>
      <c r="B10" s="183" t="str">
        <f>CABLO!B2&amp;CABLO!C2</f>
        <v>2605346A</v>
      </c>
      <c r="C10" s="183"/>
      <c r="D10" s="5" t="s">
        <v>6</v>
      </c>
      <c r="E10" s="185" t="str">
        <f>CABLO!L2&amp;" "&amp;CABLO!P2</f>
        <v>EOD1*LI2 SUB-D37</v>
      </c>
      <c r="F10" s="185"/>
      <c r="G10" s="5" t="s">
        <v>8</v>
      </c>
      <c r="H10" s="185" t="str">
        <f>CABLO!V2&amp;" "&amp;CABLO!Z2</f>
        <v>EYC01*23 ETX501*23</v>
      </c>
      <c r="I10" s="186"/>
    </row>
    <row r="11" spans="1:16" s="1" customFormat="1" ht="36.75" customHeight="1">
      <c r="A11" s="4" t="s">
        <v>9</v>
      </c>
      <c r="B11" s="183" t="str">
        <f>CABLO!B3&amp;CABLO!C3</f>
        <v>2615706A</v>
      </c>
      <c r="C11" s="183"/>
      <c r="D11" s="5" t="s">
        <v>6</v>
      </c>
      <c r="E11" s="184" t="str">
        <f>CABLO!L3&amp;" "&amp;CABLO!P3</f>
        <v>EBD1*7A EBD1.02*7A</v>
      </c>
      <c r="F11" s="184"/>
      <c r="G11" s="5" t="s">
        <v>8</v>
      </c>
      <c r="H11" s="185" t="str">
        <f>CABLO!V3&amp;" "&amp;CABLO!Z3</f>
        <v>ERD1*LI2 ERD1.01*LI2</v>
      </c>
      <c r="I11" s="186"/>
    </row>
    <row r="12" spans="1:16" s="1" customFormat="1" ht="36.75" customHeight="1">
      <c r="A12" s="4" t="s">
        <v>9</v>
      </c>
      <c r="B12" s="183" t="str">
        <f>CABLO!B4&amp;CABLO!C4</f>
        <v>2615706B</v>
      </c>
      <c r="C12" s="183"/>
      <c r="D12" s="5" t="s">
        <v>6</v>
      </c>
      <c r="E12" s="185" t="str">
        <f>CABLO!L4&amp;" "&amp;CABLO!P4</f>
        <v>RPADG01=363 PC1</v>
      </c>
      <c r="F12" s="185"/>
      <c r="G12" s="5" t="s">
        <v>8</v>
      </c>
      <c r="H12" s="185" t="str">
        <f>CABLO!V4&amp;" "&amp;CABLO!Z4</f>
        <v>RPADG02=363 PC2</v>
      </c>
      <c r="I12" s="186"/>
    </row>
    <row r="13" spans="1:16" s="1" customFormat="1" ht="36.75" customHeight="1">
      <c r="A13" s="4" t="s">
        <v>9</v>
      </c>
      <c r="B13" s="183" t="str">
        <f>CABLO!B5&amp;CABLO!C5</f>
        <v>2615707A</v>
      </c>
      <c r="C13" s="183"/>
      <c r="D13" s="5" t="s">
        <v>6</v>
      </c>
      <c r="E13" s="185" t="str">
        <f>CABLO!L5&amp;" "&amp;CABLO!P5</f>
        <v>EBD1*7A EBD1.02*7A</v>
      </c>
      <c r="F13" s="185"/>
      <c r="G13" s="5" t="s">
        <v>8</v>
      </c>
      <c r="H13" s="185" t="str">
        <f>CABLO!V5&amp;" "&amp;CABLO!Z5</f>
        <v>ERD1*LI2 ERD1.01*LI2</v>
      </c>
      <c r="I13" s="186"/>
    </row>
    <row r="14" spans="1:16" s="1" customFormat="1" ht="36.75" customHeight="1">
      <c r="A14" s="4" t="s">
        <v>9</v>
      </c>
      <c r="B14" s="183" t="str">
        <f>CABLO!B6&amp;CABLO!C6</f>
        <v>2615707B</v>
      </c>
      <c r="C14" s="183"/>
      <c r="D14" s="5" t="s">
        <v>6</v>
      </c>
      <c r="E14" s="185" t="str">
        <f>CABLO!L6&amp;" "&amp;CABLO!P6</f>
        <v>RPADG01=363 PC1</v>
      </c>
      <c r="F14" s="185"/>
      <c r="G14" s="5" t="s">
        <v>8</v>
      </c>
      <c r="H14" s="185" t="str">
        <f>CABLO!V6&amp;" "&amp;CABLO!Z6</f>
        <v>RPADG02=363 PC2</v>
      </c>
      <c r="I14" s="186"/>
      <c r="P14" s="12"/>
    </row>
    <row r="15" spans="1:16" s="1" customFormat="1" ht="36.75" customHeight="1">
      <c r="A15" s="4" t="s">
        <v>9</v>
      </c>
      <c r="B15" s="183" t="str">
        <f>CABLO!B7&amp;CABLO!C7</f>
        <v>2615708A</v>
      </c>
      <c r="C15" s="183"/>
      <c r="D15" s="5" t="s">
        <v>6</v>
      </c>
      <c r="E15" s="185" t="str">
        <f>CABLO!L7&amp;" "&amp;CABLO!P7</f>
        <v>EBD1*7A EBD1.02*7A</v>
      </c>
      <c r="F15" s="185"/>
      <c r="G15" s="5" t="s">
        <v>8</v>
      </c>
      <c r="H15" s="185" t="str">
        <f>CABLO!V7&amp;" "&amp;CABLO!Z7</f>
        <v>ERD1*LI2 ERD1.01*LI2</v>
      </c>
      <c r="I15" s="186"/>
      <c r="P15" s="13"/>
    </row>
    <row r="16" spans="1:16" s="1" customFormat="1" ht="36.75" customHeight="1">
      <c r="A16" s="4" t="s">
        <v>9</v>
      </c>
      <c r="B16" s="183" t="str">
        <f>CABLO!B8&amp;CABLO!C8</f>
        <v>2615708B</v>
      </c>
      <c r="C16" s="183"/>
      <c r="D16" s="5" t="s">
        <v>6</v>
      </c>
      <c r="E16" s="185" t="str">
        <f>CABLO!L8&amp;" "&amp;CABLO!P8</f>
        <v>RPADG01=363 PC1</v>
      </c>
      <c r="F16" s="185"/>
      <c r="G16" s="5" t="s">
        <v>8</v>
      </c>
      <c r="H16" s="185" t="str">
        <f>CABLO!V8&amp;" "&amp;CABLO!Z8</f>
        <v>RPADG01=363 PC2</v>
      </c>
      <c r="I16" s="186"/>
      <c r="P16" s="14"/>
    </row>
    <row r="17" spans="1:16" s="1" customFormat="1" ht="36.75" customHeight="1">
      <c r="A17" s="4" t="s">
        <v>9</v>
      </c>
      <c r="B17" s="183" t="str">
        <f>CABLO!B9&amp;CABLO!C9</f>
        <v>2617198A</v>
      </c>
      <c r="C17" s="183"/>
      <c r="D17" s="5" t="s">
        <v>6</v>
      </c>
      <c r="E17" s="185" t="str">
        <f>CABLO!L9&amp;" "&amp;CABLO!P9</f>
        <v>EOD1*LI2= EOD109*LI2</v>
      </c>
      <c r="F17" s="185"/>
      <c r="G17" s="5" t="s">
        <v>8</v>
      </c>
      <c r="H17" s="185" t="str">
        <f>CABLO!V9&amp;" "&amp;CABLO!Z9</f>
        <v>EOX1*LI2 BD</v>
      </c>
      <c r="I17" s="186"/>
      <c r="P17" s="15"/>
    </row>
    <row r="18" spans="1:16" s="1" customFormat="1" ht="36.75" customHeight="1">
      <c r="A18" s="4" t="s">
        <v>9</v>
      </c>
      <c r="B18" s="183" t="str">
        <f>CABLO!B10&amp;CABLO!C10</f>
        <v/>
      </c>
      <c r="C18" s="183"/>
      <c r="D18" s="5" t="s">
        <v>6</v>
      </c>
      <c r="E18" s="185" t="str">
        <f>CABLO!L10&amp;" "&amp;CABLO!P10</f>
        <v xml:space="preserve"> </v>
      </c>
      <c r="F18" s="185"/>
      <c r="G18" s="5" t="s">
        <v>8</v>
      </c>
      <c r="H18" s="185" t="str">
        <f>CABLO!V10&amp;" "&amp;CABLO!Z10</f>
        <v xml:space="preserve"> </v>
      </c>
      <c r="I18" s="186"/>
      <c r="P18" s="15"/>
    </row>
    <row r="19" spans="1:16" s="1" customFormat="1" ht="36.75" customHeight="1">
      <c r="A19" s="4" t="s">
        <v>9</v>
      </c>
      <c r="B19" s="183" t="str">
        <f>CABLO!B11&amp;CABLO!C11</f>
        <v/>
      </c>
      <c r="C19" s="183"/>
      <c r="D19" s="5" t="s">
        <v>6</v>
      </c>
      <c r="E19" s="185" t="str">
        <f>CABLO!L11&amp;" "&amp;CABLO!P11</f>
        <v xml:space="preserve"> </v>
      </c>
      <c r="F19" s="185"/>
      <c r="G19" s="5" t="s">
        <v>8</v>
      </c>
      <c r="H19" s="185" t="str">
        <f>CABLO!V11&amp;" "&amp;CABLO!Z11</f>
        <v xml:space="preserve"> </v>
      </c>
      <c r="I19" s="186"/>
    </row>
    <row r="20" spans="1:16" ht="30" customHeight="1">
      <c r="A20" s="195" t="s">
        <v>10</v>
      </c>
      <c r="B20" s="196"/>
      <c r="C20" s="196"/>
      <c r="D20" s="17"/>
      <c r="E20" s="17"/>
      <c r="F20" s="17"/>
      <c r="G20" s="17"/>
      <c r="H20" s="17"/>
      <c r="I20" s="18"/>
    </row>
    <row r="21" spans="1:16">
      <c r="A21" s="197"/>
      <c r="B21" s="197"/>
      <c r="C21" s="197"/>
      <c r="D21" s="197"/>
      <c r="E21" s="197"/>
      <c r="F21" s="197"/>
      <c r="G21" s="197"/>
      <c r="H21" s="197"/>
      <c r="I21" s="197"/>
    </row>
    <row r="22" spans="1:16">
      <c r="A22" s="198"/>
      <c r="B22" s="198"/>
      <c r="C22" s="198"/>
      <c r="D22" s="198"/>
      <c r="E22" s="198"/>
      <c r="F22" s="198"/>
      <c r="G22" s="198"/>
      <c r="H22" s="198"/>
      <c r="I22" s="198"/>
    </row>
    <row r="23" spans="1:16">
      <c r="A23" s="198"/>
      <c r="B23" s="198"/>
      <c r="C23" s="198"/>
      <c r="D23" s="198"/>
      <c r="E23" s="198"/>
      <c r="F23" s="198"/>
      <c r="G23" s="198"/>
      <c r="H23" s="198"/>
      <c r="I23" s="198"/>
    </row>
    <row r="24" spans="1:16">
      <c r="A24" s="198"/>
      <c r="B24" s="198"/>
      <c r="C24" s="198"/>
      <c r="D24" s="198"/>
      <c r="E24" s="198"/>
      <c r="F24" s="198"/>
      <c r="G24" s="198"/>
      <c r="H24" s="198"/>
      <c r="I24" s="198"/>
    </row>
    <row r="25" spans="1:16">
      <c r="A25" s="198"/>
      <c r="B25" s="198"/>
      <c r="C25" s="198"/>
      <c r="D25" s="198"/>
      <c r="E25" s="198"/>
      <c r="F25" s="198"/>
      <c r="G25" s="198"/>
      <c r="H25" s="198"/>
      <c r="I25" s="198"/>
    </row>
    <row r="26" spans="1:16" ht="15" customHeight="1">
      <c r="A26" s="199" t="s">
        <v>11</v>
      </c>
      <c r="B26" s="200"/>
      <c r="C26" s="201"/>
      <c r="D26" s="2"/>
      <c r="E26" s="2"/>
      <c r="F26" s="2"/>
      <c r="G26" s="2"/>
      <c r="H26" s="2"/>
      <c r="I26" s="3"/>
    </row>
    <row r="27" spans="1:16">
      <c r="A27" s="202"/>
      <c r="B27" s="203"/>
      <c r="C27" s="204"/>
      <c r="D27" s="2"/>
      <c r="E27" s="2"/>
      <c r="F27" s="2"/>
      <c r="G27" s="2"/>
      <c r="H27" s="2"/>
      <c r="I27" s="3"/>
    </row>
    <row r="28" spans="1:16">
      <c r="A28" s="187"/>
      <c r="B28" s="188"/>
      <c r="C28" s="189"/>
      <c r="D28" s="2"/>
      <c r="E28" s="2"/>
      <c r="F28" s="2"/>
      <c r="G28" s="2"/>
      <c r="H28" s="2"/>
      <c r="I28" s="3"/>
    </row>
    <row r="29" spans="1:16">
      <c r="A29" s="190"/>
      <c r="B29" s="191"/>
      <c r="C29" s="162"/>
      <c r="D29" s="2"/>
      <c r="E29" s="2"/>
      <c r="F29" s="2"/>
      <c r="G29" s="2"/>
      <c r="H29" s="2"/>
      <c r="I29" s="3"/>
    </row>
    <row r="30" spans="1:16">
      <c r="A30" s="192"/>
      <c r="B30" s="193"/>
      <c r="C30" s="194"/>
      <c r="D30" s="2"/>
      <c r="E30" s="2"/>
      <c r="F30" s="2"/>
      <c r="G30" s="2"/>
      <c r="H30" s="2"/>
      <c r="I30" s="3"/>
    </row>
    <row r="31" spans="1:16">
      <c r="A31" s="6"/>
      <c r="B31" s="7"/>
      <c r="C31" s="7"/>
      <c r="D31" s="7"/>
      <c r="E31" s="16" t="s">
        <v>12</v>
      </c>
      <c r="F31" s="7"/>
      <c r="G31" s="7"/>
      <c r="H31" s="7"/>
      <c r="I31" s="8"/>
    </row>
  </sheetData>
  <mergeCells count="43">
    <mergeCell ref="A28:C30"/>
    <mergeCell ref="B1:C1"/>
    <mergeCell ref="H18:I18"/>
    <mergeCell ref="H19:I19"/>
    <mergeCell ref="A20:C20"/>
    <mergeCell ref="A21:I25"/>
    <mergeCell ref="A26:C27"/>
    <mergeCell ref="H12:I12"/>
    <mergeCell ref="H13:I13"/>
    <mergeCell ref="H14:I14"/>
    <mergeCell ref="H15:I15"/>
    <mergeCell ref="H16:I16"/>
    <mergeCell ref="H17:I17"/>
    <mergeCell ref="E14:F14"/>
    <mergeCell ref="E15:F15"/>
    <mergeCell ref="E16:F16"/>
    <mergeCell ref="E17:F17"/>
    <mergeCell ref="E18:F18"/>
    <mergeCell ref="E19:F19"/>
    <mergeCell ref="B14:C14"/>
    <mergeCell ref="B15:C15"/>
    <mergeCell ref="B16:C16"/>
    <mergeCell ref="B17:C17"/>
    <mergeCell ref="B18:C18"/>
    <mergeCell ref="B19:C19"/>
    <mergeCell ref="C7:I7"/>
    <mergeCell ref="A9:I9"/>
    <mergeCell ref="A8:B8"/>
    <mergeCell ref="B13:C13"/>
    <mergeCell ref="E11:F11"/>
    <mergeCell ref="E12:F12"/>
    <mergeCell ref="E13:F13"/>
    <mergeCell ref="H11:I11"/>
    <mergeCell ref="H10:I10"/>
    <mergeCell ref="E10:F10"/>
    <mergeCell ref="B10:C10"/>
    <mergeCell ref="B11:C11"/>
    <mergeCell ref="B12:C12"/>
    <mergeCell ref="A2:I2"/>
    <mergeCell ref="A3:I3"/>
    <mergeCell ref="A4:I4"/>
    <mergeCell ref="B5:I5"/>
    <mergeCell ref="B6:I6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>
    <tabColor theme="8"/>
  </sheetPr>
  <dimension ref="A1:P31"/>
  <sheetViews>
    <sheetView workbookViewId="0">
      <selection activeCell="A6" sqref="A6"/>
    </sheetView>
  </sheetViews>
  <sheetFormatPr baseColWidth="10" defaultRowHeight="15"/>
  <cols>
    <col min="1" max="1" width="13.140625" customWidth="1"/>
    <col min="7" max="7" width="13" bestFit="1" customWidth="1"/>
  </cols>
  <sheetData>
    <row r="1" spans="1:16" ht="76.5" customHeight="1">
      <c r="A1" s="35"/>
      <c r="B1" s="101"/>
      <c r="C1" s="102"/>
      <c r="D1" s="17"/>
      <c r="E1" s="17"/>
      <c r="F1" s="17"/>
      <c r="G1" s="17"/>
      <c r="H1" s="17"/>
      <c r="I1" s="18"/>
    </row>
    <row r="2" spans="1:16" ht="26.25">
      <c r="A2" s="103" t="s">
        <v>0</v>
      </c>
      <c r="B2" s="104"/>
      <c r="C2" s="104"/>
      <c r="D2" s="104"/>
      <c r="E2" s="104"/>
      <c r="F2" s="104"/>
      <c r="G2" s="104"/>
      <c r="H2" s="104"/>
      <c r="I2" s="105"/>
    </row>
    <row r="3" spans="1:16" ht="26.25">
      <c r="A3" s="166" t="s">
        <v>1</v>
      </c>
      <c r="B3" s="167"/>
      <c r="C3" s="167"/>
      <c r="D3" s="167"/>
      <c r="E3" s="167"/>
      <c r="F3" s="167"/>
      <c r="G3" s="167"/>
      <c r="H3" s="167"/>
      <c r="I3" s="168"/>
    </row>
    <row r="4" spans="1:16" ht="18.75" customHeight="1">
      <c r="A4" s="169" t="s">
        <v>2</v>
      </c>
      <c r="B4" s="170"/>
      <c r="C4" s="170"/>
      <c r="D4" s="170"/>
      <c r="E4" s="170"/>
      <c r="F4" s="170"/>
      <c r="G4" s="170"/>
      <c r="H4" s="170"/>
      <c r="I4" s="171"/>
    </row>
    <row r="5" spans="1:16" ht="15.75">
      <c r="A5" s="10" t="s">
        <v>3</v>
      </c>
      <c r="B5" s="172" t="str">
        <f>BASE!B1</f>
        <v>S213AUD205001</v>
      </c>
      <c r="C5" s="172"/>
      <c r="D5" s="172"/>
      <c r="E5" s="172"/>
      <c r="F5" s="172"/>
      <c r="G5" s="172"/>
      <c r="H5" s="172"/>
      <c r="I5" s="173"/>
    </row>
    <row r="6" spans="1:16" ht="21.75" customHeight="1">
      <c r="A6" s="32" t="s">
        <v>232</v>
      </c>
      <c r="B6" s="174">
        <f>IF(BASE!B2="","",BASE!B2)</f>
        <v>363</v>
      </c>
      <c r="C6" s="174"/>
      <c r="D6" s="174"/>
      <c r="E6" s="174"/>
      <c r="F6" s="174"/>
      <c r="G6" s="174"/>
      <c r="H6" s="174"/>
      <c r="I6" s="175"/>
    </row>
    <row r="7" spans="1:16" ht="36.75" customHeight="1">
      <c r="A7" s="88" t="s">
        <v>4</v>
      </c>
      <c r="B7" s="89"/>
      <c r="C7" s="176" t="str">
        <f>IF(BASE!B3="","",BASE!B3)</f>
        <v xml:space="preserve">Insatllation </v>
      </c>
      <c r="D7" s="176"/>
      <c r="E7" s="176"/>
      <c r="F7" s="176"/>
      <c r="G7" s="176"/>
      <c r="H7" s="176"/>
      <c r="I7" s="177"/>
    </row>
    <row r="8" spans="1:16">
      <c r="A8" s="181" t="s">
        <v>7</v>
      </c>
      <c r="B8" s="182"/>
      <c r="C8" s="2"/>
      <c r="D8" s="2"/>
      <c r="E8" s="2"/>
      <c r="F8" s="2"/>
      <c r="G8" s="2"/>
      <c r="H8" s="2"/>
      <c r="I8" s="3"/>
    </row>
    <row r="9" spans="1:16" ht="29.25" customHeight="1">
      <c r="A9" s="178" t="s">
        <v>5</v>
      </c>
      <c r="B9" s="179"/>
      <c r="C9" s="179"/>
      <c r="D9" s="179"/>
      <c r="E9" s="179"/>
      <c r="F9" s="179"/>
      <c r="G9" s="179"/>
      <c r="H9" s="179"/>
      <c r="I9" s="180"/>
    </row>
    <row r="10" spans="1:16" s="1" customFormat="1" ht="33.75">
      <c r="A10" s="9" t="s">
        <v>9</v>
      </c>
      <c r="B10" s="183" t="str">
        <f>CABLO!B12&amp;CABLO!C12</f>
        <v/>
      </c>
      <c r="C10" s="183"/>
      <c r="D10" s="5" t="s">
        <v>6</v>
      </c>
      <c r="E10" s="185" t="str">
        <f>CABLO!L12&amp;" "&amp;CABLO!P12</f>
        <v xml:space="preserve"> </v>
      </c>
      <c r="F10" s="185"/>
      <c r="G10" s="5" t="s">
        <v>8</v>
      </c>
      <c r="H10" s="183" t="str">
        <f>CABLO!V12&amp;" "&amp;CABLO!Z12</f>
        <v xml:space="preserve"> </v>
      </c>
      <c r="I10" s="205"/>
    </row>
    <row r="11" spans="1:16" s="1" customFormat="1" ht="33.75">
      <c r="A11" s="4" t="s">
        <v>9</v>
      </c>
      <c r="B11" s="183" t="str">
        <f>CABLO!B13&amp;CABLO!C13</f>
        <v/>
      </c>
      <c r="C11" s="183"/>
      <c r="D11" s="5" t="s">
        <v>6</v>
      </c>
      <c r="E11" s="185" t="str">
        <f>CABLO!L13&amp;" "&amp;CABLO!P13</f>
        <v xml:space="preserve"> </v>
      </c>
      <c r="F11" s="185"/>
      <c r="G11" s="5" t="s">
        <v>8</v>
      </c>
      <c r="H11" s="183" t="str">
        <f>CABLO!V13&amp;" "&amp;CABLO!Z13</f>
        <v xml:space="preserve"> </v>
      </c>
      <c r="I11" s="205"/>
    </row>
    <row r="12" spans="1:16" s="1" customFormat="1" ht="33.75">
      <c r="A12" s="4" t="s">
        <v>9</v>
      </c>
      <c r="B12" s="183" t="str">
        <f>CABLO!B14&amp;CABLO!C14</f>
        <v/>
      </c>
      <c r="C12" s="183"/>
      <c r="D12" s="5" t="s">
        <v>6</v>
      </c>
      <c r="E12" s="185" t="str">
        <f>CABLO!L14&amp;" "&amp;CABLO!P14</f>
        <v xml:space="preserve"> </v>
      </c>
      <c r="F12" s="185"/>
      <c r="G12" s="5" t="s">
        <v>8</v>
      </c>
      <c r="H12" s="183" t="str">
        <f>CABLO!V14&amp;" "&amp;CABLO!Z14</f>
        <v xml:space="preserve"> </v>
      </c>
      <c r="I12" s="205"/>
    </row>
    <row r="13" spans="1:16" s="1" customFormat="1" ht="33.75">
      <c r="A13" s="4" t="s">
        <v>9</v>
      </c>
      <c r="B13" s="183" t="str">
        <f>CABLO!B15&amp;CABLO!C15</f>
        <v/>
      </c>
      <c r="C13" s="183"/>
      <c r="D13" s="5" t="s">
        <v>6</v>
      </c>
      <c r="E13" s="185" t="str">
        <f>CABLO!L15&amp;" "&amp;CABLO!P15</f>
        <v xml:space="preserve"> </v>
      </c>
      <c r="F13" s="185"/>
      <c r="G13" s="5" t="s">
        <v>8</v>
      </c>
      <c r="H13" s="183" t="str">
        <f>CABLO!V15&amp;" "&amp;CABLO!Z15</f>
        <v xml:space="preserve"> </v>
      </c>
      <c r="I13" s="205"/>
    </row>
    <row r="14" spans="1:16" s="1" customFormat="1" ht="33.75">
      <c r="A14" s="4" t="s">
        <v>9</v>
      </c>
      <c r="B14" s="183" t="str">
        <f>CABLO!B16&amp;CABLO!C16</f>
        <v/>
      </c>
      <c r="C14" s="183"/>
      <c r="D14" s="5" t="s">
        <v>6</v>
      </c>
      <c r="E14" s="185" t="str">
        <f>CABLO!L16&amp;" "&amp;CABLO!P16</f>
        <v xml:space="preserve"> </v>
      </c>
      <c r="F14" s="185"/>
      <c r="G14" s="5" t="s">
        <v>8</v>
      </c>
      <c r="H14" s="183" t="str">
        <f>CABLO!V16&amp;" "&amp;CABLO!Z16</f>
        <v xml:space="preserve"> </v>
      </c>
      <c r="I14" s="205"/>
      <c r="P14" s="12"/>
    </row>
    <row r="15" spans="1:16" s="1" customFormat="1" ht="33.75">
      <c r="A15" s="4" t="s">
        <v>9</v>
      </c>
      <c r="B15" s="183" t="str">
        <f>CABLO!B17&amp;CABLO!C17</f>
        <v/>
      </c>
      <c r="C15" s="183"/>
      <c r="D15" s="5" t="s">
        <v>6</v>
      </c>
      <c r="E15" s="185" t="str">
        <f>CABLO!L17&amp;" "&amp;CABLO!P17</f>
        <v xml:space="preserve"> </v>
      </c>
      <c r="F15" s="185"/>
      <c r="G15" s="5" t="s">
        <v>8</v>
      </c>
      <c r="H15" s="183" t="str">
        <f>CABLO!V17&amp;" "&amp;CABLO!Z17</f>
        <v xml:space="preserve"> </v>
      </c>
      <c r="I15" s="205"/>
      <c r="P15" s="13"/>
    </row>
    <row r="16" spans="1:16" s="1" customFormat="1" ht="33.75">
      <c r="A16" s="4" t="s">
        <v>9</v>
      </c>
      <c r="B16" s="183" t="str">
        <f>CABLO!B18&amp;CABLO!C18</f>
        <v/>
      </c>
      <c r="C16" s="183"/>
      <c r="D16" s="5" t="s">
        <v>6</v>
      </c>
      <c r="E16" s="185" t="str">
        <f>CABLO!L18&amp;" "&amp;CABLO!P18</f>
        <v xml:space="preserve"> </v>
      </c>
      <c r="F16" s="185"/>
      <c r="G16" s="5" t="s">
        <v>8</v>
      </c>
      <c r="H16" s="183" t="str">
        <f>CABLO!V18&amp;" "&amp;CABLO!Z18</f>
        <v xml:space="preserve"> </v>
      </c>
      <c r="I16" s="205"/>
      <c r="P16" s="14"/>
    </row>
    <row r="17" spans="1:16" s="1" customFormat="1" ht="33.75">
      <c r="A17" s="4" t="s">
        <v>9</v>
      </c>
      <c r="B17" s="183" t="str">
        <f>CABLO!B19&amp;CABLO!C19</f>
        <v/>
      </c>
      <c r="C17" s="183"/>
      <c r="D17" s="5" t="s">
        <v>6</v>
      </c>
      <c r="E17" s="185" t="str">
        <f>CABLO!L19&amp;" "&amp;CABLO!P19</f>
        <v xml:space="preserve"> </v>
      </c>
      <c r="F17" s="185"/>
      <c r="G17" s="5" t="s">
        <v>8</v>
      </c>
      <c r="H17" s="183" t="str">
        <f>CABLO!V19&amp;" "&amp;CABLO!Z19</f>
        <v xml:space="preserve"> </v>
      </c>
      <c r="I17" s="205"/>
      <c r="P17" s="15"/>
    </row>
    <row r="18" spans="1:16" s="1" customFormat="1" ht="33.75">
      <c r="A18" s="4" t="s">
        <v>9</v>
      </c>
      <c r="B18" s="183" t="str">
        <f>CABLO!B20&amp;CABLO!C20</f>
        <v/>
      </c>
      <c r="C18" s="183"/>
      <c r="D18" s="5" t="s">
        <v>6</v>
      </c>
      <c r="E18" s="185" t="str">
        <f>CABLO!L20&amp;" "&amp;CABLO!P20</f>
        <v xml:space="preserve"> </v>
      </c>
      <c r="F18" s="185"/>
      <c r="G18" s="5" t="s">
        <v>8</v>
      </c>
      <c r="H18" s="183" t="str">
        <f>CABLO!V20&amp;" "&amp;CABLO!Z20</f>
        <v xml:space="preserve"> </v>
      </c>
      <c r="I18" s="205"/>
      <c r="P18" s="15"/>
    </row>
    <row r="19" spans="1:16" s="1" customFormat="1" ht="33.75">
      <c r="A19" s="4" t="s">
        <v>9</v>
      </c>
      <c r="B19" s="183" t="str">
        <f>CABLO!B21&amp;CABLO!C21</f>
        <v/>
      </c>
      <c r="C19" s="183"/>
      <c r="D19" s="5" t="s">
        <v>6</v>
      </c>
      <c r="E19" s="185" t="str">
        <f>CABLO!L21&amp;" "&amp;CABLO!P21</f>
        <v xml:space="preserve"> </v>
      </c>
      <c r="F19" s="185"/>
      <c r="G19" s="5" t="s">
        <v>8</v>
      </c>
      <c r="H19" s="183" t="str">
        <f>CABLO!V21&amp;" "&amp;CABLO!Z21</f>
        <v xml:space="preserve"> </v>
      </c>
      <c r="I19" s="205"/>
    </row>
    <row r="20" spans="1:16" ht="30" customHeight="1">
      <c r="A20" s="195" t="s">
        <v>10</v>
      </c>
      <c r="B20" s="196"/>
      <c r="C20" s="196"/>
      <c r="D20" s="17"/>
      <c r="E20" s="17"/>
      <c r="F20" s="17"/>
      <c r="G20" s="17"/>
      <c r="H20" s="17"/>
      <c r="I20" s="18"/>
    </row>
    <row r="21" spans="1:16">
      <c r="A21" s="197"/>
      <c r="B21" s="197"/>
      <c r="C21" s="197"/>
      <c r="D21" s="197"/>
      <c r="E21" s="197"/>
      <c r="F21" s="197"/>
      <c r="G21" s="197"/>
      <c r="H21" s="197"/>
      <c r="I21" s="197"/>
    </row>
    <row r="22" spans="1:16">
      <c r="A22" s="198"/>
      <c r="B22" s="198"/>
      <c r="C22" s="198"/>
      <c r="D22" s="198"/>
      <c r="E22" s="198"/>
      <c r="F22" s="198"/>
      <c r="G22" s="198"/>
      <c r="H22" s="198"/>
      <c r="I22" s="198"/>
    </row>
    <row r="23" spans="1:16">
      <c r="A23" s="198"/>
      <c r="B23" s="198"/>
      <c r="C23" s="198"/>
      <c r="D23" s="198"/>
      <c r="E23" s="198"/>
      <c r="F23" s="198"/>
      <c r="G23" s="198"/>
      <c r="H23" s="198"/>
      <c r="I23" s="198"/>
    </row>
    <row r="24" spans="1:16">
      <c r="A24" s="198"/>
      <c r="B24" s="198"/>
      <c r="C24" s="198"/>
      <c r="D24" s="198"/>
      <c r="E24" s="198"/>
      <c r="F24" s="198"/>
      <c r="G24" s="198"/>
      <c r="H24" s="198"/>
      <c r="I24" s="198"/>
    </row>
    <row r="25" spans="1:16">
      <c r="A25" s="198"/>
      <c r="B25" s="198"/>
      <c r="C25" s="198"/>
      <c r="D25" s="198"/>
      <c r="E25" s="198"/>
      <c r="F25" s="198"/>
      <c r="G25" s="198"/>
      <c r="H25" s="198"/>
      <c r="I25" s="198"/>
    </row>
    <row r="26" spans="1:16" ht="15" customHeight="1">
      <c r="A26" s="199" t="s">
        <v>11</v>
      </c>
      <c r="B26" s="200"/>
      <c r="C26" s="201"/>
      <c r="D26" s="2"/>
      <c r="E26" s="2"/>
      <c r="F26" s="2"/>
      <c r="G26" s="2"/>
      <c r="H26" s="2"/>
      <c r="I26" s="3"/>
    </row>
    <row r="27" spans="1:16">
      <c r="A27" s="202"/>
      <c r="B27" s="203"/>
      <c r="C27" s="204"/>
      <c r="D27" s="2"/>
      <c r="E27" s="2"/>
      <c r="F27" s="2"/>
      <c r="G27" s="2"/>
      <c r="H27" s="2"/>
      <c r="I27" s="3"/>
    </row>
    <row r="28" spans="1:16">
      <c r="A28" s="187"/>
      <c r="B28" s="188"/>
      <c r="C28" s="189"/>
      <c r="D28" s="2"/>
      <c r="E28" s="2"/>
      <c r="F28" s="2"/>
      <c r="G28" s="2"/>
      <c r="H28" s="2"/>
      <c r="I28" s="3"/>
    </row>
    <row r="29" spans="1:16">
      <c r="A29" s="190"/>
      <c r="B29" s="191"/>
      <c r="C29" s="162"/>
      <c r="D29" s="2"/>
      <c r="E29" s="2"/>
      <c r="F29" s="2"/>
      <c r="G29" s="2"/>
      <c r="H29" s="2"/>
      <c r="I29" s="3"/>
    </row>
    <row r="30" spans="1:16">
      <c r="A30" s="192"/>
      <c r="B30" s="193"/>
      <c r="C30" s="194"/>
      <c r="D30" s="2"/>
      <c r="E30" s="2"/>
      <c r="F30" s="2"/>
      <c r="G30" s="2"/>
      <c r="H30" s="2"/>
      <c r="I30" s="3"/>
    </row>
    <row r="31" spans="1:16">
      <c r="A31" s="6"/>
      <c r="B31" s="7"/>
      <c r="C31" s="7"/>
      <c r="D31" s="7"/>
      <c r="E31" s="16" t="s">
        <v>12</v>
      </c>
      <c r="F31" s="7"/>
      <c r="G31" s="7"/>
      <c r="H31" s="7"/>
      <c r="I31" s="8"/>
    </row>
  </sheetData>
  <mergeCells count="43">
    <mergeCell ref="B6:I6"/>
    <mergeCell ref="B1:C1"/>
    <mergeCell ref="A2:I2"/>
    <mergeCell ref="A3:I3"/>
    <mergeCell ref="A4:I4"/>
    <mergeCell ref="B5:I5"/>
    <mergeCell ref="C7:I7"/>
    <mergeCell ref="A8:B8"/>
    <mergeCell ref="A9:I9"/>
    <mergeCell ref="B10:C10"/>
    <mergeCell ref="E10:F10"/>
    <mergeCell ref="H10:I10"/>
    <mergeCell ref="B11:C11"/>
    <mergeCell ref="E11:F11"/>
    <mergeCell ref="H11:I11"/>
    <mergeCell ref="B12:C12"/>
    <mergeCell ref="E12:F12"/>
    <mergeCell ref="H12:I12"/>
    <mergeCell ref="B13:C13"/>
    <mergeCell ref="E13:F13"/>
    <mergeCell ref="H13:I13"/>
    <mergeCell ref="B14:C14"/>
    <mergeCell ref="E14:F14"/>
    <mergeCell ref="H14:I14"/>
    <mergeCell ref="B15:C15"/>
    <mergeCell ref="E15:F15"/>
    <mergeCell ref="H15:I15"/>
    <mergeCell ref="B16:C16"/>
    <mergeCell ref="E16:F16"/>
    <mergeCell ref="H16:I16"/>
    <mergeCell ref="B17:C17"/>
    <mergeCell ref="E17:F17"/>
    <mergeCell ref="H17:I17"/>
    <mergeCell ref="B18:C18"/>
    <mergeCell ref="E18:F18"/>
    <mergeCell ref="H18:I18"/>
    <mergeCell ref="A28:C30"/>
    <mergeCell ref="B19:C19"/>
    <mergeCell ref="E19:F19"/>
    <mergeCell ref="H19:I19"/>
    <mergeCell ref="A20:C20"/>
    <mergeCell ref="A21:I25"/>
    <mergeCell ref="A26:C27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>
    <tabColor theme="8"/>
  </sheetPr>
  <dimension ref="A1:P31"/>
  <sheetViews>
    <sheetView workbookViewId="0">
      <selection activeCell="A6" sqref="A6"/>
    </sheetView>
  </sheetViews>
  <sheetFormatPr baseColWidth="10" defaultRowHeight="15"/>
  <cols>
    <col min="1" max="1" width="13.140625" customWidth="1"/>
    <col min="7" max="7" width="13" bestFit="1" customWidth="1"/>
  </cols>
  <sheetData>
    <row r="1" spans="1:16" ht="76.5" customHeight="1">
      <c r="A1" s="35"/>
      <c r="B1" s="101"/>
      <c r="C1" s="102"/>
      <c r="D1" s="17"/>
      <c r="E1" s="17"/>
      <c r="F1" s="17"/>
      <c r="G1" s="17"/>
      <c r="H1" s="17"/>
      <c r="I1" s="18"/>
    </row>
    <row r="2" spans="1:16" ht="26.25">
      <c r="A2" s="103" t="s">
        <v>0</v>
      </c>
      <c r="B2" s="104"/>
      <c r="C2" s="104"/>
      <c r="D2" s="104"/>
      <c r="E2" s="104"/>
      <c r="F2" s="104"/>
      <c r="G2" s="104"/>
      <c r="H2" s="104"/>
      <c r="I2" s="105"/>
    </row>
    <row r="3" spans="1:16" ht="26.25">
      <c r="A3" s="166" t="s">
        <v>1</v>
      </c>
      <c r="B3" s="167"/>
      <c r="C3" s="167"/>
      <c r="D3" s="167"/>
      <c r="E3" s="167"/>
      <c r="F3" s="167"/>
      <c r="G3" s="167"/>
      <c r="H3" s="167"/>
      <c r="I3" s="168"/>
    </row>
    <row r="4" spans="1:16" ht="18.75" customHeight="1">
      <c r="A4" s="169" t="s">
        <v>2</v>
      </c>
      <c r="B4" s="170"/>
      <c r="C4" s="170"/>
      <c r="D4" s="170"/>
      <c r="E4" s="170"/>
      <c r="F4" s="170"/>
      <c r="G4" s="170"/>
      <c r="H4" s="170"/>
      <c r="I4" s="171"/>
    </row>
    <row r="5" spans="1:16" ht="15.75">
      <c r="A5" s="90" t="s">
        <v>3</v>
      </c>
      <c r="B5" s="174" t="str">
        <f>BASE!B1</f>
        <v>S213AUD205001</v>
      </c>
      <c r="C5" s="174"/>
      <c r="D5" s="174"/>
      <c r="E5" s="174"/>
      <c r="F5" s="174"/>
      <c r="G5" s="174"/>
      <c r="H5" s="174"/>
      <c r="I5" s="175"/>
    </row>
    <row r="6" spans="1:16" ht="21.75" customHeight="1">
      <c r="A6" s="32" t="s">
        <v>232</v>
      </c>
      <c r="B6" s="174">
        <f>IF(BASE!B2="","",BASE!B2)</f>
        <v>363</v>
      </c>
      <c r="C6" s="174"/>
      <c r="D6" s="174"/>
      <c r="E6" s="174"/>
      <c r="F6" s="174"/>
      <c r="G6" s="174"/>
      <c r="H6" s="174"/>
      <c r="I6" s="175"/>
    </row>
    <row r="7" spans="1:16" ht="36.75" customHeight="1">
      <c r="A7" s="206" t="s">
        <v>4</v>
      </c>
      <c r="B7" s="207"/>
      <c r="C7" s="176" t="str">
        <f>IF(BASE!B3="","",BASE!B3)</f>
        <v xml:space="preserve">Insatllation </v>
      </c>
      <c r="D7" s="176"/>
      <c r="E7" s="176"/>
      <c r="F7" s="176"/>
      <c r="G7" s="176"/>
      <c r="H7" s="176"/>
      <c r="I7" s="177"/>
    </row>
    <row r="8" spans="1:16">
      <c r="A8" s="181" t="s">
        <v>7</v>
      </c>
      <c r="B8" s="182"/>
      <c r="C8" s="2"/>
      <c r="D8" s="2"/>
      <c r="E8" s="2"/>
      <c r="F8" s="2"/>
      <c r="G8" s="2"/>
      <c r="H8" s="2"/>
      <c r="I8" s="3"/>
    </row>
    <row r="9" spans="1:16" ht="29.25" customHeight="1">
      <c r="A9" s="178" t="s">
        <v>5</v>
      </c>
      <c r="B9" s="179"/>
      <c r="C9" s="179"/>
      <c r="D9" s="179"/>
      <c r="E9" s="179"/>
      <c r="F9" s="179"/>
      <c r="G9" s="179"/>
      <c r="H9" s="179"/>
      <c r="I9" s="180"/>
    </row>
    <row r="10" spans="1:16" s="1" customFormat="1" ht="33.75">
      <c r="A10" s="9" t="s">
        <v>9</v>
      </c>
      <c r="B10" s="183" t="str">
        <f>CABLO!B22&amp;CABLO!C22</f>
        <v/>
      </c>
      <c r="C10" s="183"/>
      <c r="D10" s="5" t="s">
        <v>6</v>
      </c>
      <c r="E10" s="185" t="str">
        <f>CABLO!L22&amp;" "&amp;CABLO!P22</f>
        <v xml:space="preserve"> </v>
      </c>
      <c r="F10" s="185"/>
      <c r="G10" s="5" t="s">
        <v>8</v>
      </c>
      <c r="H10" s="183" t="str">
        <f>CABLO!V22&amp;" "&amp;CABLO!Z22</f>
        <v xml:space="preserve"> </v>
      </c>
      <c r="I10" s="205"/>
    </row>
    <row r="11" spans="1:16" s="1" customFormat="1" ht="33.75">
      <c r="A11" s="4" t="s">
        <v>9</v>
      </c>
      <c r="B11" s="183" t="str">
        <f>CABLO!B23&amp;CABLO!C23</f>
        <v/>
      </c>
      <c r="C11" s="183"/>
      <c r="D11" s="5" t="s">
        <v>6</v>
      </c>
      <c r="E11" s="185" t="str">
        <f>CABLO!L23&amp;" "&amp;CABLO!P23</f>
        <v xml:space="preserve"> </v>
      </c>
      <c r="F11" s="185"/>
      <c r="G11" s="5" t="s">
        <v>8</v>
      </c>
      <c r="H11" s="183" t="str">
        <f>CABLO!V23&amp;" "&amp;CABLO!Z23</f>
        <v xml:space="preserve"> </v>
      </c>
      <c r="I11" s="205"/>
    </row>
    <row r="12" spans="1:16" s="1" customFormat="1" ht="33.75">
      <c r="A12" s="4" t="s">
        <v>9</v>
      </c>
      <c r="B12" s="183" t="str">
        <f>CABLO!B24&amp;CABLO!C24</f>
        <v/>
      </c>
      <c r="C12" s="183"/>
      <c r="D12" s="5" t="s">
        <v>6</v>
      </c>
      <c r="E12" s="185" t="str">
        <f>CABLO!L24&amp;" "&amp;CABLO!P24</f>
        <v xml:space="preserve"> </v>
      </c>
      <c r="F12" s="185"/>
      <c r="G12" s="5" t="s">
        <v>8</v>
      </c>
      <c r="H12" s="183" t="str">
        <f>CABLO!V24&amp;" "&amp;CABLO!Z24</f>
        <v xml:space="preserve"> </v>
      </c>
      <c r="I12" s="205"/>
    </row>
    <row r="13" spans="1:16" s="1" customFormat="1" ht="33.75">
      <c r="A13" s="4" t="s">
        <v>9</v>
      </c>
      <c r="B13" s="183" t="str">
        <f>CABLO!B25&amp;CABLO!C25</f>
        <v/>
      </c>
      <c r="C13" s="183"/>
      <c r="D13" s="5" t="s">
        <v>6</v>
      </c>
      <c r="E13" s="185" t="str">
        <f>CABLO!L25&amp;" "&amp;CABLO!P25</f>
        <v xml:space="preserve"> </v>
      </c>
      <c r="F13" s="185"/>
      <c r="G13" s="5" t="s">
        <v>8</v>
      </c>
      <c r="H13" s="183" t="str">
        <f>CABLO!V25&amp;" "&amp;CABLO!Z25</f>
        <v xml:space="preserve"> </v>
      </c>
      <c r="I13" s="205"/>
    </row>
    <row r="14" spans="1:16" s="1" customFormat="1" ht="33.75">
      <c r="A14" s="4" t="s">
        <v>9</v>
      </c>
      <c r="B14" s="183" t="str">
        <f>CABLO!B26&amp;CABLO!C26</f>
        <v/>
      </c>
      <c r="C14" s="183"/>
      <c r="D14" s="5" t="s">
        <v>6</v>
      </c>
      <c r="E14" s="185" t="str">
        <f>CABLO!L26&amp;" "&amp;CABLO!P26</f>
        <v xml:space="preserve"> </v>
      </c>
      <c r="F14" s="185"/>
      <c r="G14" s="5" t="s">
        <v>8</v>
      </c>
      <c r="H14" s="183" t="str">
        <f>CABLO!V26&amp;" "&amp;CABLO!Z26</f>
        <v xml:space="preserve"> </v>
      </c>
      <c r="I14" s="205"/>
      <c r="P14" s="12"/>
    </row>
    <row r="15" spans="1:16" s="1" customFormat="1" ht="33.75">
      <c r="A15" s="4" t="s">
        <v>9</v>
      </c>
      <c r="B15" s="183" t="str">
        <f>CABLO!B27&amp;CABLO!C27</f>
        <v/>
      </c>
      <c r="C15" s="183"/>
      <c r="D15" s="5" t="s">
        <v>6</v>
      </c>
      <c r="E15" s="185" t="str">
        <f>CABLO!L27&amp;" "&amp;CABLO!P27</f>
        <v xml:space="preserve"> </v>
      </c>
      <c r="F15" s="185"/>
      <c r="G15" s="5" t="s">
        <v>8</v>
      </c>
      <c r="H15" s="183" t="str">
        <f>CABLO!V27&amp;" "&amp;CABLO!Z27</f>
        <v xml:space="preserve"> </v>
      </c>
      <c r="I15" s="205"/>
      <c r="P15" s="13"/>
    </row>
    <row r="16" spans="1:16" s="1" customFormat="1" ht="33.75">
      <c r="A16" s="4" t="s">
        <v>9</v>
      </c>
      <c r="B16" s="183" t="str">
        <f>CABLO!B28&amp;CABLO!C28</f>
        <v/>
      </c>
      <c r="C16" s="183"/>
      <c r="D16" s="5" t="s">
        <v>6</v>
      </c>
      <c r="E16" s="185" t="str">
        <f>CABLO!L28&amp;" "&amp;CABLO!P28</f>
        <v xml:space="preserve"> </v>
      </c>
      <c r="F16" s="185"/>
      <c r="G16" s="5" t="s">
        <v>8</v>
      </c>
      <c r="H16" s="183" t="str">
        <f>CABLO!V28&amp;" "&amp;CABLO!Z28</f>
        <v xml:space="preserve"> </v>
      </c>
      <c r="I16" s="205"/>
      <c r="P16" s="14"/>
    </row>
    <row r="17" spans="1:16" s="1" customFormat="1" ht="33.75">
      <c r="A17" s="4" t="s">
        <v>9</v>
      </c>
      <c r="B17" s="183" t="str">
        <f>CABLO!B29&amp;CABLO!C29</f>
        <v/>
      </c>
      <c r="C17" s="183"/>
      <c r="D17" s="5" t="s">
        <v>6</v>
      </c>
      <c r="E17" s="185" t="str">
        <f>CABLO!L29&amp;" "&amp;CABLO!P29</f>
        <v xml:space="preserve"> </v>
      </c>
      <c r="F17" s="185"/>
      <c r="G17" s="5" t="s">
        <v>8</v>
      </c>
      <c r="H17" s="183" t="str">
        <f>CABLO!V29&amp;" "&amp;CABLO!Z29</f>
        <v xml:space="preserve"> </v>
      </c>
      <c r="I17" s="205"/>
      <c r="P17" s="15"/>
    </row>
    <row r="18" spans="1:16" s="1" customFormat="1" ht="33.75">
      <c r="A18" s="4" t="s">
        <v>9</v>
      </c>
      <c r="B18" s="183" t="str">
        <f>CABLO!B30&amp;CABLO!C30</f>
        <v/>
      </c>
      <c r="C18" s="183"/>
      <c r="D18" s="5" t="s">
        <v>6</v>
      </c>
      <c r="E18" s="185" t="str">
        <f>CABLO!L30&amp;" "&amp;CABLO!P30</f>
        <v xml:space="preserve"> </v>
      </c>
      <c r="F18" s="185"/>
      <c r="G18" s="5" t="s">
        <v>8</v>
      </c>
      <c r="H18" s="183" t="str">
        <f>CABLO!V30&amp;" "&amp;CABLO!Z30</f>
        <v xml:space="preserve"> </v>
      </c>
      <c r="I18" s="205"/>
      <c r="P18" s="15"/>
    </row>
    <row r="19" spans="1:16" s="1" customFormat="1" ht="33.75">
      <c r="A19" s="4" t="s">
        <v>9</v>
      </c>
      <c r="B19" s="183" t="str">
        <f>CABLO!B31&amp;CABLO!C31</f>
        <v/>
      </c>
      <c r="C19" s="183"/>
      <c r="D19" s="5" t="s">
        <v>6</v>
      </c>
      <c r="E19" s="185" t="str">
        <f>CABLO!L31&amp;" "&amp;CABLO!P31</f>
        <v xml:space="preserve"> </v>
      </c>
      <c r="F19" s="185"/>
      <c r="G19" s="5" t="s">
        <v>8</v>
      </c>
      <c r="H19" s="183" t="str">
        <f>CABLO!V31&amp;" "&amp;CABLO!Z31</f>
        <v xml:space="preserve"> </v>
      </c>
      <c r="I19" s="205"/>
    </row>
    <row r="20" spans="1:16" ht="30" customHeight="1">
      <c r="A20" s="195" t="s">
        <v>10</v>
      </c>
      <c r="B20" s="196"/>
      <c r="C20" s="196"/>
      <c r="D20" s="17"/>
      <c r="E20" s="17"/>
      <c r="F20" s="17"/>
      <c r="G20" s="17"/>
      <c r="H20" s="17"/>
      <c r="I20" s="18"/>
    </row>
    <row r="21" spans="1:16">
      <c r="A21" s="197"/>
      <c r="B21" s="197"/>
      <c r="C21" s="197"/>
      <c r="D21" s="197"/>
      <c r="E21" s="197"/>
      <c r="F21" s="197"/>
      <c r="G21" s="197"/>
      <c r="H21" s="197"/>
      <c r="I21" s="197"/>
    </row>
    <row r="22" spans="1:16">
      <c r="A22" s="198"/>
      <c r="B22" s="198"/>
      <c r="C22" s="198"/>
      <c r="D22" s="198"/>
      <c r="E22" s="198"/>
      <c r="F22" s="198"/>
      <c r="G22" s="198"/>
      <c r="H22" s="198"/>
      <c r="I22" s="198"/>
    </row>
    <row r="23" spans="1:16">
      <c r="A23" s="198"/>
      <c r="B23" s="198"/>
      <c r="C23" s="198"/>
      <c r="D23" s="198"/>
      <c r="E23" s="198"/>
      <c r="F23" s="198"/>
      <c r="G23" s="198"/>
      <c r="H23" s="198"/>
      <c r="I23" s="198"/>
    </row>
    <row r="24" spans="1:16">
      <c r="A24" s="198"/>
      <c r="B24" s="198"/>
      <c r="C24" s="198"/>
      <c r="D24" s="198"/>
      <c r="E24" s="198"/>
      <c r="F24" s="198"/>
      <c r="G24" s="198"/>
      <c r="H24" s="198"/>
      <c r="I24" s="198"/>
    </row>
    <row r="25" spans="1:16">
      <c r="A25" s="198"/>
      <c r="B25" s="198"/>
      <c r="C25" s="198"/>
      <c r="D25" s="198"/>
      <c r="E25" s="198"/>
      <c r="F25" s="198"/>
      <c r="G25" s="198"/>
      <c r="H25" s="198"/>
      <c r="I25" s="198"/>
    </row>
    <row r="26" spans="1:16" ht="15" customHeight="1">
      <c r="A26" s="199" t="s">
        <v>11</v>
      </c>
      <c r="B26" s="200"/>
      <c r="C26" s="201"/>
      <c r="D26" s="2"/>
      <c r="E26" s="2"/>
      <c r="F26" s="2"/>
      <c r="G26" s="2"/>
      <c r="H26" s="2"/>
      <c r="I26" s="3"/>
    </row>
    <row r="27" spans="1:16">
      <c r="A27" s="202"/>
      <c r="B27" s="203"/>
      <c r="C27" s="204"/>
      <c r="D27" s="2"/>
      <c r="E27" s="2"/>
      <c r="F27" s="2"/>
      <c r="G27" s="2"/>
      <c r="H27" s="2"/>
      <c r="I27" s="3"/>
    </row>
    <row r="28" spans="1:16">
      <c r="A28" s="187"/>
      <c r="B28" s="188"/>
      <c r="C28" s="189"/>
      <c r="D28" s="2"/>
      <c r="E28" s="2"/>
      <c r="F28" s="2"/>
      <c r="G28" s="2"/>
      <c r="H28" s="2"/>
      <c r="I28" s="3"/>
    </row>
    <row r="29" spans="1:16">
      <c r="A29" s="190"/>
      <c r="B29" s="191"/>
      <c r="C29" s="162"/>
      <c r="D29" s="2"/>
      <c r="E29" s="2"/>
      <c r="F29" s="2"/>
      <c r="G29" s="2"/>
      <c r="H29" s="2"/>
      <c r="I29" s="3"/>
    </row>
    <row r="30" spans="1:16">
      <c r="A30" s="192"/>
      <c r="B30" s="193"/>
      <c r="C30" s="194"/>
      <c r="D30" s="2"/>
      <c r="E30" s="2"/>
      <c r="F30" s="2"/>
      <c r="G30" s="2"/>
      <c r="H30" s="2"/>
      <c r="I30" s="3"/>
    </row>
    <row r="31" spans="1:16">
      <c r="A31" s="6"/>
      <c r="B31" s="7"/>
      <c r="C31" s="7"/>
      <c r="D31" s="7"/>
      <c r="E31" s="16" t="s">
        <v>12</v>
      </c>
      <c r="F31" s="7"/>
      <c r="G31" s="7"/>
      <c r="H31" s="7"/>
      <c r="I31" s="8"/>
    </row>
  </sheetData>
  <mergeCells count="44">
    <mergeCell ref="B6:I6"/>
    <mergeCell ref="B1:C1"/>
    <mergeCell ref="A2:I2"/>
    <mergeCell ref="A3:I3"/>
    <mergeCell ref="A4:I4"/>
    <mergeCell ref="B5:I5"/>
    <mergeCell ref="C7:I7"/>
    <mergeCell ref="A8:B8"/>
    <mergeCell ref="A9:I9"/>
    <mergeCell ref="B10:C10"/>
    <mergeCell ref="E10:F10"/>
    <mergeCell ref="H10:I10"/>
    <mergeCell ref="A7:B7"/>
    <mergeCell ref="B11:C11"/>
    <mergeCell ref="E11:F11"/>
    <mergeCell ref="H11:I11"/>
    <mergeCell ref="B12:C12"/>
    <mergeCell ref="E12:F12"/>
    <mergeCell ref="H12:I12"/>
    <mergeCell ref="B13:C13"/>
    <mergeCell ref="E13:F13"/>
    <mergeCell ref="H13:I13"/>
    <mergeCell ref="B14:C14"/>
    <mergeCell ref="E14:F14"/>
    <mergeCell ref="H14:I14"/>
    <mergeCell ref="B15:C15"/>
    <mergeCell ref="E15:F15"/>
    <mergeCell ref="H15:I15"/>
    <mergeCell ref="B16:C16"/>
    <mergeCell ref="E16:F16"/>
    <mergeCell ref="H16:I16"/>
    <mergeCell ref="B17:C17"/>
    <mergeCell ref="E17:F17"/>
    <mergeCell ref="H17:I17"/>
    <mergeCell ref="B18:C18"/>
    <mergeCell ref="E18:F18"/>
    <mergeCell ref="H18:I18"/>
    <mergeCell ref="A28:C30"/>
    <mergeCell ref="B19:C19"/>
    <mergeCell ref="E19:F19"/>
    <mergeCell ref="H19:I19"/>
    <mergeCell ref="A20:C20"/>
    <mergeCell ref="A21:I25"/>
    <mergeCell ref="A26:C27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>
    <tabColor theme="8"/>
  </sheetPr>
  <dimension ref="A1:P31"/>
  <sheetViews>
    <sheetView workbookViewId="0">
      <selection activeCell="A6" sqref="A6"/>
    </sheetView>
  </sheetViews>
  <sheetFormatPr baseColWidth="10" defaultRowHeight="15"/>
  <cols>
    <col min="1" max="1" width="13.140625" customWidth="1"/>
    <col min="7" max="7" width="13" bestFit="1" customWidth="1"/>
  </cols>
  <sheetData>
    <row r="1" spans="1:16" ht="76.5" customHeight="1">
      <c r="A1" s="35"/>
      <c r="B1" s="101"/>
      <c r="C1" s="102"/>
      <c r="D1" s="17"/>
      <c r="E1" s="17"/>
      <c r="F1" s="17"/>
      <c r="G1" s="17"/>
      <c r="H1" s="17"/>
      <c r="I1" s="18"/>
    </row>
    <row r="2" spans="1:16" ht="26.25">
      <c r="A2" s="103" t="s">
        <v>0</v>
      </c>
      <c r="B2" s="104"/>
      <c r="C2" s="104"/>
      <c r="D2" s="104"/>
      <c r="E2" s="104"/>
      <c r="F2" s="104"/>
      <c r="G2" s="104"/>
      <c r="H2" s="104"/>
      <c r="I2" s="105"/>
    </row>
    <row r="3" spans="1:16" ht="26.25">
      <c r="A3" s="166" t="s">
        <v>1</v>
      </c>
      <c r="B3" s="167"/>
      <c r="C3" s="167"/>
      <c r="D3" s="167"/>
      <c r="E3" s="167"/>
      <c r="F3" s="167"/>
      <c r="G3" s="167"/>
      <c r="H3" s="167"/>
      <c r="I3" s="168"/>
    </row>
    <row r="4" spans="1:16" ht="18.75" customHeight="1">
      <c r="A4" s="169" t="s">
        <v>2</v>
      </c>
      <c r="B4" s="170"/>
      <c r="C4" s="170"/>
      <c r="D4" s="170"/>
      <c r="E4" s="170"/>
      <c r="F4" s="170"/>
      <c r="G4" s="170"/>
      <c r="H4" s="170"/>
      <c r="I4" s="171"/>
    </row>
    <row r="5" spans="1:16" ht="15.75">
      <c r="A5" s="10" t="s">
        <v>3</v>
      </c>
      <c r="B5" s="125" t="str">
        <f>BASE!B1</f>
        <v>S213AUD205001</v>
      </c>
      <c r="C5" s="125"/>
      <c r="D5" s="125"/>
      <c r="E5" s="125"/>
      <c r="F5" s="125"/>
      <c r="G5" s="125"/>
      <c r="H5" s="125"/>
      <c r="I5" s="126"/>
    </row>
    <row r="6" spans="1:16" ht="21.75" customHeight="1">
      <c r="A6" s="32" t="s">
        <v>232</v>
      </c>
      <c r="B6" s="174">
        <f>IF(BASE!B2="","",BASE!B2)</f>
        <v>363</v>
      </c>
      <c r="C6" s="174"/>
      <c r="D6" s="174"/>
      <c r="E6" s="174"/>
      <c r="F6" s="174"/>
      <c r="G6" s="174"/>
      <c r="H6" s="174"/>
      <c r="I6" s="175"/>
    </row>
    <row r="7" spans="1:16" ht="36.75" customHeight="1">
      <c r="A7" s="88" t="s">
        <v>4</v>
      </c>
      <c r="B7" s="89"/>
      <c r="C7" s="176" t="str">
        <f>IF(BASE!B3="","",BASE!B3)</f>
        <v xml:space="preserve">Insatllation </v>
      </c>
      <c r="D7" s="176"/>
      <c r="E7" s="176"/>
      <c r="F7" s="176"/>
      <c r="G7" s="176"/>
      <c r="H7" s="176"/>
      <c r="I7" s="177"/>
    </row>
    <row r="8" spans="1:16">
      <c r="A8" s="181" t="s">
        <v>7</v>
      </c>
      <c r="B8" s="182"/>
      <c r="C8" s="2"/>
      <c r="D8" s="2"/>
      <c r="E8" s="2"/>
      <c r="F8" s="2"/>
      <c r="G8" s="2"/>
      <c r="H8" s="2"/>
      <c r="I8" s="3"/>
    </row>
    <row r="9" spans="1:16" ht="29.25" customHeight="1">
      <c r="A9" s="178" t="s">
        <v>5</v>
      </c>
      <c r="B9" s="179"/>
      <c r="C9" s="179"/>
      <c r="D9" s="179"/>
      <c r="E9" s="179"/>
      <c r="F9" s="179"/>
      <c r="G9" s="179"/>
      <c r="H9" s="179"/>
      <c r="I9" s="180"/>
    </row>
    <row r="10" spans="1:16" s="1" customFormat="1" ht="33.75">
      <c r="A10" s="9" t="s">
        <v>9</v>
      </c>
      <c r="B10" s="183" t="str">
        <f>CABLO!B32&amp;CABLO!C32</f>
        <v/>
      </c>
      <c r="C10" s="183"/>
      <c r="D10" s="5" t="s">
        <v>6</v>
      </c>
      <c r="E10" s="185" t="str">
        <f>CABLO!L32&amp;" "&amp;CABLO!P32</f>
        <v xml:space="preserve"> </v>
      </c>
      <c r="F10" s="185"/>
      <c r="G10" s="5" t="s">
        <v>8</v>
      </c>
      <c r="H10" s="183" t="str">
        <f>CABLO!V32&amp;" "&amp;CABLO!Z32</f>
        <v xml:space="preserve"> </v>
      </c>
      <c r="I10" s="205"/>
    </row>
    <row r="11" spans="1:16" s="1" customFormat="1" ht="33.75">
      <c r="A11" s="4" t="s">
        <v>9</v>
      </c>
      <c r="B11" s="183" t="str">
        <f>CABLO!B33&amp;CABLO!C33</f>
        <v/>
      </c>
      <c r="C11" s="183"/>
      <c r="D11" s="5" t="s">
        <v>6</v>
      </c>
      <c r="E11" s="185" t="str">
        <f>CABLO!L33&amp;" "&amp;CABLO!P33</f>
        <v xml:space="preserve"> </v>
      </c>
      <c r="F11" s="185"/>
      <c r="G11" s="5" t="s">
        <v>8</v>
      </c>
      <c r="H11" s="183" t="str">
        <f>CABLO!V33&amp;" "&amp;CABLO!Z33</f>
        <v xml:space="preserve"> </v>
      </c>
      <c r="I11" s="205"/>
    </row>
    <row r="12" spans="1:16" s="1" customFormat="1" ht="33.75">
      <c r="A12" s="4" t="s">
        <v>9</v>
      </c>
      <c r="B12" s="183" t="str">
        <f>CABLO!B34&amp;CABLO!C34</f>
        <v/>
      </c>
      <c r="C12" s="183"/>
      <c r="D12" s="5" t="s">
        <v>6</v>
      </c>
      <c r="E12" s="185" t="str">
        <f>CABLO!L34&amp;" "&amp;CABLO!P34</f>
        <v xml:space="preserve"> </v>
      </c>
      <c r="F12" s="185"/>
      <c r="G12" s="5" t="s">
        <v>8</v>
      </c>
      <c r="H12" s="183" t="str">
        <f>CABLO!V34&amp;" "&amp;CABLO!Z34</f>
        <v xml:space="preserve"> </v>
      </c>
      <c r="I12" s="205"/>
    </row>
    <row r="13" spans="1:16" s="1" customFormat="1" ht="33.75">
      <c r="A13" s="4" t="s">
        <v>9</v>
      </c>
      <c r="B13" s="183" t="str">
        <f>CABLO!B35&amp;CABLO!C35</f>
        <v/>
      </c>
      <c r="C13" s="183"/>
      <c r="D13" s="5" t="s">
        <v>6</v>
      </c>
      <c r="E13" s="185" t="str">
        <f>CABLO!L35&amp;" "&amp;CABLO!P35</f>
        <v xml:space="preserve"> </v>
      </c>
      <c r="F13" s="185"/>
      <c r="G13" s="5" t="s">
        <v>8</v>
      </c>
      <c r="H13" s="183" t="str">
        <f>CABLO!V35&amp;" "&amp;CABLO!Z35</f>
        <v xml:space="preserve"> </v>
      </c>
      <c r="I13" s="205"/>
    </row>
    <row r="14" spans="1:16" s="1" customFormat="1" ht="33.75">
      <c r="A14" s="4" t="s">
        <v>9</v>
      </c>
      <c r="B14" s="183" t="str">
        <f>CABLO!B36&amp;CABLO!C36</f>
        <v/>
      </c>
      <c r="C14" s="183"/>
      <c r="D14" s="5" t="s">
        <v>6</v>
      </c>
      <c r="E14" s="185" t="str">
        <f>CABLO!L36&amp;" "&amp;CABLO!P36</f>
        <v xml:space="preserve"> </v>
      </c>
      <c r="F14" s="185"/>
      <c r="G14" s="5" t="s">
        <v>8</v>
      </c>
      <c r="H14" s="183" t="str">
        <f>CABLO!V36&amp;" "&amp;CABLO!Z36</f>
        <v xml:space="preserve"> </v>
      </c>
      <c r="I14" s="205"/>
      <c r="P14" s="12"/>
    </row>
    <row r="15" spans="1:16" s="1" customFormat="1" ht="33.75">
      <c r="A15" s="4" t="s">
        <v>9</v>
      </c>
      <c r="B15" s="183" t="str">
        <f>CABLO!B37&amp;CABLO!C37</f>
        <v/>
      </c>
      <c r="C15" s="183"/>
      <c r="D15" s="5" t="s">
        <v>6</v>
      </c>
      <c r="E15" s="185" t="str">
        <f>CABLO!L37&amp;" "&amp;CABLO!P37</f>
        <v xml:space="preserve"> </v>
      </c>
      <c r="F15" s="185"/>
      <c r="G15" s="5" t="s">
        <v>8</v>
      </c>
      <c r="H15" s="183" t="str">
        <f>CABLO!V37&amp;" "&amp;CABLO!Z37</f>
        <v xml:space="preserve"> </v>
      </c>
      <c r="I15" s="205"/>
      <c r="P15" s="13"/>
    </row>
    <row r="16" spans="1:16" s="1" customFormat="1" ht="33.75">
      <c r="A16" s="4" t="s">
        <v>9</v>
      </c>
      <c r="B16" s="183" t="str">
        <f>CABLO!B38&amp;CABLO!C38</f>
        <v/>
      </c>
      <c r="C16" s="183"/>
      <c r="D16" s="5" t="s">
        <v>6</v>
      </c>
      <c r="E16" s="185" t="str">
        <f>CABLO!L38&amp;" "&amp;CABLO!P38</f>
        <v xml:space="preserve"> </v>
      </c>
      <c r="F16" s="185"/>
      <c r="G16" s="5" t="s">
        <v>8</v>
      </c>
      <c r="H16" s="183" t="str">
        <f>CABLO!V38&amp;" "&amp;CABLO!Z38</f>
        <v xml:space="preserve"> </v>
      </c>
      <c r="I16" s="205"/>
      <c r="P16" s="14"/>
    </row>
    <row r="17" spans="1:16" s="1" customFormat="1" ht="33.75">
      <c r="A17" s="4" t="s">
        <v>9</v>
      </c>
      <c r="B17" s="183" t="str">
        <f>CABLO!B39&amp;CABLO!C39</f>
        <v/>
      </c>
      <c r="C17" s="183"/>
      <c r="D17" s="5" t="s">
        <v>6</v>
      </c>
      <c r="E17" s="185" t="str">
        <f>CABLO!L39&amp;" "&amp;CABLO!P39</f>
        <v xml:space="preserve"> </v>
      </c>
      <c r="F17" s="185"/>
      <c r="G17" s="5" t="s">
        <v>8</v>
      </c>
      <c r="H17" s="183" t="str">
        <f>CABLO!V39&amp;" "&amp;CABLO!Z39</f>
        <v xml:space="preserve"> </v>
      </c>
      <c r="I17" s="205"/>
      <c r="P17" s="15"/>
    </row>
    <row r="18" spans="1:16" s="1" customFormat="1" ht="33.75">
      <c r="A18" s="4" t="s">
        <v>9</v>
      </c>
      <c r="B18" s="183" t="str">
        <f>CABLO!B40&amp;CABLO!C40</f>
        <v/>
      </c>
      <c r="C18" s="183"/>
      <c r="D18" s="5" t="s">
        <v>6</v>
      </c>
      <c r="E18" s="185" t="str">
        <f>CABLO!L40&amp;" "&amp;CABLO!P40</f>
        <v xml:space="preserve"> </v>
      </c>
      <c r="F18" s="185"/>
      <c r="G18" s="5" t="s">
        <v>8</v>
      </c>
      <c r="H18" s="183" t="str">
        <f>CABLO!V40&amp;" "&amp;CABLO!Z40</f>
        <v xml:space="preserve"> </v>
      </c>
      <c r="I18" s="205"/>
      <c r="P18" s="15"/>
    </row>
    <row r="19" spans="1:16" s="1" customFormat="1" ht="33.75">
      <c r="A19" s="4" t="s">
        <v>9</v>
      </c>
      <c r="B19" s="183" t="str">
        <f>CABLO!B41&amp;CABLO!C41</f>
        <v/>
      </c>
      <c r="C19" s="183"/>
      <c r="D19" s="5" t="s">
        <v>6</v>
      </c>
      <c r="E19" s="185" t="str">
        <f>CABLO!L41&amp;" "&amp;CABLO!P41</f>
        <v xml:space="preserve"> </v>
      </c>
      <c r="F19" s="185"/>
      <c r="G19" s="5" t="s">
        <v>8</v>
      </c>
      <c r="H19" s="183" t="str">
        <f>CABLO!V41&amp;" "&amp;CABLO!Z41</f>
        <v xml:space="preserve"> </v>
      </c>
      <c r="I19" s="205"/>
    </row>
    <row r="20" spans="1:16" ht="30" customHeight="1">
      <c r="A20" s="195" t="s">
        <v>10</v>
      </c>
      <c r="B20" s="196"/>
      <c r="C20" s="196"/>
      <c r="D20" s="17"/>
      <c r="E20" s="17"/>
      <c r="F20" s="17"/>
      <c r="G20" s="17"/>
      <c r="H20" s="17"/>
      <c r="I20" s="18"/>
    </row>
    <row r="21" spans="1:16">
      <c r="A21" s="197"/>
      <c r="B21" s="197"/>
      <c r="C21" s="197"/>
      <c r="D21" s="197"/>
      <c r="E21" s="197"/>
      <c r="F21" s="197"/>
      <c r="G21" s="197"/>
      <c r="H21" s="197"/>
      <c r="I21" s="197"/>
    </row>
    <row r="22" spans="1:16">
      <c r="A22" s="198"/>
      <c r="B22" s="198"/>
      <c r="C22" s="198"/>
      <c r="D22" s="198"/>
      <c r="E22" s="198"/>
      <c r="F22" s="198"/>
      <c r="G22" s="198"/>
      <c r="H22" s="198"/>
      <c r="I22" s="198"/>
    </row>
    <row r="23" spans="1:16">
      <c r="A23" s="198"/>
      <c r="B23" s="198"/>
      <c r="C23" s="198"/>
      <c r="D23" s="198"/>
      <c r="E23" s="198"/>
      <c r="F23" s="198"/>
      <c r="G23" s="198"/>
      <c r="H23" s="198"/>
      <c r="I23" s="198"/>
    </row>
    <row r="24" spans="1:16">
      <c r="A24" s="198"/>
      <c r="B24" s="198"/>
      <c r="C24" s="198"/>
      <c r="D24" s="198"/>
      <c r="E24" s="198"/>
      <c r="F24" s="198"/>
      <c r="G24" s="198"/>
      <c r="H24" s="198"/>
      <c r="I24" s="198"/>
    </row>
    <row r="25" spans="1:16">
      <c r="A25" s="198"/>
      <c r="B25" s="198"/>
      <c r="C25" s="198"/>
      <c r="D25" s="198"/>
      <c r="E25" s="198"/>
      <c r="F25" s="198"/>
      <c r="G25" s="198"/>
      <c r="H25" s="198"/>
      <c r="I25" s="198"/>
    </row>
    <row r="26" spans="1:16" ht="15" customHeight="1">
      <c r="A26" s="199" t="s">
        <v>11</v>
      </c>
      <c r="B26" s="200"/>
      <c r="C26" s="201"/>
      <c r="D26" s="2"/>
      <c r="E26" s="2"/>
      <c r="F26" s="2"/>
      <c r="G26" s="2"/>
      <c r="H26" s="2"/>
      <c r="I26" s="3"/>
    </row>
    <row r="27" spans="1:16">
      <c r="A27" s="202"/>
      <c r="B27" s="203"/>
      <c r="C27" s="204"/>
      <c r="D27" s="2"/>
      <c r="E27" s="2"/>
      <c r="F27" s="2"/>
      <c r="G27" s="2"/>
      <c r="H27" s="2"/>
      <c r="I27" s="3"/>
    </row>
    <row r="28" spans="1:16">
      <c r="A28" s="187"/>
      <c r="B28" s="188"/>
      <c r="C28" s="189"/>
      <c r="D28" s="2"/>
      <c r="E28" s="2"/>
      <c r="F28" s="2"/>
      <c r="G28" s="2"/>
      <c r="H28" s="2"/>
      <c r="I28" s="3"/>
    </row>
    <row r="29" spans="1:16">
      <c r="A29" s="190"/>
      <c r="B29" s="191"/>
      <c r="C29" s="162"/>
      <c r="D29" s="2"/>
      <c r="E29" s="2"/>
      <c r="F29" s="2"/>
      <c r="G29" s="2"/>
      <c r="H29" s="2"/>
      <c r="I29" s="3"/>
    </row>
    <row r="30" spans="1:16">
      <c r="A30" s="192"/>
      <c r="B30" s="193"/>
      <c r="C30" s="194"/>
      <c r="D30" s="2"/>
      <c r="E30" s="2"/>
      <c r="F30" s="2"/>
      <c r="G30" s="2"/>
      <c r="H30" s="2"/>
      <c r="I30" s="3"/>
    </row>
    <row r="31" spans="1:16">
      <c r="A31" s="6"/>
      <c r="B31" s="7"/>
      <c r="C31" s="7"/>
      <c r="D31" s="7"/>
      <c r="E31" s="16" t="s">
        <v>12</v>
      </c>
      <c r="F31" s="7"/>
      <c r="G31" s="7"/>
      <c r="H31" s="7"/>
      <c r="I31" s="8"/>
    </row>
  </sheetData>
  <mergeCells count="43">
    <mergeCell ref="B6:I6"/>
    <mergeCell ref="B1:C1"/>
    <mergeCell ref="A2:I2"/>
    <mergeCell ref="A3:I3"/>
    <mergeCell ref="A4:I4"/>
    <mergeCell ref="B5:I5"/>
    <mergeCell ref="C7:I7"/>
    <mergeCell ref="A8:B8"/>
    <mergeCell ref="A9:I9"/>
    <mergeCell ref="B10:C10"/>
    <mergeCell ref="E10:F10"/>
    <mergeCell ref="H10:I10"/>
    <mergeCell ref="B11:C11"/>
    <mergeCell ref="E11:F11"/>
    <mergeCell ref="H11:I11"/>
    <mergeCell ref="B12:C12"/>
    <mergeCell ref="E12:F12"/>
    <mergeCell ref="H12:I12"/>
    <mergeCell ref="B13:C13"/>
    <mergeCell ref="E13:F13"/>
    <mergeCell ref="H13:I13"/>
    <mergeCell ref="B14:C14"/>
    <mergeCell ref="E14:F14"/>
    <mergeCell ref="H14:I14"/>
    <mergeCell ref="B15:C15"/>
    <mergeCell ref="E15:F15"/>
    <mergeCell ref="H15:I15"/>
    <mergeCell ref="B16:C16"/>
    <mergeCell ref="E16:F16"/>
    <mergeCell ref="H16:I16"/>
    <mergeCell ref="B17:C17"/>
    <mergeCell ref="E17:F17"/>
    <mergeCell ref="H17:I17"/>
    <mergeCell ref="B18:C18"/>
    <mergeCell ref="E18:F18"/>
    <mergeCell ref="H18:I18"/>
    <mergeCell ref="A28:C30"/>
    <mergeCell ref="B19:C19"/>
    <mergeCell ref="E19:F19"/>
    <mergeCell ref="H19:I19"/>
    <mergeCell ref="A20:C20"/>
    <mergeCell ref="A21:I25"/>
    <mergeCell ref="A26:C27"/>
  </mergeCell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>
    <tabColor theme="8"/>
  </sheetPr>
  <dimension ref="A1:P31"/>
  <sheetViews>
    <sheetView workbookViewId="0">
      <selection activeCell="A6" sqref="A6"/>
    </sheetView>
  </sheetViews>
  <sheetFormatPr baseColWidth="10" defaultRowHeight="15"/>
  <cols>
    <col min="1" max="1" width="13.140625" customWidth="1"/>
    <col min="7" max="7" width="13" bestFit="1" customWidth="1"/>
  </cols>
  <sheetData>
    <row r="1" spans="1:16" ht="76.5" customHeight="1">
      <c r="A1" s="35"/>
      <c r="B1" s="101"/>
      <c r="C1" s="102"/>
      <c r="D1" s="17"/>
      <c r="E1" s="17"/>
      <c r="F1" s="17"/>
      <c r="G1" s="17"/>
      <c r="H1" s="17"/>
      <c r="I1" s="18"/>
    </row>
    <row r="2" spans="1:16" ht="26.25">
      <c r="A2" s="103" t="s">
        <v>0</v>
      </c>
      <c r="B2" s="104"/>
      <c r="C2" s="104"/>
      <c r="D2" s="104"/>
      <c r="E2" s="104"/>
      <c r="F2" s="104"/>
      <c r="G2" s="104"/>
      <c r="H2" s="104"/>
      <c r="I2" s="105"/>
    </row>
    <row r="3" spans="1:16" ht="26.25">
      <c r="A3" s="166" t="s">
        <v>1</v>
      </c>
      <c r="B3" s="167"/>
      <c r="C3" s="167"/>
      <c r="D3" s="167"/>
      <c r="E3" s="167"/>
      <c r="F3" s="167"/>
      <c r="G3" s="167"/>
      <c r="H3" s="167"/>
      <c r="I3" s="168"/>
    </row>
    <row r="4" spans="1:16" ht="18.75" customHeight="1">
      <c r="A4" s="169" t="s">
        <v>2</v>
      </c>
      <c r="B4" s="170"/>
      <c r="C4" s="170"/>
      <c r="D4" s="170"/>
      <c r="E4" s="170"/>
      <c r="F4" s="170"/>
      <c r="G4" s="170"/>
      <c r="H4" s="170"/>
      <c r="I4" s="171"/>
    </row>
    <row r="5" spans="1:16" ht="15.75">
      <c r="A5" s="10" t="s">
        <v>3</v>
      </c>
      <c r="B5" s="125" t="str">
        <f>BASE!B1</f>
        <v>S213AUD205001</v>
      </c>
      <c r="C5" s="125"/>
      <c r="D5" s="125"/>
      <c r="E5" s="125"/>
      <c r="F5" s="125"/>
      <c r="G5" s="125"/>
      <c r="H5" s="125"/>
      <c r="I5" s="126"/>
    </row>
    <row r="6" spans="1:16" ht="21.75" customHeight="1">
      <c r="A6" s="32" t="s">
        <v>232</v>
      </c>
      <c r="B6" s="174">
        <f>IF(BASE!B2="","",BASE!B2)</f>
        <v>363</v>
      </c>
      <c r="C6" s="174"/>
      <c r="D6" s="174"/>
      <c r="E6" s="174"/>
      <c r="F6" s="174"/>
      <c r="G6" s="174"/>
      <c r="H6" s="174"/>
      <c r="I6" s="175"/>
    </row>
    <row r="7" spans="1:16" ht="36.75" customHeight="1">
      <c r="A7" s="88" t="s">
        <v>4</v>
      </c>
      <c r="B7" s="89"/>
      <c r="C7" s="176" t="str">
        <f>IF(BASE!B3="","",BASE!B3)</f>
        <v xml:space="preserve">Insatllation </v>
      </c>
      <c r="D7" s="176"/>
      <c r="E7" s="176"/>
      <c r="F7" s="176"/>
      <c r="G7" s="176"/>
      <c r="H7" s="176"/>
      <c r="I7" s="177"/>
    </row>
    <row r="8" spans="1:16">
      <c r="A8" s="181" t="s">
        <v>7</v>
      </c>
      <c r="B8" s="182"/>
      <c r="C8" s="2"/>
      <c r="D8" s="2"/>
      <c r="E8" s="2"/>
      <c r="F8" s="2"/>
      <c r="G8" s="2"/>
      <c r="H8" s="2"/>
      <c r="I8" s="3"/>
    </row>
    <row r="9" spans="1:16" ht="29.25" customHeight="1">
      <c r="A9" s="178" t="s">
        <v>5</v>
      </c>
      <c r="B9" s="179"/>
      <c r="C9" s="179"/>
      <c r="D9" s="179"/>
      <c r="E9" s="179"/>
      <c r="F9" s="179"/>
      <c r="G9" s="179"/>
      <c r="H9" s="179"/>
      <c r="I9" s="180"/>
    </row>
    <row r="10" spans="1:16" s="1" customFormat="1" ht="33.75">
      <c r="A10" s="9" t="s">
        <v>9</v>
      </c>
      <c r="B10" s="183" t="str">
        <f>CABLO!B42&amp;CABLO!C42</f>
        <v/>
      </c>
      <c r="C10" s="183"/>
      <c r="D10" s="5" t="s">
        <v>6</v>
      </c>
      <c r="E10" s="185" t="str">
        <f>CABLO!L42&amp;" "&amp;CABLO!P42</f>
        <v xml:space="preserve"> </v>
      </c>
      <c r="F10" s="185"/>
      <c r="G10" s="5" t="s">
        <v>8</v>
      </c>
      <c r="H10" s="183" t="str">
        <f>CABLO!V42&amp;" "&amp;CABLO!Z42</f>
        <v xml:space="preserve"> </v>
      </c>
      <c r="I10" s="205"/>
    </row>
    <row r="11" spans="1:16" s="1" customFormat="1" ht="33.75">
      <c r="A11" s="4" t="s">
        <v>9</v>
      </c>
      <c r="B11" s="183" t="str">
        <f>CABLO!B43&amp;CABLO!C43</f>
        <v/>
      </c>
      <c r="C11" s="183"/>
      <c r="D11" s="5" t="s">
        <v>6</v>
      </c>
      <c r="E11" s="185" t="str">
        <f>CABLO!L43&amp;" "&amp;CABLO!P43</f>
        <v xml:space="preserve"> </v>
      </c>
      <c r="F11" s="185"/>
      <c r="G11" s="5" t="s">
        <v>8</v>
      </c>
      <c r="H11" s="183" t="str">
        <f>CABLO!V43&amp;" "&amp;CABLO!Z43</f>
        <v xml:space="preserve"> </v>
      </c>
      <c r="I11" s="205"/>
    </row>
    <row r="12" spans="1:16" s="1" customFormat="1" ht="33.75">
      <c r="A12" s="4" t="s">
        <v>9</v>
      </c>
      <c r="B12" s="183" t="str">
        <f>CABLO!B44&amp;CABLO!C44</f>
        <v/>
      </c>
      <c r="C12" s="183"/>
      <c r="D12" s="5" t="s">
        <v>6</v>
      </c>
      <c r="E12" s="185" t="str">
        <f>CABLO!L44&amp;" "&amp;CABLO!P44</f>
        <v xml:space="preserve"> </v>
      </c>
      <c r="F12" s="185"/>
      <c r="G12" s="5" t="s">
        <v>8</v>
      </c>
      <c r="H12" s="183" t="str">
        <f>CABLO!V44&amp;" "&amp;CABLO!Z44</f>
        <v xml:space="preserve"> </v>
      </c>
      <c r="I12" s="205"/>
    </row>
    <row r="13" spans="1:16" s="1" customFormat="1" ht="33.75">
      <c r="A13" s="4" t="s">
        <v>9</v>
      </c>
      <c r="B13" s="183" t="str">
        <f>CABLO!B45&amp;CABLO!C45</f>
        <v/>
      </c>
      <c r="C13" s="183"/>
      <c r="D13" s="5" t="s">
        <v>6</v>
      </c>
      <c r="E13" s="185" t="str">
        <f>CABLO!L45&amp;" "&amp;CABLO!P45</f>
        <v xml:space="preserve"> </v>
      </c>
      <c r="F13" s="185"/>
      <c r="G13" s="5" t="s">
        <v>8</v>
      </c>
      <c r="H13" s="183" t="str">
        <f>CABLO!V45&amp;" "&amp;CABLO!Z45</f>
        <v xml:space="preserve"> </v>
      </c>
      <c r="I13" s="205"/>
    </row>
    <row r="14" spans="1:16" s="1" customFormat="1" ht="33.75">
      <c r="A14" s="4" t="s">
        <v>9</v>
      </c>
      <c r="B14" s="183" t="str">
        <f>CABLO!B46&amp;CABLO!C46</f>
        <v/>
      </c>
      <c r="C14" s="183"/>
      <c r="D14" s="5" t="s">
        <v>6</v>
      </c>
      <c r="E14" s="185" t="str">
        <f>CABLO!L46&amp;" "&amp;CABLO!P46</f>
        <v xml:space="preserve"> </v>
      </c>
      <c r="F14" s="185"/>
      <c r="G14" s="5" t="s">
        <v>8</v>
      </c>
      <c r="H14" s="183" t="str">
        <f>CABLO!V46&amp;" "&amp;CABLO!Z46</f>
        <v xml:space="preserve"> </v>
      </c>
      <c r="I14" s="205"/>
      <c r="P14" s="12"/>
    </row>
    <row r="15" spans="1:16" s="1" customFormat="1" ht="33.75">
      <c r="A15" s="4" t="s">
        <v>9</v>
      </c>
      <c r="B15" s="183" t="str">
        <f>CABLO!B47&amp;CABLO!C47</f>
        <v/>
      </c>
      <c r="C15" s="183"/>
      <c r="D15" s="5" t="s">
        <v>6</v>
      </c>
      <c r="E15" s="185" t="str">
        <f>CABLO!L47&amp;" "&amp;CABLO!P47</f>
        <v xml:space="preserve"> </v>
      </c>
      <c r="F15" s="185"/>
      <c r="G15" s="5" t="s">
        <v>8</v>
      </c>
      <c r="H15" s="183" t="str">
        <f>CABLO!V47&amp;" "&amp;CABLO!Z47</f>
        <v xml:space="preserve"> </v>
      </c>
      <c r="I15" s="205"/>
      <c r="P15" s="13"/>
    </row>
    <row r="16" spans="1:16" s="1" customFormat="1" ht="33.75">
      <c r="A16" s="4" t="s">
        <v>9</v>
      </c>
      <c r="B16" s="183" t="str">
        <f>CABLO!B48&amp;CABLO!C48</f>
        <v/>
      </c>
      <c r="C16" s="183"/>
      <c r="D16" s="5" t="s">
        <v>6</v>
      </c>
      <c r="E16" s="185" t="str">
        <f>CABLO!L48&amp;" "&amp;CABLO!P48</f>
        <v xml:space="preserve"> </v>
      </c>
      <c r="F16" s="185"/>
      <c r="G16" s="5" t="s">
        <v>8</v>
      </c>
      <c r="H16" s="183" t="str">
        <f>CABLO!V48&amp;" "&amp;CABLO!Z48</f>
        <v xml:space="preserve"> </v>
      </c>
      <c r="I16" s="205"/>
      <c r="P16" s="14"/>
    </row>
    <row r="17" spans="1:16" s="1" customFormat="1" ht="33.75">
      <c r="A17" s="4" t="s">
        <v>9</v>
      </c>
      <c r="B17" s="183" t="str">
        <f>CABLO!B49&amp;CABLO!C49</f>
        <v/>
      </c>
      <c r="C17" s="183"/>
      <c r="D17" s="5" t="s">
        <v>6</v>
      </c>
      <c r="E17" s="185" t="str">
        <f>CABLO!L49&amp;" "&amp;CABLO!P49</f>
        <v xml:space="preserve"> </v>
      </c>
      <c r="F17" s="185"/>
      <c r="G17" s="5" t="s">
        <v>8</v>
      </c>
      <c r="H17" s="183" t="str">
        <f>CABLO!V49&amp;" "&amp;CABLO!Z49</f>
        <v xml:space="preserve"> </v>
      </c>
      <c r="I17" s="205"/>
      <c r="P17" s="15"/>
    </row>
    <row r="18" spans="1:16" s="1" customFormat="1" ht="33.75">
      <c r="A18" s="4" t="s">
        <v>9</v>
      </c>
      <c r="B18" s="183" t="str">
        <f>CABLO!B50&amp;CABLO!C50</f>
        <v/>
      </c>
      <c r="C18" s="183"/>
      <c r="D18" s="5" t="s">
        <v>6</v>
      </c>
      <c r="E18" s="185" t="str">
        <f>CABLO!L50&amp;" "&amp;CABLO!P50</f>
        <v xml:space="preserve"> </v>
      </c>
      <c r="F18" s="185"/>
      <c r="G18" s="5" t="s">
        <v>8</v>
      </c>
      <c r="H18" s="183" t="str">
        <f>CABLO!V50&amp;" "&amp;CABLO!Z50</f>
        <v xml:space="preserve"> </v>
      </c>
      <c r="I18" s="205"/>
      <c r="P18" s="15"/>
    </row>
    <row r="19" spans="1:16" s="1" customFormat="1" ht="33.75">
      <c r="A19" s="4" t="s">
        <v>9</v>
      </c>
      <c r="B19" s="183" t="str">
        <f>CABLO!B51&amp;CABLO!C51</f>
        <v/>
      </c>
      <c r="C19" s="183"/>
      <c r="D19" s="5" t="s">
        <v>6</v>
      </c>
      <c r="E19" s="185" t="str">
        <f>CABLO!L51&amp;" "&amp;CABLO!P51</f>
        <v xml:space="preserve"> </v>
      </c>
      <c r="F19" s="185"/>
      <c r="G19" s="5" t="s">
        <v>8</v>
      </c>
      <c r="H19" s="183" t="str">
        <f>CABLO!V51&amp;" "&amp;CABLO!Z51</f>
        <v xml:space="preserve"> </v>
      </c>
      <c r="I19" s="205"/>
    </row>
    <row r="20" spans="1:16" ht="30" customHeight="1">
      <c r="A20" s="195" t="s">
        <v>10</v>
      </c>
      <c r="B20" s="196"/>
      <c r="C20" s="196"/>
      <c r="D20" s="17"/>
      <c r="E20" s="17"/>
      <c r="F20" s="17"/>
      <c r="G20" s="17"/>
      <c r="H20" s="17"/>
      <c r="I20" s="18"/>
    </row>
    <row r="21" spans="1:16">
      <c r="A21" s="197"/>
      <c r="B21" s="197"/>
      <c r="C21" s="197"/>
      <c r="D21" s="197"/>
      <c r="E21" s="197"/>
      <c r="F21" s="197"/>
      <c r="G21" s="197"/>
      <c r="H21" s="197"/>
      <c r="I21" s="197"/>
    </row>
    <row r="22" spans="1:16">
      <c r="A22" s="198"/>
      <c r="B22" s="198"/>
      <c r="C22" s="198"/>
      <c r="D22" s="198"/>
      <c r="E22" s="198"/>
      <c r="F22" s="198"/>
      <c r="G22" s="198"/>
      <c r="H22" s="198"/>
      <c r="I22" s="198"/>
    </row>
    <row r="23" spans="1:16">
      <c r="A23" s="198"/>
      <c r="B23" s="198"/>
      <c r="C23" s="198"/>
      <c r="D23" s="198"/>
      <c r="E23" s="198"/>
      <c r="F23" s="198"/>
      <c r="G23" s="198"/>
      <c r="H23" s="198"/>
      <c r="I23" s="198"/>
    </row>
    <row r="24" spans="1:16">
      <c r="A24" s="198"/>
      <c r="B24" s="198"/>
      <c r="C24" s="198"/>
      <c r="D24" s="198"/>
      <c r="E24" s="198"/>
      <c r="F24" s="198"/>
      <c r="G24" s="198"/>
      <c r="H24" s="198"/>
      <c r="I24" s="198"/>
    </row>
    <row r="25" spans="1:16">
      <c r="A25" s="198"/>
      <c r="B25" s="198"/>
      <c r="C25" s="198"/>
      <c r="D25" s="198"/>
      <c r="E25" s="198"/>
      <c r="F25" s="198"/>
      <c r="G25" s="198"/>
      <c r="H25" s="198"/>
      <c r="I25" s="198"/>
    </row>
    <row r="26" spans="1:16" ht="15" customHeight="1">
      <c r="A26" s="199" t="s">
        <v>11</v>
      </c>
      <c r="B26" s="200"/>
      <c r="C26" s="201"/>
      <c r="D26" s="2"/>
      <c r="E26" s="2"/>
      <c r="F26" s="2"/>
      <c r="G26" s="2"/>
      <c r="H26" s="2"/>
      <c r="I26" s="3"/>
    </row>
    <row r="27" spans="1:16">
      <c r="A27" s="202"/>
      <c r="B27" s="203"/>
      <c r="C27" s="204"/>
      <c r="D27" s="2"/>
      <c r="E27" s="2"/>
      <c r="F27" s="2"/>
      <c r="G27" s="2"/>
      <c r="H27" s="2"/>
      <c r="I27" s="3"/>
    </row>
    <row r="28" spans="1:16">
      <c r="A28" s="187"/>
      <c r="B28" s="188"/>
      <c r="C28" s="189"/>
      <c r="D28" s="2"/>
      <c r="E28" s="2"/>
      <c r="F28" s="2"/>
      <c r="G28" s="2"/>
      <c r="H28" s="2"/>
      <c r="I28" s="3"/>
    </row>
    <row r="29" spans="1:16">
      <c r="A29" s="190"/>
      <c r="B29" s="191"/>
      <c r="C29" s="162"/>
      <c r="D29" s="2"/>
      <c r="E29" s="2"/>
      <c r="F29" s="2"/>
      <c r="G29" s="2"/>
      <c r="H29" s="2"/>
      <c r="I29" s="3"/>
    </row>
    <row r="30" spans="1:16">
      <c r="A30" s="192"/>
      <c r="B30" s="193"/>
      <c r="C30" s="194"/>
      <c r="D30" s="2"/>
      <c r="E30" s="2"/>
      <c r="F30" s="2"/>
      <c r="G30" s="2"/>
      <c r="H30" s="2"/>
      <c r="I30" s="3"/>
    </row>
    <row r="31" spans="1:16">
      <c r="A31" s="6"/>
      <c r="B31" s="7"/>
      <c r="C31" s="7"/>
      <c r="D31" s="7"/>
      <c r="E31" s="16" t="s">
        <v>12</v>
      </c>
      <c r="F31" s="7"/>
      <c r="G31" s="7"/>
      <c r="H31" s="7"/>
      <c r="I31" s="8"/>
    </row>
  </sheetData>
  <mergeCells count="43">
    <mergeCell ref="B6:I6"/>
    <mergeCell ref="B1:C1"/>
    <mergeCell ref="A2:I2"/>
    <mergeCell ref="A3:I3"/>
    <mergeCell ref="A4:I4"/>
    <mergeCell ref="B5:I5"/>
    <mergeCell ref="C7:I7"/>
    <mergeCell ref="A8:B8"/>
    <mergeCell ref="A9:I9"/>
    <mergeCell ref="B10:C10"/>
    <mergeCell ref="E10:F10"/>
    <mergeCell ref="H10:I10"/>
    <mergeCell ref="B11:C11"/>
    <mergeCell ref="E11:F11"/>
    <mergeCell ref="H11:I11"/>
    <mergeCell ref="B12:C12"/>
    <mergeCell ref="E12:F12"/>
    <mergeCell ref="H12:I12"/>
    <mergeCell ref="B13:C13"/>
    <mergeCell ref="E13:F13"/>
    <mergeCell ref="H13:I13"/>
    <mergeCell ref="B14:C14"/>
    <mergeCell ref="E14:F14"/>
    <mergeCell ref="H14:I14"/>
    <mergeCell ref="B15:C15"/>
    <mergeCell ref="E15:F15"/>
    <mergeCell ref="H15:I15"/>
    <mergeCell ref="B16:C16"/>
    <mergeCell ref="E16:F16"/>
    <mergeCell ref="H16:I16"/>
    <mergeCell ref="B17:C17"/>
    <mergeCell ref="E17:F17"/>
    <mergeCell ref="H17:I17"/>
    <mergeCell ref="B18:C18"/>
    <mergeCell ref="E18:F18"/>
    <mergeCell ref="H18:I18"/>
    <mergeCell ref="A28:C30"/>
    <mergeCell ref="B19:C19"/>
    <mergeCell ref="E19:F19"/>
    <mergeCell ref="H19:I19"/>
    <mergeCell ref="A20:C20"/>
    <mergeCell ref="A21:I25"/>
    <mergeCell ref="A26:C27"/>
  </mergeCells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>
    <tabColor theme="8"/>
  </sheetPr>
  <dimension ref="A1:P31"/>
  <sheetViews>
    <sheetView workbookViewId="0">
      <selection activeCell="A6" sqref="A6"/>
    </sheetView>
  </sheetViews>
  <sheetFormatPr baseColWidth="10" defaultRowHeight="15"/>
  <cols>
    <col min="1" max="1" width="13.140625" customWidth="1"/>
    <col min="7" max="7" width="13" bestFit="1" customWidth="1"/>
  </cols>
  <sheetData>
    <row r="1" spans="1:16" ht="76.5" customHeight="1">
      <c r="A1" s="35"/>
      <c r="B1" s="101"/>
      <c r="C1" s="102"/>
      <c r="D1" s="17"/>
      <c r="E1" s="17"/>
      <c r="F1" s="17"/>
      <c r="G1" s="17"/>
      <c r="H1" s="17"/>
      <c r="I1" s="18"/>
    </row>
    <row r="2" spans="1:16" ht="26.25">
      <c r="A2" s="103" t="s">
        <v>0</v>
      </c>
      <c r="B2" s="104"/>
      <c r="C2" s="104"/>
      <c r="D2" s="104"/>
      <c r="E2" s="104"/>
      <c r="F2" s="104"/>
      <c r="G2" s="104"/>
      <c r="H2" s="104"/>
      <c r="I2" s="105"/>
    </row>
    <row r="3" spans="1:16" ht="26.25">
      <c r="A3" s="166" t="s">
        <v>1</v>
      </c>
      <c r="B3" s="167"/>
      <c r="C3" s="167"/>
      <c r="D3" s="167"/>
      <c r="E3" s="167"/>
      <c r="F3" s="167"/>
      <c r="G3" s="167"/>
      <c r="H3" s="167"/>
      <c r="I3" s="168"/>
    </row>
    <row r="4" spans="1:16" ht="18.75" customHeight="1">
      <c r="A4" s="169" t="s">
        <v>2</v>
      </c>
      <c r="B4" s="170"/>
      <c r="C4" s="170"/>
      <c r="D4" s="170"/>
      <c r="E4" s="170"/>
      <c r="F4" s="170"/>
      <c r="G4" s="170"/>
      <c r="H4" s="170"/>
      <c r="I4" s="171"/>
    </row>
    <row r="5" spans="1:16" ht="15.75">
      <c r="A5" s="10" t="s">
        <v>3</v>
      </c>
      <c r="B5" s="125" t="str">
        <f>BASE!B1</f>
        <v>S213AUD205001</v>
      </c>
      <c r="C5" s="125"/>
      <c r="D5" s="125"/>
      <c r="E5" s="125"/>
      <c r="F5" s="125"/>
      <c r="G5" s="125"/>
      <c r="H5" s="125"/>
      <c r="I5" s="126"/>
    </row>
    <row r="6" spans="1:16" ht="21.75" customHeight="1">
      <c r="A6" s="32" t="s">
        <v>232</v>
      </c>
      <c r="B6" s="174">
        <f>IF(BASE!B2="","",BASE!B2)</f>
        <v>363</v>
      </c>
      <c r="C6" s="174"/>
      <c r="D6" s="174"/>
      <c r="E6" s="174"/>
      <c r="F6" s="174"/>
      <c r="G6" s="174"/>
      <c r="H6" s="174"/>
      <c r="I6" s="175"/>
    </row>
    <row r="7" spans="1:16" ht="36.75" customHeight="1">
      <c r="A7" s="206" t="s">
        <v>4</v>
      </c>
      <c r="B7" s="207"/>
      <c r="C7" s="176" t="str">
        <f>IF(BASE!B3="","",BASE!B3)</f>
        <v xml:space="preserve">Insatllation </v>
      </c>
      <c r="D7" s="176"/>
      <c r="E7" s="176"/>
      <c r="F7" s="176"/>
      <c r="G7" s="176"/>
      <c r="H7" s="176"/>
      <c r="I7" s="177"/>
    </row>
    <row r="8" spans="1:16">
      <c r="A8" s="181" t="s">
        <v>7</v>
      </c>
      <c r="B8" s="182"/>
      <c r="C8" s="2"/>
      <c r="D8" s="2"/>
      <c r="E8" s="2"/>
      <c r="F8" s="2"/>
      <c r="G8" s="2"/>
      <c r="H8" s="2"/>
      <c r="I8" s="3"/>
    </row>
    <row r="9" spans="1:16" ht="29.25" customHeight="1">
      <c r="A9" s="178" t="s">
        <v>5</v>
      </c>
      <c r="B9" s="179"/>
      <c r="C9" s="179"/>
      <c r="D9" s="179"/>
      <c r="E9" s="179"/>
      <c r="F9" s="179"/>
      <c r="G9" s="179"/>
      <c r="H9" s="179"/>
      <c r="I9" s="180"/>
    </row>
    <row r="10" spans="1:16" s="1" customFormat="1" ht="33.75">
      <c r="A10" s="9" t="s">
        <v>9</v>
      </c>
      <c r="B10" s="183" t="str">
        <f>CABLO!B52&amp;CABLO!C52</f>
        <v/>
      </c>
      <c r="C10" s="183"/>
      <c r="D10" s="5" t="s">
        <v>6</v>
      </c>
      <c r="E10" s="185" t="str">
        <f>CABLO!L52&amp;" "&amp;CABLO!P52</f>
        <v xml:space="preserve"> </v>
      </c>
      <c r="F10" s="185"/>
      <c r="G10" s="5" t="s">
        <v>8</v>
      </c>
      <c r="H10" s="183" t="str">
        <f>CABLO!V52&amp;" "&amp;CABLO!Z52</f>
        <v xml:space="preserve"> </v>
      </c>
      <c r="I10" s="205"/>
    </row>
    <row r="11" spans="1:16" s="1" customFormat="1" ht="33.75">
      <c r="A11" s="4" t="s">
        <v>9</v>
      </c>
      <c r="B11" s="183" t="str">
        <f>CABLO!B53&amp;CABLO!C53</f>
        <v/>
      </c>
      <c r="C11" s="183"/>
      <c r="D11" s="5" t="s">
        <v>6</v>
      </c>
      <c r="E11" s="185" t="str">
        <f>CABLO!L53&amp;" "&amp;CABLO!P53</f>
        <v xml:space="preserve"> </v>
      </c>
      <c r="F11" s="185"/>
      <c r="G11" s="5" t="s">
        <v>8</v>
      </c>
      <c r="H11" s="183" t="str">
        <f>CABLO!V53&amp;" "&amp;CABLO!Z53</f>
        <v xml:space="preserve"> </v>
      </c>
      <c r="I11" s="205"/>
    </row>
    <row r="12" spans="1:16" s="1" customFormat="1" ht="33.75">
      <c r="A12" s="4" t="s">
        <v>9</v>
      </c>
      <c r="B12" s="183" t="str">
        <f>CABLO!B54&amp;CABLO!C54</f>
        <v/>
      </c>
      <c r="C12" s="183"/>
      <c r="D12" s="5" t="s">
        <v>6</v>
      </c>
      <c r="E12" s="185" t="str">
        <f>CABLO!L54&amp;" "&amp;CABLO!P54</f>
        <v xml:space="preserve"> </v>
      </c>
      <c r="F12" s="185"/>
      <c r="G12" s="5" t="s">
        <v>8</v>
      </c>
      <c r="H12" s="183" t="str">
        <f>CABLO!V54&amp;" "&amp;CABLO!Z54</f>
        <v xml:space="preserve"> </v>
      </c>
      <c r="I12" s="205"/>
    </row>
    <row r="13" spans="1:16" s="1" customFormat="1" ht="33.75">
      <c r="A13" s="4" t="s">
        <v>9</v>
      </c>
      <c r="B13" s="183" t="str">
        <f>CABLO!B55&amp;CABLO!C55</f>
        <v/>
      </c>
      <c r="C13" s="183"/>
      <c r="D13" s="5" t="s">
        <v>6</v>
      </c>
      <c r="E13" s="185" t="str">
        <f>CABLO!L55&amp;" "&amp;CABLO!P55</f>
        <v xml:space="preserve"> </v>
      </c>
      <c r="F13" s="185"/>
      <c r="G13" s="5" t="s">
        <v>8</v>
      </c>
      <c r="H13" s="183" t="str">
        <f>CABLO!V55&amp;" "&amp;CABLO!Z55</f>
        <v xml:space="preserve"> </v>
      </c>
      <c r="I13" s="205"/>
    </row>
    <row r="14" spans="1:16" s="1" customFormat="1" ht="33.75">
      <c r="A14" s="4" t="s">
        <v>9</v>
      </c>
      <c r="B14" s="183" t="str">
        <f>CABLO!B56&amp;CABLO!C56</f>
        <v/>
      </c>
      <c r="C14" s="183"/>
      <c r="D14" s="5" t="s">
        <v>6</v>
      </c>
      <c r="E14" s="185" t="str">
        <f>CABLO!L56&amp;" "&amp;CABLO!P56</f>
        <v xml:space="preserve"> </v>
      </c>
      <c r="F14" s="185"/>
      <c r="G14" s="5" t="s">
        <v>8</v>
      </c>
      <c r="H14" s="183" t="str">
        <f>CABLO!V56&amp;" "&amp;CABLO!Z56</f>
        <v xml:space="preserve"> </v>
      </c>
      <c r="I14" s="205"/>
      <c r="P14" s="12"/>
    </row>
    <row r="15" spans="1:16" s="1" customFormat="1" ht="33.75">
      <c r="A15" s="4" t="s">
        <v>9</v>
      </c>
      <c r="B15" s="183" t="str">
        <f>CABLO!B57&amp;CABLO!C57</f>
        <v/>
      </c>
      <c r="C15" s="183"/>
      <c r="D15" s="5" t="s">
        <v>6</v>
      </c>
      <c r="E15" s="185" t="str">
        <f>CABLO!L57&amp;" "&amp;CABLO!P57</f>
        <v xml:space="preserve"> </v>
      </c>
      <c r="F15" s="185"/>
      <c r="G15" s="5" t="s">
        <v>8</v>
      </c>
      <c r="H15" s="183" t="str">
        <f>CABLO!V57&amp;" "&amp;CABLO!Z57</f>
        <v xml:space="preserve"> </v>
      </c>
      <c r="I15" s="205"/>
      <c r="P15" s="13"/>
    </row>
    <row r="16" spans="1:16" s="1" customFormat="1" ht="33.75">
      <c r="A16" s="4" t="s">
        <v>9</v>
      </c>
      <c r="B16" s="183" t="str">
        <f>CABLO!B58&amp;CABLO!C58</f>
        <v/>
      </c>
      <c r="C16" s="183"/>
      <c r="D16" s="5" t="s">
        <v>6</v>
      </c>
      <c r="E16" s="185" t="str">
        <f>CABLO!L58&amp;" "&amp;CABLO!P58</f>
        <v xml:space="preserve"> </v>
      </c>
      <c r="F16" s="185"/>
      <c r="G16" s="5" t="s">
        <v>8</v>
      </c>
      <c r="H16" s="183" t="str">
        <f>CABLO!V58&amp;" "&amp;CABLO!Z58</f>
        <v xml:space="preserve"> </v>
      </c>
      <c r="I16" s="205"/>
      <c r="P16" s="14"/>
    </row>
    <row r="17" spans="1:16" s="1" customFormat="1" ht="33.75">
      <c r="A17" s="4" t="s">
        <v>9</v>
      </c>
      <c r="B17" s="183" t="str">
        <f>CABLO!B59&amp;CABLO!C59</f>
        <v/>
      </c>
      <c r="C17" s="183"/>
      <c r="D17" s="5" t="s">
        <v>6</v>
      </c>
      <c r="E17" s="185" t="str">
        <f>CABLO!L59&amp;" "&amp;CABLO!P59</f>
        <v xml:space="preserve"> </v>
      </c>
      <c r="F17" s="185"/>
      <c r="G17" s="5" t="s">
        <v>8</v>
      </c>
      <c r="H17" s="183" t="str">
        <f>CABLO!V59&amp;" "&amp;CABLO!Z59</f>
        <v xml:space="preserve"> </v>
      </c>
      <c r="I17" s="205"/>
      <c r="P17" s="15"/>
    </row>
    <row r="18" spans="1:16" s="1" customFormat="1" ht="33.75">
      <c r="A18" s="4" t="s">
        <v>9</v>
      </c>
      <c r="B18" s="183" t="str">
        <f>CABLO!B60&amp;CABLO!C60</f>
        <v/>
      </c>
      <c r="C18" s="183"/>
      <c r="D18" s="5" t="s">
        <v>6</v>
      </c>
      <c r="E18" s="185" t="str">
        <f>CABLO!L60&amp;" "&amp;CABLO!P60</f>
        <v xml:space="preserve"> </v>
      </c>
      <c r="F18" s="185"/>
      <c r="G18" s="5" t="s">
        <v>8</v>
      </c>
      <c r="H18" s="183" t="str">
        <f>CABLO!V60&amp;" "&amp;CABLO!Z60</f>
        <v xml:space="preserve"> </v>
      </c>
      <c r="I18" s="205"/>
      <c r="P18" s="15"/>
    </row>
    <row r="19" spans="1:16" s="1" customFormat="1" ht="33.75">
      <c r="A19" s="4" t="s">
        <v>9</v>
      </c>
      <c r="B19" s="183" t="str">
        <f>CABLO!B61&amp;CABLO!C61</f>
        <v/>
      </c>
      <c r="C19" s="183"/>
      <c r="D19" s="5" t="s">
        <v>6</v>
      </c>
      <c r="E19" s="185" t="str">
        <f>CABLO!L61&amp;" "&amp;CABLO!P61</f>
        <v xml:space="preserve"> </v>
      </c>
      <c r="F19" s="185"/>
      <c r="G19" s="5" t="s">
        <v>8</v>
      </c>
      <c r="H19" s="183" t="str">
        <f>CABLO!V61&amp;" "&amp;CABLO!Z61</f>
        <v xml:space="preserve"> </v>
      </c>
      <c r="I19" s="205"/>
    </row>
    <row r="20" spans="1:16" ht="30" customHeight="1">
      <c r="A20" s="195" t="s">
        <v>10</v>
      </c>
      <c r="B20" s="196"/>
      <c r="C20" s="196"/>
      <c r="D20" s="17"/>
      <c r="E20" s="17"/>
      <c r="F20" s="17"/>
      <c r="G20" s="17"/>
      <c r="H20" s="17"/>
      <c r="I20" s="18"/>
    </row>
    <row r="21" spans="1:16">
      <c r="A21" s="197"/>
      <c r="B21" s="197"/>
      <c r="C21" s="197"/>
      <c r="D21" s="197"/>
      <c r="E21" s="197"/>
      <c r="F21" s="197"/>
      <c r="G21" s="197"/>
      <c r="H21" s="197"/>
      <c r="I21" s="197"/>
    </row>
    <row r="22" spans="1:16">
      <c r="A22" s="198"/>
      <c r="B22" s="198"/>
      <c r="C22" s="198"/>
      <c r="D22" s="198"/>
      <c r="E22" s="198"/>
      <c r="F22" s="198"/>
      <c r="G22" s="198"/>
      <c r="H22" s="198"/>
      <c r="I22" s="198"/>
    </row>
    <row r="23" spans="1:16">
      <c r="A23" s="198"/>
      <c r="B23" s="198"/>
      <c r="C23" s="198"/>
      <c r="D23" s="198"/>
      <c r="E23" s="198"/>
      <c r="F23" s="198"/>
      <c r="G23" s="198"/>
      <c r="H23" s="198"/>
      <c r="I23" s="198"/>
    </row>
    <row r="24" spans="1:16">
      <c r="A24" s="198"/>
      <c r="B24" s="198"/>
      <c r="C24" s="198"/>
      <c r="D24" s="198"/>
      <c r="E24" s="198"/>
      <c r="F24" s="198"/>
      <c r="G24" s="198"/>
      <c r="H24" s="198"/>
      <c r="I24" s="198"/>
    </row>
    <row r="25" spans="1:16">
      <c r="A25" s="198"/>
      <c r="B25" s="198"/>
      <c r="C25" s="198"/>
      <c r="D25" s="198"/>
      <c r="E25" s="198"/>
      <c r="F25" s="198"/>
      <c r="G25" s="198"/>
      <c r="H25" s="198"/>
      <c r="I25" s="198"/>
    </row>
    <row r="26" spans="1:16" ht="15" customHeight="1">
      <c r="A26" s="199" t="s">
        <v>11</v>
      </c>
      <c r="B26" s="200"/>
      <c r="C26" s="201"/>
      <c r="D26" s="2"/>
      <c r="E26" s="2"/>
      <c r="F26" s="2"/>
      <c r="G26" s="2"/>
      <c r="H26" s="2"/>
      <c r="I26" s="3"/>
    </row>
    <row r="27" spans="1:16">
      <c r="A27" s="202"/>
      <c r="B27" s="203"/>
      <c r="C27" s="204"/>
      <c r="D27" s="2"/>
      <c r="E27" s="2"/>
      <c r="F27" s="2"/>
      <c r="G27" s="2"/>
      <c r="H27" s="2"/>
      <c r="I27" s="3"/>
    </row>
    <row r="28" spans="1:16">
      <c r="A28" s="187"/>
      <c r="B28" s="188"/>
      <c r="C28" s="189"/>
      <c r="D28" s="2"/>
      <c r="E28" s="2"/>
      <c r="F28" s="2"/>
      <c r="G28" s="2"/>
      <c r="H28" s="2"/>
      <c r="I28" s="3"/>
    </row>
    <row r="29" spans="1:16">
      <c r="A29" s="190"/>
      <c r="B29" s="191"/>
      <c r="C29" s="162"/>
      <c r="D29" s="2"/>
      <c r="E29" s="2"/>
      <c r="F29" s="2"/>
      <c r="G29" s="2"/>
      <c r="H29" s="2"/>
      <c r="I29" s="3"/>
    </row>
    <row r="30" spans="1:16">
      <c r="A30" s="192"/>
      <c r="B30" s="193"/>
      <c r="C30" s="194"/>
      <c r="D30" s="2"/>
      <c r="E30" s="2"/>
      <c r="F30" s="2"/>
      <c r="G30" s="2"/>
      <c r="H30" s="2"/>
      <c r="I30" s="3"/>
    </row>
    <row r="31" spans="1:16">
      <c r="A31" s="6"/>
      <c r="B31" s="7"/>
      <c r="C31" s="7"/>
      <c r="D31" s="7"/>
      <c r="E31" s="16" t="s">
        <v>12</v>
      </c>
      <c r="F31" s="7"/>
      <c r="G31" s="7"/>
      <c r="H31" s="7"/>
      <c r="I31" s="8"/>
    </row>
  </sheetData>
  <mergeCells count="44">
    <mergeCell ref="B6:I6"/>
    <mergeCell ref="B1:C1"/>
    <mergeCell ref="A2:I2"/>
    <mergeCell ref="A3:I3"/>
    <mergeCell ref="A4:I4"/>
    <mergeCell ref="B5:I5"/>
    <mergeCell ref="C7:I7"/>
    <mergeCell ref="A8:B8"/>
    <mergeCell ref="A9:I9"/>
    <mergeCell ref="B10:C10"/>
    <mergeCell ref="E10:F10"/>
    <mergeCell ref="H10:I10"/>
    <mergeCell ref="A7:B7"/>
    <mergeCell ref="B11:C11"/>
    <mergeCell ref="E11:F11"/>
    <mergeCell ref="H11:I11"/>
    <mergeCell ref="B12:C12"/>
    <mergeCell ref="E12:F12"/>
    <mergeCell ref="H12:I12"/>
    <mergeCell ref="B13:C13"/>
    <mergeCell ref="E13:F13"/>
    <mergeCell ref="H13:I13"/>
    <mergeCell ref="B14:C14"/>
    <mergeCell ref="E14:F14"/>
    <mergeCell ref="H14:I14"/>
    <mergeCell ref="B15:C15"/>
    <mergeCell ref="E15:F15"/>
    <mergeCell ref="H15:I15"/>
    <mergeCell ref="B16:C16"/>
    <mergeCell ref="E16:F16"/>
    <mergeCell ref="H16:I16"/>
    <mergeCell ref="B17:C17"/>
    <mergeCell ref="E17:F17"/>
    <mergeCell ref="H17:I17"/>
    <mergeCell ref="B18:C18"/>
    <mergeCell ref="E18:F18"/>
    <mergeCell ref="H18:I18"/>
    <mergeCell ref="A28:C30"/>
    <mergeCell ref="B19:C19"/>
    <mergeCell ref="E19:F19"/>
    <mergeCell ref="H19:I19"/>
    <mergeCell ref="A20:C20"/>
    <mergeCell ref="A21:I25"/>
    <mergeCell ref="A26:C27"/>
  </mergeCells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>
    <tabColor theme="8"/>
  </sheetPr>
  <dimension ref="A1:P31"/>
  <sheetViews>
    <sheetView workbookViewId="0">
      <selection activeCell="A6" sqref="A6"/>
    </sheetView>
  </sheetViews>
  <sheetFormatPr baseColWidth="10" defaultRowHeight="15"/>
  <cols>
    <col min="1" max="1" width="13.140625" customWidth="1"/>
    <col min="7" max="7" width="13" bestFit="1" customWidth="1"/>
  </cols>
  <sheetData>
    <row r="1" spans="1:16" ht="76.5" customHeight="1">
      <c r="A1" s="35"/>
      <c r="B1" s="101"/>
      <c r="C1" s="102"/>
      <c r="D1" s="17"/>
      <c r="E1" s="17"/>
      <c r="F1" s="17"/>
      <c r="G1" s="17"/>
      <c r="H1" s="17"/>
      <c r="I1" s="18"/>
    </row>
    <row r="2" spans="1:16" ht="26.25">
      <c r="A2" s="103" t="s">
        <v>0</v>
      </c>
      <c r="B2" s="104"/>
      <c r="C2" s="104"/>
      <c r="D2" s="104"/>
      <c r="E2" s="104"/>
      <c r="F2" s="104"/>
      <c r="G2" s="104"/>
      <c r="H2" s="104"/>
      <c r="I2" s="105"/>
    </row>
    <row r="3" spans="1:16" ht="26.25">
      <c r="A3" s="166" t="s">
        <v>1</v>
      </c>
      <c r="B3" s="167"/>
      <c r="C3" s="167"/>
      <c r="D3" s="167"/>
      <c r="E3" s="167"/>
      <c r="F3" s="167"/>
      <c r="G3" s="167"/>
      <c r="H3" s="167"/>
      <c r="I3" s="168"/>
    </row>
    <row r="4" spans="1:16" ht="18.75" customHeight="1">
      <c r="A4" s="169" t="s">
        <v>2</v>
      </c>
      <c r="B4" s="170"/>
      <c r="C4" s="170"/>
      <c r="D4" s="170"/>
      <c r="E4" s="170"/>
      <c r="F4" s="170"/>
      <c r="G4" s="170"/>
      <c r="H4" s="170"/>
      <c r="I4" s="171"/>
    </row>
    <row r="5" spans="1:16" ht="15.75">
      <c r="A5" s="10" t="s">
        <v>3</v>
      </c>
      <c r="B5" s="125" t="str">
        <f>BASE!B1</f>
        <v>S213AUD205001</v>
      </c>
      <c r="C5" s="125"/>
      <c r="D5" s="125"/>
      <c r="E5" s="125"/>
      <c r="F5" s="125"/>
      <c r="G5" s="125"/>
      <c r="H5" s="125"/>
      <c r="I5" s="126"/>
    </row>
    <row r="6" spans="1:16" ht="21.75" customHeight="1">
      <c r="A6" s="32" t="s">
        <v>232</v>
      </c>
      <c r="B6" s="174">
        <f>IF(BASE!B2="","",BASE!B2)</f>
        <v>363</v>
      </c>
      <c r="C6" s="174"/>
      <c r="D6" s="174"/>
      <c r="E6" s="174"/>
      <c r="F6" s="174"/>
      <c r="G6" s="174"/>
      <c r="H6" s="174"/>
      <c r="I6" s="175"/>
    </row>
    <row r="7" spans="1:16" ht="36.75" customHeight="1">
      <c r="A7" s="206" t="s">
        <v>4</v>
      </c>
      <c r="B7" s="207"/>
      <c r="C7" s="176" t="str">
        <f>IF(BASE!B3="","",BASE!B3)</f>
        <v xml:space="preserve">Insatllation </v>
      </c>
      <c r="D7" s="176"/>
      <c r="E7" s="176"/>
      <c r="F7" s="176"/>
      <c r="G7" s="176"/>
      <c r="H7" s="176"/>
      <c r="I7" s="177"/>
    </row>
    <row r="8" spans="1:16">
      <c r="A8" s="181" t="s">
        <v>7</v>
      </c>
      <c r="B8" s="182"/>
      <c r="C8" s="2"/>
      <c r="D8" s="2"/>
      <c r="E8" s="2"/>
      <c r="F8" s="2"/>
      <c r="G8" s="2"/>
      <c r="H8" s="2"/>
      <c r="I8" s="3"/>
    </row>
    <row r="9" spans="1:16" ht="29.25" customHeight="1">
      <c r="A9" s="178" t="s">
        <v>5</v>
      </c>
      <c r="B9" s="179"/>
      <c r="C9" s="179"/>
      <c r="D9" s="179"/>
      <c r="E9" s="179"/>
      <c r="F9" s="179"/>
      <c r="G9" s="179"/>
      <c r="H9" s="179"/>
      <c r="I9" s="180"/>
    </row>
    <row r="10" spans="1:16" s="1" customFormat="1" ht="33.75">
      <c r="A10" s="9" t="s">
        <v>9</v>
      </c>
      <c r="B10" s="183" t="str">
        <f>CABLO!B62&amp;CABLO!C62</f>
        <v/>
      </c>
      <c r="C10" s="183"/>
      <c r="D10" s="5" t="s">
        <v>6</v>
      </c>
      <c r="E10" s="185" t="str">
        <f>CABLO!L62&amp;" "&amp;CABLO!P62</f>
        <v xml:space="preserve"> </v>
      </c>
      <c r="F10" s="185"/>
      <c r="G10" s="5" t="s">
        <v>8</v>
      </c>
      <c r="H10" s="183" t="str">
        <f>CABLO!V62&amp;" "&amp;CABLO!Z62</f>
        <v xml:space="preserve"> </v>
      </c>
      <c r="I10" s="205"/>
    </row>
    <row r="11" spans="1:16" s="1" customFormat="1" ht="33.75">
      <c r="A11" s="4" t="s">
        <v>9</v>
      </c>
      <c r="B11" s="183" t="str">
        <f>CABLO!B63&amp;CABLO!C63</f>
        <v/>
      </c>
      <c r="C11" s="183"/>
      <c r="D11" s="5" t="s">
        <v>6</v>
      </c>
      <c r="E11" s="185" t="str">
        <f>CABLO!L63&amp;" "&amp;CABLO!P63</f>
        <v xml:space="preserve"> </v>
      </c>
      <c r="F11" s="185"/>
      <c r="G11" s="5" t="s">
        <v>8</v>
      </c>
      <c r="H11" s="183" t="str">
        <f>CABLO!V63&amp;" "&amp;CABLO!Z63</f>
        <v xml:space="preserve"> </v>
      </c>
      <c r="I11" s="205"/>
    </row>
    <row r="12" spans="1:16" s="1" customFormat="1" ht="33.75">
      <c r="A12" s="4" t="s">
        <v>9</v>
      </c>
      <c r="B12" s="183" t="str">
        <f>CABLO!B64&amp;CABLO!C64</f>
        <v/>
      </c>
      <c r="C12" s="183"/>
      <c r="D12" s="5" t="s">
        <v>6</v>
      </c>
      <c r="E12" s="185" t="str">
        <f>CABLO!L64&amp;" "&amp;CABLO!P64</f>
        <v xml:space="preserve"> </v>
      </c>
      <c r="F12" s="185"/>
      <c r="G12" s="5" t="s">
        <v>8</v>
      </c>
      <c r="H12" s="183" t="str">
        <f>CABLO!V64&amp;" "&amp;CABLO!Z64</f>
        <v xml:space="preserve"> </v>
      </c>
      <c r="I12" s="205"/>
    </row>
    <row r="13" spans="1:16" s="1" customFormat="1" ht="33.75">
      <c r="A13" s="4" t="s">
        <v>9</v>
      </c>
      <c r="B13" s="183" t="str">
        <f>CABLO!B65&amp;CABLO!C65</f>
        <v/>
      </c>
      <c r="C13" s="183"/>
      <c r="D13" s="5" t="s">
        <v>6</v>
      </c>
      <c r="E13" s="185" t="str">
        <f>CABLO!L65&amp;" "&amp;CABLO!P65</f>
        <v xml:space="preserve"> </v>
      </c>
      <c r="F13" s="185"/>
      <c r="G13" s="5" t="s">
        <v>8</v>
      </c>
      <c r="H13" s="183" t="str">
        <f>CABLO!V65&amp;" "&amp;CABLO!Z65</f>
        <v xml:space="preserve"> </v>
      </c>
      <c r="I13" s="205"/>
    </row>
    <row r="14" spans="1:16" s="1" customFormat="1" ht="33.75">
      <c r="A14" s="4" t="s">
        <v>9</v>
      </c>
      <c r="B14" s="183" t="str">
        <f>CABLO!B66&amp;CABLO!C66</f>
        <v/>
      </c>
      <c r="C14" s="183"/>
      <c r="D14" s="5" t="s">
        <v>6</v>
      </c>
      <c r="E14" s="185" t="str">
        <f>CABLO!L66&amp;" "&amp;CABLO!P66</f>
        <v xml:space="preserve"> </v>
      </c>
      <c r="F14" s="185"/>
      <c r="G14" s="5" t="s">
        <v>8</v>
      </c>
      <c r="H14" s="183" t="str">
        <f>CABLO!V66&amp;" "&amp;CABLO!Z66</f>
        <v xml:space="preserve"> </v>
      </c>
      <c r="I14" s="205"/>
      <c r="P14" s="12"/>
    </row>
    <row r="15" spans="1:16" s="1" customFormat="1" ht="33.75">
      <c r="A15" s="4" t="s">
        <v>9</v>
      </c>
      <c r="B15" s="183" t="str">
        <f>CABLO!B67&amp;CABLO!C67</f>
        <v/>
      </c>
      <c r="C15" s="183"/>
      <c r="D15" s="5" t="s">
        <v>6</v>
      </c>
      <c r="E15" s="185" t="str">
        <f>CABLO!L67&amp;" "&amp;CABLO!P67</f>
        <v xml:space="preserve"> </v>
      </c>
      <c r="F15" s="185"/>
      <c r="G15" s="5" t="s">
        <v>8</v>
      </c>
      <c r="H15" s="183" t="str">
        <f>CABLO!V67&amp;" "&amp;CABLO!Z67</f>
        <v xml:space="preserve"> </v>
      </c>
      <c r="I15" s="205"/>
      <c r="P15" s="13"/>
    </row>
    <row r="16" spans="1:16" s="1" customFormat="1" ht="33.75">
      <c r="A16" s="4" t="s">
        <v>9</v>
      </c>
      <c r="B16" s="183" t="str">
        <f>CABLO!B68&amp;CABLO!C68</f>
        <v/>
      </c>
      <c r="C16" s="183"/>
      <c r="D16" s="5" t="s">
        <v>6</v>
      </c>
      <c r="E16" s="185" t="str">
        <f>CABLO!L68&amp;" "&amp;CABLO!P68</f>
        <v xml:space="preserve"> </v>
      </c>
      <c r="F16" s="185"/>
      <c r="G16" s="5" t="s">
        <v>8</v>
      </c>
      <c r="H16" s="183" t="str">
        <f>CABLO!V68&amp;" "&amp;CABLO!Z68</f>
        <v xml:space="preserve"> </v>
      </c>
      <c r="I16" s="205"/>
      <c r="P16" s="14"/>
    </row>
    <row r="17" spans="1:16" s="1" customFormat="1" ht="33.75">
      <c r="A17" s="4" t="s">
        <v>9</v>
      </c>
      <c r="B17" s="183" t="str">
        <f>CABLO!B69&amp;CABLO!C69</f>
        <v/>
      </c>
      <c r="C17" s="183"/>
      <c r="D17" s="5" t="s">
        <v>6</v>
      </c>
      <c r="E17" s="185" t="str">
        <f>CABLO!L69&amp;" "&amp;CABLO!P69</f>
        <v xml:space="preserve"> </v>
      </c>
      <c r="F17" s="185"/>
      <c r="G17" s="5" t="s">
        <v>8</v>
      </c>
      <c r="H17" s="183" t="str">
        <f>CABLO!V69&amp;" "&amp;CABLO!Z69</f>
        <v xml:space="preserve"> </v>
      </c>
      <c r="I17" s="205"/>
      <c r="P17" s="15"/>
    </row>
    <row r="18" spans="1:16" s="1" customFormat="1" ht="33.75">
      <c r="A18" s="4" t="s">
        <v>9</v>
      </c>
      <c r="B18" s="183" t="str">
        <f>CABLO!B70&amp;CABLO!C70</f>
        <v/>
      </c>
      <c r="C18" s="183"/>
      <c r="D18" s="5" t="s">
        <v>6</v>
      </c>
      <c r="E18" s="185" t="str">
        <f>CABLO!L70&amp;" "&amp;CABLO!P70</f>
        <v xml:space="preserve"> </v>
      </c>
      <c r="F18" s="185"/>
      <c r="G18" s="5" t="s">
        <v>8</v>
      </c>
      <c r="H18" s="183" t="str">
        <f>CABLO!V70&amp;" "&amp;CABLO!Z70</f>
        <v xml:space="preserve"> </v>
      </c>
      <c r="I18" s="205"/>
      <c r="P18" s="15"/>
    </row>
    <row r="19" spans="1:16" s="1" customFormat="1" ht="33.75">
      <c r="A19" s="4" t="s">
        <v>9</v>
      </c>
      <c r="B19" s="183" t="str">
        <f>CABLO!B71&amp;CABLO!C71</f>
        <v/>
      </c>
      <c r="C19" s="183"/>
      <c r="D19" s="5" t="s">
        <v>6</v>
      </c>
      <c r="E19" s="185" t="str">
        <f>CABLO!L71&amp;" "&amp;CABLO!P71</f>
        <v xml:space="preserve"> </v>
      </c>
      <c r="F19" s="185"/>
      <c r="G19" s="5" t="s">
        <v>8</v>
      </c>
      <c r="H19" s="183" t="str">
        <f>CABLO!V71&amp;" "&amp;CABLO!Z71</f>
        <v xml:space="preserve"> </v>
      </c>
      <c r="I19" s="205"/>
    </row>
    <row r="20" spans="1:16" ht="30" customHeight="1">
      <c r="A20" s="195" t="s">
        <v>10</v>
      </c>
      <c r="B20" s="196"/>
      <c r="C20" s="196"/>
      <c r="D20" s="17"/>
      <c r="E20" s="17"/>
      <c r="F20" s="17"/>
      <c r="G20" s="17"/>
      <c r="H20" s="17"/>
      <c r="I20" s="18"/>
    </row>
    <row r="21" spans="1:16">
      <c r="A21" s="197"/>
      <c r="B21" s="197"/>
      <c r="C21" s="197"/>
      <c r="D21" s="197"/>
      <c r="E21" s="197"/>
      <c r="F21" s="197"/>
      <c r="G21" s="197"/>
      <c r="H21" s="197"/>
      <c r="I21" s="197"/>
    </row>
    <row r="22" spans="1:16">
      <c r="A22" s="198"/>
      <c r="B22" s="198"/>
      <c r="C22" s="198"/>
      <c r="D22" s="198"/>
      <c r="E22" s="198"/>
      <c r="F22" s="198"/>
      <c r="G22" s="198"/>
      <c r="H22" s="198"/>
      <c r="I22" s="198"/>
    </row>
    <row r="23" spans="1:16">
      <c r="A23" s="198"/>
      <c r="B23" s="198"/>
      <c r="C23" s="198"/>
      <c r="D23" s="198"/>
      <c r="E23" s="198"/>
      <c r="F23" s="198"/>
      <c r="G23" s="198"/>
      <c r="H23" s="198"/>
      <c r="I23" s="198"/>
    </row>
    <row r="24" spans="1:16">
      <c r="A24" s="198"/>
      <c r="B24" s="198"/>
      <c r="C24" s="198"/>
      <c r="D24" s="198"/>
      <c r="E24" s="198"/>
      <c r="F24" s="198"/>
      <c r="G24" s="198"/>
      <c r="H24" s="198"/>
      <c r="I24" s="198"/>
    </row>
    <row r="25" spans="1:16">
      <c r="A25" s="198"/>
      <c r="B25" s="198"/>
      <c r="C25" s="198"/>
      <c r="D25" s="198"/>
      <c r="E25" s="198"/>
      <c r="F25" s="198"/>
      <c r="G25" s="198"/>
      <c r="H25" s="198"/>
      <c r="I25" s="198"/>
    </row>
    <row r="26" spans="1:16" ht="15" customHeight="1">
      <c r="A26" s="199" t="s">
        <v>11</v>
      </c>
      <c r="B26" s="200"/>
      <c r="C26" s="201"/>
      <c r="D26" s="2"/>
      <c r="E26" s="2"/>
      <c r="F26" s="2"/>
      <c r="G26" s="2"/>
      <c r="H26" s="2"/>
      <c r="I26" s="3"/>
    </row>
    <row r="27" spans="1:16">
      <c r="A27" s="202"/>
      <c r="B27" s="203"/>
      <c r="C27" s="204"/>
      <c r="D27" s="2"/>
      <c r="E27" s="2"/>
      <c r="F27" s="2"/>
      <c r="G27" s="2"/>
      <c r="H27" s="2"/>
      <c r="I27" s="3"/>
    </row>
    <row r="28" spans="1:16">
      <c r="A28" s="187"/>
      <c r="B28" s="188"/>
      <c r="C28" s="189"/>
      <c r="D28" s="2"/>
      <c r="E28" s="2"/>
      <c r="F28" s="2"/>
      <c r="G28" s="2"/>
      <c r="H28" s="2"/>
      <c r="I28" s="3"/>
    </row>
    <row r="29" spans="1:16">
      <c r="A29" s="190"/>
      <c r="B29" s="191"/>
      <c r="C29" s="162"/>
      <c r="D29" s="2"/>
      <c r="E29" s="2"/>
      <c r="F29" s="2"/>
      <c r="G29" s="2"/>
      <c r="H29" s="2"/>
      <c r="I29" s="3"/>
    </row>
    <row r="30" spans="1:16">
      <c r="A30" s="192"/>
      <c r="B30" s="193"/>
      <c r="C30" s="194"/>
      <c r="D30" s="2"/>
      <c r="E30" s="2"/>
      <c r="F30" s="2"/>
      <c r="G30" s="2"/>
      <c r="H30" s="2"/>
      <c r="I30" s="3"/>
    </row>
    <row r="31" spans="1:16">
      <c r="A31" s="6"/>
      <c r="B31" s="7"/>
      <c r="C31" s="7"/>
      <c r="D31" s="7"/>
      <c r="E31" s="16" t="s">
        <v>12</v>
      </c>
      <c r="F31" s="7"/>
      <c r="G31" s="7"/>
      <c r="H31" s="7"/>
      <c r="I31" s="8"/>
    </row>
  </sheetData>
  <mergeCells count="44">
    <mergeCell ref="B6:I6"/>
    <mergeCell ref="B1:C1"/>
    <mergeCell ref="A2:I2"/>
    <mergeCell ref="A3:I3"/>
    <mergeCell ref="A4:I4"/>
    <mergeCell ref="B5:I5"/>
    <mergeCell ref="C7:I7"/>
    <mergeCell ref="A8:B8"/>
    <mergeCell ref="A9:I9"/>
    <mergeCell ref="B10:C10"/>
    <mergeCell ref="E10:F10"/>
    <mergeCell ref="H10:I10"/>
    <mergeCell ref="A7:B7"/>
    <mergeCell ref="B11:C11"/>
    <mergeCell ref="E11:F11"/>
    <mergeCell ref="H11:I11"/>
    <mergeCell ref="B12:C12"/>
    <mergeCell ref="E12:F12"/>
    <mergeCell ref="H12:I12"/>
    <mergeCell ref="B13:C13"/>
    <mergeCell ref="E13:F13"/>
    <mergeCell ref="H13:I13"/>
    <mergeCell ref="B14:C14"/>
    <mergeCell ref="E14:F14"/>
    <mergeCell ref="H14:I14"/>
    <mergeCell ref="B15:C15"/>
    <mergeCell ref="E15:F15"/>
    <mergeCell ref="H15:I15"/>
    <mergeCell ref="B16:C16"/>
    <mergeCell ref="E16:F16"/>
    <mergeCell ref="H16:I16"/>
    <mergeCell ref="B17:C17"/>
    <mergeCell ref="E17:F17"/>
    <mergeCell ref="H17:I17"/>
    <mergeCell ref="B18:C18"/>
    <mergeCell ref="E18:F18"/>
    <mergeCell ref="H18:I18"/>
    <mergeCell ref="A28:C30"/>
    <mergeCell ref="B19:C19"/>
    <mergeCell ref="E19:F19"/>
    <mergeCell ref="H19:I19"/>
    <mergeCell ref="A20:C20"/>
    <mergeCell ref="A21:I25"/>
    <mergeCell ref="A26:C27"/>
  </mergeCells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>
    <tabColor theme="8"/>
  </sheetPr>
  <dimension ref="A1:P31"/>
  <sheetViews>
    <sheetView workbookViewId="0">
      <selection activeCell="A6" sqref="A6"/>
    </sheetView>
  </sheetViews>
  <sheetFormatPr baseColWidth="10" defaultRowHeight="15"/>
  <cols>
    <col min="1" max="1" width="13.140625" customWidth="1"/>
    <col min="7" max="7" width="13" bestFit="1" customWidth="1"/>
  </cols>
  <sheetData>
    <row r="1" spans="1:16" ht="76.5" customHeight="1">
      <c r="A1" s="35"/>
      <c r="B1" s="101"/>
      <c r="C1" s="102"/>
      <c r="D1" s="17"/>
      <c r="E1" s="17"/>
      <c r="F1" s="17"/>
      <c r="G1" s="17"/>
      <c r="H1" s="17"/>
      <c r="I1" s="18"/>
    </row>
    <row r="2" spans="1:16" ht="26.25">
      <c r="A2" s="103" t="s">
        <v>0</v>
      </c>
      <c r="B2" s="104"/>
      <c r="C2" s="104"/>
      <c r="D2" s="104"/>
      <c r="E2" s="104"/>
      <c r="F2" s="104"/>
      <c r="G2" s="104"/>
      <c r="H2" s="104"/>
      <c r="I2" s="105"/>
    </row>
    <row r="3" spans="1:16" ht="26.25">
      <c r="A3" s="166" t="s">
        <v>1</v>
      </c>
      <c r="B3" s="167"/>
      <c r="C3" s="167"/>
      <c r="D3" s="167"/>
      <c r="E3" s="167"/>
      <c r="F3" s="167"/>
      <c r="G3" s="167"/>
      <c r="H3" s="167"/>
      <c r="I3" s="168"/>
    </row>
    <row r="4" spans="1:16" ht="18.75" customHeight="1">
      <c r="A4" s="169" t="s">
        <v>2</v>
      </c>
      <c r="B4" s="170"/>
      <c r="C4" s="170"/>
      <c r="D4" s="170"/>
      <c r="E4" s="170"/>
      <c r="F4" s="170"/>
      <c r="G4" s="170"/>
      <c r="H4" s="170"/>
      <c r="I4" s="171"/>
    </row>
    <row r="5" spans="1:16" ht="15.75">
      <c r="A5" s="10" t="s">
        <v>3</v>
      </c>
      <c r="B5" s="125" t="str">
        <f>BASE!B1</f>
        <v>S213AUD205001</v>
      </c>
      <c r="C5" s="125"/>
      <c r="D5" s="125"/>
      <c r="E5" s="125"/>
      <c r="F5" s="125"/>
      <c r="G5" s="125"/>
      <c r="H5" s="125"/>
      <c r="I5" s="126"/>
    </row>
    <row r="6" spans="1:16" ht="21.75" customHeight="1">
      <c r="A6" s="32" t="s">
        <v>232</v>
      </c>
      <c r="B6" s="174">
        <f>IF(BASE!B2="","",BASE!B2)</f>
        <v>363</v>
      </c>
      <c r="C6" s="174"/>
      <c r="D6" s="174"/>
      <c r="E6" s="174"/>
      <c r="F6" s="174"/>
      <c r="G6" s="174"/>
      <c r="H6" s="174"/>
      <c r="I6" s="175"/>
    </row>
    <row r="7" spans="1:16" ht="36.75" customHeight="1">
      <c r="A7" s="206" t="s">
        <v>4</v>
      </c>
      <c r="B7" s="207"/>
      <c r="C7" s="176" t="str">
        <f>IF(BASE!B3="","",BASE!B3)</f>
        <v xml:space="preserve">Insatllation </v>
      </c>
      <c r="D7" s="176"/>
      <c r="E7" s="176"/>
      <c r="F7" s="176"/>
      <c r="G7" s="176"/>
      <c r="H7" s="176"/>
      <c r="I7" s="177"/>
    </row>
    <row r="8" spans="1:16">
      <c r="A8" s="181" t="s">
        <v>7</v>
      </c>
      <c r="B8" s="182"/>
      <c r="C8" s="2"/>
      <c r="D8" s="2"/>
      <c r="E8" s="2"/>
      <c r="F8" s="2"/>
      <c r="G8" s="2"/>
      <c r="H8" s="2"/>
      <c r="I8" s="3"/>
    </row>
    <row r="9" spans="1:16" ht="29.25" customHeight="1">
      <c r="A9" s="178" t="s">
        <v>5</v>
      </c>
      <c r="B9" s="179"/>
      <c r="C9" s="179"/>
      <c r="D9" s="179"/>
      <c r="E9" s="179"/>
      <c r="F9" s="179"/>
      <c r="G9" s="179"/>
      <c r="H9" s="179"/>
      <c r="I9" s="180"/>
    </row>
    <row r="10" spans="1:16" s="1" customFormat="1" ht="33.75">
      <c r="A10" s="9" t="s">
        <v>9</v>
      </c>
      <c r="B10" s="183" t="str">
        <f>CABLO!B72&amp;CABLO!C72</f>
        <v/>
      </c>
      <c r="C10" s="183"/>
      <c r="D10" s="5" t="s">
        <v>6</v>
      </c>
      <c r="E10" s="185" t="str">
        <f>CABLO!L72&amp;" "&amp;CABLO!P72</f>
        <v xml:space="preserve"> </v>
      </c>
      <c r="F10" s="185"/>
      <c r="G10" s="5" t="s">
        <v>8</v>
      </c>
      <c r="H10" s="183" t="str">
        <f>CABLO!V72&amp;" "&amp;CABLO!Z72</f>
        <v xml:space="preserve"> </v>
      </c>
      <c r="I10" s="205"/>
    </row>
    <row r="11" spans="1:16" s="1" customFormat="1" ht="33.75">
      <c r="A11" s="4" t="s">
        <v>9</v>
      </c>
      <c r="B11" s="183" t="str">
        <f>CABLO!B73&amp;CABLO!C73</f>
        <v/>
      </c>
      <c r="C11" s="183"/>
      <c r="D11" s="5" t="s">
        <v>6</v>
      </c>
      <c r="E11" s="185" t="str">
        <f>CABLO!L73&amp;" "&amp;CABLO!P73</f>
        <v xml:space="preserve"> </v>
      </c>
      <c r="F11" s="185"/>
      <c r="G11" s="5" t="s">
        <v>8</v>
      </c>
      <c r="H11" s="183" t="str">
        <f>CABLO!V73&amp;" "&amp;CABLO!Z73</f>
        <v xml:space="preserve"> </v>
      </c>
      <c r="I11" s="205"/>
    </row>
    <row r="12" spans="1:16" s="1" customFormat="1" ht="33.75">
      <c r="A12" s="4" t="s">
        <v>9</v>
      </c>
      <c r="B12" s="183" t="str">
        <f>CABLO!B74&amp;CABLO!C74</f>
        <v/>
      </c>
      <c r="C12" s="183"/>
      <c r="D12" s="5" t="s">
        <v>6</v>
      </c>
      <c r="E12" s="185" t="str">
        <f>CABLO!L74&amp;" "&amp;CABLO!P74</f>
        <v xml:space="preserve"> </v>
      </c>
      <c r="F12" s="185"/>
      <c r="G12" s="5" t="s">
        <v>8</v>
      </c>
      <c r="H12" s="183" t="str">
        <f>CABLO!V74&amp;" "&amp;CABLO!Z74</f>
        <v xml:space="preserve"> </v>
      </c>
      <c r="I12" s="205"/>
    </row>
    <row r="13" spans="1:16" s="1" customFormat="1" ht="33.75">
      <c r="A13" s="4" t="s">
        <v>9</v>
      </c>
      <c r="B13" s="183" t="str">
        <f>CABLO!B75&amp;CABLO!C75</f>
        <v/>
      </c>
      <c r="C13" s="183"/>
      <c r="D13" s="5" t="s">
        <v>6</v>
      </c>
      <c r="E13" s="185" t="str">
        <f>CABLO!L75&amp;" "&amp;CABLO!P75</f>
        <v xml:space="preserve"> </v>
      </c>
      <c r="F13" s="185"/>
      <c r="G13" s="5" t="s">
        <v>8</v>
      </c>
      <c r="H13" s="183" t="str">
        <f>CABLO!V75&amp;" "&amp;CABLO!Z75</f>
        <v xml:space="preserve"> </v>
      </c>
      <c r="I13" s="205"/>
    </row>
    <row r="14" spans="1:16" s="1" customFormat="1" ht="33.75">
      <c r="A14" s="4" t="s">
        <v>9</v>
      </c>
      <c r="B14" s="183" t="str">
        <f>CABLO!B76&amp;CABLO!C76</f>
        <v/>
      </c>
      <c r="C14" s="183"/>
      <c r="D14" s="5" t="s">
        <v>6</v>
      </c>
      <c r="E14" s="185" t="str">
        <f>CABLO!L76&amp;" "&amp;CABLO!P76</f>
        <v xml:space="preserve"> </v>
      </c>
      <c r="F14" s="185"/>
      <c r="G14" s="5" t="s">
        <v>8</v>
      </c>
      <c r="H14" s="183" t="str">
        <f>CABLO!V76&amp;" "&amp;CABLO!Z76</f>
        <v xml:space="preserve"> </v>
      </c>
      <c r="I14" s="205"/>
      <c r="P14" s="12"/>
    </row>
    <row r="15" spans="1:16" s="1" customFormat="1" ht="33.75">
      <c r="A15" s="4" t="s">
        <v>9</v>
      </c>
      <c r="B15" s="183" t="str">
        <f>CABLO!B77&amp;CABLO!C77</f>
        <v/>
      </c>
      <c r="C15" s="183"/>
      <c r="D15" s="5" t="s">
        <v>6</v>
      </c>
      <c r="E15" s="185" t="str">
        <f>CABLO!L77&amp;" "&amp;CABLO!P77</f>
        <v xml:space="preserve"> </v>
      </c>
      <c r="F15" s="185"/>
      <c r="G15" s="5" t="s">
        <v>8</v>
      </c>
      <c r="H15" s="183" t="str">
        <f>CABLO!V77&amp;" "&amp;CABLO!Z77</f>
        <v xml:space="preserve"> </v>
      </c>
      <c r="I15" s="205"/>
      <c r="P15" s="13"/>
    </row>
    <row r="16" spans="1:16" s="1" customFormat="1" ht="33.75">
      <c r="A16" s="4" t="s">
        <v>9</v>
      </c>
      <c r="B16" s="183" t="str">
        <f>CABLO!B78&amp;CABLO!C78</f>
        <v/>
      </c>
      <c r="C16" s="183"/>
      <c r="D16" s="5" t="s">
        <v>6</v>
      </c>
      <c r="E16" s="185" t="str">
        <f>CABLO!L78&amp;" "&amp;CABLO!P78</f>
        <v xml:space="preserve"> </v>
      </c>
      <c r="F16" s="185"/>
      <c r="G16" s="5" t="s">
        <v>8</v>
      </c>
      <c r="H16" s="183" t="str">
        <f>CABLO!V78&amp;" "&amp;CABLO!Z78</f>
        <v xml:space="preserve"> </v>
      </c>
      <c r="I16" s="205"/>
      <c r="P16" s="14"/>
    </row>
    <row r="17" spans="1:16" s="1" customFormat="1" ht="33.75">
      <c r="A17" s="4" t="s">
        <v>9</v>
      </c>
      <c r="B17" s="183" t="str">
        <f>CABLO!B79&amp;CABLO!C79</f>
        <v/>
      </c>
      <c r="C17" s="183"/>
      <c r="D17" s="5" t="s">
        <v>6</v>
      </c>
      <c r="E17" s="185" t="str">
        <f>CABLO!L79&amp;" "&amp;CABLO!P79</f>
        <v xml:space="preserve"> </v>
      </c>
      <c r="F17" s="185"/>
      <c r="G17" s="5" t="s">
        <v>8</v>
      </c>
      <c r="H17" s="183" t="str">
        <f>CABLO!V79&amp;" "&amp;CABLO!Z79</f>
        <v xml:space="preserve"> </v>
      </c>
      <c r="I17" s="205"/>
      <c r="P17" s="15"/>
    </row>
    <row r="18" spans="1:16" s="1" customFormat="1" ht="33.75">
      <c r="A18" s="4" t="s">
        <v>9</v>
      </c>
      <c r="B18" s="183" t="str">
        <f>CABLO!B80&amp;CABLO!C80</f>
        <v/>
      </c>
      <c r="C18" s="183"/>
      <c r="D18" s="5" t="s">
        <v>6</v>
      </c>
      <c r="E18" s="185" t="str">
        <f>CABLO!L80&amp;" "&amp;CABLO!P80</f>
        <v xml:space="preserve"> </v>
      </c>
      <c r="F18" s="185"/>
      <c r="G18" s="5" t="s">
        <v>8</v>
      </c>
      <c r="H18" s="183" t="str">
        <f>CABLO!V80&amp;" "&amp;CABLO!Z80</f>
        <v xml:space="preserve"> </v>
      </c>
      <c r="I18" s="205"/>
      <c r="P18" s="15"/>
    </row>
    <row r="19" spans="1:16" s="1" customFormat="1" ht="33.75">
      <c r="A19" s="4" t="s">
        <v>9</v>
      </c>
      <c r="B19" s="183" t="str">
        <f>CABLO!B81&amp;CABLO!C81</f>
        <v/>
      </c>
      <c r="C19" s="183"/>
      <c r="D19" s="5" t="s">
        <v>6</v>
      </c>
      <c r="E19" s="185" t="str">
        <f>CABLO!L81&amp;" "&amp;CABLO!P81</f>
        <v xml:space="preserve"> </v>
      </c>
      <c r="F19" s="185"/>
      <c r="G19" s="5" t="s">
        <v>8</v>
      </c>
      <c r="H19" s="183" t="str">
        <f>CABLO!V81&amp;" "&amp;CABLO!Z81</f>
        <v xml:space="preserve"> </v>
      </c>
      <c r="I19" s="205"/>
    </row>
    <row r="20" spans="1:16" ht="30" customHeight="1">
      <c r="A20" s="195" t="s">
        <v>10</v>
      </c>
      <c r="B20" s="196"/>
      <c r="C20" s="196"/>
      <c r="D20" s="17"/>
      <c r="E20" s="17"/>
      <c r="F20" s="17"/>
      <c r="G20" s="17"/>
      <c r="H20" s="17"/>
      <c r="I20" s="18"/>
    </row>
    <row r="21" spans="1:16">
      <c r="A21" s="197"/>
      <c r="B21" s="197"/>
      <c r="C21" s="197"/>
      <c r="D21" s="197"/>
      <c r="E21" s="197"/>
      <c r="F21" s="197"/>
      <c r="G21" s="197"/>
      <c r="H21" s="197"/>
      <c r="I21" s="197"/>
    </row>
    <row r="22" spans="1:16">
      <c r="A22" s="198"/>
      <c r="B22" s="198"/>
      <c r="C22" s="198"/>
      <c r="D22" s="198"/>
      <c r="E22" s="198"/>
      <c r="F22" s="198"/>
      <c r="G22" s="198"/>
      <c r="H22" s="198"/>
      <c r="I22" s="198"/>
    </row>
    <row r="23" spans="1:16">
      <c r="A23" s="198"/>
      <c r="B23" s="198"/>
      <c r="C23" s="198"/>
      <c r="D23" s="198"/>
      <c r="E23" s="198"/>
      <c r="F23" s="198"/>
      <c r="G23" s="198"/>
      <c r="H23" s="198"/>
      <c r="I23" s="198"/>
    </row>
    <row r="24" spans="1:16">
      <c r="A24" s="198"/>
      <c r="B24" s="198"/>
      <c r="C24" s="198"/>
      <c r="D24" s="198"/>
      <c r="E24" s="198"/>
      <c r="F24" s="198"/>
      <c r="G24" s="198"/>
      <c r="H24" s="198"/>
      <c r="I24" s="198"/>
    </row>
    <row r="25" spans="1:16">
      <c r="A25" s="198"/>
      <c r="B25" s="198"/>
      <c r="C25" s="198"/>
      <c r="D25" s="198"/>
      <c r="E25" s="198"/>
      <c r="F25" s="198"/>
      <c r="G25" s="198"/>
      <c r="H25" s="198"/>
      <c r="I25" s="198"/>
    </row>
    <row r="26" spans="1:16" ht="15" customHeight="1">
      <c r="A26" s="199" t="s">
        <v>11</v>
      </c>
      <c r="B26" s="200"/>
      <c r="C26" s="201"/>
      <c r="D26" s="2"/>
      <c r="E26" s="2"/>
      <c r="F26" s="2"/>
      <c r="G26" s="2"/>
      <c r="H26" s="2"/>
      <c r="I26" s="3"/>
    </row>
    <row r="27" spans="1:16">
      <c r="A27" s="202"/>
      <c r="B27" s="203"/>
      <c r="C27" s="204"/>
      <c r="D27" s="2"/>
      <c r="E27" s="2"/>
      <c r="F27" s="2"/>
      <c r="G27" s="2"/>
      <c r="H27" s="2"/>
      <c r="I27" s="3"/>
    </row>
    <row r="28" spans="1:16">
      <c r="A28" s="187"/>
      <c r="B28" s="188"/>
      <c r="C28" s="189"/>
      <c r="D28" s="2"/>
      <c r="E28" s="2"/>
      <c r="F28" s="2"/>
      <c r="G28" s="2"/>
      <c r="H28" s="2"/>
      <c r="I28" s="3"/>
    </row>
    <row r="29" spans="1:16">
      <c r="A29" s="190"/>
      <c r="B29" s="191"/>
      <c r="C29" s="162"/>
      <c r="D29" s="2"/>
      <c r="E29" s="2"/>
      <c r="F29" s="2"/>
      <c r="G29" s="2"/>
      <c r="H29" s="2"/>
      <c r="I29" s="3"/>
    </row>
    <row r="30" spans="1:16">
      <c r="A30" s="192"/>
      <c r="B30" s="193"/>
      <c r="C30" s="194"/>
      <c r="D30" s="2"/>
      <c r="E30" s="2"/>
      <c r="F30" s="2"/>
      <c r="G30" s="2"/>
      <c r="H30" s="2"/>
      <c r="I30" s="3"/>
    </row>
    <row r="31" spans="1:16">
      <c r="A31" s="6"/>
      <c r="B31" s="7"/>
      <c r="C31" s="7"/>
      <c r="D31" s="7"/>
      <c r="E31" s="16" t="s">
        <v>12</v>
      </c>
      <c r="F31" s="7"/>
      <c r="G31" s="7"/>
      <c r="H31" s="7"/>
      <c r="I31" s="8"/>
    </row>
  </sheetData>
  <mergeCells count="44">
    <mergeCell ref="B6:I6"/>
    <mergeCell ref="B1:C1"/>
    <mergeCell ref="A2:I2"/>
    <mergeCell ref="A3:I3"/>
    <mergeCell ref="A4:I4"/>
    <mergeCell ref="B5:I5"/>
    <mergeCell ref="C7:I7"/>
    <mergeCell ref="A8:B8"/>
    <mergeCell ref="A9:I9"/>
    <mergeCell ref="B10:C10"/>
    <mergeCell ref="E10:F10"/>
    <mergeCell ref="H10:I10"/>
    <mergeCell ref="A7:B7"/>
    <mergeCell ref="B11:C11"/>
    <mergeCell ref="E11:F11"/>
    <mergeCell ref="H11:I11"/>
    <mergeCell ref="B12:C12"/>
    <mergeCell ref="E12:F12"/>
    <mergeCell ref="H12:I12"/>
    <mergeCell ref="B13:C13"/>
    <mergeCell ref="E13:F13"/>
    <mergeCell ref="H13:I13"/>
    <mergeCell ref="B14:C14"/>
    <mergeCell ref="E14:F14"/>
    <mergeCell ref="H14:I14"/>
    <mergeCell ref="B15:C15"/>
    <mergeCell ref="E15:F15"/>
    <mergeCell ref="H15:I15"/>
    <mergeCell ref="B16:C16"/>
    <mergeCell ref="E16:F16"/>
    <mergeCell ref="H16:I16"/>
    <mergeCell ref="B17:C17"/>
    <mergeCell ref="E17:F17"/>
    <mergeCell ref="H17:I17"/>
    <mergeCell ref="B18:C18"/>
    <mergeCell ref="E18:F18"/>
    <mergeCell ref="H18:I18"/>
    <mergeCell ref="A28:C30"/>
    <mergeCell ref="B19:C19"/>
    <mergeCell ref="E19:F19"/>
    <mergeCell ref="H19:I19"/>
    <mergeCell ref="A20:C20"/>
    <mergeCell ref="A21:I25"/>
    <mergeCell ref="A26:C27"/>
  </mergeCells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>
    <tabColor theme="8"/>
  </sheetPr>
  <dimension ref="A1:P31"/>
  <sheetViews>
    <sheetView workbookViewId="0">
      <selection activeCell="A6" sqref="A6"/>
    </sheetView>
  </sheetViews>
  <sheetFormatPr baseColWidth="10" defaultRowHeight="15"/>
  <cols>
    <col min="1" max="1" width="13.140625" customWidth="1"/>
    <col min="7" max="7" width="13" bestFit="1" customWidth="1"/>
  </cols>
  <sheetData>
    <row r="1" spans="1:16" ht="76.5" customHeight="1">
      <c r="A1" s="35"/>
      <c r="B1" s="101"/>
      <c r="C1" s="102"/>
      <c r="D1" s="17"/>
      <c r="E1" s="17"/>
      <c r="F1" s="17"/>
      <c r="G1" s="17"/>
      <c r="H1" s="17"/>
      <c r="I1" s="18"/>
    </row>
    <row r="2" spans="1:16" ht="26.25">
      <c r="A2" s="103" t="s">
        <v>0</v>
      </c>
      <c r="B2" s="104"/>
      <c r="C2" s="104"/>
      <c r="D2" s="104"/>
      <c r="E2" s="104"/>
      <c r="F2" s="104"/>
      <c r="G2" s="104"/>
      <c r="H2" s="104"/>
      <c r="I2" s="105"/>
    </row>
    <row r="3" spans="1:16" ht="26.25">
      <c r="A3" s="166" t="s">
        <v>1</v>
      </c>
      <c r="B3" s="167"/>
      <c r="C3" s="167"/>
      <c r="D3" s="167"/>
      <c r="E3" s="167"/>
      <c r="F3" s="167"/>
      <c r="G3" s="167"/>
      <c r="H3" s="167"/>
      <c r="I3" s="168"/>
    </row>
    <row r="4" spans="1:16" ht="18.75" customHeight="1">
      <c r="A4" s="169" t="s">
        <v>2</v>
      </c>
      <c r="B4" s="170"/>
      <c r="C4" s="170"/>
      <c r="D4" s="170"/>
      <c r="E4" s="170"/>
      <c r="F4" s="170"/>
      <c r="G4" s="170"/>
      <c r="H4" s="170"/>
      <c r="I4" s="171"/>
    </row>
    <row r="5" spans="1:16" ht="15.75">
      <c r="A5" s="10" t="s">
        <v>3</v>
      </c>
      <c r="B5" s="125" t="str">
        <f>BASE!B1</f>
        <v>S213AUD205001</v>
      </c>
      <c r="C5" s="125"/>
      <c r="D5" s="125"/>
      <c r="E5" s="125"/>
      <c r="F5" s="125"/>
      <c r="G5" s="125"/>
      <c r="H5" s="125"/>
      <c r="I5" s="126"/>
    </row>
    <row r="6" spans="1:16" ht="21.75" customHeight="1">
      <c r="A6" s="32" t="s">
        <v>232</v>
      </c>
      <c r="B6" s="174">
        <f>IF(BASE!B2="","",BASE!B2)</f>
        <v>363</v>
      </c>
      <c r="C6" s="174"/>
      <c r="D6" s="174"/>
      <c r="E6" s="174"/>
      <c r="F6" s="174"/>
      <c r="G6" s="174"/>
      <c r="H6" s="174"/>
      <c r="I6" s="175"/>
    </row>
    <row r="7" spans="1:16" ht="36.75" customHeight="1">
      <c r="A7" s="206" t="s">
        <v>4</v>
      </c>
      <c r="B7" s="207"/>
      <c r="C7" s="176" t="str">
        <f>IF(BASE!B3="","",BASE!B3)</f>
        <v xml:space="preserve">Insatllation </v>
      </c>
      <c r="D7" s="176"/>
      <c r="E7" s="176"/>
      <c r="F7" s="176"/>
      <c r="G7" s="176"/>
      <c r="H7" s="176"/>
      <c r="I7" s="177"/>
    </row>
    <row r="8" spans="1:16">
      <c r="A8" s="181" t="s">
        <v>7</v>
      </c>
      <c r="B8" s="182"/>
      <c r="C8" s="2"/>
      <c r="D8" s="2"/>
      <c r="E8" s="2"/>
      <c r="F8" s="2"/>
      <c r="G8" s="2"/>
      <c r="H8" s="2"/>
      <c r="I8" s="3"/>
    </row>
    <row r="9" spans="1:16" ht="29.25" customHeight="1">
      <c r="A9" s="178" t="s">
        <v>5</v>
      </c>
      <c r="B9" s="179"/>
      <c r="C9" s="179"/>
      <c r="D9" s="179"/>
      <c r="E9" s="179"/>
      <c r="F9" s="179"/>
      <c r="G9" s="179"/>
      <c r="H9" s="179"/>
      <c r="I9" s="180"/>
    </row>
    <row r="10" spans="1:16" s="1" customFormat="1" ht="33.75">
      <c r="A10" s="9" t="s">
        <v>9</v>
      </c>
      <c r="B10" s="183" t="str">
        <f>CABLO!B82&amp;CABLO!C82</f>
        <v/>
      </c>
      <c r="C10" s="183"/>
      <c r="D10" s="5" t="s">
        <v>6</v>
      </c>
      <c r="E10" s="185" t="str">
        <f>CABLO!L82&amp;" "&amp;CABLO!P82</f>
        <v xml:space="preserve"> </v>
      </c>
      <c r="F10" s="185"/>
      <c r="G10" s="5" t="s">
        <v>8</v>
      </c>
      <c r="H10" s="183" t="str">
        <f>CABLO!V82&amp;" "&amp;CABLO!Z82</f>
        <v xml:space="preserve"> </v>
      </c>
      <c r="I10" s="205"/>
    </row>
    <row r="11" spans="1:16" s="1" customFormat="1" ht="33.75">
      <c r="A11" s="4" t="s">
        <v>9</v>
      </c>
      <c r="B11" s="183" t="str">
        <f>CABLO!B83&amp;CABLO!C83</f>
        <v/>
      </c>
      <c r="C11" s="183"/>
      <c r="D11" s="5" t="s">
        <v>6</v>
      </c>
      <c r="E11" s="185" t="str">
        <f>CABLO!L83&amp;" "&amp;CABLO!P83</f>
        <v xml:space="preserve"> </v>
      </c>
      <c r="F11" s="185"/>
      <c r="G11" s="5" t="s">
        <v>8</v>
      </c>
      <c r="H11" s="183" t="str">
        <f>CABLO!V83&amp;" "&amp;CABLO!Z83</f>
        <v xml:space="preserve"> </v>
      </c>
      <c r="I11" s="205"/>
    </row>
    <row r="12" spans="1:16" s="1" customFormat="1" ht="33.75">
      <c r="A12" s="4" t="s">
        <v>9</v>
      </c>
      <c r="B12" s="183" t="str">
        <f>CABLO!B84&amp;CABLO!C84</f>
        <v/>
      </c>
      <c r="C12" s="183"/>
      <c r="D12" s="5" t="s">
        <v>6</v>
      </c>
      <c r="E12" s="185" t="str">
        <f>CABLO!L84&amp;" "&amp;CABLO!P84</f>
        <v xml:space="preserve"> </v>
      </c>
      <c r="F12" s="185"/>
      <c r="G12" s="5" t="s">
        <v>8</v>
      </c>
      <c r="H12" s="183" t="str">
        <f>CABLO!V84&amp;" "&amp;CABLO!Z84</f>
        <v xml:space="preserve"> </v>
      </c>
      <c r="I12" s="205"/>
    </row>
    <row r="13" spans="1:16" s="1" customFormat="1" ht="33.75">
      <c r="A13" s="4" t="s">
        <v>9</v>
      </c>
      <c r="B13" s="183" t="str">
        <f>CABLO!B85&amp;CABLO!C85</f>
        <v/>
      </c>
      <c r="C13" s="183"/>
      <c r="D13" s="5" t="s">
        <v>6</v>
      </c>
      <c r="E13" s="185" t="str">
        <f>CABLO!L85&amp;" "&amp;CABLO!P85</f>
        <v xml:space="preserve"> </v>
      </c>
      <c r="F13" s="185"/>
      <c r="G13" s="5" t="s">
        <v>8</v>
      </c>
      <c r="H13" s="183" t="str">
        <f>CABLO!V85&amp;" "&amp;CABLO!Z85</f>
        <v xml:space="preserve"> </v>
      </c>
      <c r="I13" s="205"/>
    </row>
    <row r="14" spans="1:16" s="1" customFormat="1" ht="33.75">
      <c r="A14" s="4" t="s">
        <v>9</v>
      </c>
      <c r="B14" s="183" t="str">
        <f>CABLO!B86&amp;CABLO!C86</f>
        <v/>
      </c>
      <c r="C14" s="183"/>
      <c r="D14" s="5" t="s">
        <v>6</v>
      </c>
      <c r="E14" s="185" t="str">
        <f>CABLO!L86&amp;" "&amp;CABLO!P86</f>
        <v xml:space="preserve"> </v>
      </c>
      <c r="F14" s="185"/>
      <c r="G14" s="5" t="s">
        <v>8</v>
      </c>
      <c r="H14" s="183" t="str">
        <f>CABLO!V86&amp;" "&amp;CABLO!Z86</f>
        <v xml:space="preserve"> </v>
      </c>
      <c r="I14" s="205"/>
      <c r="P14" s="12"/>
    </row>
    <row r="15" spans="1:16" s="1" customFormat="1" ht="33.75">
      <c r="A15" s="4" t="s">
        <v>9</v>
      </c>
      <c r="B15" s="183" t="str">
        <f>CABLO!B87&amp;CABLO!C87</f>
        <v/>
      </c>
      <c r="C15" s="183"/>
      <c r="D15" s="5" t="s">
        <v>6</v>
      </c>
      <c r="E15" s="185" t="str">
        <f>CABLO!L87&amp;" "&amp;CABLO!P87</f>
        <v xml:space="preserve"> </v>
      </c>
      <c r="F15" s="185"/>
      <c r="G15" s="5" t="s">
        <v>8</v>
      </c>
      <c r="H15" s="183" t="str">
        <f>CABLO!V87&amp;" "&amp;CABLO!Z87</f>
        <v xml:space="preserve"> </v>
      </c>
      <c r="I15" s="205"/>
      <c r="P15" s="13"/>
    </row>
    <row r="16" spans="1:16" s="1" customFormat="1" ht="33.75">
      <c r="A16" s="4" t="s">
        <v>9</v>
      </c>
      <c r="B16" s="183" t="str">
        <f>CABLO!B88&amp;CABLO!C88</f>
        <v/>
      </c>
      <c r="C16" s="183"/>
      <c r="D16" s="5" t="s">
        <v>6</v>
      </c>
      <c r="E16" s="185" t="str">
        <f>CABLO!L88&amp;" "&amp;CABLO!P88</f>
        <v xml:space="preserve"> </v>
      </c>
      <c r="F16" s="185"/>
      <c r="G16" s="5" t="s">
        <v>8</v>
      </c>
      <c r="H16" s="183" t="str">
        <f>CABLO!V88&amp;" "&amp;CABLO!Z88</f>
        <v xml:space="preserve"> </v>
      </c>
      <c r="I16" s="205"/>
      <c r="P16" s="14"/>
    </row>
    <row r="17" spans="1:16" s="1" customFormat="1" ht="33.75">
      <c r="A17" s="4" t="s">
        <v>9</v>
      </c>
      <c r="B17" s="183" t="str">
        <f>CABLO!B89&amp;CABLO!C89</f>
        <v/>
      </c>
      <c r="C17" s="183"/>
      <c r="D17" s="5" t="s">
        <v>6</v>
      </c>
      <c r="E17" s="185" t="str">
        <f>CABLO!L89&amp;" "&amp;CABLO!P89</f>
        <v xml:space="preserve"> </v>
      </c>
      <c r="F17" s="185"/>
      <c r="G17" s="5" t="s">
        <v>8</v>
      </c>
      <c r="H17" s="183" t="str">
        <f>CABLO!V89&amp;" "&amp;CABLO!Z89</f>
        <v xml:space="preserve"> </v>
      </c>
      <c r="I17" s="205"/>
      <c r="P17" s="15"/>
    </row>
    <row r="18" spans="1:16" s="1" customFormat="1" ht="33.75">
      <c r="A18" s="4" t="s">
        <v>9</v>
      </c>
      <c r="B18" s="183" t="str">
        <f>CABLO!B90&amp;CABLO!C90</f>
        <v/>
      </c>
      <c r="C18" s="183"/>
      <c r="D18" s="5" t="s">
        <v>6</v>
      </c>
      <c r="E18" s="185" t="str">
        <f>CABLO!L90&amp;" "&amp;CABLO!P90</f>
        <v xml:space="preserve"> </v>
      </c>
      <c r="F18" s="185"/>
      <c r="G18" s="5" t="s">
        <v>8</v>
      </c>
      <c r="H18" s="183" t="str">
        <f>CABLO!V90&amp;" "&amp;CABLO!Z90</f>
        <v xml:space="preserve"> </v>
      </c>
      <c r="I18" s="205"/>
      <c r="P18" s="15"/>
    </row>
    <row r="19" spans="1:16" s="1" customFormat="1" ht="33.75">
      <c r="A19" s="4" t="s">
        <v>9</v>
      </c>
      <c r="B19" s="183" t="str">
        <f>CABLO!B91&amp;CABLO!C91</f>
        <v/>
      </c>
      <c r="C19" s="183"/>
      <c r="D19" s="5" t="s">
        <v>6</v>
      </c>
      <c r="E19" s="185" t="str">
        <f>CABLO!L91&amp;" "&amp;CABLO!P91</f>
        <v xml:space="preserve"> </v>
      </c>
      <c r="F19" s="185"/>
      <c r="G19" s="5" t="s">
        <v>8</v>
      </c>
      <c r="H19" s="183" t="str">
        <f>CABLO!V91&amp;" "&amp;CABLO!Z91</f>
        <v xml:space="preserve"> </v>
      </c>
      <c r="I19" s="205"/>
    </row>
    <row r="20" spans="1:16" ht="30" customHeight="1">
      <c r="A20" s="195" t="s">
        <v>10</v>
      </c>
      <c r="B20" s="196"/>
      <c r="C20" s="196"/>
      <c r="D20" s="17"/>
      <c r="E20" s="17"/>
      <c r="F20" s="17"/>
      <c r="G20" s="17"/>
      <c r="H20" s="17"/>
      <c r="I20" s="18"/>
    </row>
    <row r="21" spans="1:16">
      <c r="A21" s="197"/>
      <c r="B21" s="197"/>
      <c r="C21" s="197"/>
      <c r="D21" s="197"/>
      <c r="E21" s="197"/>
      <c r="F21" s="197"/>
      <c r="G21" s="197"/>
      <c r="H21" s="197"/>
      <c r="I21" s="197"/>
    </row>
    <row r="22" spans="1:16">
      <c r="A22" s="198"/>
      <c r="B22" s="198"/>
      <c r="C22" s="198"/>
      <c r="D22" s="198"/>
      <c r="E22" s="198"/>
      <c r="F22" s="198"/>
      <c r="G22" s="198"/>
      <c r="H22" s="198"/>
      <c r="I22" s="198"/>
    </row>
    <row r="23" spans="1:16">
      <c r="A23" s="198"/>
      <c r="B23" s="198"/>
      <c r="C23" s="198"/>
      <c r="D23" s="198"/>
      <c r="E23" s="198"/>
      <c r="F23" s="198"/>
      <c r="G23" s="198"/>
      <c r="H23" s="198"/>
      <c r="I23" s="198"/>
    </row>
    <row r="24" spans="1:16">
      <c r="A24" s="198"/>
      <c r="B24" s="198"/>
      <c r="C24" s="198"/>
      <c r="D24" s="198"/>
      <c r="E24" s="198"/>
      <c r="F24" s="198"/>
      <c r="G24" s="198"/>
      <c r="H24" s="198"/>
      <c r="I24" s="198"/>
    </row>
    <row r="25" spans="1:16">
      <c r="A25" s="198"/>
      <c r="B25" s="198"/>
      <c r="C25" s="198"/>
      <c r="D25" s="198"/>
      <c r="E25" s="198"/>
      <c r="F25" s="198"/>
      <c r="G25" s="198"/>
      <c r="H25" s="198"/>
      <c r="I25" s="198"/>
    </row>
    <row r="26" spans="1:16" ht="15" customHeight="1">
      <c r="A26" s="199" t="s">
        <v>11</v>
      </c>
      <c r="B26" s="200"/>
      <c r="C26" s="201"/>
      <c r="D26" s="2"/>
      <c r="E26" s="2"/>
      <c r="F26" s="2"/>
      <c r="G26" s="2"/>
      <c r="H26" s="2"/>
      <c r="I26" s="3"/>
    </row>
    <row r="27" spans="1:16">
      <c r="A27" s="202"/>
      <c r="B27" s="203"/>
      <c r="C27" s="204"/>
      <c r="D27" s="2"/>
      <c r="E27" s="2"/>
      <c r="F27" s="2"/>
      <c r="G27" s="2"/>
      <c r="H27" s="2"/>
      <c r="I27" s="3"/>
    </row>
    <row r="28" spans="1:16">
      <c r="A28" s="187"/>
      <c r="B28" s="188"/>
      <c r="C28" s="189"/>
      <c r="D28" s="2"/>
      <c r="E28" s="2"/>
      <c r="F28" s="2"/>
      <c r="G28" s="2"/>
      <c r="H28" s="2"/>
      <c r="I28" s="3"/>
    </row>
    <row r="29" spans="1:16">
      <c r="A29" s="190"/>
      <c r="B29" s="191"/>
      <c r="C29" s="162"/>
      <c r="D29" s="2"/>
      <c r="E29" s="2"/>
      <c r="F29" s="2"/>
      <c r="G29" s="2"/>
      <c r="H29" s="2"/>
      <c r="I29" s="3"/>
    </row>
    <row r="30" spans="1:16">
      <c r="A30" s="192"/>
      <c r="B30" s="193"/>
      <c r="C30" s="194"/>
      <c r="D30" s="2"/>
      <c r="E30" s="2"/>
      <c r="F30" s="2"/>
      <c r="G30" s="2"/>
      <c r="H30" s="2"/>
      <c r="I30" s="3"/>
    </row>
    <row r="31" spans="1:16">
      <c r="A31" s="6"/>
      <c r="B31" s="7"/>
      <c r="C31" s="7"/>
      <c r="D31" s="7"/>
      <c r="E31" s="16" t="s">
        <v>12</v>
      </c>
      <c r="F31" s="7"/>
      <c r="G31" s="7"/>
      <c r="H31" s="7"/>
      <c r="I31" s="8"/>
    </row>
  </sheetData>
  <mergeCells count="44">
    <mergeCell ref="B6:I6"/>
    <mergeCell ref="B1:C1"/>
    <mergeCell ref="A2:I2"/>
    <mergeCell ref="A3:I3"/>
    <mergeCell ref="A4:I4"/>
    <mergeCell ref="B5:I5"/>
    <mergeCell ref="C7:I7"/>
    <mergeCell ref="A8:B8"/>
    <mergeCell ref="A9:I9"/>
    <mergeCell ref="B10:C10"/>
    <mergeCell ref="E10:F10"/>
    <mergeCell ref="H10:I10"/>
    <mergeCell ref="A7:B7"/>
    <mergeCell ref="B11:C11"/>
    <mergeCell ref="E11:F11"/>
    <mergeCell ref="H11:I11"/>
    <mergeCell ref="B12:C12"/>
    <mergeCell ref="E12:F12"/>
    <mergeCell ref="H12:I12"/>
    <mergeCell ref="B13:C13"/>
    <mergeCell ref="E13:F13"/>
    <mergeCell ref="H13:I13"/>
    <mergeCell ref="B14:C14"/>
    <mergeCell ref="E14:F14"/>
    <mergeCell ref="H14:I14"/>
    <mergeCell ref="B15:C15"/>
    <mergeCell ref="E15:F15"/>
    <mergeCell ref="H15:I15"/>
    <mergeCell ref="B16:C16"/>
    <mergeCell ref="E16:F16"/>
    <mergeCell ref="H16:I16"/>
    <mergeCell ref="B17:C17"/>
    <mergeCell ref="E17:F17"/>
    <mergeCell ref="H17:I17"/>
    <mergeCell ref="B18:C18"/>
    <mergeCell ref="E18:F18"/>
    <mergeCell ref="H18:I18"/>
    <mergeCell ref="A28:C30"/>
    <mergeCell ref="B19:C19"/>
    <mergeCell ref="E19:F19"/>
    <mergeCell ref="H19:I19"/>
    <mergeCell ref="A20:C20"/>
    <mergeCell ref="A21:I25"/>
    <mergeCell ref="A26:C27"/>
  </mergeCells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5">
    <tabColor theme="8"/>
  </sheetPr>
  <dimension ref="A1:P31"/>
  <sheetViews>
    <sheetView workbookViewId="0">
      <selection activeCell="A6" sqref="A6"/>
    </sheetView>
  </sheetViews>
  <sheetFormatPr baseColWidth="10" defaultRowHeight="15"/>
  <cols>
    <col min="1" max="1" width="13.140625" customWidth="1"/>
    <col min="7" max="7" width="13" bestFit="1" customWidth="1"/>
  </cols>
  <sheetData>
    <row r="1" spans="1:16" ht="76.5" customHeight="1">
      <c r="A1" s="35"/>
      <c r="B1" s="101"/>
      <c r="C1" s="102"/>
      <c r="D1" s="17"/>
      <c r="E1" s="17"/>
      <c r="F1" s="17"/>
      <c r="G1" s="17"/>
      <c r="H1" s="17"/>
      <c r="I1" s="18"/>
    </row>
    <row r="2" spans="1:16" ht="26.25">
      <c r="A2" s="103" t="s">
        <v>0</v>
      </c>
      <c r="B2" s="104"/>
      <c r="C2" s="104"/>
      <c r="D2" s="104"/>
      <c r="E2" s="104"/>
      <c r="F2" s="104"/>
      <c r="G2" s="104"/>
      <c r="H2" s="104"/>
      <c r="I2" s="105"/>
    </row>
    <row r="3" spans="1:16" ht="26.25">
      <c r="A3" s="166" t="s">
        <v>1</v>
      </c>
      <c r="B3" s="167"/>
      <c r="C3" s="167"/>
      <c r="D3" s="167"/>
      <c r="E3" s="167"/>
      <c r="F3" s="167"/>
      <c r="G3" s="167"/>
      <c r="H3" s="167"/>
      <c r="I3" s="168"/>
    </row>
    <row r="4" spans="1:16" ht="18.75" customHeight="1">
      <c r="A4" s="169" t="s">
        <v>2</v>
      </c>
      <c r="B4" s="170"/>
      <c r="C4" s="170"/>
      <c r="D4" s="170"/>
      <c r="E4" s="170"/>
      <c r="F4" s="170"/>
      <c r="G4" s="170"/>
      <c r="H4" s="170"/>
      <c r="I4" s="171"/>
    </row>
    <row r="5" spans="1:16" ht="15.75">
      <c r="A5" s="10" t="s">
        <v>3</v>
      </c>
      <c r="B5" s="125" t="str">
        <f>BASE!B1</f>
        <v>S213AUD205001</v>
      </c>
      <c r="C5" s="125"/>
      <c r="D5" s="125"/>
      <c r="E5" s="125"/>
      <c r="F5" s="125"/>
      <c r="G5" s="125"/>
      <c r="H5" s="125"/>
      <c r="I5" s="126"/>
    </row>
    <row r="6" spans="1:16" ht="21.75" customHeight="1">
      <c r="A6" s="32" t="s">
        <v>232</v>
      </c>
      <c r="B6" s="174">
        <f>IF(BASE!B2="","",BASE!B2)</f>
        <v>363</v>
      </c>
      <c r="C6" s="174"/>
      <c r="D6" s="174"/>
      <c r="E6" s="174"/>
      <c r="F6" s="174"/>
      <c r="G6" s="174"/>
      <c r="H6" s="174"/>
      <c r="I6" s="175"/>
    </row>
    <row r="7" spans="1:16" ht="36.75" customHeight="1">
      <c r="A7" s="88" t="s">
        <v>4</v>
      </c>
      <c r="B7" s="89"/>
      <c r="C7" s="176" t="str">
        <f>IF(BASE!B3="","",BASE!B3)</f>
        <v xml:space="preserve">Insatllation </v>
      </c>
      <c r="D7" s="176"/>
      <c r="E7" s="176"/>
      <c r="F7" s="176"/>
      <c r="G7" s="176"/>
      <c r="H7" s="176"/>
      <c r="I7" s="177"/>
    </row>
    <row r="8" spans="1:16">
      <c r="A8" s="181" t="s">
        <v>7</v>
      </c>
      <c r="B8" s="182"/>
      <c r="C8" s="2"/>
      <c r="D8" s="2"/>
      <c r="E8" s="2"/>
      <c r="F8" s="2"/>
      <c r="G8" s="2"/>
      <c r="H8" s="2"/>
      <c r="I8" s="3"/>
    </row>
    <row r="9" spans="1:16" ht="29.25" customHeight="1">
      <c r="A9" s="178" t="s">
        <v>5</v>
      </c>
      <c r="B9" s="179"/>
      <c r="C9" s="179"/>
      <c r="D9" s="179"/>
      <c r="E9" s="179"/>
      <c r="F9" s="179"/>
      <c r="G9" s="179"/>
      <c r="H9" s="179"/>
      <c r="I9" s="180"/>
    </row>
    <row r="10" spans="1:16" s="1" customFormat="1" ht="33.75">
      <c r="A10" s="9" t="s">
        <v>9</v>
      </c>
      <c r="B10" s="183" t="str">
        <f>CABLO!B92&amp;CABLO!C92</f>
        <v/>
      </c>
      <c r="C10" s="183"/>
      <c r="D10" s="5" t="s">
        <v>6</v>
      </c>
      <c r="E10" s="185" t="str">
        <f>CABLO!L92&amp;" "&amp;CABLO!P92</f>
        <v xml:space="preserve"> </v>
      </c>
      <c r="F10" s="185"/>
      <c r="G10" s="5" t="s">
        <v>8</v>
      </c>
      <c r="H10" s="183" t="str">
        <f>CABLO!V92&amp;" "&amp;CABLO!Z92</f>
        <v xml:space="preserve"> </v>
      </c>
      <c r="I10" s="205"/>
    </row>
    <row r="11" spans="1:16" s="1" customFormat="1" ht="33.75">
      <c r="A11" s="4" t="s">
        <v>9</v>
      </c>
      <c r="B11" s="183" t="str">
        <f>CABLO!B93&amp;CABLO!C93</f>
        <v/>
      </c>
      <c r="C11" s="183"/>
      <c r="D11" s="5" t="s">
        <v>6</v>
      </c>
      <c r="E11" s="185" t="str">
        <f>CABLO!L93&amp;" "&amp;CABLO!P93</f>
        <v xml:space="preserve"> </v>
      </c>
      <c r="F11" s="185"/>
      <c r="G11" s="5" t="s">
        <v>8</v>
      </c>
      <c r="H11" s="183" t="str">
        <f>CABLO!V93&amp;" "&amp;CABLO!Z93</f>
        <v xml:space="preserve"> </v>
      </c>
      <c r="I11" s="205"/>
    </row>
    <row r="12" spans="1:16" s="1" customFormat="1" ht="33.75">
      <c r="A12" s="4" t="s">
        <v>9</v>
      </c>
      <c r="B12" s="183" t="str">
        <f>CABLO!B94&amp;CABLO!C94</f>
        <v/>
      </c>
      <c r="C12" s="183"/>
      <c r="D12" s="5" t="s">
        <v>6</v>
      </c>
      <c r="E12" s="185" t="str">
        <f>CABLO!L94&amp;" "&amp;CABLO!P94</f>
        <v xml:space="preserve"> </v>
      </c>
      <c r="F12" s="185"/>
      <c r="G12" s="5" t="s">
        <v>8</v>
      </c>
      <c r="H12" s="183" t="str">
        <f>CABLO!V94&amp;" "&amp;CABLO!Z94</f>
        <v xml:space="preserve"> </v>
      </c>
      <c r="I12" s="205"/>
    </row>
    <row r="13" spans="1:16" s="1" customFormat="1" ht="33.75">
      <c r="A13" s="4" t="s">
        <v>9</v>
      </c>
      <c r="B13" s="183" t="str">
        <f>CABLO!B95&amp;CABLO!C95</f>
        <v/>
      </c>
      <c r="C13" s="183"/>
      <c r="D13" s="5" t="s">
        <v>6</v>
      </c>
      <c r="E13" s="185" t="str">
        <f>CABLO!L95&amp;" "&amp;CABLO!P95</f>
        <v xml:space="preserve"> </v>
      </c>
      <c r="F13" s="185"/>
      <c r="G13" s="5" t="s">
        <v>8</v>
      </c>
      <c r="H13" s="183" t="str">
        <f>CABLO!V95&amp;" "&amp;CABLO!Z95</f>
        <v xml:space="preserve"> </v>
      </c>
      <c r="I13" s="205"/>
    </row>
    <row r="14" spans="1:16" s="1" customFormat="1" ht="33.75">
      <c r="A14" s="4" t="s">
        <v>9</v>
      </c>
      <c r="B14" s="183" t="str">
        <f>CABLO!B96&amp;CABLO!C96</f>
        <v/>
      </c>
      <c r="C14" s="183"/>
      <c r="D14" s="5" t="s">
        <v>6</v>
      </c>
      <c r="E14" s="185" t="str">
        <f>CABLO!L96&amp;" "&amp;CABLO!P96</f>
        <v xml:space="preserve"> </v>
      </c>
      <c r="F14" s="185"/>
      <c r="G14" s="5" t="s">
        <v>8</v>
      </c>
      <c r="H14" s="183" t="str">
        <f>CABLO!V96&amp;" "&amp;CABLO!Z96</f>
        <v xml:space="preserve"> </v>
      </c>
      <c r="I14" s="205"/>
      <c r="P14" s="12"/>
    </row>
    <row r="15" spans="1:16" s="1" customFormat="1" ht="33.75">
      <c r="A15" s="4" t="s">
        <v>9</v>
      </c>
      <c r="B15" s="183" t="str">
        <f>CABLO!B97&amp;CABLO!C97</f>
        <v/>
      </c>
      <c r="C15" s="183"/>
      <c r="D15" s="5" t="s">
        <v>6</v>
      </c>
      <c r="E15" s="185" t="str">
        <f>CABLO!L97&amp;" "&amp;CABLO!P97</f>
        <v xml:space="preserve"> </v>
      </c>
      <c r="F15" s="185"/>
      <c r="G15" s="5" t="s">
        <v>8</v>
      </c>
      <c r="H15" s="183" t="str">
        <f>CABLO!V97&amp;" "&amp;CABLO!Z97</f>
        <v xml:space="preserve"> </v>
      </c>
      <c r="I15" s="205"/>
      <c r="P15" s="13"/>
    </row>
    <row r="16" spans="1:16" s="1" customFormat="1" ht="33.75">
      <c r="A16" s="4" t="s">
        <v>9</v>
      </c>
      <c r="B16" s="183" t="str">
        <f>CABLO!B98&amp;CABLO!C98</f>
        <v/>
      </c>
      <c r="C16" s="183"/>
      <c r="D16" s="5" t="s">
        <v>6</v>
      </c>
      <c r="E16" s="185" t="str">
        <f>CABLO!L98&amp;" "&amp;CABLO!P98</f>
        <v xml:space="preserve"> </v>
      </c>
      <c r="F16" s="185"/>
      <c r="G16" s="5" t="s">
        <v>8</v>
      </c>
      <c r="H16" s="183" t="str">
        <f>CABLO!V98&amp;" "&amp;CABLO!Z98</f>
        <v xml:space="preserve"> </v>
      </c>
      <c r="I16" s="205"/>
      <c r="P16" s="14"/>
    </row>
    <row r="17" spans="1:16" s="1" customFormat="1" ht="33.75">
      <c r="A17" s="4" t="s">
        <v>9</v>
      </c>
      <c r="B17" s="183" t="str">
        <f>CABLO!B99&amp;CABLO!C99</f>
        <v/>
      </c>
      <c r="C17" s="183"/>
      <c r="D17" s="5" t="s">
        <v>6</v>
      </c>
      <c r="E17" s="185" t="str">
        <f>CABLO!L99&amp;" "&amp;CABLO!P99</f>
        <v xml:space="preserve"> </v>
      </c>
      <c r="F17" s="185"/>
      <c r="G17" s="5" t="s">
        <v>8</v>
      </c>
      <c r="H17" s="183" t="str">
        <f>CABLO!V99&amp;" "&amp;CABLO!Z99</f>
        <v xml:space="preserve"> </v>
      </c>
      <c r="I17" s="205"/>
      <c r="P17" s="15"/>
    </row>
    <row r="18" spans="1:16" s="1" customFormat="1" ht="33.75">
      <c r="A18" s="4" t="s">
        <v>9</v>
      </c>
      <c r="B18" s="183" t="str">
        <f>CABLO!B100&amp;CABLO!C100</f>
        <v/>
      </c>
      <c r="C18" s="183"/>
      <c r="D18" s="5" t="s">
        <v>6</v>
      </c>
      <c r="E18" s="185" t="str">
        <f>CABLO!L100&amp;" "&amp;CABLO!P100</f>
        <v xml:space="preserve"> </v>
      </c>
      <c r="F18" s="185"/>
      <c r="G18" s="5" t="s">
        <v>8</v>
      </c>
      <c r="H18" s="183" t="str">
        <f>CABLO!V100&amp;" "&amp;CABLO!Z100</f>
        <v xml:space="preserve"> </v>
      </c>
      <c r="I18" s="205"/>
      <c r="P18" s="15"/>
    </row>
    <row r="19" spans="1:16" s="1" customFormat="1" ht="33.75">
      <c r="A19" s="4" t="s">
        <v>9</v>
      </c>
      <c r="B19" s="183" t="str">
        <f>CABLO!B101&amp;CABLO!C101</f>
        <v/>
      </c>
      <c r="C19" s="183"/>
      <c r="D19" s="5" t="s">
        <v>6</v>
      </c>
      <c r="E19" s="185" t="str">
        <f>CABLO!L101&amp;" "&amp;CABLO!P101</f>
        <v xml:space="preserve"> </v>
      </c>
      <c r="F19" s="185"/>
      <c r="G19" s="5" t="s">
        <v>8</v>
      </c>
      <c r="H19" s="183" t="str">
        <f>CABLO!V101&amp;" "&amp;CABLO!Z101</f>
        <v xml:space="preserve"> </v>
      </c>
      <c r="I19" s="205"/>
    </row>
    <row r="20" spans="1:16" ht="30" customHeight="1">
      <c r="A20" s="195" t="s">
        <v>10</v>
      </c>
      <c r="B20" s="196"/>
      <c r="C20" s="196"/>
      <c r="D20" s="17"/>
      <c r="E20" s="17"/>
      <c r="F20" s="17"/>
      <c r="G20" s="17"/>
      <c r="H20" s="17"/>
      <c r="I20" s="18"/>
    </row>
    <row r="21" spans="1:16">
      <c r="A21" s="197"/>
      <c r="B21" s="197"/>
      <c r="C21" s="197"/>
      <c r="D21" s="197"/>
      <c r="E21" s="197"/>
      <c r="F21" s="197"/>
      <c r="G21" s="197"/>
      <c r="H21" s="197"/>
      <c r="I21" s="197"/>
    </row>
    <row r="22" spans="1:16">
      <c r="A22" s="198"/>
      <c r="B22" s="198"/>
      <c r="C22" s="198"/>
      <c r="D22" s="198"/>
      <c r="E22" s="198"/>
      <c r="F22" s="198"/>
      <c r="G22" s="198"/>
      <c r="H22" s="198"/>
      <c r="I22" s="198"/>
    </row>
    <row r="23" spans="1:16">
      <c r="A23" s="198"/>
      <c r="B23" s="198"/>
      <c r="C23" s="198"/>
      <c r="D23" s="198"/>
      <c r="E23" s="198"/>
      <c r="F23" s="198"/>
      <c r="G23" s="198"/>
      <c r="H23" s="198"/>
      <c r="I23" s="198"/>
    </row>
    <row r="24" spans="1:16">
      <c r="A24" s="198"/>
      <c r="B24" s="198"/>
      <c r="C24" s="198"/>
      <c r="D24" s="198"/>
      <c r="E24" s="198"/>
      <c r="F24" s="198"/>
      <c r="G24" s="198"/>
      <c r="H24" s="198"/>
      <c r="I24" s="198"/>
    </row>
    <row r="25" spans="1:16">
      <c r="A25" s="198"/>
      <c r="B25" s="198"/>
      <c r="C25" s="198"/>
      <c r="D25" s="198"/>
      <c r="E25" s="198"/>
      <c r="F25" s="198"/>
      <c r="G25" s="198"/>
      <c r="H25" s="198"/>
      <c r="I25" s="198"/>
    </row>
    <row r="26" spans="1:16" ht="15" customHeight="1">
      <c r="A26" s="199" t="s">
        <v>11</v>
      </c>
      <c r="B26" s="200"/>
      <c r="C26" s="201"/>
      <c r="D26" s="2"/>
      <c r="E26" s="2"/>
      <c r="F26" s="2"/>
      <c r="G26" s="2"/>
      <c r="H26" s="2"/>
      <c r="I26" s="3"/>
    </row>
    <row r="27" spans="1:16">
      <c r="A27" s="202"/>
      <c r="B27" s="203"/>
      <c r="C27" s="204"/>
      <c r="D27" s="2"/>
      <c r="E27" s="2"/>
      <c r="F27" s="2"/>
      <c r="G27" s="2"/>
      <c r="H27" s="2"/>
      <c r="I27" s="3"/>
    </row>
    <row r="28" spans="1:16">
      <c r="A28" s="187"/>
      <c r="B28" s="188"/>
      <c r="C28" s="189"/>
      <c r="D28" s="2"/>
      <c r="E28" s="2"/>
      <c r="F28" s="2"/>
      <c r="G28" s="2"/>
      <c r="H28" s="2"/>
      <c r="I28" s="3"/>
    </row>
    <row r="29" spans="1:16">
      <c r="A29" s="190"/>
      <c r="B29" s="191"/>
      <c r="C29" s="162"/>
      <c r="D29" s="2"/>
      <c r="E29" s="2"/>
      <c r="F29" s="2"/>
      <c r="G29" s="2"/>
      <c r="H29" s="2"/>
      <c r="I29" s="3"/>
    </row>
    <row r="30" spans="1:16">
      <c r="A30" s="192"/>
      <c r="B30" s="193"/>
      <c r="C30" s="194"/>
      <c r="D30" s="2"/>
      <c r="E30" s="2"/>
      <c r="F30" s="2"/>
      <c r="G30" s="2"/>
      <c r="H30" s="2"/>
      <c r="I30" s="3"/>
    </row>
    <row r="31" spans="1:16">
      <c r="A31" s="6"/>
      <c r="B31" s="7"/>
      <c r="C31" s="7"/>
      <c r="D31" s="7"/>
      <c r="E31" s="16" t="s">
        <v>12</v>
      </c>
      <c r="F31" s="7"/>
      <c r="G31" s="7"/>
      <c r="H31" s="7"/>
      <c r="I31" s="8"/>
    </row>
  </sheetData>
  <mergeCells count="43">
    <mergeCell ref="B6:I6"/>
    <mergeCell ref="B1:C1"/>
    <mergeCell ref="A2:I2"/>
    <mergeCell ref="A3:I3"/>
    <mergeCell ref="A4:I4"/>
    <mergeCell ref="B5:I5"/>
    <mergeCell ref="C7:I7"/>
    <mergeCell ref="A8:B8"/>
    <mergeCell ref="A9:I9"/>
    <mergeCell ref="B10:C10"/>
    <mergeCell ref="E10:F10"/>
    <mergeCell ref="H10:I10"/>
    <mergeCell ref="B11:C11"/>
    <mergeCell ref="E11:F11"/>
    <mergeCell ref="H11:I11"/>
    <mergeCell ref="B12:C12"/>
    <mergeCell ref="E12:F12"/>
    <mergeCell ref="H12:I12"/>
    <mergeCell ref="B13:C13"/>
    <mergeCell ref="E13:F13"/>
    <mergeCell ref="H13:I13"/>
    <mergeCell ref="B14:C14"/>
    <mergeCell ref="E14:F14"/>
    <mergeCell ref="H14:I14"/>
    <mergeCell ref="B15:C15"/>
    <mergeCell ref="E15:F15"/>
    <mergeCell ref="H15:I15"/>
    <mergeCell ref="B16:C16"/>
    <mergeCell ref="E16:F16"/>
    <mergeCell ref="H16:I16"/>
    <mergeCell ref="B17:C17"/>
    <mergeCell ref="E17:F17"/>
    <mergeCell ref="H17:I17"/>
    <mergeCell ref="B18:C18"/>
    <mergeCell ref="E18:F18"/>
    <mergeCell ref="H18:I18"/>
    <mergeCell ref="A28:C30"/>
    <mergeCell ref="B19:C19"/>
    <mergeCell ref="E19:F19"/>
    <mergeCell ref="H19:I19"/>
    <mergeCell ref="A20:C20"/>
    <mergeCell ref="A21:I25"/>
    <mergeCell ref="A26:C27"/>
  </mergeCells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6">
    <tabColor theme="8"/>
  </sheetPr>
  <dimension ref="A1:P31"/>
  <sheetViews>
    <sheetView workbookViewId="0">
      <selection activeCell="A6" sqref="A6"/>
    </sheetView>
  </sheetViews>
  <sheetFormatPr baseColWidth="10" defaultRowHeight="15"/>
  <cols>
    <col min="1" max="1" width="13.140625" customWidth="1"/>
    <col min="7" max="7" width="13" bestFit="1" customWidth="1"/>
  </cols>
  <sheetData>
    <row r="1" spans="1:16" ht="76.5" customHeight="1">
      <c r="A1" s="35"/>
      <c r="B1" s="101"/>
      <c r="C1" s="102"/>
      <c r="D1" s="17"/>
      <c r="E1" s="17"/>
      <c r="F1" s="17"/>
      <c r="G1" s="17"/>
      <c r="H1" s="17"/>
      <c r="I1" s="18"/>
    </row>
    <row r="2" spans="1:16" ht="26.25">
      <c r="A2" s="103" t="s">
        <v>0</v>
      </c>
      <c r="B2" s="104"/>
      <c r="C2" s="104"/>
      <c r="D2" s="104"/>
      <c r="E2" s="104"/>
      <c r="F2" s="104"/>
      <c r="G2" s="104"/>
      <c r="H2" s="104"/>
      <c r="I2" s="105"/>
    </row>
    <row r="3" spans="1:16" ht="26.25">
      <c r="A3" s="166" t="s">
        <v>1</v>
      </c>
      <c r="B3" s="167"/>
      <c r="C3" s="167"/>
      <c r="D3" s="167"/>
      <c r="E3" s="167"/>
      <c r="F3" s="167"/>
      <c r="G3" s="167"/>
      <c r="H3" s="167"/>
      <c r="I3" s="168"/>
    </row>
    <row r="4" spans="1:16" ht="18.75" customHeight="1">
      <c r="A4" s="169" t="s">
        <v>2</v>
      </c>
      <c r="B4" s="170"/>
      <c r="C4" s="170"/>
      <c r="D4" s="170"/>
      <c r="E4" s="170"/>
      <c r="F4" s="170"/>
      <c r="G4" s="170"/>
      <c r="H4" s="170"/>
      <c r="I4" s="171"/>
    </row>
    <row r="5" spans="1:16" ht="15.75">
      <c r="A5" s="10" t="s">
        <v>3</v>
      </c>
      <c r="B5" s="125" t="str">
        <f>BASE!B1</f>
        <v>S213AUD205001</v>
      </c>
      <c r="C5" s="125"/>
      <c r="D5" s="125"/>
      <c r="E5" s="125"/>
      <c r="F5" s="125"/>
      <c r="G5" s="125"/>
      <c r="H5" s="125"/>
      <c r="I5" s="126"/>
    </row>
    <row r="6" spans="1:16" ht="21.75" customHeight="1">
      <c r="A6" s="32" t="s">
        <v>232</v>
      </c>
      <c r="B6" s="174">
        <f>IF(BASE!B2="","",BASE!B2)</f>
        <v>363</v>
      </c>
      <c r="C6" s="174"/>
      <c r="D6" s="174"/>
      <c r="E6" s="174"/>
      <c r="F6" s="174"/>
      <c r="G6" s="174"/>
      <c r="H6" s="174"/>
      <c r="I6" s="175"/>
    </row>
    <row r="7" spans="1:16" ht="36.75" customHeight="1">
      <c r="A7" s="88" t="s">
        <v>4</v>
      </c>
      <c r="B7" s="89"/>
      <c r="C7" s="176" t="str">
        <f>IF(BASE!B3="","",BASE!B3)</f>
        <v xml:space="preserve">Insatllation </v>
      </c>
      <c r="D7" s="176"/>
      <c r="E7" s="176"/>
      <c r="F7" s="176"/>
      <c r="G7" s="176"/>
      <c r="H7" s="176"/>
      <c r="I7" s="177"/>
    </row>
    <row r="8" spans="1:16">
      <c r="A8" s="181" t="s">
        <v>7</v>
      </c>
      <c r="B8" s="182"/>
      <c r="C8" s="2"/>
      <c r="D8" s="2"/>
      <c r="E8" s="2"/>
      <c r="F8" s="2"/>
      <c r="G8" s="2"/>
      <c r="H8" s="2"/>
      <c r="I8" s="3"/>
    </row>
    <row r="9" spans="1:16" ht="29.25" customHeight="1">
      <c r="A9" s="178" t="s">
        <v>5</v>
      </c>
      <c r="B9" s="179"/>
      <c r="C9" s="179"/>
      <c r="D9" s="179"/>
      <c r="E9" s="179"/>
      <c r="F9" s="179"/>
      <c r="G9" s="179"/>
      <c r="H9" s="179"/>
      <c r="I9" s="180"/>
    </row>
    <row r="10" spans="1:16" s="1" customFormat="1" ht="33.75">
      <c r="A10" s="9" t="s">
        <v>9</v>
      </c>
      <c r="B10" s="183" t="str">
        <f>CABLO!B102&amp;CABLO!C102</f>
        <v/>
      </c>
      <c r="C10" s="183"/>
      <c r="D10" s="5" t="s">
        <v>6</v>
      </c>
      <c r="E10" s="185" t="str">
        <f>CABLO!L102&amp;" "&amp;CABLO!P102</f>
        <v xml:space="preserve"> </v>
      </c>
      <c r="F10" s="185"/>
      <c r="G10" s="5" t="s">
        <v>8</v>
      </c>
      <c r="H10" s="183" t="str">
        <f>CABLO!V102&amp;" "&amp;CABLO!Z102</f>
        <v xml:space="preserve"> </v>
      </c>
      <c r="I10" s="205"/>
    </row>
    <row r="11" spans="1:16" s="1" customFormat="1" ht="33.75">
      <c r="A11" s="4" t="s">
        <v>9</v>
      </c>
      <c r="B11" s="183" t="str">
        <f>CABLO!B103&amp;CABLO!C103</f>
        <v/>
      </c>
      <c r="C11" s="183"/>
      <c r="D11" s="5" t="s">
        <v>6</v>
      </c>
      <c r="E11" s="185" t="str">
        <f>CABLO!L103&amp;" "&amp;CABLO!P103</f>
        <v xml:space="preserve"> </v>
      </c>
      <c r="F11" s="185"/>
      <c r="G11" s="5" t="s">
        <v>8</v>
      </c>
      <c r="H11" s="183" t="str">
        <f>CABLO!V103&amp;" "&amp;CABLO!Z103</f>
        <v xml:space="preserve"> </v>
      </c>
      <c r="I11" s="205"/>
    </row>
    <row r="12" spans="1:16" s="1" customFormat="1" ht="33.75">
      <c r="A12" s="4" t="s">
        <v>9</v>
      </c>
      <c r="B12" s="183" t="str">
        <f>CABLO!B104&amp;CABLO!C104</f>
        <v/>
      </c>
      <c r="C12" s="183"/>
      <c r="D12" s="5" t="s">
        <v>6</v>
      </c>
      <c r="E12" s="185" t="str">
        <f>CABLO!L104&amp;" "&amp;CABLO!P104</f>
        <v xml:space="preserve"> </v>
      </c>
      <c r="F12" s="185"/>
      <c r="G12" s="5" t="s">
        <v>8</v>
      </c>
      <c r="H12" s="183" t="str">
        <f>CABLO!V104&amp;" "&amp;CABLO!Z104</f>
        <v xml:space="preserve"> </v>
      </c>
      <c r="I12" s="205"/>
    </row>
    <row r="13" spans="1:16" s="1" customFormat="1" ht="33.75">
      <c r="A13" s="4" t="s">
        <v>9</v>
      </c>
      <c r="B13" s="183" t="str">
        <f>CABLO!B105&amp;CABLO!C105</f>
        <v/>
      </c>
      <c r="C13" s="183"/>
      <c r="D13" s="5" t="s">
        <v>6</v>
      </c>
      <c r="E13" s="185" t="str">
        <f>CABLO!L105&amp;" "&amp;CABLO!P105</f>
        <v xml:space="preserve"> </v>
      </c>
      <c r="F13" s="185"/>
      <c r="G13" s="5" t="s">
        <v>8</v>
      </c>
      <c r="H13" s="183" t="str">
        <f>CABLO!V105&amp;" "&amp;CABLO!Z105</f>
        <v xml:space="preserve"> </v>
      </c>
      <c r="I13" s="205"/>
    </row>
    <row r="14" spans="1:16" s="1" customFormat="1" ht="33.75">
      <c r="A14" s="4" t="s">
        <v>9</v>
      </c>
      <c r="B14" s="183" t="str">
        <f>CABLO!B106&amp;CABLO!C106</f>
        <v/>
      </c>
      <c r="C14" s="183"/>
      <c r="D14" s="5" t="s">
        <v>6</v>
      </c>
      <c r="E14" s="185" t="str">
        <f>CABLO!L106&amp;" "&amp;CABLO!P106</f>
        <v xml:space="preserve"> </v>
      </c>
      <c r="F14" s="185"/>
      <c r="G14" s="5" t="s">
        <v>8</v>
      </c>
      <c r="H14" s="183" t="str">
        <f>CABLO!V106&amp;" "&amp;CABLO!Z106</f>
        <v xml:space="preserve"> </v>
      </c>
      <c r="I14" s="205"/>
      <c r="P14" s="12"/>
    </row>
    <row r="15" spans="1:16" s="1" customFormat="1" ht="33.75">
      <c r="A15" s="4" t="s">
        <v>9</v>
      </c>
      <c r="B15" s="183" t="str">
        <f>CABLO!B107&amp;CABLO!C107</f>
        <v/>
      </c>
      <c r="C15" s="183"/>
      <c r="D15" s="5" t="s">
        <v>6</v>
      </c>
      <c r="E15" s="185" t="str">
        <f>CABLO!L107&amp;" "&amp;CABLO!P107</f>
        <v xml:space="preserve"> </v>
      </c>
      <c r="F15" s="185"/>
      <c r="G15" s="5" t="s">
        <v>8</v>
      </c>
      <c r="H15" s="183" t="str">
        <f>CABLO!V107&amp;" "&amp;CABLO!Z107</f>
        <v xml:space="preserve"> </v>
      </c>
      <c r="I15" s="205"/>
      <c r="P15" s="13"/>
    </row>
    <row r="16" spans="1:16" s="1" customFormat="1" ht="33.75">
      <c r="A16" s="4" t="s">
        <v>9</v>
      </c>
      <c r="B16" s="183" t="str">
        <f>CABLO!B108&amp;CABLO!C108</f>
        <v/>
      </c>
      <c r="C16" s="183"/>
      <c r="D16" s="5" t="s">
        <v>6</v>
      </c>
      <c r="E16" s="185" t="str">
        <f>CABLO!L108&amp;" "&amp;CABLO!P108</f>
        <v xml:space="preserve"> </v>
      </c>
      <c r="F16" s="185"/>
      <c r="G16" s="5" t="s">
        <v>8</v>
      </c>
      <c r="H16" s="183" t="str">
        <f>CABLO!V108&amp;" "&amp;CABLO!Z108</f>
        <v xml:space="preserve"> </v>
      </c>
      <c r="I16" s="205"/>
      <c r="P16" s="14"/>
    </row>
    <row r="17" spans="1:16" s="1" customFormat="1" ht="33.75">
      <c r="A17" s="4" t="s">
        <v>9</v>
      </c>
      <c r="B17" s="183" t="str">
        <f>CABLO!B109&amp;CABLO!C109</f>
        <v/>
      </c>
      <c r="C17" s="183"/>
      <c r="D17" s="5" t="s">
        <v>6</v>
      </c>
      <c r="E17" s="185" t="str">
        <f>CABLO!L109&amp;" "&amp;CABLO!P109</f>
        <v xml:space="preserve"> </v>
      </c>
      <c r="F17" s="185"/>
      <c r="G17" s="5" t="s">
        <v>8</v>
      </c>
      <c r="H17" s="183" t="str">
        <f>CABLO!V109&amp;" "&amp;CABLO!Z109</f>
        <v xml:space="preserve"> </v>
      </c>
      <c r="I17" s="205"/>
      <c r="P17" s="15"/>
    </row>
    <row r="18" spans="1:16" s="1" customFormat="1" ht="33.75">
      <c r="A18" s="4" t="s">
        <v>9</v>
      </c>
      <c r="B18" s="183" t="str">
        <f>CABLO!B110&amp;CABLO!C110</f>
        <v/>
      </c>
      <c r="C18" s="183"/>
      <c r="D18" s="5" t="s">
        <v>6</v>
      </c>
      <c r="E18" s="185" t="str">
        <f>CABLO!L110&amp;" "&amp;CABLO!P110</f>
        <v xml:space="preserve"> </v>
      </c>
      <c r="F18" s="185"/>
      <c r="G18" s="5" t="s">
        <v>8</v>
      </c>
      <c r="H18" s="183" t="str">
        <f>CABLO!V110&amp;" "&amp;CABLO!Z110</f>
        <v xml:space="preserve"> </v>
      </c>
      <c r="I18" s="205"/>
      <c r="P18" s="15"/>
    </row>
    <row r="19" spans="1:16" s="1" customFormat="1" ht="33.75">
      <c r="A19" s="4" t="s">
        <v>9</v>
      </c>
      <c r="B19" s="183" t="str">
        <f>CABLO!B111&amp;CABLO!C111</f>
        <v/>
      </c>
      <c r="C19" s="183"/>
      <c r="D19" s="5" t="s">
        <v>6</v>
      </c>
      <c r="E19" s="185" t="str">
        <f>CABLO!L111&amp;" "&amp;CABLO!P111</f>
        <v xml:space="preserve"> </v>
      </c>
      <c r="F19" s="185"/>
      <c r="G19" s="5" t="s">
        <v>8</v>
      </c>
      <c r="H19" s="183" t="str">
        <f>CABLO!V111&amp;" "&amp;CABLO!Z111</f>
        <v xml:space="preserve"> </v>
      </c>
      <c r="I19" s="205"/>
    </row>
    <row r="20" spans="1:16" ht="30" customHeight="1">
      <c r="A20" s="195" t="s">
        <v>10</v>
      </c>
      <c r="B20" s="196"/>
      <c r="C20" s="196"/>
      <c r="D20" s="17"/>
      <c r="E20" s="17"/>
      <c r="F20" s="17"/>
      <c r="G20" s="17"/>
      <c r="H20" s="17"/>
      <c r="I20" s="18"/>
    </row>
    <row r="21" spans="1:16">
      <c r="A21" s="197"/>
      <c r="B21" s="197"/>
      <c r="C21" s="197"/>
      <c r="D21" s="197"/>
      <c r="E21" s="197"/>
      <c r="F21" s="197"/>
      <c r="G21" s="197"/>
      <c r="H21" s="197"/>
      <c r="I21" s="197"/>
    </row>
    <row r="22" spans="1:16">
      <c r="A22" s="198"/>
      <c r="B22" s="198"/>
      <c r="C22" s="198"/>
      <c r="D22" s="198"/>
      <c r="E22" s="198"/>
      <c r="F22" s="198"/>
      <c r="G22" s="198"/>
      <c r="H22" s="198"/>
      <c r="I22" s="198"/>
    </row>
    <row r="23" spans="1:16">
      <c r="A23" s="198"/>
      <c r="B23" s="198"/>
      <c r="C23" s="198"/>
      <c r="D23" s="198"/>
      <c r="E23" s="198"/>
      <c r="F23" s="198"/>
      <c r="G23" s="198"/>
      <c r="H23" s="198"/>
      <c r="I23" s="198"/>
    </row>
    <row r="24" spans="1:16">
      <c r="A24" s="198"/>
      <c r="B24" s="198"/>
      <c r="C24" s="198"/>
      <c r="D24" s="198"/>
      <c r="E24" s="198"/>
      <c r="F24" s="198"/>
      <c r="G24" s="198"/>
      <c r="H24" s="198"/>
      <c r="I24" s="198"/>
    </row>
    <row r="25" spans="1:16">
      <c r="A25" s="198"/>
      <c r="B25" s="198"/>
      <c r="C25" s="198"/>
      <c r="D25" s="198"/>
      <c r="E25" s="198"/>
      <c r="F25" s="198"/>
      <c r="G25" s="198"/>
      <c r="H25" s="198"/>
      <c r="I25" s="198"/>
    </row>
    <row r="26" spans="1:16" ht="15" customHeight="1">
      <c r="A26" s="199" t="s">
        <v>11</v>
      </c>
      <c r="B26" s="200"/>
      <c r="C26" s="201"/>
      <c r="D26" s="2"/>
      <c r="E26" s="2"/>
      <c r="F26" s="2"/>
      <c r="G26" s="2"/>
      <c r="H26" s="2"/>
      <c r="I26" s="3"/>
    </row>
    <row r="27" spans="1:16">
      <c r="A27" s="202"/>
      <c r="B27" s="203"/>
      <c r="C27" s="204"/>
      <c r="D27" s="2"/>
      <c r="E27" s="2"/>
      <c r="F27" s="2"/>
      <c r="G27" s="2"/>
      <c r="H27" s="2"/>
      <c r="I27" s="3"/>
    </row>
    <row r="28" spans="1:16">
      <c r="A28" s="187"/>
      <c r="B28" s="188"/>
      <c r="C28" s="189"/>
      <c r="D28" s="2"/>
      <c r="E28" s="2"/>
      <c r="F28" s="2"/>
      <c r="G28" s="2"/>
      <c r="H28" s="2"/>
      <c r="I28" s="3"/>
    </row>
    <row r="29" spans="1:16">
      <c r="A29" s="190"/>
      <c r="B29" s="191"/>
      <c r="C29" s="162"/>
      <c r="D29" s="2"/>
      <c r="E29" s="2"/>
      <c r="F29" s="2"/>
      <c r="G29" s="2"/>
      <c r="H29" s="2"/>
      <c r="I29" s="3"/>
    </row>
    <row r="30" spans="1:16">
      <c r="A30" s="192"/>
      <c r="B30" s="193"/>
      <c r="C30" s="194"/>
      <c r="D30" s="2"/>
      <c r="E30" s="2"/>
      <c r="F30" s="2"/>
      <c r="G30" s="2"/>
      <c r="H30" s="2"/>
      <c r="I30" s="3"/>
    </row>
    <row r="31" spans="1:16">
      <c r="A31" s="6"/>
      <c r="B31" s="7"/>
      <c r="C31" s="7"/>
      <c r="D31" s="7"/>
      <c r="E31" s="16" t="s">
        <v>12</v>
      </c>
      <c r="F31" s="7"/>
      <c r="G31" s="7"/>
      <c r="H31" s="7"/>
      <c r="I31" s="8"/>
    </row>
  </sheetData>
  <mergeCells count="43">
    <mergeCell ref="B6:I6"/>
    <mergeCell ref="B1:C1"/>
    <mergeCell ref="A2:I2"/>
    <mergeCell ref="A3:I3"/>
    <mergeCell ref="A4:I4"/>
    <mergeCell ref="B5:I5"/>
    <mergeCell ref="C7:I7"/>
    <mergeCell ref="A8:B8"/>
    <mergeCell ref="A9:I9"/>
    <mergeCell ref="B10:C10"/>
    <mergeCell ref="E10:F10"/>
    <mergeCell ref="H10:I10"/>
    <mergeCell ref="B11:C11"/>
    <mergeCell ref="E11:F11"/>
    <mergeCell ref="H11:I11"/>
    <mergeCell ref="B12:C12"/>
    <mergeCell ref="E12:F12"/>
    <mergeCell ref="H12:I12"/>
    <mergeCell ref="B13:C13"/>
    <mergeCell ref="E13:F13"/>
    <mergeCell ref="H13:I13"/>
    <mergeCell ref="B14:C14"/>
    <mergeCell ref="E14:F14"/>
    <mergeCell ref="H14:I14"/>
    <mergeCell ref="B15:C15"/>
    <mergeCell ref="E15:F15"/>
    <mergeCell ref="H15:I15"/>
    <mergeCell ref="B16:C16"/>
    <mergeCell ref="E16:F16"/>
    <mergeCell ref="H16:I16"/>
    <mergeCell ref="B17:C17"/>
    <mergeCell ref="E17:F17"/>
    <mergeCell ref="H17:I17"/>
    <mergeCell ref="B18:C18"/>
    <mergeCell ref="E18:F18"/>
    <mergeCell ref="H18:I18"/>
    <mergeCell ref="A28:C30"/>
    <mergeCell ref="B19:C19"/>
    <mergeCell ref="E19:F19"/>
    <mergeCell ref="H19:I19"/>
    <mergeCell ref="A20:C20"/>
    <mergeCell ref="A21:I25"/>
    <mergeCell ref="A26:C27"/>
  </mergeCells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7">
    <tabColor rgb="FFC00000"/>
  </sheetPr>
  <dimension ref="A1:N50"/>
  <sheetViews>
    <sheetView workbookViewId="0">
      <selection sqref="A1:B1"/>
    </sheetView>
  </sheetViews>
  <sheetFormatPr baseColWidth="10" defaultRowHeight="15"/>
  <sheetData>
    <row r="1" spans="1:13">
      <c r="A1" s="156" t="s">
        <v>13</v>
      </c>
      <c r="B1" s="157"/>
      <c r="C1" s="17"/>
      <c r="D1" s="17"/>
      <c r="E1" s="17"/>
      <c r="F1" s="17"/>
      <c r="G1" s="17"/>
      <c r="H1" s="17"/>
      <c r="I1" s="18"/>
    </row>
    <row r="2" spans="1:13">
      <c r="A2" s="21" t="s">
        <v>14</v>
      </c>
      <c r="B2" s="2"/>
      <c r="C2" s="2"/>
      <c r="D2" s="2"/>
      <c r="E2" s="2"/>
      <c r="F2" s="2"/>
      <c r="G2" s="2"/>
      <c r="H2" s="2"/>
      <c r="I2" s="3"/>
    </row>
    <row r="3" spans="1:13">
      <c r="A3" s="29" t="s">
        <v>45</v>
      </c>
      <c r="B3" s="30"/>
      <c r="C3" s="30"/>
      <c r="D3" s="30"/>
      <c r="E3" s="30"/>
      <c r="F3" s="210" t="s">
        <v>48</v>
      </c>
      <c r="G3" s="210"/>
      <c r="H3" s="210"/>
      <c r="I3" s="211"/>
    </row>
    <row r="4" spans="1:13">
      <c r="A4" s="29" t="s">
        <v>46</v>
      </c>
      <c r="B4" s="30"/>
      <c r="C4" s="30"/>
      <c r="D4" s="30"/>
      <c r="E4" s="30"/>
      <c r="F4" s="210" t="s">
        <v>49</v>
      </c>
      <c r="G4" s="210"/>
      <c r="H4" s="210"/>
      <c r="I4" s="211"/>
    </row>
    <row r="5" spans="1:13">
      <c r="A5" s="19"/>
      <c r="B5" s="2"/>
      <c r="C5" s="2"/>
      <c r="D5" s="2"/>
      <c r="E5" s="2"/>
      <c r="F5" s="2"/>
      <c r="G5" s="2"/>
      <c r="H5" s="2"/>
      <c r="I5" s="3"/>
    </row>
    <row r="6" spans="1:13">
      <c r="A6" s="92">
        <v>0</v>
      </c>
      <c r="B6" s="2"/>
      <c r="C6" s="2"/>
      <c r="D6" s="2"/>
      <c r="E6" s="2"/>
      <c r="F6" s="2"/>
      <c r="G6" s="2"/>
      <c r="H6" s="2"/>
      <c r="I6" s="3"/>
    </row>
    <row r="7" spans="1:13">
      <c r="A7" s="152" t="s">
        <v>16</v>
      </c>
      <c r="B7" s="153"/>
      <c r="C7" s="153"/>
      <c r="D7" s="153"/>
      <c r="E7" s="153"/>
      <c r="F7" s="153"/>
      <c r="G7" s="153"/>
      <c r="H7" s="153"/>
      <c r="I7" s="208"/>
    </row>
    <row r="8" spans="1:13">
      <c r="A8" s="93">
        <v>0</v>
      </c>
      <c r="B8" s="2"/>
      <c r="C8" s="2"/>
      <c r="D8" s="2"/>
      <c r="E8" s="2"/>
      <c r="F8" s="2"/>
      <c r="G8" s="2"/>
      <c r="H8" s="2"/>
      <c r="I8" s="3"/>
    </row>
    <row r="9" spans="1:13">
      <c r="A9" s="152" t="s">
        <v>15</v>
      </c>
      <c r="B9" s="153"/>
      <c r="C9" s="153"/>
      <c r="D9" s="153"/>
      <c r="E9" s="153"/>
      <c r="F9" s="153"/>
      <c r="G9" s="153"/>
      <c r="H9" s="153"/>
      <c r="I9" s="208"/>
      <c r="L9" s="31"/>
      <c r="M9" s="31"/>
    </row>
    <row r="10" spans="1:13">
      <c r="A10" s="93">
        <v>1</v>
      </c>
      <c r="B10" s="94">
        <v>1</v>
      </c>
      <c r="C10" s="2"/>
      <c r="D10" s="2"/>
      <c r="E10" s="2"/>
      <c r="F10" s="2"/>
      <c r="G10" s="2"/>
      <c r="H10" s="2"/>
      <c r="I10" s="3"/>
    </row>
    <row r="11" spans="1:13">
      <c r="A11" s="212"/>
      <c r="B11" s="213"/>
      <c r="C11" s="213"/>
      <c r="D11" s="213"/>
      <c r="E11" s="213"/>
      <c r="F11" s="213"/>
      <c r="G11" s="23"/>
      <c r="H11" s="23"/>
      <c r="I11" s="20"/>
    </row>
    <row r="12" spans="1:13">
      <c r="A12" s="148" t="s">
        <v>231</v>
      </c>
      <c r="B12" s="149"/>
      <c r="C12" s="149" t="s">
        <v>20</v>
      </c>
      <c r="D12" s="149"/>
      <c r="E12" s="149" t="s">
        <v>26</v>
      </c>
      <c r="F12" s="149"/>
      <c r="G12" s="149"/>
      <c r="H12" s="149"/>
      <c r="I12" s="3"/>
    </row>
    <row r="13" spans="1:13">
      <c r="A13" s="148" t="s">
        <v>17</v>
      </c>
      <c r="B13" s="149"/>
      <c r="C13" s="149" t="s">
        <v>21</v>
      </c>
      <c r="D13" s="149"/>
      <c r="E13" s="149" t="s">
        <v>27</v>
      </c>
      <c r="F13" s="149"/>
      <c r="G13" s="149"/>
      <c r="H13" s="149"/>
      <c r="I13" s="20"/>
    </row>
    <row r="14" spans="1:13">
      <c r="A14" s="148" t="s">
        <v>18</v>
      </c>
      <c r="B14" s="149"/>
      <c r="C14" s="149" t="s">
        <v>22</v>
      </c>
      <c r="D14" s="149"/>
      <c r="E14" s="149" t="s">
        <v>28</v>
      </c>
      <c r="F14" s="149"/>
      <c r="G14" s="149" t="s">
        <v>29</v>
      </c>
      <c r="H14" s="149"/>
      <c r="I14" s="3"/>
    </row>
    <row r="15" spans="1:13">
      <c r="A15" s="148" t="s">
        <v>19</v>
      </c>
      <c r="B15" s="149"/>
      <c r="C15" s="149" t="s">
        <v>23</v>
      </c>
      <c r="D15" s="149"/>
      <c r="E15" s="149" t="s">
        <v>24</v>
      </c>
      <c r="F15" s="149"/>
      <c r="G15" s="149" t="s">
        <v>25</v>
      </c>
      <c r="H15" s="149"/>
      <c r="I15" s="20"/>
    </row>
    <row r="16" spans="1:13">
      <c r="A16" s="214"/>
      <c r="B16" s="215"/>
      <c r="C16" s="7"/>
      <c r="D16" s="7"/>
      <c r="E16" s="7"/>
      <c r="F16" s="7"/>
      <c r="G16" s="7"/>
      <c r="H16" s="7"/>
      <c r="I16" s="8"/>
    </row>
    <row r="17" spans="1:9">
      <c r="A17" s="25" t="s">
        <v>30</v>
      </c>
      <c r="B17" s="24"/>
      <c r="C17" s="24"/>
      <c r="D17" s="24"/>
      <c r="E17" s="24"/>
      <c r="F17" s="24"/>
      <c r="G17" s="24"/>
      <c r="H17" s="24"/>
      <c r="I17" s="26"/>
    </row>
    <row r="18" spans="1:9">
      <c r="A18" s="95">
        <v>0</v>
      </c>
      <c r="B18" s="23"/>
      <c r="C18" s="2"/>
      <c r="D18" s="2"/>
      <c r="E18" s="2"/>
      <c r="F18" s="2"/>
      <c r="G18" s="2"/>
      <c r="H18" s="2"/>
      <c r="I18" s="3"/>
    </row>
    <row r="19" spans="1:9">
      <c r="A19" s="152" t="s">
        <v>32</v>
      </c>
      <c r="B19" s="153"/>
      <c r="C19" s="153"/>
      <c r="D19" s="153"/>
      <c r="E19" s="153"/>
      <c r="F19" s="153"/>
      <c r="G19" s="153"/>
      <c r="H19" s="153"/>
      <c r="I19" s="208"/>
    </row>
    <row r="20" spans="1:9">
      <c r="A20" s="95" t="b">
        <v>0</v>
      </c>
      <c r="B20" s="2"/>
      <c r="C20" s="2"/>
      <c r="D20" s="2"/>
      <c r="E20" s="2"/>
      <c r="F20" s="2"/>
      <c r="G20" s="2"/>
      <c r="H20" s="2"/>
      <c r="I20" s="3"/>
    </row>
    <row r="21" spans="1:9">
      <c r="A21" s="152">
        <v>0</v>
      </c>
      <c r="B21" s="153"/>
      <c r="C21" s="153"/>
      <c r="D21" s="153"/>
      <c r="E21" s="153"/>
      <c r="F21" s="153"/>
      <c r="G21" s="153"/>
      <c r="H21" s="153"/>
      <c r="I21" s="208"/>
    </row>
    <row r="22" spans="1:9">
      <c r="A22" s="27"/>
      <c r="B22" s="2"/>
      <c r="C22" s="2"/>
      <c r="D22" s="2"/>
      <c r="E22" s="2"/>
      <c r="F22" s="2"/>
      <c r="G22" s="2"/>
      <c r="H22" s="2"/>
      <c r="I22" s="3"/>
    </row>
    <row r="23" spans="1:9">
      <c r="A23" s="152" t="s">
        <v>33</v>
      </c>
      <c r="B23" s="153"/>
      <c r="C23" s="153"/>
      <c r="D23" s="153"/>
      <c r="E23" s="153"/>
      <c r="F23" s="153"/>
      <c r="G23" s="153"/>
      <c r="H23" s="153"/>
      <c r="I23" s="208"/>
    </row>
    <row r="24" spans="1:9">
      <c r="A24" s="93">
        <v>0</v>
      </c>
      <c r="B24" s="2"/>
      <c r="C24" s="2"/>
      <c r="D24" s="2"/>
      <c r="E24" s="2"/>
      <c r="F24" s="2"/>
      <c r="G24" s="2"/>
      <c r="H24" s="2"/>
      <c r="I24" s="3"/>
    </row>
    <row r="25" spans="1:9">
      <c r="A25" s="152" t="s">
        <v>34</v>
      </c>
      <c r="B25" s="153"/>
      <c r="C25" s="153"/>
      <c r="D25" s="153"/>
      <c r="E25" s="153"/>
      <c r="F25" s="153"/>
      <c r="G25" s="153"/>
      <c r="H25" s="153"/>
      <c r="I25" s="208"/>
    </row>
    <row r="26" spans="1:9">
      <c r="A26" s="27"/>
      <c r="B26" s="2"/>
      <c r="C26" s="2"/>
      <c r="D26" s="2"/>
      <c r="E26" s="2"/>
      <c r="F26" s="2"/>
      <c r="G26" s="2"/>
      <c r="H26" s="2"/>
      <c r="I26" s="3"/>
    </row>
    <row r="27" spans="1:9">
      <c r="A27" s="152" t="s">
        <v>35</v>
      </c>
      <c r="B27" s="153"/>
      <c r="C27" s="153"/>
      <c r="D27" s="153"/>
      <c r="E27" s="153"/>
      <c r="F27" s="153"/>
      <c r="G27" s="153"/>
      <c r="H27" s="153"/>
      <c r="I27" s="208"/>
    </row>
    <row r="28" spans="1:9">
      <c r="A28" s="95" t="b">
        <v>1</v>
      </c>
      <c r="B28" s="2"/>
      <c r="C28" s="2"/>
      <c r="D28" s="2"/>
      <c r="E28" s="2"/>
      <c r="F28" s="2"/>
      <c r="G28" s="2"/>
      <c r="H28" s="2"/>
      <c r="I28" s="3"/>
    </row>
    <row r="29" spans="1:9">
      <c r="A29" s="152" t="s">
        <v>36</v>
      </c>
      <c r="B29" s="153"/>
      <c r="C29" s="153"/>
      <c r="D29" s="153"/>
      <c r="E29" s="153"/>
      <c r="F29" s="153"/>
      <c r="G29" s="153"/>
      <c r="H29" s="153"/>
      <c r="I29" s="208"/>
    </row>
    <row r="30" spans="1:9">
      <c r="A30" s="93" t="b">
        <v>1</v>
      </c>
      <c r="B30" s="2"/>
      <c r="C30" s="2"/>
      <c r="D30" s="2"/>
      <c r="E30" s="2"/>
      <c r="F30" s="2"/>
      <c r="G30" s="2"/>
      <c r="H30" s="2"/>
      <c r="I30" s="3"/>
    </row>
    <row r="31" spans="1:9">
      <c r="A31" s="152" t="s">
        <v>37</v>
      </c>
      <c r="B31" s="153"/>
      <c r="C31" s="153"/>
      <c r="D31" s="153"/>
      <c r="E31" s="153"/>
      <c r="F31" s="153"/>
      <c r="G31" s="153"/>
      <c r="H31" s="153"/>
      <c r="I31" s="208"/>
    </row>
    <row r="32" spans="1:9">
      <c r="A32" s="93" t="b">
        <v>1</v>
      </c>
      <c r="B32" s="2"/>
      <c r="C32" s="2"/>
      <c r="D32" s="2"/>
      <c r="E32" s="2"/>
      <c r="F32" s="2"/>
      <c r="G32" s="2"/>
      <c r="H32" s="2"/>
      <c r="I32" s="3"/>
    </row>
    <row r="33" spans="1:9">
      <c r="A33" s="152" t="s">
        <v>31</v>
      </c>
      <c r="B33" s="153"/>
      <c r="C33" s="153"/>
      <c r="D33" s="153"/>
      <c r="E33" s="153"/>
      <c r="F33" s="153"/>
      <c r="G33" s="153"/>
      <c r="H33" s="153"/>
      <c r="I33" s="208"/>
    </row>
    <row r="34" spans="1:9">
      <c r="A34" s="91" t="b">
        <v>1</v>
      </c>
      <c r="B34" s="2"/>
      <c r="C34" s="2"/>
      <c r="D34" s="2"/>
      <c r="E34" s="2"/>
      <c r="F34" s="2"/>
      <c r="G34" s="2"/>
      <c r="H34" s="2"/>
      <c r="I34" s="3"/>
    </row>
    <row r="35" spans="1:9">
      <c r="A35" s="152" t="s">
        <v>38</v>
      </c>
      <c r="B35" s="153"/>
      <c r="C35" s="153"/>
      <c r="D35" s="153"/>
      <c r="E35" s="153"/>
      <c r="F35" s="153"/>
      <c r="G35" s="153"/>
      <c r="H35" s="153"/>
      <c r="I35" s="208"/>
    </row>
    <row r="36" spans="1:9">
      <c r="A36" s="91">
        <v>0</v>
      </c>
      <c r="B36" s="2"/>
      <c r="C36" s="2"/>
      <c r="D36" s="2"/>
      <c r="E36" s="2"/>
      <c r="F36" s="2"/>
      <c r="G36" s="2"/>
      <c r="H36" s="2"/>
      <c r="I36" s="3"/>
    </row>
    <row r="37" spans="1:9">
      <c r="A37" s="152" t="s">
        <v>39</v>
      </c>
      <c r="B37" s="153"/>
      <c r="C37" s="153"/>
      <c r="D37" s="153"/>
      <c r="E37" s="153"/>
      <c r="F37" s="153"/>
      <c r="G37" s="153"/>
      <c r="H37" s="153"/>
      <c r="I37" s="208"/>
    </row>
    <row r="38" spans="1:9">
      <c r="A38" s="93">
        <v>0</v>
      </c>
      <c r="B38" s="2"/>
      <c r="C38" s="2"/>
      <c r="D38" s="2"/>
      <c r="E38" s="2"/>
      <c r="F38" s="2"/>
      <c r="G38" s="2"/>
      <c r="H38" s="2"/>
      <c r="I38" s="3"/>
    </row>
    <row r="39" spans="1:9">
      <c r="A39" s="152" t="s">
        <v>40</v>
      </c>
      <c r="B39" s="153"/>
      <c r="C39" s="153"/>
      <c r="D39" s="153"/>
      <c r="E39" s="153"/>
      <c r="F39" s="153"/>
      <c r="G39" s="153"/>
      <c r="H39" s="153"/>
      <c r="I39" s="208"/>
    </row>
    <row r="40" spans="1:9">
      <c r="A40" s="93">
        <v>0</v>
      </c>
      <c r="B40" s="2"/>
      <c r="C40" s="2"/>
      <c r="D40" s="2"/>
      <c r="E40" s="2"/>
      <c r="F40" s="2"/>
      <c r="G40" s="2"/>
      <c r="H40" s="2"/>
      <c r="I40" s="3"/>
    </row>
    <row r="41" spans="1:9">
      <c r="A41" s="152" t="s">
        <v>41</v>
      </c>
      <c r="B41" s="153"/>
      <c r="C41" s="153"/>
      <c r="D41" s="153"/>
      <c r="E41" s="153"/>
      <c r="F41" s="153"/>
      <c r="G41" s="153"/>
      <c r="H41" s="153"/>
      <c r="I41" s="208"/>
    </row>
    <row r="42" spans="1:9">
      <c r="A42" s="93" t="b">
        <v>1</v>
      </c>
      <c r="B42" s="2"/>
      <c r="C42" s="2"/>
      <c r="D42" s="2"/>
      <c r="E42" s="2"/>
      <c r="F42" s="2"/>
      <c r="G42" s="2"/>
      <c r="H42" s="2"/>
      <c r="I42" s="3"/>
    </row>
    <row r="43" spans="1:9">
      <c r="A43" s="152" t="s">
        <v>42</v>
      </c>
      <c r="B43" s="153"/>
      <c r="C43" s="153"/>
      <c r="D43" s="153"/>
      <c r="E43" s="153"/>
      <c r="F43" s="153"/>
      <c r="G43" s="153"/>
      <c r="H43" s="153"/>
      <c r="I43" s="208"/>
    </row>
    <row r="44" spans="1:9">
      <c r="A44" s="93" t="b">
        <v>1</v>
      </c>
      <c r="B44" s="2"/>
      <c r="C44" s="2"/>
      <c r="D44" s="2"/>
      <c r="E44" s="2"/>
      <c r="F44" s="2"/>
      <c r="G44" s="2"/>
      <c r="H44" s="2"/>
      <c r="I44" s="3"/>
    </row>
    <row r="45" spans="1:9">
      <c r="A45" s="152" t="s">
        <v>43</v>
      </c>
      <c r="B45" s="153"/>
      <c r="C45" s="153"/>
      <c r="D45" s="153"/>
      <c r="E45" s="153"/>
      <c r="F45" s="153"/>
      <c r="G45" s="153"/>
      <c r="H45" s="153"/>
      <c r="I45" s="208"/>
    </row>
    <row r="46" spans="1:9">
      <c r="A46" s="93" t="b">
        <v>1</v>
      </c>
      <c r="B46" s="2"/>
      <c r="C46" s="2"/>
      <c r="D46" s="2"/>
      <c r="E46" s="2"/>
      <c r="F46" s="2"/>
      <c r="G46" s="2"/>
      <c r="H46" s="2"/>
      <c r="I46" s="3"/>
    </row>
    <row r="47" spans="1:9">
      <c r="A47" s="152" t="s">
        <v>44</v>
      </c>
      <c r="B47" s="153"/>
      <c r="C47" s="153"/>
      <c r="D47" s="153"/>
      <c r="E47" s="153"/>
      <c r="F47" s="153"/>
      <c r="G47" s="153"/>
      <c r="H47" s="153"/>
      <c r="I47" s="208"/>
    </row>
    <row r="48" spans="1:9">
      <c r="A48" s="19"/>
      <c r="B48" s="2"/>
      <c r="C48" s="2"/>
      <c r="D48" s="2"/>
      <c r="E48" s="2"/>
      <c r="F48" s="2"/>
      <c r="G48" s="2"/>
      <c r="H48" s="2"/>
      <c r="I48" s="3"/>
    </row>
    <row r="49" spans="1:14">
      <c r="A49" s="6"/>
      <c r="B49" s="7"/>
      <c r="C49" s="7"/>
      <c r="D49" s="7"/>
      <c r="E49" s="16" t="s">
        <v>47</v>
      </c>
      <c r="F49" s="7"/>
      <c r="G49" s="7"/>
      <c r="H49" s="7"/>
      <c r="I49" s="8"/>
    </row>
    <row r="50" spans="1:14">
      <c r="F50" s="209"/>
      <c r="G50" s="209"/>
      <c r="H50" s="209"/>
      <c r="I50" s="209"/>
      <c r="J50" s="209"/>
      <c r="K50" s="209"/>
      <c r="L50" s="209"/>
      <c r="M50" s="209"/>
      <c r="N50" s="208"/>
    </row>
  </sheetData>
  <mergeCells count="39">
    <mergeCell ref="A1:B1"/>
    <mergeCell ref="A7:I7"/>
    <mergeCell ref="A19:I19"/>
    <mergeCell ref="A25:I25"/>
    <mergeCell ref="A27:I27"/>
    <mergeCell ref="E15:F15"/>
    <mergeCell ref="A15:B15"/>
    <mergeCell ref="A16:B16"/>
    <mergeCell ref="C15:D15"/>
    <mergeCell ref="G15:H15"/>
    <mergeCell ref="E13:F13"/>
    <mergeCell ref="E14:F14"/>
    <mergeCell ref="A13:B13"/>
    <mergeCell ref="A14:B14"/>
    <mergeCell ref="C13:D13"/>
    <mergeCell ref="C14:D14"/>
    <mergeCell ref="A35:I35"/>
    <mergeCell ref="A37:I37"/>
    <mergeCell ref="A39:I39"/>
    <mergeCell ref="G12:H12"/>
    <mergeCell ref="G13:H13"/>
    <mergeCell ref="G14:H14"/>
    <mergeCell ref="A21:I21"/>
    <mergeCell ref="A23:I23"/>
    <mergeCell ref="E12:F12"/>
    <mergeCell ref="A12:B12"/>
    <mergeCell ref="C12:D12"/>
    <mergeCell ref="F4:I4"/>
    <mergeCell ref="F3:I3"/>
    <mergeCell ref="A29:I29"/>
    <mergeCell ref="A31:I31"/>
    <mergeCell ref="A33:I33"/>
    <mergeCell ref="A11:F11"/>
    <mergeCell ref="A9:I9"/>
    <mergeCell ref="A41:I41"/>
    <mergeCell ref="A43:I43"/>
    <mergeCell ref="A45:I45"/>
    <mergeCell ref="A47:I47"/>
    <mergeCell ref="F50:N50"/>
  </mergeCells>
  <pageMargins left="0.7" right="0.7" top="0.75" bottom="0.75" header="0.3" footer="0.3"/>
  <pageSetup paperSize="9" orientation="portrait" verticalDpi="4294967295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14</vt:i4>
      </vt:variant>
    </vt:vector>
  </HeadingPairs>
  <TitlesOfParts>
    <vt:vector size="31" baseType="lpstr">
      <vt:lpstr>BASE</vt:lpstr>
      <vt:lpstr>CABLO</vt:lpstr>
      <vt:lpstr>F3I_1</vt:lpstr>
      <vt:lpstr>F3I_2</vt:lpstr>
      <vt:lpstr>F3I_3</vt:lpstr>
      <vt:lpstr>F3CBT_1.1</vt:lpstr>
      <vt:lpstr>F3CBT_1.2</vt:lpstr>
      <vt:lpstr>F3CBT_1.3</vt:lpstr>
      <vt:lpstr>F3CBT_1.4</vt:lpstr>
      <vt:lpstr>F3CBT_1.5</vt:lpstr>
      <vt:lpstr>F3CBT_1.6</vt:lpstr>
      <vt:lpstr>F3CBT_1.7</vt:lpstr>
      <vt:lpstr>F3CBT_1.8</vt:lpstr>
      <vt:lpstr>F3CBT_1.9</vt:lpstr>
      <vt:lpstr>F3CBT_1.10</vt:lpstr>
      <vt:lpstr>F3CBT_1.11</vt:lpstr>
      <vt:lpstr>F3CBT_2</vt:lpstr>
      <vt:lpstr>F3CBT_1.1!_GoBack</vt:lpstr>
      <vt:lpstr>F3CBT_1.10!_GoBack</vt:lpstr>
      <vt:lpstr>F3CBT_1.11!_GoBack</vt:lpstr>
      <vt:lpstr>F3CBT_1.2!_GoBack</vt:lpstr>
      <vt:lpstr>F3CBT_1.3!_GoBack</vt:lpstr>
      <vt:lpstr>F3CBT_1.4!_GoBack</vt:lpstr>
      <vt:lpstr>F3CBT_1.5!_GoBack</vt:lpstr>
      <vt:lpstr>F3CBT_1.6!_GoBack</vt:lpstr>
      <vt:lpstr>F3CBT_1.7!_GoBack</vt:lpstr>
      <vt:lpstr>F3CBT_1.8!_GoBack</vt:lpstr>
      <vt:lpstr>F3CBT_1.9!_GoBack</vt:lpstr>
      <vt:lpstr>F3I_1!_GoBack</vt:lpstr>
      <vt:lpstr>F3I_2!CaseACocher5</vt:lpstr>
      <vt:lpstr>F3I_3!CaseACocher5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2019-05-27T13:28:24Z</cp:lastPrinted>
  <dcterms:created xsi:type="dcterms:W3CDTF">2019-05-27T05:35:36Z</dcterms:created>
  <dcterms:modified xsi:type="dcterms:W3CDTF">2019-05-30T09:04:17Z</dcterms:modified>
</cp:coreProperties>
</file>