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ri\Desktop\"/>
    </mc:Choice>
  </mc:AlternateContent>
  <bookViews>
    <workbookView xWindow="-120" yWindow="-120" windowWidth="29040" windowHeight="15840" tabRatio="719" firstSheet="3" activeTab="5"/>
  </bookViews>
  <sheets>
    <sheet name="DD" sheetId="7" r:id="rId1"/>
    <sheet name="CRITERESPRODUITS" sheetId="1" r:id="rId2"/>
    <sheet name="CONSULTATION" sheetId="9" r:id="rId3"/>
    <sheet name="REF FOURNISSEUR" sheetId="3" r:id="rId4"/>
    <sheet name="CONTACT FOURNISSEUR" sheetId="5" r:id="rId5"/>
    <sheet name="INTERLOCUTEUR" sheetId="6" r:id="rId6"/>
    <sheet name="INDICATIF" sheetId="11" r:id="rId7"/>
    <sheet name="GESTION DES ACCES" sheetId="10" r:id="rId8"/>
  </sheets>
  <functionGroups builtInGroupCount="18"/>
  <definedNames>
    <definedName name="_xlnm._FilterDatabase" localSheetId="1" hidden="1">CRITERESPRODUITS!$A$1:$B$1</definedName>
    <definedName name="_xlnm._FilterDatabase" localSheetId="3" hidden="1">'REF FOURNISSEUR'!$A$1:$V$34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2" i="11" l="1"/>
  <c r="B231" i="11"/>
  <c r="B230" i="11"/>
  <c r="B229" i="11"/>
  <c r="B228" i="11"/>
  <c r="B227" i="11"/>
  <c r="B226" i="11"/>
  <c r="B225" i="11"/>
  <c r="B224" i="11"/>
  <c r="B223" i="11"/>
  <c r="B222" i="11"/>
  <c r="B221" i="11"/>
  <c r="B220" i="11"/>
  <c r="B219" i="11"/>
  <c r="B218" i="11"/>
  <c r="B217" i="11"/>
  <c r="B216" i="11"/>
  <c r="B215" i="11"/>
  <c r="B214" i="11"/>
  <c r="B213" i="11"/>
  <c r="B212" i="11"/>
  <c r="B211" i="11"/>
  <c r="B210" i="11"/>
  <c r="B209" i="11"/>
  <c r="B208" i="11"/>
  <c r="B207" i="11"/>
  <c r="B206" i="11"/>
  <c r="B205" i="11"/>
  <c r="B204" i="11"/>
  <c r="B203" i="11"/>
  <c r="B202" i="11"/>
  <c r="B201" i="11"/>
  <c r="B200" i="11"/>
  <c r="B199" i="11"/>
  <c r="B198" i="11"/>
  <c r="B197" i="11"/>
  <c r="B196" i="11"/>
  <c r="B195" i="11"/>
  <c r="B194" i="11"/>
  <c r="B193" i="11"/>
  <c r="B192" i="11"/>
  <c r="B191" i="11"/>
  <c r="B190" i="11"/>
  <c r="B189" i="11"/>
  <c r="B188" i="11"/>
  <c r="B187" i="11"/>
  <c r="B186" i="11"/>
  <c r="B185" i="11"/>
  <c r="B184" i="11"/>
  <c r="B183" i="11"/>
  <c r="B182" i="11"/>
  <c r="B181" i="11"/>
  <c r="B180" i="11"/>
  <c r="B179" i="11"/>
  <c r="B178" i="11"/>
  <c r="B177" i="11"/>
  <c r="B176" i="11"/>
  <c r="B175" i="11"/>
  <c r="B174" i="11"/>
  <c r="B173" i="11"/>
  <c r="B172" i="11"/>
  <c r="B171" i="11"/>
  <c r="B170" i="11"/>
  <c r="B169" i="11"/>
  <c r="B168" i="11"/>
  <c r="B167" i="11"/>
  <c r="B166" i="11"/>
  <c r="B165" i="11"/>
  <c r="B164" i="11"/>
  <c r="B163" i="11"/>
  <c r="B162" i="11"/>
  <c r="B161" i="11"/>
  <c r="B160" i="11"/>
  <c r="B159" i="11"/>
  <c r="B158" i="11"/>
  <c r="B157" i="11"/>
  <c r="B156" i="11"/>
  <c r="B155" i="11"/>
  <c r="B154" i="11"/>
  <c r="B153" i="11"/>
  <c r="B152" i="11"/>
  <c r="B151" i="11"/>
  <c r="B150" i="11"/>
  <c r="B149" i="11"/>
  <c r="B148" i="11"/>
  <c r="B147" i="11"/>
  <c r="B146" i="11"/>
  <c r="B145" i="11"/>
  <c r="B144" i="11"/>
  <c r="B143" i="11"/>
  <c r="B142" i="11"/>
  <c r="B141" i="11"/>
  <c r="B140" i="11"/>
  <c r="B139" i="11"/>
  <c r="B138" i="11"/>
  <c r="B137" i="11"/>
  <c r="B136" i="11"/>
  <c r="B135" i="11"/>
  <c r="B134" i="11"/>
  <c r="B133" i="11"/>
  <c r="B132" i="11"/>
  <c r="B131" i="11"/>
  <c r="B130" i="11"/>
  <c r="B129" i="11"/>
  <c r="B128" i="11"/>
  <c r="B127" i="11"/>
  <c r="B126" i="11"/>
  <c r="B125" i="11"/>
  <c r="B124" i="11"/>
  <c r="B123" i="11"/>
  <c r="B122" i="11"/>
  <c r="B121" i="11"/>
  <c r="B120" i="11"/>
  <c r="B119" i="11"/>
  <c r="B118" i="11"/>
  <c r="B117" i="11"/>
  <c r="B116" i="11"/>
  <c r="B115" i="11"/>
  <c r="B114" i="11"/>
  <c r="B113" i="11"/>
  <c r="B112" i="11"/>
  <c r="B111" i="11"/>
  <c r="B110" i="11"/>
  <c r="B109" i="11"/>
  <c r="B108" i="11"/>
  <c r="B107" i="11"/>
  <c r="B106" i="11"/>
  <c r="B105" i="11"/>
  <c r="B104" i="11"/>
  <c r="B103" i="11"/>
  <c r="B102" i="11"/>
  <c r="B101" i="11"/>
  <c r="B100" i="11"/>
  <c r="B99" i="11"/>
  <c r="B98" i="11"/>
  <c r="B97" i="11"/>
  <c r="B96" i="11"/>
  <c r="B95" i="11"/>
  <c r="B94" i="11"/>
  <c r="B93" i="11"/>
  <c r="B92" i="11"/>
  <c r="B91" i="11"/>
  <c r="B90" i="11"/>
  <c r="B89" i="11"/>
  <c r="B88" i="11"/>
  <c r="B87" i="11"/>
  <c r="B86" i="11"/>
  <c r="B85" i="11"/>
  <c r="B84" i="11"/>
  <c r="B83" i="11"/>
  <c r="B82" i="11"/>
  <c r="B81" i="11"/>
  <c r="B80" i="11"/>
  <c r="B79" i="11"/>
  <c r="B78" i="11"/>
  <c r="B77" i="11"/>
  <c r="B76" i="11"/>
  <c r="B75" i="11"/>
  <c r="B74" i="11"/>
  <c r="B73" i="11"/>
  <c r="B72" i="11"/>
  <c r="B71" i="11"/>
  <c r="B70" i="11"/>
  <c r="B69" i="11"/>
  <c r="B68" i="11"/>
  <c r="B67" i="11"/>
  <c r="B66" i="11"/>
  <c r="B65" i="11"/>
  <c r="B64" i="11"/>
  <c r="B63" i="11"/>
  <c r="B62" i="11"/>
  <c r="B61" i="11"/>
  <c r="B60" i="11"/>
  <c r="B59" i="11"/>
  <c r="B58" i="11"/>
  <c r="B57" i="11"/>
  <c r="B56" i="11"/>
  <c r="B55" i="11"/>
  <c r="B54" i="11"/>
  <c r="B53" i="11"/>
  <c r="B52" i="11"/>
  <c r="B51" i="11"/>
  <c r="B50" i="11"/>
  <c r="B49" i="11"/>
  <c r="B48" i="11"/>
  <c r="B47" i="11"/>
  <c r="B46" i="11"/>
  <c r="B45" i="11"/>
  <c r="B44" i="11"/>
  <c r="B43" i="11"/>
  <c r="B42" i="11"/>
  <c r="B41" i="11"/>
  <c r="B40" i="11"/>
  <c r="B39" i="11"/>
  <c r="B38" i="11"/>
  <c r="B37" i="11"/>
  <c r="B36" i="11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B4" i="11"/>
  <c r="B3" i="11"/>
  <c r="B2" i="11"/>
  <c r="D34" i="3"/>
  <c r="D32" i="3"/>
  <c r="D31" i="3"/>
  <c r="D30" i="3"/>
  <c r="D29" i="3"/>
  <c r="D28" i="3"/>
  <c r="D27" i="3"/>
  <c r="D26" i="3"/>
</calcChain>
</file>

<file path=xl/sharedStrings.xml><?xml version="1.0" encoding="utf-8"?>
<sst xmlns="http://schemas.openxmlformats.org/spreadsheetml/2006/main" count="1244" uniqueCount="611">
  <si>
    <t>Tube</t>
  </si>
  <si>
    <t>Robinetterie</t>
  </si>
  <si>
    <t>FAMILLES Générales</t>
  </si>
  <si>
    <t>Tube Acier Allié</t>
  </si>
  <si>
    <t>Tube Acier Inox</t>
  </si>
  <si>
    <t>Tube Acier Spécial</t>
  </si>
  <si>
    <t>Raccord</t>
  </si>
  <si>
    <t>Raccord Forgé</t>
  </si>
  <si>
    <t>Raccord à souder</t>
  </si>
  <si>
    <t>Acier Standard</t>
  </si>
  <si>
    <t>Acier au Carbone</t>
  </si>
  <si>
    <t>Acier Allié</t>
  </si>
  <si>
    <t>Acier Inox</t>
  </si>
  <si>
    <t>Acier standard</t>
  </si>
  <si>
    <t>Vanne BS</t>
  </si>
  <si>
    <t>Filtre</t>
  </si>
  <si>
    <t>Divers</t>
  </si>
  <si>
    <t>A105</t>
  </si>
  <si>
    <t>A216 WCB</t>
  </si>
  <si>
    <t>Joints</t>
  </si>
  <si>
    <t>Joint Plat découpé</t>
  </si>
  <si>
    <t>Joint Spiralé</t>
  </si>
  <si>
    <t>Joint Annulaire</t>
  </si>
  <si>
    <t>Joint Divers</t>
  </si>
  <si>
    <t>Visserie - Boulonnerie</t>
  </si>
  <si>
    <t>Tige filetée</t>
  </si>
  <si>
    <t>Bolonnerie</t>
  </si>
  <si>
    <t>Standard</t>
  </si>
  <si>
    <t>B7 - 2H</t>
  </si>
  <si>
    <t>FAMILLE Détails</t>
  </si>
  <si>
    <t>Instrumentation</t>
  </si>
  <si>
    <t>FAMILLE DECOMPO</t>
  </si>
  <si>
    <t>FAMILLE</t>
  </si>
  <si>
    <t>FOURNISSEUR</t>
  </si>
  <si>
    <t>TAL</t>
  </si>
  <si>
    <t>CTA</t>
  </si>
  <si>
    <t>THYSSEN</t>
  </si>
  <si>
    <t>ALCO INOX</t>
  </si>
  <si>
    <t>FAURE AUTOMATISME</t>
  </si>
  <si>
    <t>FINE TUBES LIMITED</t>
  </si>
  <si>
    <t>INOX TECH</t>
  </si>
  <si>
    <t>SANDVIK</t>
  </si>
  <si>
    <t>SITAI INOX SRL</t>
  </si>
  <si>
    <t>CML ALLOYS</t>
  </si>
  <si>
    <t>EURAMCO</t>
  </si>
  <si>
    <t>FINETUBES</t>
  </si>
  <si>
    <t>HAMON D'HONDT</t>
  </si>
  <si>
    <t>COMPANY OF METAL &amp; ALLOYS SA</t>
  </si>
  <si>
    <t>OFFICINE ORCI</t>
  </si>
  <si>
    <t>SPECIAL METALS SERVICES</t>
  </si>
  <si>
    <t>WOLVERINE SCHOLTE METALEN BV</t>
  </si>
  <si>
    <t>STRATSTAN LTD</t>
  </si>
  <si>
    <t>ALCE</t>
  </si>
  <si>
    <t>AMERICAN PIPING</t>
  </si>
  <si>
    <t>TPS TECHNITUBE</t>
  </si>
  <si>
    <t>TEULING STHAL</t>
  </si>
  <si>
    <t>AIRCO-FIN</t>
  </si>
  <si>
    <t>DELCORTE</t>
  </si>
  <si>
    <t>OMSA</t>
  </si>
  <si>
    <t>MEGA SPA</t>
  </si>
  <si>
    <t>VIAR</t>
  </si>
  <si>
    <t>KDI</t>
  </si>
  <si>
    <t>INTERSERVICE TRADING</t>
  </si>
  <si>
    <t>RAISON SOCIALE</t>
  </si>
  <si>
    <t>CP</t>
  </si>
  <si>
    <t>PAYS</t>
  </si>
  <si>
    <t>ADRESSE</t>
  </si>
  <si>
    <t>LIGNE DIRECT</t>
  </si>
  <si>
    <t>MOBILE</t>
  </si>
  <si>
    <t>MAIL</t>
  </si>
  <si>
    <t>CIVILITE</t>
  </si>
  <si>
    <t>DOMAINE</t>
  </si>
  <si>
    <t>COMPLEMENT</t>
  </si>
  <si>
    <t>SITE INTERNET</t>
  </si>
  <si>
    <t>NOM</t>
  </si>
  <si>
    <t>PRENOM</t>
  </si>
  <si>
    <t>POSTE</t>
  </si>
  <si>
    <t>Agrément</t>
  </si>
  <si>
    <t>Délai Mini</t>
  </si>
  <si>
    <t>Délai Maxi</t>
  </si>
  <si>
    <t/>
  </si>
  <si>
    <t>SPECIALITE</t>
  </si>
  <si>
    <t>PRODUIT</t>
  </si>
  <si>
    <t>REMARQUES</t>
  </si>
  <si>
    <t>Via Per Caronno</t>
  </si>
  <si>
    <t>21048</t>
  </si>
  <si>
    <t>SOBIATE ARNO</t>
  </si>
  <si>
    <t>ITALIE</t>
  </si>
  <si>
    <t>zardoni@omsafittings.it</t>
  </si>
  <si>
    <t>www.omsafittings.it</t>
  </si>
  <si>
    <t>BP 597</t>
  </si>
  <si>
    <t>59605</t>
  </si>
  <si>
    <t>MAUBEUGE</t>
  </si>
  <si>
    <t>FRANCE</t>
  </si>
  <si>
    <t>info@delcorte.com</t>
  </si>
  <si>
    <t>www.delcorte.com</t>
  </si>
  <si>
    <t>Via Dalla Chiesa, 3</t>
  </si>
  <si>
    <t>24020</t>
  </si>
  <si>
    <t xml:space="preserve">SCANZOROSCIATE </t>
  </si>
  <si>
    <t>ALLIED INTERNATIONAL</t>
  </si>
  <si>
    <t>Via Dei Tre Di 2</t>
  </si>
  <si>
    <t>29015</t>
  </si>
  <si>
    <t>CASTEL SAN GIOVANNI</t>
  </si>
  <si>
    <t>allied-group@allied-groupe.com</t>
  </si>
  <si>
    <t>CONTINENTAL</t>
  </si>
  <si>
    <t>Via Magni. 113</t>
  </si>
  <si>
    <t>22044</t>
  </si>
  <si>
    <t>INVERIGO</t>
  </si>
  <si>
    <t>sales.cff@farmas.com</t>
  </si>
  <si>
    <t>Inox</t>
  </si>
  <si>
    <t>Agrément total</t>
  </si>
  <si>
    <t>oui</t>
  </si>
  <si>
    <t>non</t>
  </si>
  <si>
    <t>Note</t>
  </si>
  <si>
    <t>EMBALLAGE</t>
  </si>
  <si>
    <t>CAISSE</t>
  </si>
  <si>
    <t>caisse bois 120x80x70</t>
  </si>
  <si>
    <t>TELEPHONE</t>
  </si>
  <si>
    <t>MAIL2</t>
  </si>
  <si>
    <t>Tube Acier</t>
  </si>
  <si>
    <t>Via Simonetta Senatone</t>
  </si>
  <si>
    <t>29013</t>
  </si>
  <si>
    <t>CAPONOGO</t>
  </si>
  <si>
    <t>info@tal.it</t>
  </si>
  <si>
    <t>www.tal.it</t>
  </si>
  <si>
    <t>1</t>
  </si>
  <si>
    <t>8</t>
  </si>
  <si>
    <t>10 Jours de préparation (ARC) / Sur stock</t>
  </si>
  <si>
    <t>Local 8 - ZAC La Donnière</t>
  </si>
  <si>
    <t>69970</t>
  </si>
  <si>
    <t>MARENNES</t>
  </si>
  <si>
    <t>info@ctaspa.com</t>
  </si>
  <si>
    <t>www.commercialetubiacciaio.it</t>
  </si>
  <si>
    <t>Mme</t>
  </si>
  <si>
    <t>RETY</t>
  </si>
  <si>
    <t>Marina</t>
  </si>
  <si>
    <t>Commercial</t>
  </si>
  <si>
    <t>0153368262</t>
  </si>
  <si>
    <t>0659403298</t>
  </si>
  <si>
    <t>marina.rety@ctafr.com</t>
  </si>
  <si>
    <t>2</t>
  </si>
  <si>
    <t>9</t>
  </si>
  <si>
    <t>Départ Italie (Ramasse tous les jeudi)</t>
  </si>
  <si>
    <t>D'AMORE &amp; LUNARDI</t>
  </si>
  <si>
    <t>Via Gambarato 32</t>
  </si>
  <si>
    <t>15059</t>
  </si>
  <si>
    <t>SERRAVALLE SCRIVIA</t>
  </si>
  <si>
    <t>commerciale@damorelunardi.it</t>
  </si>
  <si>
    <t>www.damorelunardi.it</t>
  </si>
  <si>
    <t>Standard : Dispo / A voir pour spé</t>
  </si>
  <si>
    <t>EUSIDER</t>
  </si>
  <si>
    <t>Via per Rogeno/Fraz. Brenno della Torre</t>
  </si>
  <si>
    <t>23845</t>
  </si>
  <si>
    <t>COSTAMASNAGA</t>
  </si>
  <si>
    <t>info@eusider.com</t>
  </si>
  <si>
    <t>www.eusider.com/en/</t>
  </si>
  <si>
    <t>3</t>
  </si>
  <si>
    <t>Délai moyen à rechercher</t>
  </si>
  <si>
    <t>SANDVIK LYON</t>
  </si>
  <si>
    <t>19 Avenue Maréchal de Lattre de Tassigny</t>
  </si>
  <si>
    <t>69330</t>
  </si>
  <si>
    <t>Meyzieu</t>
  </si>
  <si>
    <t>www.home.sandvik/en/</t>
  </si>
  <si>
    <t>NOTE</t>
  </si>
  <si>
    <t>REMARQUE</t>
  </si>
  <si>
    <t>FG INOX</t>
  </si>
  <si>
    <t>0437201717</t>
  </si>
  <si>
    <t>Clémentine</t>
  </si>
  <si>
    <t>Commercial Sédentaire</t>
  </si>
  <si>
    <t>c.bard@fginox.fr</t>
  </si>
  <si>
    <t>Sans soudure</t>
  </si>
  <si>
    <t>IRC</t>
  </si>
  <si>
    <t>Via Guameri del Gesun n.3</t>
  </si>
  <si>
    <t>26100</t>
  </si>
  <si>
    <t>CREMONA</t>
  </si>
  <si>
    <t>irc@ircbwf.it</t>
  </si>
  <si>
    <t>www.ircbwf.it/eng/</t>
  </si>
  <si>
    <t>D'Amore &amp; Lunardi</t>
  </si>
  <si>
    <t>Sandvik Lyon</t>
  </si>
  <si>
    <t>VILLE</t>
  </si>
  <si>
    <t>CLEMENTINE</t>
  </si>
  <si>
    <t>Civilité</t>
  </si>
  <si>
    <t>Mr</t>
  </si>
  <si>
    <t>LIGNE DIRECTE</t>
  </si>
  <si>
    <t>INOX</t>
  </si>
  <si>
    <t>Visserie</t>
  </si>
  <si>
    <t>POMPES</t>
  </si>
  <si>
    <t>EBARA</t>
  </si>
  <si>
    <t>122 Rue Pasteur</t>
  </si>
  <si>
    <t>69780</t>
  </si>
  <si>
    <t>TOUSSIEU</t>
  </si>
  <si>
    <t>ebara_france@ebaraeurope.com</t>
  </si>
  <si>
    <t>www.ebaraeurope.com</t>
  </si>
  <si>
    <t>OLIVIER</t>
  </si>
  <si>
    <t>Nicolas</t>
  </si>
  <si>
    <t>Responsable commercial</t>
  </si>
  <si>
    <t>nicolas_olivier@ebaraeurope.com</t>
  </si>
  <si>
    <t>CI2P</t>
  </si>
  <si>
    <t xml:space="preserve">205 Rue Emile Romanet </t>
  </si>
  <si>
    <t>ZI Bissy</t>
  </si>
  <si>
    <t>73000</t>
  </si>
  <si>
    <t>CHAMBERY</t>
  </si>
  <si>
    <t>mickael@ci2p.fr</t>
  </si>
  <si>
    <t>www.ci2p.fr</t>
  </si>
  <si>
    <t>6</t>
  </si>
  <si>
    <t>Découpe de Joint (fourniture CARRARA), Petite quantité : Carrara renvoi la découpe la bas</t>
  </si>
  <si>
    <t>BETTANIN</t>
  </si>
  <si>
    <t>Mickael</t>
  </si>
  <si>
    <t>COMPTOIR GÉNÉRALE D'EMBALLAGE</t>
  </si>
  <si>
    <t>15 Rue Emile Decorps</t>
  </si>
  <si>
    <t>69627</t>
  </si>
  <si>
    <t>VILLEURBANNE</t>
  </si>
  <si>
    <t>cdelorme@cge.fr</t>
  </si>
  <si>
    <t>www.cge.Fr</t>
  </si>
  <si>
    <t>DELORME</t>
  </si>
  <si>
    <t>Christophe</t>
  </si>
  <si>
    <t>H+VALVES</t>
  </si>
  <si>
    <t>557 Impasse Les Saillants</t>
  </si>
  <si>
    <t>69380</t>
  </si>
  <si>
    <t>CHESSY-LES-MINES</t>
  </si>
  <si>
    <t>aurelien.pellegrin@hvalves.com</t>
  </si>
  <si>
    <t>www.hvalves.fr</t>
  </si>
  <si>
    <t>PELLEGRIN</t>
  </si>
  <si>
    <t>Aurélien</t>
  </si>
  <si>
    <t>Technico-Commercial</t>
  </si>
  <si>
    <t>HENDRESS + HAUSER</t>
  </si>
  <si>
    <t>16 Rue de Lombardie</t>
  </si>
  <si>
    <t>69800</t>
  </si>
  <si>
    <t>SAINT-PRIEST</t>
  </si>
  <si>
    <t>florian.gaulard@fr.endress.com</t>
  </si>
  <si>
    <t>www.fr.endress.com</t>
  </si>
  <si>
    <t>7</t>
  </si>
  <si>
    <t>GAULARD</t>
  </si>
  <si>
    <t>Florian</t>
  </si>
  <si>
    <t>Ingénieur technico-commercial</t>
  </si>
  <si>
    <t>MME</t>
  </si>
  <si>
    <t>CGR</t>
  </si>
  <si>
    <t>38 Av. Paul Vaillant Couturier</t>
  </si>
  <si>
    <t>CS80002</t>
  </si>
  <si>
    <t>51432</t>
  </si>
  <si>
    <t>TINGUEUX</t>
  </si>
  <si>
    <t>aureliendumesnil@cgr-robinetterie.fr</t>
  </si>
  <si>
    <t>www.cgr-robinetterie.fr</t>
  </si>
  <si>
    <t xml:space="preserve">ABDERHAMAN </t>
  </si>
  <si>
    <t>Lorenzo</t>
  </si>
  <si>
    <t>Technico-co</t>
  </si>
  <si>
    <t>Espagne</t>
  </si>
  <si>
    <t>(+33)</t>
  </si>
  <si>
    <t>4</t>
  </si>
  <si>
    <t>BAYARD</t>
  </si>
  <si>
    <t>4 Av. Lionel Terray</t>
  </si>
  <si>
    <t>CS70047</t>
  </si>
  <si>
    <t>69881</t>
  </si>
  <si>
    <t>MEYZIEU</t>
  </si>
  <si>
    <t>edutel@talis-group.com</t>
  </si>
  <si>
    <t>www.talis-group.com</t>
  </si>
  <si>
    <t>DUTEL</t>
  </si>
  <si>
    <t>Erika</t>
  </si>
  <si>
    <t>Resp Export</t>
  </si>
  <si>
    <t>Technico-commerciale</t>
  </si>
  <si>
    <t>edutel@talis-groupe.com</t>
  </si>
  <si>
    <t>MR</t>
  </si>
  <si>
    <t>Resp Régional</t>
  </si>
  <si>
    <t>LETOURNEUR</t>
  </si>
  <si>
    <t>Olivier</t>
  </si>
  <si>
    <t>Technicien Pompe</t>
  </si>
  <si>
    <t>olivier_letourneur@ebaraeurope.com</t>
  </si>
  <si>
    <t>MICHELLIER</t>
  </si>
  <si>
    <t>Romain</t>
  </si>
  <si>
    <t>Technicien Industrie</t>
  </si>
  <si>
    <t>romain_michellier@ebaraeurope.com</t>
  </si>
  <si>
    <t>INCENDIE</t>
  </si>
  <si>
    <t>POTEAUX</t>
  </si>
  <si>
    <t>IND LD</t>
  </si>
  <si>
    <t>IND M</t>
  </si>
  <si>
    <t>(+39)</t>
  </si>
  <si>
    <t>52 38 84 911</t>
  </si>
  <si>
    <t>03 26 79 09 36</t>
  </si>
  <si>
    <t xml:space="preserve"> 04 79 69 39 57</t>
  </si>
  <si>
    <t xml:space="preserve"> 04 72 33 37 37</t>
  </si>
  <si>
    <t>03 13 59 110</t>
  </si>
  <si>
    <t>04 72 15 84 46</t>
  </si>
  <si>
    <t>01 43 61 191</t>
  </si>
  <si>
    <t>03 27 69 14 14</t>
  </si>
  <si>
    <t xml:space="preserve"> 04 72 76 94 82</t>
  </si>
  <si>
    <t>04 72 54 40 11</t>
  </si>
  <si>
    <t xml:space="preserve"> 08 25 88 80 01</t>
  </si>
  <si>
    <t>05 23 83 96 00</t>
  </si>
  <si>
    <t>33 19 94 216</t>
  </si>
  <si>
    <t>04 72 45 22 00</t>
  </si>
  <si>
    <t>02 95 96 961</t>
  </si>
  <si>
    <t>06 07 36 05 43</t>
  </si>
  <si>
    <t>06 27 85 61 06</t>
  </si>
  <si>
    <t>07 81 21 53 39</t>
  </si>
  <si>
    <t>07 71 91 29 98</t>
  </si>
  <si>
    <t>06 78 41 64 41</t>
  </si>
  <si>
    <t>06 32 29 06 29</t>
  </si>
  <si>
    <t>04 37 44 23 57</t>
  </si>
  <si>
    <t>04 79 69 39 57</t>
  </si>
  <si>
    <t>04 72 33 37 37</t>
  </si>
  <si>
    <t>04 72 76 94 82</t>
  </si>
  <si>
    <t>08 25 88 80 01</t>
  </si>
  <si>
    <t>INDT</t>
  </si>
  <si>
    <t>MARKETING</t>
  </si>
  <si>
    <t>PHOTOGRAPHIE</t>
  </si>
  <si>
    <t>AZERAZER</t>
  </si>
  <si>
    <t>0437442357</t>
  </si>
  <si>
    <t>COMEVAL</t>
  </si>
  <si>
    <t>Les Rotes 15</t>
  </si>
  <si>
    <t>EL PUIG</t>
  </si>
  <si>
    <t>(+34)</t>
  </si>
  <si>
    <t>961 479 011</t>
  </si>
  <si>
    <t>sebastien.correas@comeval.es</t>
  </si>
  <si>
    <t>www.comeval.es</t>
  </si>
  <si>
    <t>CORREAS</t>
  </si>
  <si>
    <t>Sébastien</t>
  </si>
  <si>
    <t>Responsable Co</t>
  </si>
  <si>
    <t>609 630 828</t>
  </si>
  <si>
    <t>gotrex2011</t>
  </si>
  <si>
    <t>Mot de Passe</t>
  </si>
  <si>
    <t>Paramètrage</t>
  </si>
  <si>
    <t>Userform1</t>
  </si>
  <si>
    <t>Userform2</t>
  </si>
  <si>
    <t>Userform3</t>
  </si>
  <si>
    <t>Userform4</t>
  </si>
  <si>
    <t>Userform5</t>
  </si>
  <si>
    <t>Userform6</t>
  </si>
  <si>
    <t>Userform7</t>
  </si>
  <si>
    <t>Userform8</t>
  </si>
  <si>
    <t>Userform9</t>
  </si>
  <si>
    <t>GODEY</t>
  </si>
  <si>
    <t>Christ</t>
  </si>
  <si>
    <t>Cath</t>
  </si>
  <si>
    <t>ADMIN</t>
  </si>
  <si>
    <t>BDD_FOURNISSEUR</t>
  </si>
  <si>
    <t>X</t>
  </si>
  <si>
    <t>IND</t>
  </si>
  <si>
    <t>N°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</si>
  <si>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</si>
  <si>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</si>
  <si>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</si>
  <si>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</si>
  <si>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</si>
  <si>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</si>
  <si>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</si>
  <si>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</si>
  <si>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Barbuda</t>
  </si>
  <si>
    <t>Arabie Saoudite</t>
  </si>
  <si>
    <t>Argentine</t>
  </si>
  <si>
    <t>Arménie</t>
  </si>
  <si>
    <t>Aruba</t>
  </si>
  <si>
    <t>Ascension (Ile de)</t>
  </si>
  <si>
    <t>Aurigny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</si>
  <si>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</si>
  <si>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</si>
  <si>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</si>
  <si>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</si>
  <si>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</si>
  <si>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</si>
  <si>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</si>
  <si>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</si>
  <si>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</si>
  <si>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Benin</t>
  </si>
  <si>
    <t>Bermudes</t>
  </si>
  <si>
    <t>Bhoutan</t>
  </si>
  <si>
    <t>Biélorussie</t>
  </si>
  <si>
    <t>Birmanie (Myanmar)</t>
  </si>
  <si>
    <t>Bolivie</t>
  </si>
  <si>
    <t>Bonaire</t>
  </si>
  <si>
    <t>599-7</t>
  </si>
  <si>
    <t>Bosnie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</si>
  <si>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</si>
  <si>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</si>
  <si>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</si>
  <si>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</si>
  <si>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</si>
  <si>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</si>
  <si>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</si>
  <si>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</si>
  <si>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</si>
  <si>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 Vert</t>
  </si>
  <si>
    <t>Chili</t>
  </si>
  <si>
    <t>Chine</t>
  </si>
  <si>
    <t>Christmas (Iles)</t>
  </si>
  <si>
    <t>Chypre</t>
  </si>
  <si>
    <t>Coco (Iles)</t>
  </si>
  <si>
    <t>Colombie</t>
  </si>
  <si>
    <t>Comores</t>
  </si>
  <si>
    <t>Congo (RDC)</t>
  </si>
  <si>
    <t>Congo (RPC)</t>
  </si>
  <si>
    <t>Cook (Iles)</t>
  </si>
  <si>
    <t>Corée du Nord</t>
  </si>
  <si>
    <t>Corée du Sud</t>
  </si>
  <si>
    <t>Costa Rica</t>
  </si>
  <si>
    <t>Côte d'Ivoire</t>
  </si>
  <si>
    <t>Croatie</t>
  </si>
  <si>
    <t>Cuba</t>
  </si>
  <si>
    <t>Curaçao</t>
  </si>
  <si>
    <t>599-9</t>
  </si>
  <si>
    <t>Danemark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</si>
  <si>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</si>
  <si>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</si>
  <si>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</si>
  <si>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</si>
  <si>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</si>
  <si>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</si>
  <si>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</si>
  <si>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Estonie</t>
  </si>
  <si>
    <t>Etats-Unis</t>
  </si>
  <si>
    <t>Ethiopie</t>
  </si>
  <si>
    <t>Falklands (Malouines)</t>
  </si>
  <si>
    <t>Fidji (Iles)</t>
  </si>
  <si>
    <t>Finlande</t>
  </si>
  <si>
    <t>France</t>
  </si>
  <si>
    <t>Gabon</t>
  </si>
  <si>
    <t>Gambie</t>
  </si>
  <si>
    <t>Georgie</t>
  </si>
  <si>
    <t>Ghana</t>
  </si>
  <si>
    <t>Gibraltar</t>
  </si>
  <si>
    <t>Grèce</t>
  </si>
  <si>
    <t>Grenade</t>
  </si>
  <si>
    <t>Groenland</t>
  </si>
  <si>
    <t>Guadeloupe</t>
  </si>
  <si>
    <t>(0)590</t>
  </si>
  <si>
    <t>Guatemala</t>
  </si>
  <si>
    <t>Guernesey</t>
  </si>
  <si>
    <t>44 1481</t>
  </si>
  <si>
    <t>Guinée</t>
  </si>
  <si>
    <t>Guinée Bissau</t>
  </si>
  <si>
    <t>Guinée Equatoriale</t>
  </si>
  <si>
    <t>Guyana</t>
  </si>
  <si>
    <t>Guyane Française</t>
  </si>
  <si>
    <t>(0)594</t>
  </si>
  <si>
    <t>Haïti</t>
  </si>
  <si>
    <t>Herm</t>
  </si>
  <si>
    <t>Honduras</t>
  </si>
  <si>
    <t>Hong Kong</t>
  </si>
  <si>
    <t>Hongrie</t>
  </si>
  <si>
    <t>Iles Cayman</t>
  </si>
  <si>
    <t>Iles Salomon</t>
  </si>
  <si>
    <t>Iles Vierges GB</t>
  </si>
  <si>
    <t>Iles Vierges USA</t>
  </si>
  <si>
    <t>Inde</t>
  </si>
  <si>
    <t>Indonésie</t>
  </si>
  <si>
    <t>Irak</t>
  </si>
  <si>
    <t>Iran</t>
  </si>
  <si>
    <t>Irlande</t>
  </si>
  <si>
    <t>Islande</t>
  </si>
  <si>
    <t>Israel</t>
  </si>
  <si>
    <t>Italie</t>
  </si>
  <si>
    <t>Jamaïque</t>
  </si>
  <si>
    <t>Japon</t>
  </si>
  <si>
    <t>Jersey</t>
  </si>
  <si>
    <t>44 1534</t>
  </si>
  <si>
    <t>Jordanie</t>
  </si>
  <si>
    <t>Kazakhstan</t>
  </si>
  <si>
    <t>Kenya</t>
  </si>
  <si>
    <t>Kirghizistan</t>
  </si>
  <si>
    <t>Kiribati</t>
  </si>
  <si>
    <t>Koweit</t>
  </si>
  <si>
    <t>Laos</t>
  </si>
  <si>
    <t>Lesotho</t>
  </si>
  <si>
    <t>Lettonie</t>
  </si>
  <si>
    <t>Liban</t>
  </si>
  <si>
    <t>Libye</t>
  </si>
  <si>
    <t>Liechtenstein</t>
  </si>
  <si>
    <t>Lituanie</t>
  </si>
  <si>
    <t>Luxembourg</t>
  </si>
  <si>
    <t>Macao</t>
  </si>
  <si>
    <t>Macédoine</t>
  </si>
  <si>
    <t>Madagascar</t>
  </si>
  <si>
    <t>Malaisie</t>
  </si>
  <si>
    <t>Malawi</t>
  </si>
  <si>
    <t>Maldives</t>
  </si>
  <si>
    <t>Mali</t>
  </si>
  <si>
    <t>Malte</t>
  </si>
  <si>
    <t>Mariannes (Iles)</t>
  </si>
  <si>
    <t>Maroc</t>
  </si>
  <si>
    <t>Marshall (Iles )</t>
  </si>
  <si>
    <t>Martinique</t>
  </si>
  <si>
    <t>(0)596</t>
  </si>
  <si>
    <t>Maurice (Ile)</t>
  </si>
  <si>
    <t>Mauritanie</t>
  </si>
  <si>
    <t>Mayotte</t>
  </si>
  <si>
    <t>Mexique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</si>
  <si>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</si>
  <si>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</si>
  <si>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</si>
  <si>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</si>
  <si>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</si>
  <si>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</si>
  <si>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</si>
  <si>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</si>
  <si>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</si>
  <si>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</si>
  <si>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</si>
  <si>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Nigeria</t>
  </si>
  <si>
    <t>Norfolk (Iles)</t>
  </si>
  <si>
    <t>Norvège</t>
  </si>
  <si>
    <t>Nouvelle Calédonie</t>
  </si>
  <si>
    <t>Nouvelle Zélande</t>
  </si>
  <si>
    <t>Oman</t>
  </si>
  <si>
    <t>Ouganda</t>
  </si>
  <si>
    <t>Ouzbekistan</t>
  </si>
  <si>
    <t>Pakistan</t>
  </si>
  <si>
    <t>Palau</t>
  </si>
  <si>
    <t>Palestine</t>
  </si>
  <si>
    <t>Panama</t>
  </si>
  <si>
    <t>Papouasie Nouvelle Guinée</t>
  </si>
  <si>
    <t>Paraguay</t>
  </si>
  <si>
    <t>Pays-Bas</t>
  </si>
  <si>
    <t>Pérou</t>
  </si>
  <si>
    <t>Philippines</t>
  </si>
  <si>
    <t>Pologne</t>
  </si>
  <si>
    <t>Polynésie Française</t>
  </si>
  <si>
    <t>Porto Rico</t>
  </si>
  <si>
    <t>Portugal</t>
  </si>
  <si>
    <t>Qatar</t>
  </si>
  <si>
    <t>République Centrafricaine</t>
  </si>
  <si>
    <t>République Dominicaine</t>
  </si>
  <si>
    <t>République Tchèquee</t>
  </si>
  <si>
    <t>Réunion</t>
  </si>
  <si>
    <t>(0)262</t>
  </si>
  <si>
    <t>Roumanie</t>
  </si>
  <si>
    <t>Royaume Uni</t>
  </si>
  <si>
    <t>Russie</t>
  </si>
  <si>
    <t>Rwanda</t>
  </si>
  <si>
    <t>Saint Marin (Rép.)</t>
  </si>
  <si>
    <t>Sainte Lucie</t>
  </si>
  <si>
    <t>Samoa occidental</t>
  </si>
  <si>
    <t>Sao Tomé et Principe</t>
  </si>
  <si>
    <t>Sénégal</t>
  </si>
  <si>
    <t>Sercq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</si>
  <si>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</si>
  <si>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</si>
  <si>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</si>
  <si>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</si>
  <si>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</si>
  <si>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</si>
  <si>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</si>
  <si>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</si>
  <si>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St Kitts</t>
  </si>
  <si>
    <t>St Pierre et Miquelon</t>
  </si>
  <si>
    <t>St Vincent et les Grenadines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</si>
  <si>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</si>
  <si>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</si>
  <si>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</si>
  <si>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</si>
  <si>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</si>
  <si>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</si>
  <si>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</si>
  <si>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</si>
  <si>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</si>
  <si>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Thailande</t>
  </si>
  <si>
    <t>Togo</t>
  </si>
  <si>
    <t>Tonga</t>
  </si>
  <si>
    <t>Trinidad et Tobago</t>
  </si>
  <si>
    <t>Tunisie</t>
  </si>
  <si>
    <t>Turkmenistan</t>
  </si>
  <si>
    <t>Turks et Caicos</t>
  </si>
  <si>
    <t>Turquie</t>
  </si>
  <si>
    <t>Tuvalu</t>
  </si>
  <si>
    <t>Ukraine</t>
  </si>
  <si>
    <t>Uruguay</t>
  </si>
  <si>
    <t>Vanuatu</t>
  </si>
  <si>
    <t>Vatican</t>
  </si>
  <si>
    <t>39 -(0) 6</t>
  </si>
  <si>
    <t>Venezuela</t>
  </si>
  <si>
    <t>Vietnam</t>
  </si>
  <si>
    <t>Wallis et Futuna</t>
  </si>
  <si>
    <t>Yemen</t>
  </si>
  <si>
    <t>Yougoslavie</t>
  </si>
  <si>
    <t>Zambie</t>
  </si>
  <si>
    <t>Zimbabwe</t>
  </si>
  <si>
    <t>Tri</t>
  </si>
  <si>
    <t>Nom</t>
  </si>
  <si>
    <t>Délai</t>
  </si>
  <si>
    <t>SOUPAPE</t>
  </si>
  <si>
    <t>WEIR</t>
  </si>
  <si>
    <t>Rue Jean-Baptiste Grison</t>
  </si>
  <si>
    <t>Z.I du Bois Rigault</t>
  </si>
  <si>
    <t>VENDIN-LE-VEIL</t>
  </si>
  <si>
    <t>03 21 79 54 51</t>
  </si>
  <si>
    <t>jerome.huyghe@weirgroup.com</t>
  </si>
  <si>
    <t>www.global.weir</t>
  </si>
  <si>
    <t>HUYGUE</t>
  </si>
  <si>
    <t>Jérôme</t>
  </si>
  <si>
    <t>ESSAI</t>
  </si>
  <si>
    <t>SFERACO</t>
  </si>
  <si>
    <t xml:space="preserve">90 Rue du Ruisseau </t>
  </si>
  <si>
    <t>Parc d'activité de St Quentin</t>
  </si>
  <si>
    <t>SAINT-QUENTIN-FALLAVIER</t>
  </si>
  <si>
    <t>04 74 94 15 90</t>
  </si>
  <si>
    <t>rmathieu@sferaco.fr</t>
  </si>
  <si>
    <t>www.sferaco.fr</t>
  </si>
  <si>
    <t>MATHIEU</t>
  </si>
  <si>
    <t>Ramatoulaye</t>
  </si>
  <si>
    <t>Commercial sédentaire</t>
  </si>
  <si>
    <t>VANNE OPERCULE</t>
  </si>
  <si>
    <t>CLAPET</t>
  </si>
  <si>
    <t>TRANSPORT</t>
  </si>
  <si>
    <t>DB SCHENKER</t>
  </si>
  <si>
    <t>1 Chemin de Leschaux</t>
  </si>
  <si>
    <t>BARBERAZ</t>
  </si>
  <si>
    <t>04 79 70 64 82</t>
  </si>
  <si>
    <t>marlene.sanchez@dbschenker.com</t>
  </si>
  <si>
    <t>www.dbschenker.com/fr</t>
  </si>
  <si>
    <t>SANCHEZ</t>
  </si>
  <si>
    <t>Marlène</t>
  </si>
  <si>
    <t>Responsable commerciale</t>
  </si>
  <si>
    <t>06 99 16 20 58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</si>
</sst>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1" fontId="0" fillId="0" borderId="0" xfId="0" applyNumberFormat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0" fontId="0" fillId="0" borderId="3" xfId="0" applyBorder="1"/>
    <xf numFmtId="0" fontId="1" fillId="0" borderId="4" xfId="0" applyFont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0" fontId="0" fillId="0" borderId="4" xfId="0" applyBorder="1"/>
    <xf numFmtId="0" fontId="3" fillId="0" borderId="4" xfId="0" applyFont="1" applyBorder="1"/>
    <xf numFmtId="0" fontId="4" fillId="0" borderId="0" xfId="2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66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AGRE" displayName="AGRE" ref="A1:A3" totalsRowShown="0" headerRowDxfId="65" dataDxfId="63" headerRowBorderDxfId="64" tableBorderDxfId="62" totalsRowBorderDxfId="61">
  <autoFilter ref="A1:A3"/>
  <tableColumns count="1">
    <tableColumn id="1" name="Agrément total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NOTE" displayName="NOTE" ref="B1:B11" totalsRowShown="0" headerRowDxfId="59" dataDxfId="57" headerRowBorderDxfId="58" tableBorderDxfId="56" totalsRowBorderDxfId="55">
  <autoFilter ref="B1:B11"/>
  <tableColumns count="1">
    <tableColumn id="1" name="Note" dataDxfId="5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CIVI" displayName="CIVI" ref="C1:C3" totalsRowShown="0" headerRowDxfId="53" headerRowBorderDxfId="52" tableBorderDxfId="51" totalsRowBorderDxfId="50">
  <autoFilter ref="C1:C3"/>
  <tableColumns count="1">
    <tableColumn id="1" name="Civilité" dataDxfId="4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contacts_fournisseur" displayName="contacts_fournisseur" ref="A1:X35000" totalsRowShown="0" headerRowDxfId="48" headerRowBorderDxfId="47" tableBorderDxfId="46">
  <autoFilter ref="A1:X3500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5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4">
    <tableColumn id="1" name="RAISON SOCIALE" dataDxfId="45"/>
    <tableColumn id="2" name="ADRESSE" dataDxfId="44"/>
    <tableColumn id="3" name="COMPLEMENT" dataDxfId="43"/>
    <tableColumn id="4" name="CP" dataDxfId="42"/>
    <tableColumn id="5" name="VILLE" dataDxfId="41"/>
    <tableColumn id="6" name="PAYS" dataDxfId="40"/>
    <tableColumn id="22" name="INDT" dataDxfId="39"/>
    <tableColumn id="7" name="TELEPHONE" dataDxfId="38"/>
    <tableColumn id="8" name="MAIL" dataDxfId="37"/>
    <tableColumn id="9" name="SITE INTERNET" dataDxfId="36"/>
    <tableColumn id="10" name="CIVILITE" dataDxfId="35"/>
    <tableColumn id="11" name="NOM" dataDxfId="34"/>
    <tableColumn id="12" name="PRENOM" dataDxfId="33"/>
    <tableColumn id="13" name="POSTE" dataDxfId="32"/>
    <tableColumn id="23" name="IND LD" dataDxfId="31"/>
    <tableColumn id="14" name="LIGNE DIRECT" dataDxfId="30"/>
    <tableColumn id="24" name="IND M" dataDxfId="29"/>
    <tableColumn id="15" name="MOBILE" dataDxfId="28"/>
    <tableColumn id="16" name="MAIL2" dataDxfId="27"/>
    <tableColumn id="17" name="Agrément"/>
    <tableColumn id="18" name="Délai Mini" dataDxfId="26"/>
    <tableColumn id="19" name="Délai Maxi" dataDxfId="25"/>
    <tableColumn id="20" name="NOTE" dataDxfId="24"/>
    <tableColumn id="21" name="REMARQUE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interlocuteurs_coo" displayName="interlocuteurs_coo" ref="A1:J34999" headerRowDxfId="22" dataDxfId="20" headerRowBorderDxfId="21" tableBorderDxfId="19">
  <autoFilter ref="A1:J34999"/>
  <tableColumns count="10">
    <tableColumn id="1" name="RAISON SOCIALE" totalsRowLabel="Total"/>
    <tableColumn id="2" name="CIVILITE" dataDxfId="18" totalsRowDxfId="17"/>
    <tableColumn id="3" name="NOM" dataDxfId="16" totalsRowDxfId="15"/>
    <tableColumn id="4" name="PRENOM" dataDxfId="14" totalsRowDxfId="13"/>
    <tableColumn id="5" name="POSTE" dataDxfId="12" totalsRowDxfId="11"/>
    <tableColumn id="9" name="IND LD" dataDxfId="10" totalsRowDxfId="9"/>
    <tableColumn id="6" name="LIGNE DIRECTE" dataDxfId="8" totalsRowDxfId="7"/>
    <tableColumn id="10" name="IND M" dataDxfId="6" totalsRowDxfId="5"/>
    <tableColumn id="7" name="MOBILE" dataDxfId="4" totalsRowDxfId="3"/>
    <tableColumn id="8" name="MAIL" totalsRowFunction="count" dataDxfId="2" totalsRowDxfId="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INDI" displayName="INDI" ref="A1:C232" totalsRowShown="0">
  <autoFilter ref="A1:C232"/>
  <tableColumns count="3">
    <tableColumn id="1" name="PAYS"/>
    <tableColumn id="3" name="IND" dataDxfId="0">
      <calculatedColumnFormula>"(+"&amp;INDI[[#This Row],[N°]]&amp;")"</calculatedColumnFormula>
    </tableColumn>
    <tableColumn id="2" name="N°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talis-group.com/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1"/>
  <sheetViews>
    <sheetView workbookViewId="0">
      <selection activeCell="D1" sqref="D1:D4"/>
    </sheetView>
  </sheetViews>
  <sheetFormatPr baseColWidth="10" defaultRowHeight="15" x14ac:dyDescent="0.25"/>
  <cols>
    <col min="1" max="1" width="16.5703125" customWidth="1"/>
    <col min="2" max="2" width="11.42578125" style="10"/>
  </cols>
  <sheetData>
    <row r="1" spans="1:4" x14ac:dyDescent="0.25">
      <c r="A1" s="13" t="s">
        <v>110</v>
      </c>
      <c r="B1" s="15" t="s">
        <v>113</v>
      </c>
      <c r="C1" s="17" t="s">
        <v>181</v>
      </c>
      <c r="D1" s="23" t="s">
        <v>574</v>
      </c>
    </row>
    <row r="2" spans="1:4" x14ac:dyDescent="0.25">
      <c r="A2" s="12" t="s">
        <v>111</v>
      </c>
      <c r="B2" s="12">
        <v>1</v>
      </c>
      <c r="C2" s="16" t="s">
        <v>182</v>
      </c>
      <c r="D2" s="22" t="s">
        <v>575</v>
      </c>
    </row>
    <row r="3" spans="1:4" x14ac:dyDescent="0.25">
      <c r="A3" s="14" t="s">
        <v>112</v>
      </c>
      <c r="B3" s="12">
        <v>2</v>
      </c>
      <c r="C3" s="16" t="s">
        <v>133</v>
      </c>
      <c r="D3" s="11" t="s">
        <v>113</v>
      </c>
    </row>
    <row r="4" spans="1:4" x14ac:dyDescent="0.25">
      <c r="B4" s="12">
        <v>3</v>
      </c>
      <c r="C4" s="11"/>
      <c r="D4" s="11" t="s">
        <v>576</v>
      </c>
    </row>
    <row r="5" spans="1:4" x14ac:dyDescent="0.25">
      <c r="B5" s="12">
        <v>4</v>
      </c>
    </row>
    <row r="6" spans="1:4" x14ac:dyDescent="0.25">
      <c r="B6" s="12">
        <v>5</v>
      </c>
    </row>
    <row r="7" spans="1:4" x14ac:dyDescent="0.25">
      <c r="B7" s="12">
        <v>6</v>
      </c>
    </row>
    <row r="8" spans="1:4" x14ac:dyDescent="0.25">
      <c r="B8" s="12">
        <v>7</v>
      </c>
    </row>
    <row r="9" spans="1:4" x14ac:dyDescent="0.25">
      <c r="B9" s="12">
        <v>8</v>
      </c>
    </row>
    <row r="10" spans="1:4" x14ac:dyDescent="0.25">
      <c r="B10" s="12">
        <v>9</v>
      </c>
    </row>
    <row r="11" spans="1:4" x14ac:dyDescent="0.25">
      <c r="B11" s="14">
        <v>10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9"/>
  <sheetViews>
    <sheetView topLeftCell="A40" workbookViewId="0">
      <selection activeCell="C51" sqref="C51"/>
    </sheetView>
  </sheetViews>
  <sheetFormatPr baseColWidth="10" defaultRowHeight="15" x14ac:dyDescent="0.25"/>
  <cols>
    <col min="1" max="1" width="20.85546875" style="5" bestFit="1" customWidth="1"/>
    <col min="2" max="2" width="17.42578125" style="5" bestFit="1" customWidth="1"/>
    <col min="3" max="3" width="20" style="5" bestFit="1" customWidth="1"/>
    <col min="4" max="4" width="12.28515625" bestFit="1" customWidth="1"/>
  </cols>
  <sheetData>
    <row r="1" spans="1:4" s="3" customFormat="1" x14ac:dyDescent="0.25">
      <c r="A1" s="2" t="s">
        <v>2</v>
      </c>
      <c r="B1" s="2" t="s">
        <v>29</v>
      </c>
      <c r="C1" s="2" t="s">
        <v>31</v>
      </c>
      <c r="D1" s="3" t="s">
        <v>83</v>
      </c>
    </row>
    <row r="2" spans="1:4" x14ac:dyDescent="0.25">
      <c r="A2" s="4" t="s">
        <v>6</v>
      </c>
      <c r="B2" s="5" t="s">
        <v>7</v>
      </c>
      <c r="C2" s="5" t="s">
        <v>9</v>
      </c>
    </row>
    <row r="3" spans="1:4" x14ac:dyDescent="0.25">
      <c r="A3" s="4" t="s">
        <v>6</v>
      </c>
      <c r="B3" s="5" t="s">
        <v>7</v>
      </c>
      <c r="C3" s="5" t="s">
        <v>10</v>
      </c>
    </row>
    <row r="4" spans="1:4" x14ac:dyDescent="0.25">
      <c r="A4" s="4" t="s">
        <v>6</v>
      </c>
      <c r="B4" s="5" t="s">
        <v>7</v>
      </c>
      <c r="C4" s="5" t="s">
        <v>11</v>
      </c>
    </row>
    <row r="5" spans="1:4" x14ac:dyDescent="0.25">
      <c r="A5" s="4" t="s">
        <v>6</v>
      </c>
      <c r="B5" s="5" t="s">
        <v>7</v>
      </c>
      <c r="C5" s="5" t="s">
        <v>12</v>
      </c>
    </row>
    <row r="6" spans="1:4" x14ac:dyDescent="0.25">
      <c r="A6" s="4" t="s">
        <v>6</v>
      </c>
      <c r="B6" s="5" t="s">
        <v>8</v>
      </c>
      <c r="C6" s="5" t="s">
        <v>13</v>
      </c>
    </row>
    <row r="7" spans="1:4" x14ac:dyDescent="0.25">
      <c r="A7" s="4" t="s">
        <v>6</v>
      </c>
      <c r="B7" s="5" t="s">
        <v>8</v>
      </c>
      <c r="C7" s="5" t="s">
        <v>10</v>
      </c>
    </row>
    <row r="8" spans="1:4" x14ac:dyDescent="0.25">
      <c r="A8" s="4" t="s">
        <v>6</v>
      </c>
      <c r="B8" s="5" t="s">
        <v>8</v>
      </c>
      <c r="C8" s="5" t="s">
        <v>11</v>
      </c>
    </row>
    <row r="9" spans="1:4" x14ac:dyDescent="0.25">
      <c r="A9" s="4" t="s">
        <v>6</v>
      </c>
      <c r="B9" s="5" t="s">
        <v>8</v>
      </c>
      <c r="C9" s="5" t="s">
        <v>12</v>
      </c>
    </row>
    <row r="10" spans="1:4" x14ac:dyDescent="0.25">
      <c r="A10" s="4" t="s">
        <v>1</v>
      </c>
      <c r="B10" s="5" t="s">
        <v>14</v>
      </c>
      <c r="C10" s="5" t="s">
        <v>17</v>
      </c>
    </row>
    <row r="11" spans="1:4" x14ac:dyDescent="0.25">
      <c r="A11" s="4" t="s">
        <v>1</v>
      </c>
      <c r="B11" s="5" t="s">
        <v>14</v>
      </c>
      <c r="C11" s="5" t="s">
        <v>18</v>
      </c>
    </row>
    <row r="12" spans="1:4" x14ac:dyDescent="0.25">
      <c r="A12" s="4" t="s">
        <v>1</v>
      </c>
      <c r="B12" s="5" t="s">
        <v>15</v>
      </c>
      <c r="C12" s="5" t="s">
        <v>17</v>
      </c>
    </row>
    <row r="13" spans="1:4" x14ac:dyDescent="0.25">
      <c r="A13" s="4" t="s">
        <v>1</v>
      </c>
      <c r="B13" s="5" t="s">
        <v>15</v>
      </c>
      <c r="C13" s="5" t="s">
        <v>18</v>
      </c>
    </row>
    <row r="14" spans="1:4" x14ac:dyDescent="0.25">
      <c r="A14" s="4" t="s">
        <v>1</v>
      </c>
      <c r="B14" s="5" t="s">
        <v>16</v>
      </c>
      <c r="C14" s="5" t="s">
        <v>17</v>
      </c>
    </row>
    <row r="15" spans="1:4" x14ac:dyDescent="0.25">
      <c r="A15" s="4" t="s">
        <v>1</v>
      </c>
      <c r="B15" s="5" t="s">
        <v>16</v>
      </c>
      <c r="C15" s="5" t="s">
        <v>18</v>
      </c>
    </row>
    <row r="16" spans="1:4" x14ac:dyDescent="0.25">
      <c r="A16" s="4" t="s">
        <v>19</v>
      </c>
      <c r="B16" s="5" t="s">
        <v>20</v>
      </c>
    </row>
    <row r="17" spans="1:3" x14ac:dyDescent="0.25">
      <c r="A17" s="4" t="s">
        <v>19</v>
      </c>
      <c r="B17" s="5" t="s">
        <v>21</v>
      </c>
    </row>
    <row r="18" spans="1:3" x14ac:dyDescent="0.25">
      <c r="A18" s="4" t="s">
        <v>19</v>
      </c>
      <c r="B18" s="5" t="s">
        <v>22</v>
      </c>
    </row>
    <row r="19" spans="1:3" x14ac:dyDescent="0.25">
      <c r="A19" s="4" t="s">
        <v>19</v>
      </c>
      <c r="B19" s="5" t="s">
        <v>23</v>
      </c>
    </row>
    <row r="20" spans="1:3" x14ac:dyDescent="0.25">
      <c r="A20" s="4" t="s">
        <v>24</v>
      </c>
      <c r="B20" s="5" t="s">
        <v>25</v>
      </c>
      <c r="C20" s="5" t="s">
        <v>27</v>
      </c>
    </row>
    <row r="21" spans="1:3" x14ac:dyDescent="0.25">
      <c r="A21" s="4" t="s">
        <v>24</v>
      </c>
      <c r="B21" s="5" t="s">
        <v>25</v>
      </c>
      <c r="C21" s="5" t="s">
        <v>28</v>
      </c>
    </row>
    <row r="22" spans="1:3" x14ac:dyDescent="0.25">
      <c r="A22" s="4" t="s">
        <v>24</v>
      </c>
      <c r="B22" s="5" t="s">
        <v>26</v>
      </c>
      <c r="C22" s="5" t="s">
        <v>27</v>
      </c>
    </row>
    <row r="23" spans="1:3" x14ac:dyDescent="0.25">
      <c r="A23" s="4" t="s">
        <v>24</v>
      </c>
      <c r="B23" s="5" t="s">
        <v>26</v>
      </c>
      <c r="C23" s="5" t="s">
        <v>28</v>
      </c>
    </row>
    <row r="24" spans="1:3" x14ac:dyDescent="0.25">
      <c r="A24" s="5" t="s">
        <v>30</v>
      </c>
    </row>
    <row r="25" spans="1:3" x14ac:dyDescent="0.25">
      <c r="A25" s="5" t="s">
        <v>16</v>
      </c>
    </row>
    <row r="26" spans="1:3" x14ac:dyDescent="0.25">
      <c r="A26" s="5" t="s">
        <v>114</v>
      </c>
      <c r="B26" s="5" t="s">
        <v>115</v>
      </c>
      <c r="C26" s="5" t="s">
        <v>116</v>
      </c>
    </row>
    <row r="27" spans="1:3" x14ac:dyDescent="0.25">
      <c r="A27" s="4" t="s">
        <v>0</v>
      </c>
      <c r="B27" s="5" t="s">
        <v>3</v>
      </c>
    </row>
    <row r="28" spans="1:3" x14ac:dyDescent="0.25">
      <c r="A28" s="4" t="s">
        <v>0</v>
      </c>
      <c r="B28" s="5" t="s">
        <v>4</v>
      </c>
    </row>
    <row r="29" spans="1:3" x14ac:dyDescent="0.25">
      <c r="A29" s="4" t="s">
        <v>0</v>
      </c>
      <c r="B29" s="5" t="s">
        <v>5</v>
      </c>
    </row>
    <row r="30" spans="1:3" x14ac:dyDescent="0.25">
      <c r="A30" s="5" t="s">
        <v>0</v>
      </c>
      <c r="B30" s="5" t="s">
        <v>119</v>
      </c>
      <c r="C30" s="5" t="s">
        <v>80</v>
      </c>
    </row>
    <row r="31" spans="1:3" x14ac:dyDescent="0.25">
      <c r="A31" s="5" t="s">
        <v>0</v>
      </c>
      <c r="B31" s="5" t="s">
        <v>109</v>
      </c>
      <c r="C31" s="5" t="s">
        <v>80</v>
      </c>
    </row>
    <row r="32" spans="1:3" x14ac:dyDescent="0.25">
      <c r="A32" s="5" t="s">
        <v>0</v>
      </c>
      <c r="B32" s="5" t="s">
        <v>109</v>
      </c>
      <c r="C32" s="5" t="s">
        <v>170</v>
      </c>
    </row>
    <row r="33" spans="1:3" x14ac:dyDescent="0.25">
      <c r="A33" t="s">
        <v>1</v>
      </c>
      <c r="B33" t="s">
        <v>14</v>
      </c>
      <c r="C33" t="s">
        <v>184</v>
      </c>
    </row>
    <row r="34" spans="1:3" x14ac:dyDescent="0.25">
      <c r="A34" t="s">
        <v>185</v>
      </c>
      <c r="B34" t="s">
        <v>184</v>
      </c>
      <c r="C34" t="s">
        <v>80</v>
      </c>
    </row>
    <row r="35" spans="1:3" x14ac:dyDescent="0.25">
      <c r="A35" t="s">
        <v>1</v>
      </c>
      <c r="B35" t="s">
        <v>15</v>
      </c>
      <c r="C35" t="s">
        <v>184</v>
      </c>
    </row>
    <row r="36" spans="1:3" x14ac:dyDescent="0.25">
      <c r="A36" t="s">
        <v>1</v>
      </c>
      <c r="B36" t="s">
        <v>184</v>
      </c>
      <c r="C36" t="s">
        <v>80</v>
      </c>
    </row>
    <row r="37" spans="1:3" x14ac:dyDescent="0.25">
      <c r="A37" t="s">
        <v>186</v>
      </c>
      <c r="B37" t="s">
        <v>80</v>
      </c>
      <c r="C37" t="s">
        <v>80</v>
      </c>
    </row>
    <row r="38" spans="1:3" x14ac:dyDescent="0.25">
      <c r="A38" t="s">
        <v>19</v>
      </c>
      <c r="B38" t="s">
        <v>20</v>
      </c>
      <c r="C38" t="s">
        <v>80</v>
      </c>
    </row>
    <row r="39" spans="1:3" x14ac:dyDescent="0.25">
      <c r="A39" t="s">
        <v>114</v>
      </c>
      <c r="B39" t="s">
        <v>80</v>
      </c>
      <c r="C39" t="s">
        <v>80</v>
      </c>
    </row>
    <row r="40" spans="1:3" x14ac:dyDescent="0.25">
      <c r="A40" t="s">
        <v>1</v>
      </c>
      <c r="B40" t="s">
        <v>80</v>
      </c>
      <c r="C40" t="s">
        <v>80</v>
      </c>
    </row>
    <row r="41" spans="1:3" x14ac:dyDescent="0.25">
      <c r="A41" t="s">
        <v>30</v>
      </c>
      <c r="B41" t="s">
        <v>80</v>
      </c>
      <c r="C41" t="s">
        <v>80</v>
      </c>
    </row>
    <row r="42" spans="1:3" x14ac:dyDescent="0.25">
      <c r="A42" t="s">
        <v>271</v>
      </c>
      <c r="B42" t="s">
        <v>272</v>
      </c>
      <c r="C42" t="s">
        <v>80</v>
      </c>
    </row>
    <row r="43" spans="1:3" x14ac:dyDescent="0.25">
      <c r="A43" t="s">
        <v>0</v>
      </c>
      <c r="B43" t="s">
        <v>5</v>
      </c>
      <c r="C43"/>
    </row>
    <row r="44" spans="1:3" x14ac:dyDescent="0.25">
      <c r="A44" s="5" t="s">
        <v>303</v>
      </c>
      <c r="B44" s="5" t="s">
        <v>304</v>
      </c>
    </row>
    <row r="45" spans="1:3" x14ac:dyDescent="0.25">
      <c r="A45" s="5" t="s">
        <v>16</v>
      </c>
      <c r="B45" s="5" t="s">
        <v>80</v>
      </c>
      <c r="C45" s="5" t="s">
        <v>80</v>
      </c>
    </row>
    <row r="46" spans="1:3" x14ac:dyDescent="0.25">
      <c r="A46" s="5" t="s">
        <v>303</v>
      </c>
      <c r="B46" s="5" t="s">
        <v>304</v>
      </c>
      <c r="C46" s="5" t="s">
        <v>80</v>
      </c>
    </row>
    <row r="47" spans="1:3" x14ac:dyDescent="0.25">
      <c r="A47" s="5" t="s">
        <v>1</v>
      </c>
    </row>
    <row r="48" spans="1:3" x14ac:dyDescent="0.25">
      <c r="A48" s="5" t="s">
        <v>1</v>
      </c>
      <c r="B48" s="5" t="s">
        <v>577</v>
      </c>
    </row>
    <row r="49" spans="1:2" x14ac:dyDescent="0.25">
      <c r="A49" s="5" t="s">
        <v>1</v>
      </c>
      <c r="B49" s="5" t="s">
        <v>14</v>
      </c>
    </row>
    <row r="56" spans="1:2" x14ac:dyDescent="0.25">
      <c r="A56" s="5" t="s">
        <v>1</v>
      </c>
      <c r="B56" s="5" t="s">
        <v>598</v>
      </c>
    </row>
    <row r="57" spans="1:2" x14ac:dyDescent="0.25">
      <c r="A57" s="5" t="s">
        <v>1</v>
      </c>
      <c r="B57" s="5" t="s">
        <v>599</v>
      </c>
    </row>
    <row r="58" spans="1:2" x14ac:dyDescent="0.25">
      <c r="A58" s="5" t="s">
        <v>1</v>
      </c>
      <c r="B58" s="5" t="s">
        <v>15</v>
      </c>
    </row>
    <row r="59" spans="1:2" x14ac:dyDescent="0.25">
      <c r="A59" s="5" t="s">
        <v>600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8"/>
  <sheetViews>
    <sheetView topLeftCell="A37" workbookViewId="0">
      <selection activeCell="C55" sqref="C55"/>
    </sheetView>
  </sheetViews>
  <sheetFormatPr baseColWidth="10" defaultRowHeight="15" x14ac:dyDescent="0.25"/>
  <cols>
    <col min="1" max="1" width="20.85546875" style="5" bestFit="1" customWidth="1"/>
    <col min="2" max="2" width="21" style="5" bestFit="1" customWidth="1"/>
    <col min="3" max="3" width="27" style="5" bestFit="1" customWidth="1"/>
    <col min="4" max="4" width="31.85546875" style="5" bestFit="1" customWidth="1"/>
    <col min="5" max="5" width="41.28515625" customWidth="1"/>
  </cols>
  <sheetData>
    <row r="1" spans="1:5" s="3" customFormat="1" x14ac:dyDescent="0.25">
      <c r="A1" s="2" t="s">
        <v>71</v>
      </c>
      <c r="B1" s="2" t="s">
        <v>81</v>
      </c>
      <c r="C1" s="2" t="s">
        <v>82</v>
      </c>
      <c r="D1" s="2" t="s">
        <v>32</v>
      </c>
      <c r="E1" s="3" t="s">
        <v>33</v>
      </c>
    </row>
    <row r="2" spans="1:5" x14ac:dyDescent="0.25">
      <c r="A2" s="4" t="s">
        <v>0</v>
      </c>
      <c r="B2" s="5" t="s">
        <v>3</v>
      </c>
      <c r="E2" t="s">
        <v>35</v>
      </c>
    </row>
    <row r="3" spans="1:5" x14ac:dyDescent="0.25">
      <c r="A3" s="4" t="s">
        <v>0</v>
      </c>
      <c r="B3" s="5" t="s">
        <v>3</v>
      </c>
      <c r="E3" t="s">
        <v>34</v>
      </c>
    </row>
    <row r="4" spans="1:5" x14ac:dyDescent="0.25">
      <c r="A4" s="4" t="s">
        <v>0</v>
      </c>
      <c r="B4" s="5" t="s">
        <v>3</v>
      </c>
      <c r="E4" t="s">
        <v>36</v>
      </c>
    </row>
    <row r="5" spans="1:5" x14ac:dyDescent="0.25">
      <c r="A5" s="4" t="s">
        <v>0</v>
      </c>
      <c r="B5" s="5" t="s">
        <v>4</v>
      </c>
      <c r="E5" t="s">
        <v>37</v>
      </c>
    </row>
    <row r="6" spans="1:5" x14ac:dyDescent="0.25">
      <c r="A6" s="4" t="s">
        <v>0</v>
      </c>
      <c r="B6" s="5" t="s">
        <v>4</v>
      </c>
      <c r="E6" t="s">
        <v>35</v>
      </c>
    </row>
    <row r="7" spans="1:5" x14ac:dyDescent="0.25">
      <c r="A7" s="4" t="s">
        <v>0</v>
      </c>
      <c r="B7" s="5" t="s">
        <v>4</v>
      </c>
      <c r="E7" t="s">
        <v>38</v>
      </c>
    </row>
    <row r="8" spans="1:5" x14ac:dyDescent="0.25">
      <c r="A8" s="4" t="s">
        <v>0</v>
      </c>
      <c r="B8" s="5" t="s">
        <v>4</v>
      </c>
      <c r="E8" t="s">
        <v>39</v>
      </c>
    </row>
    <row r="9" spans="1:5" x14ac:dyDescent="0.25">
      <c r="A9" s="4" t="s">
        <v>0</v>
      </c>
      <c r="B9" s="5" t="s">
        <v>4</v>
      </c>
      <c r="E9" t="s">
        <v>40</v>
      </c>
    </row>
    <row r="10" spans="1:5" x14ac:dyDescent="0.25">
      <c r="A10" s="4" t="s">
        <v>0</v>
      </c>
      <c r="B10" s="5" t="s">
        <v>4</v>
      </c>
      <c r="E10" t="s">
        <v>41</v>
      </c>
    </row>
    <row r="11" spans="1:5" x14ac:dyDescent="0.25">
      <c r="A11" s="4" t="s">
        <v>0</v>
      </c>
      <c r="B11" s="5" t="s">
        <v>4</v>
      </c>
      <c r="E11" t="s">
        <v>42</v>
      </c>
    </row>
    <row r="12" spans="1:5" x14ac:dyDescent="0.25">
      <c r="A12" s="4" t="s">
        <v>0</v>
      </c>
      <c r="B12" s="5" t="s">
        <v>5</v>
      </c>
      <c r="E12" t="s">
        <v>43</v>
      </c>
    </row>
    <row r="13" spans="1:5" x14ac:dyDescent="0.25">
      <c r="A13" s="4" t="s">
        <v>0</v>
      </c>
      <c r="B13" s="5" t="s">
        <v>5</v>
      </c>
      <c r="E13" t="s">
        <v>44</v>
      </c>
    </row>
    <row r="14" spans="1:5" x14ac:dyDescent="0.25">
      <c r="A14" s="4" t="s">
        <v>0</v>
      </c>
      <c r="B14" s="5" t="s">
        <v>5</v>
      </c>
      <c r="E14" t="s">
        <v>45</v>
      </c>
    </row>
    <row r="15" spans="1:5" x14ac:dyDescent="0.25">
      <c r="A15" s="4" t="s">
        <v>0</v>
      </c>
      <c r="B15" s="5" t="s">
        <v>5</v>
      </c>
      <c r="E15" t="s">
        <v>46</v>
      </c>
    </row>
    <row r="16" spans="1:5" x14ac:dyDescent="0.25">
      <c r="A16" s="4" t="s">
        <v>0</v>
      </c>
      <c r="B16" s="5" t="s">
        <v>5</v>
      </c>
      <c r="E16" t="s">
        <v>47</v>
      </c>
    </row>
    <row r="17" spans="1:5" x14ac:dyDescent="0.25">
      <c r="A17" s="4" t="s">
        <v>0</v>
      </c>
      <c r="B17" s="5" t="s">
        <v>5</v>
      </c>
      <c r="E17" t="s">
        <v>48</v>
      </c>
    </row>
    <row r="18" spans="1:5" x14ac:dyDescent="0.25">
      <c r="A18" s="4" t="s">
        <v>0</v>
      </c>
      <c r="B18" s="5" t="s">
        <v>5</v>
      </c>
      <c r="E18" t="s">
        <v>49</v>
      </c>
    </row>
    <row r="19" spans="1:5" x14ac:dyDescent="0.25">
      <c r="A19" s="4" t="s">
        <v>0</v>
      </c>
      <c r="B19" s="5" t="s">
        <v>5</v>
      </c>
      <c r="E19" t="s">
        <v>50</v>
      </c>
    </row>
    <row r="20" spans="1:5" x14ac:dyDescent="0.25">
      <c r="A20" s="4" t="s">
        <v>0</v>
      </c>
      <c r="B20" s="5" t="s">
        <v>5</v>
      </c>
      <c r="E20" t="s">
        <v>51</v>
      </c>
    </row>
    <row r="21" spans="1:5" x14ac:dyDescent="0.25">
      <c r="A21" s="4" t="s">
        <v>0</v>
      </c>
      <c r="B21" s="5" t="s">
        <v>5</v>
      </c>
      <c r="E21" t="s">
        <v>52</v>
      </c>
    </row>
    <row r="22" spans="1:5" x14ac:dyDescent="0.25">
      <c r="A22" s="4" t="s">
        <v>0</v>
      </c>
      <c r="B22" s="5" t="s">
        <v>5</v>
      </c>
      <c r="E22" t="s">
        <v>53</v>
      </c>
    </row>
    <row r="23" spans="1:5" x14ac:dyDescent="0.25">
      <c r="A23" s="4" t="s">
        <v>0</v>
      </c>
      <c r="B23" s="5" t="s">
        <v>5</v>
      </c>
      <c r="E23" t="s">
        <v>54</v>
      </c>
    </row>
    <row r="24" spans="1:5" x14ac:dyDescent="0.25">
      <c r="A24" s="4" t="s">
        <v>0</v>
      </c>
      <c r="B24" s="5" t="s">
        <v>5</v>
      </c>
      <c r="E24" t="s">
        <v>55</v>
      </c>
    </row>
    <row r="25" spans="1:5" x14ac:dyDescent="0.25">
      <c r="A25" s="4" t="s">
        <v>0</v>
      </c>
      <c r="B25" s="5" t="s">
        <v>5</v>
      </c>
      <c r="E25" t="s">
        <v>56</v>
      </c>
    </row>
    <row r="26" spans="1:5" x14ac:dyDescent="0.25">
      <c r="A26" s="4" t="s">
        <v>6</v>
      </c>
      <c r="B26" s="5" t="s">
        <v>7</v>
      </c>
      <c r="C26" s="5" t="s">
        <v>9</v>
      </c>
      <c r="D26" s="5" t="str">
        <f t="shared" ref="D26:D34" si="0">B26&amp;" "&amp;C26</f>
        <v>Raccord Forgé Acier Standard</v>
      </c>
      <c r="E26" t="s">
        <v>57</v>
      </c>
    </row>
    <row r="27" spans="1:5" x14ac:dyDescent="0.25">
      <c r="A27" s="4" t="s">
        <v>6</v>
      </c>
      <c r="B27" s="5" t="s">
        <v>7</v>
      </c>
      <c r="C27" s="5" t="s">
        <v>9</v>
      </c>
      <c r="D27" s="5" t="str">
        <f t="shared" si="0"/>
        <v>Raccord Forgé Acier Standard</v>
      </c>
      <c r="E27" t="s">
        <v>58</v>
      </c>
    </row>
    <row r="28" spans="1:5" x14ac:dyDescent="0.25">
      <c r="A28" s="4" t="s">
        <v>6</v>
      </c>
      <c r="B28" s="5" t="s">
        <v>7</v>
      </c>
      <c r="C28" s="5" t="s">
        <v>9</v>
      </c>
      <c r="D28" s="5" t="str">
        <f t="shared" si="0"/>
        <v>Raccord Forgé Acier Standard</v>
      </c>
      <c r="E28" t="s">
        <v>35</v>
      </c>
    </row>
    <row r="29" spans="1:5" x14ac:dyDescent="0.25">
      <c r="A29" s="4" t="s">
        <v>6</v>
      </c>
      <c r="B29" s="5" t="s">
        <v>7</v>
      </c>
      <c r="C29" s="5" t="s">
        <v>9</v>
      </c>
      <c r="D29" s="5" t="str">
        <f t="shared" si="0"/>
        <v>Raccord Forgé Acier Standard</v>
      </c>
      <c r="E29" t="s">
        <v>61</v>
      </c>
    </row>
    <row r="30" spans="1:5" x14ac:dyDescent="0.25">
      <c r="A30" s="4" t="s">
        <v>6</v>
      </c>
      <c r="B30" s="5" t="s">
        <v>7</v>
      </c>
      <c r="C30" s="5" t="s">
        <v>10</v>
      </c>
      <c r="D30" s="5" t="str">
        <f t="shared" si="0"/>
        <v>Raccord Forgé Acier au Carbone</v>
      </c>
      <c r="E30" t="s">
        <v>59</v>
      </c>
    </row>
    <row r="31" spans="1:5" x14ac:dyDescent="0.25">
      <c r="A31" s="4" t="s">
        <v>6</v>
      </c>
      <c r="B31" s="5" t="s">
        <v>7</v>
      </c>
      <c r="C31" s="5" t="s">
        <v>10</v>
      </c>
      <c r="D31" s="5" t="str">
        <f t="shared" si="0"/>
        <v>Raccord Forgé Acier au Carbone</v>
      </c>
      <c r="E31" t="s">
        <v>60</v>
      </c>
    </row>
    <row r="32" spans="1:5" x14ac:dyDescent="0.25">
      <c r="A32" s="4" t="s">
        <v>6</v>
      </c>
      <c r="B32" s="5" t="s">
        <v>7</v>
      </c>
      <c r="C32" s="5" t="s">
        <v>11</v>
      </c>
      <c r="D32" s="5" t="str">
        <f t="shared" si="0"/>
        <v>Raccord Forgé Acier Allié</v>
      </c>
      <c r="E32" t="s">
        <v>59</v>
      </c>
    </row>
    <row r="33" spans="1:5" x14ac:dyDescent="0.25">
      <c r="A33" s="4" t="s">
        <v>6</v>
      </c>
      <c r="B33" s="5" t="s">
        <v>7</v>
      </c>
      <c r="E33" t="s">
        <v>587</v>
      </c>
    </row>
    <row r="34" spans="1:5" x14ac:dyDescent="0.25">
      <c r="A34" s="4" t="s">
        <v>6</v>
      </c>
      <c r="B34" s="5" t="s">
        <v>7</v>
      </c>
      <c r="C34" s="5" t="s">
        <v>11</v>
      </c>
      <c r="D34" s="5" t="str">
        <f t="shared" si="0"/>
        <v>Raccord Forgé Acier Allié</v>
      </c>
      <c r="E34" t="s">
        <v>62</v>
      </c>
    </row>
    <row r="35" spans="1:5" x14ac:dyDescent="0.25">
      <c r="A35" s="5" t="s">
        <v>0</v>
      </c>
      <c r="B35" s="5" t="s">
        <v>119</v>
      </c>
      <c r="C35" s="5" t="s">
        <v>80</v>
      </c>
      <c r="E35" t="s">
        <v>34</v>
      </c>
    </row>
    <row r="36" spans="1:5" x14ac:dyDescent="0.25">
      <c r="A36" s="5" t="s">
        <v>0</v>
      </c>
      <c r="B36" s="5" t="s">
        <v>119</v>
      </c>
      <c r="C36" s="5" t="s">
        <v>80</v>
      </c>
      <c r="E36" t="s">
        <v>35</v>
      </c>
    </row>
    <row r="37" spans="1:5" x14ac:dyDescent="0.25">
      <c r="A37" s="5" t="s">
        <v>0</v>
      </c>
      <c r="B37" s="5" t="s">
        <v>119</v>
      </c>
      <c r="C37" s="5" t="s">
        <v>80</v>
      </c>
      <c r="E37" t="s">
        <v>143</v>
      </c>
    </row>
    <row r="38" spans="1:5" x14ac:dyDescent="0.25">
      <c r="A38" s="5" t="s">
        <v>0</v>
      </c>
      <c r="B38" s="5" t="s">
        <v>119</v>
      </c>
      <c r="C38" s="5" t="s">
        <v>80</v>
      </c>
      <c r="E38" t="s">
        <v>150</v>
      </c>
    </row>
    <row r="39" spans="1:5" x14ac:dyDescent="0.25">
      <c r="A39" s="5" t="s">
        <v>0</v>
      </c>
      <c r="B39" s="5" t="s">
        <v>109</v>
      </c>
      <c r="C39" s="5" t="s">
        <v>80</v>
      </c>
      <c r="E39" t="s">
        <v>158</v>
      </c>
    </row>
    <row r="40" spans="1:5" x14ac:dyDescent="0.25">
      <c r="A40" s="5" t="s">
        <v>6</v>
      </c>
      <c r="B40" s="5" t="s">
        <v>7</v>
      </c>
      <c r="C40" s="5" t="s">
        <v>12</v>
      </c>
      <c r="E40" t="s">
        <v>165</v>
      </c>
    </row>
    <row r="41" spans="1:5" x14ac:dyDescent="0.25">
      <c r="A41" s="5" t="s">
        <v>0</v>
      </c>
      <c r="B41" s="5" t="s">
        <v>109</v>
      </c>
      <c r="C41" s="5" t="s">
        <v>170</v>
      </c>
      <c r="E41" t="s">
        <v>41</v>
      </c>
    </row>
    <row r="42" spans="1:5" x14ac:dyDescent="0.25">
      <c r="A42" s="5" t="s">
        <v>6</v>
      </c>
      <c r="B42" s="5" t="s">
        <v>8</v>
      </c>
      <c r="C42" s="5" t="s">
        <v>13</v>
      </c>
      <c r="E42" t="s">
        <v>171</v>
      </c>
    </row>
    <row r="43" spans="1:5" x14ac:dyDescent="0.25">
      <c r="A43" s="5" t="s">
        <v>1</v>
      </c>
      <c r="B43" s="5" t="s">
        <v>14</v>
      </c>
      <c r="C43" s="5" t="s">
        <v>184</v>
      </c>
      <c r="E43" t="s">
        <v>165</v>
      </c>
    </row>
    <row r="44" spans="1:5" x14ac:dyDescent="0.25">
      <c r="A44" s="5" t="s">
        <v>186</v>
      </c>
      <c r="B44" s="5" t="s">
        <v>80</v>
      </c>
      <c r="C44" s="5" t="s">
        <v>80</v>
      </c>
      <c r="E44" t="s">
        <v>187</v>
      </c>
    </row>
    <row r="45" spans="1:5" x14ac:dyDescent="0.25">
      <c r="A45" s="5" t="s">
        <v>19</v>
      </c>
      <c r="B45" s="5" t="s">
        <v>20</v>
      </c>
      <c r="C45" s="5" t="s">
        <v>80</v>
      </c>
      <c r="E45" t="s">
        <v>197</v>
      </c>
    </row>
    <row r="46" spans="1:5" x14ac:dyDescent="0.25">
      <c r="A46" s="5" t="s">
        <v>114</v>
      </c>
      <c r="B46" s="5" t="s">
        <v>80</v>
      </c>
      <c r="C46" s="5" t="s">
        <v>80</v>
      </c>
      <c r="E46" t="s">
        <v>208</v>
      </c>
    </row>
    <row r="47" spans="1:5" x14ac:dyDescent="0.25">
      <c r="A47" s="5" t="s">
        <v>1</v>
      </c>
      <c r="B47" s="5" t="s">
        <v>80</v>
      </c>
      <c r="C47" s="5" t="s">
        <v>80</v>
      </c>
      <c r="E47" t="s">
        <v>216</v>
      </c>
    </row>
    <row r="48" spans="1:5" x14ac:dyDescent="0.25">
      <c r="A48" s="5" t="s">
        <v>30</v>
      </c>
      <c r="B48" s="5" t="s">
        <v>80</v>
      </c>
      <c r="C48" s="5" t="s">
        <v>80</v>
      </c>
      <c r="E48" t="s">
        <v>225</v>
      </c>
    </row>
    <row r="49" spans="1:5" x14ac:dyDescent="0.25">
      <c r="A49" s="5" t="s">
        <v>1</v>
      </c>
      <c r="B49" s="5" t="s">
        <v>80</v>
      </c>
      <c r="C49" s="5" t="s">
        <v>80</v>
      </c>
      <c r="E49" t="s">
        <v>236</v>
      </c>
    </row>
    <row r="50" spans="1:5" x14ac:dyDescent="0.25">
      <c r="A50" s="5" t="s">
        <v>271</v>
      </c>
      <c r="B50" s="5" t="s">
        <v>272</v>
      </c>
      <c r="C50" s="5" t="s">
        <v>80</v>
      </c>
      <c r="E50" t="s">
        <v>249</v>
      </c>
    </row>
    <row r="51" spans="1:5" x14ac:dyDescent="0.25">
      <c r="A51" s="5" t="s">
        <v>0</v>
      </c>
      <c r="B51" s="5" t="s">
        <v>5</v>
      </c>
      <c r="E51" t="s">
        <v>208</v>
      </c>
    </row>
    <row r="52" spans="1:5" x14ac:dyDescent="0.25">
      <c r="A52" s="5" t="s">
        <v>303</v>
      </c>
      <c r="B52" s="5" t="s">
        <v>304</v>
      </c>
      <c r="C52" s="5" t="s">
        <v>80</v>
      </c>
      <c r="E52" t="s">
        <v>305</v>
      </c>
    </row>
    <row r="53" spans="1:5" x14ac:dyDescent="0.25">
      <c r="A53" s="5" t="s">
        <v>1</v>
      </c>
      <c r="E53" t="s">
        <v>307</v>
      </c>
    </row>
    <row r="54" spans="1:5" x14ac:dyDescent="0.25">
      <c r="A54" s="5" t="s">
        <v>1</v>
      </c>
      <c r="B54" s="5" t="s">
        <v>577</v>
      </c>
      <c r="E54" t="s">
        <v>578</v>
      </c>
    </row>
    <row r="55" spans="1:5" x14ac:dyDescent="0.25">
      <c r="A55" s="5" t="s">
        <v>1</v>
      </c>
      <c r="B55" s="5" t="s">
        <v>14</v>
      </c>
      <c r="E55" t="s">
        <v>588</v>
      </c>
    </row>
    <row r="56" spans="1:5" x14ac:dyDescent="0.25">
      <c r="A56" s="5" t="s">
        <v>1</v>
      </c>
      <c r="B56" s="5" t="s">
        <v>598</v>
      </c>
      <c r="E56" t="s">
        <v>588</v>
      </c>
    </row>
    <row r="57" spans="1:5" x14ac:dyDescent="0.25">
      <c r="A57" s="5" t="s">
        <v>1</v>
      </c>
      <c r="B57" s="5" t="s">
        <v>599</v>
      </c>
      <c r="E57" t="s">
        <v>588</v>
      </c>
    </row>
    <row r="58" spans="1:5" x14ac:dyDescent="0.25">
      <c r="A58" s="5" t="s">
        <v>1</v>
      </c>
      <c r="B58" s="5" t="s">
        <v>15</v>
      </c>
      <c r="E58" t="s">
        <v>588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35000"/>
  <sheetViews>
    <sheetView workbookViewId="0">
      <selection activeCell="B3" sqref="B3"/>
    </sheetView>
  </sheetViews>
  <sheetFormatPr baseColWidth="10" defaultRowHeight="15" x14ac:dyDescent="0.25"/>
  <cols>
    <col min="1" max="1" width="33.140625" style="1" bestFit="1" customWidth="1"/>
    <col min="2" max="2" width="38.42578125" style="1" bestFit="1" customWidth="1"/>
    <col min="3" max="3" width="13.7109375" style="1" bestFit="1" customWidth="1"/>
    <col min="4" max="4" width="6" style="1" bestFit="1" customWidth="1"/>
    <col min="5" max="5" width="21.42578125" style="1" bestFit="1" customWidth="1"/>
    <col min="6" max="6" width="8" style="1" bestFit="1" customWidth="1"/>
    <col min="7" max="7" width="9.85546875" style="1" bestFit="1" customWidth="1"/>
    <col min="8" max="8" width="13.140625" style="6" bestFit="1" customWidth="1"/>
    <col min="9" max="9" width="35.28515625" style="1" bestFit="1" customWidth="1"/>
    <col min="10" max="10" width="29.5703125" style="1" bestFit="1" customWidth="1"/>
    <col min="11" max="11" width="8" style="1" bestFit="1" customWidth="1"/>
    <col min="12" max="12" width="14.28515625" style="1" bestFit="1" customWidth="1"/>
    <col min="13" max="13" width="10.7109375" style="1" bestFit="1" customWidth="1"/>
    <col min="14" max="14" width="29" style="1" bestFit="1" customWidth="1"/>
    <col min="15" max="15" width="11.42578125" style="1" bestFit="1" customWidth="1"/>
    <col min="16" max="16" width="17.7109375" style="1" bestFit="1" customWidth="1"/>
    <col min="17" max="17" width="17.7109375" style="1" customWidth="1"/>
    <col min="18" max="18" width="17.7109375" style="1" bestFit="1" customWidth="1"/>
    <col min="19" max="19" width="35.28515625" style="1" bestFit="1" customWidth="1"/>
    <col min="20" max="20" width="9.85546875" bestFit="1" customWidth="1"/>
    <col min="21" max="21" width="10.140625" style="1" bestFit="1" customWidth="1"/>
    <col min="22" max="22" width="10.42578125" style="1" bestFit="1" customWidth="1"/>
    <col min="23" max="23" width="5.85546875" style="1" bestFit="1" customWidth="1"/>
    <col min="24" max="24" width="81.85546875" style="1" bestFit="1" customWidth="1"/>
  </cols>
  <sheetData>
    <row r="1" spans="1:24" x14ac:dyDescent="0.25">
      <c r="A1" s="7" t="s">
        <v>63</v>
      </c>
      <c r="B1" s="7" t="s">
        <v>66</v>
      </c>
      <c r="C1" s="7" t="s">
        <v>72</v>
      </c>
      <c r="D1" s="7" t="s">
        <v>64</v>
      </c>
      <c r="E1" s="7" t="s">
        <v>179</v>
      </c>
      <c r="F1" s="7" t="s">
        <v>65</v>
      </c>
      <c r="G1" s="7" t="s">
        <v>302</v>
      </c>
      <c r="H1" s="8" t="s">
        <v>117</v>
      </c>
      <c r="I1" s="7" t="s">
        <v>69</v>
      </c>
      <c r="J1" s="7" t="s">
        <v>73</v>
      </c>
      <c r="K1" s="7" t="s">
        <v>70</v>
      </c>
      <c r="L1" s="7" t="s">
        <v>74</v>
      </c>
      <c r="M1" s="7" t="s">
        <v>75</v>
      </c>
      <c r="N1" s="7" t="s">
        <v>76</v>
      </c>
      <c r="O1" s="7" t="s">
        <v>273</v>
      </c>
      <c r="P1" s="7" t="s">
        <v>67</v>
      </c>
      <c r="Q1" s="7" t="s">
        <v>274</v>
      </c>
      <c r="R1" s="7" t="s">
        <v>68</v>
      </c>
      <c r="S1" s="7" t="s">
        <v>118</v>
      </c>
      <c r="T1" s="7" t="s">
        <v>77</v>
      </c>
      <c r="U1" s="7" t="s">
        <v>78</v>
      </c>
      <c r="V1" s="7" t="s">
        <v>79</v>
      </c>
      <c r="W1" s="7" t="s">
        <v>163</v>
      </c>
      <c r="X1" s="7" t="s">
        <v>164</v>
      </c>
    </row>
    <row r="2" spans="1:24" x14ac:dyDescent="0.25">
      <c r="A2" s="1" t="s">
        <v>99</v>
      </c>
      <c r="B2" s="1" t="s">
        <v>100</v>
      </c>
      <c r="C2" s="1" t="s">
        <v>80</v>
      </c>
      <c r="D2" s="1" t="s">
        <v>101</v>
      </c>
      <c r="E2" s="1" t="s">
        <v>102</v>
      </c>
      <c r="F2" s="1" t="s">
        <v>87</v>
      </c>
      <c r="G2" s="1" t="s">
        <v>275</v>
      </c>
      <c r="H2" s="6" t="s">
        <v>276</v>
      </c>
      <c r="I2" s="1" t="s">
        <v>103</v>
      </c>
      <c r="J2" s="1" t="s">
        <v>80</v>
      </c>
      <c r="K2" s="1" t="s">
        <v>80</v>
      </c>
      <c r="L2" s="1" t="s">
        <v>80</v>
      </c>
      <c r="M2" s="1" t="s">
        <v>80</v>
      </c>
      <c r="N2" s="1" t="s">
        <v>80</v>
      </c>
      <c r="P2" s="1" t="s">
        <v>80</v>
      </c>
      <c r="R2" s="1" t="s">
        <v>80</v>
      </c>
      <c r="S2" s="1" t="s">
        <v>80</v>
      </c>
      <c r="T2" t="s">
        <v>80</v>
      </c>
      <c r="U2" s="1" t="s">
        <v>80</v>
      </c>
      <c r="V2" s="1" t="s">
        <v>80</v>
      </c>
      <c r="W2" s="1" t="s">
        <v>80</v>
      </c>
      <c r="X2" s="1" t="s">
        <v>80</v>
      </c>
    </row>
    <row r="3" spans="1:24" x14ac:dyDescent="0.25">
      <c r="A3" s="1" t="s">
        <v>249</v>
      </c>
      <c r="B3" s="1" t="s">
        <v>250</v>
      </c>
      <c r="C3" s="1" t="s">
        <v>251</v>
      </c>
      <c r="D3" s="1" t="s">
        <v>252</v>
      </c>
      <c r="E3" s="1" t="s">
        <v>253</v>
      </c>
      <c r="F3" s="1" t="s">
        <v>93</v>
      </c>
      <c r="G3" s="1" t="s">
        <v>247</v>
      </c>
      <c r="H3" s="6" t="s">
        <v>306</v>
      </c>
      <c r="I3" s="1" t="s">
        <v>254</v>
      </c>
      <c r="J3" s="24" t="s">
        <v>255</v>
      </c>
      <c r="K3" s="1" t="s">
        <v>133</v>
      </c>
      <c r="L3" s="1" t="s">
        <v>256</v>
      </c>
      <c r="M3" s="1" t="s">
        <v>257</v>
      </c>
      <c r="N3" s="1" t="s">
        <v>258</v>
      </c>
      <c r="O3" s="1" t="s">
        <v>247</v>
      </c>
      <c r="P3" s="1" t="s">
        <v>297</v>
      </c>
      <c r="S3" s="1" t="s">
        <v>254</v>
      </c>
      <c r="T3" t="s">
        <v>111</v>
      </c>
      <c r="U3" s="1" t="s">
        <v>80</v>
      </c>
      <c r="V3" s="1" t="s">
        <v>80</v>
      </c>
      <c r="W3" s="1" t="s">
        <v>126</v>
      </c>
      <c r="X3" s="1" t="s">
        <v>80</v>
      </c>
    </row>
    <row r="4" spans="1:24" x14ac:dyDescent="0.25">
      <c r="A4" s="1" t="s">
        <v>236</v>
      </c>
      <c r="B4" s="1" t="s">
        <v>237</v>
      </c>
      <c r="C4" s="1" t="s">
        <v>238</v>
      </c>
      <c r="D4" s="1" t="s">
        <v>239</v>
      </c>
      <c r="E4" s="1" t="s">
        <v>240</v>
      </c>
      <c r="F4" s="1" t="s">
        <v>93</v>
      </c>
      <c r="G4" s="1" t="s">
        <v>247</v>
      </c>
      <c r="H4" s="6" t="s">
        <v>277</v>
      </c>
      <c r="I4" s="1" t="s">
        <v>241</v>
      </c>
      <c r="J4" s="1" t="s">
        <v>242</v>
      </c>
      <c r="K4" s="1" t="s">
        <v>182</v>
      </c>
      <c r="L4" s="1" t="s">
        <v>243</v>
      </c>
      <c r="M4" s="1" t="s">
        <v>244</v>
      </c>
      <c r="N4" s="1" t="s">
        <v>245</v>
      </c>
      <c r="O4" s="1" t="s">
        <v>247</v>
      </c>
      <c r="P4" s="1" t="s">
        <v>277</v>
      </c>
      <c r="Q4" s="1" t="s">
        <v>247</v>
      </c>
      <c r="R4" s="1" t="s">
        <v>291</v>
      </c>
      <c r="S4" s="1" t="s">
        <v>241</v>
      </c>
      <c r="T4" t="s">
        <v>80</v>
      </c>
      <c r="U4" s="1" t="s">
        <v>125</v>
      </c>
      <c r="V4" s="1" t="s">
        <v>80</v>
      </c>
      <c r="W4" s="1" t="s">
        <v>80</v>
      </c>
      <c r="X4" s="1" t="s">
        <v>80</v>
      </c>
    </row>
    <row r="5" spans="1:24" x14ac:dyDescent="0.25">
      <c r="A5" s="1" t="s">
        <v>197</v>
      </c>
      <c r="B5" s="1" t="s">
        <v>198</v>
      </c>
      <c r="C5" s="1" t="s">
        <v>199</v>
      </c>
      <c r="D5" s="1" t="s">
        <v>200</v>
      </c>
      <c r="E5" s="1" t="s">
        <v>201</v>
      </c>
      <c r="F5" s="1" t="s">
        <v>93</v>
      </c>
      <c r="G5" s="1" t="s">
        <v>247</v>
      </c>
      <c r="H5" s="6" t="s">
        <v>278</v>
      </c>
      <c r="I5" s="1" t="s">
        <v>202</v>
      </c>
      <c r="J5" s="1" t="s">
        <v>203</v>
      </c>
      <c r="K5" s="1" t="s">
        <v>182</v>
      </c>
      <c r="L5" s="1" t="s">
        <v>206</v>
      </c>
      <c r="M5" s="1" t="s">
        <v>207</v>
      </c>
      <c r="N5" s="1" t="s">
        <v>136</v>
      </c>
      <c r="O5" s="1" t="s">
        <v>247</v>
      </c>
      <c r="P5" s="1" t="s">
        <v>298</v>
      </c>
      <c r="Q5" s="1" t="s">
        <v>247</v>
      </c>
      <c r="R5" s="1" t="s">
        <v>292</v>
      </c>
      <c r="S5" s="1" t="s">
        <v>202</v>
      </c>
      <c r="T5" t="s">
        <v>112</v>
      </c>
      <c r="U5" s="1" t="s">
        <v>125</v>
      </c>
      <c r="V5" s="1" t="s">
        <v>140</v>
      </c>
      <c r="W5" s="1" t="s">
        <v>204</v>
      </c>
      <c r="X5" s="1" t="s">
        <v>205</v>
      </c>
    </row>
    <row r="6" spans="1:24" x14ac:dyDescent="0.25">
      <c r="A6" s="1" t="s">
        <v>208</v>
      </c>
      <c r="B6" s="1" t="s">
        <v>209</v>
      </c>
      <c r="C6" s="1" t="s">
        <v>80</v>
      </c>
      <c r="D6" s="1" t="s">
        <v>210</v>
      </c>
      <c r="E6" s="1" t="s">
        <v>211</v>
      </c>
      <c r="F6" s="1" t="s">
        <v>93</v>
      </c>
      <c r="G6" s="1" t="s">
        <v>247</v>
      </c>
      <c r="H6" s="6" t="s">
        <v>279</v>
      </c>
      <c r="I6" s="1" t="s">
        <v>212</v>
      </c>
      <c r="J6" s="1" t="s">
        <v>213</v>
      </c>
      <c r="K6" s="1" t="s">
        <v>182</v>
      </c>
      <c r="L6" s="1" t="s">
        <v>214</v>
      </c>
      <c r="M6" s="1" t="s">
        <v>215</v>
      </c>
      <c r="N6" s="1" t="s">
        <v>136</v>
      </c>
      <c r="O6" s="1" t="s">
        <v>247</v>
      </c>
      <c r="P6" s="1" t="s">
        <v>299</v>
      </c>
      <c r="Q6" s="1" t="s">
        <v>247</v>
      </c>
      <c r="R6" s="1" t="s">
        <v>293</v>
      </c>
      <c r="S6" s="1" t="s">
        <v>212</v>
      </c>
      <c r="T6" t="s">
        <v>80</v>
      </c>
      <c r="U6" s="1" t="s">
        <v>125</v>
      </c>
      <c r="V6" s="1" t="s">
        <v>156</v>
      </c>
      <c r="W6" s="1" t="s">
        <v>126</v>
      </c>
      <c r="X6" s="1" t="s">
        <v>80</v>
      </c>
    </row>
    <row r="7" spans="1:24" x14ac:dyDescent="0.25">
      <c r="A7" s="1" t="s">
        <v>104</v>
      </c>
      <c r="B7" s="1" t="s">
        <v>105</v>
      </c>
      <c r="C7" s="1" t="s">
        <v>80</v>
      </c>
      <c r="D7" s="1" t="s">
        <v>106</v>
      </c>
      <c r="E7" s="1" t="s">
        <v>107</v>
      </c>
      <c r="F7" s="1" t="s">
        <v>87</v>
      </c>
      <c r="G7" s="1" t="s">
        <v>275</v>
      </c>
      <c r="H7" s="6" t="s">
        <v>280</v>
      </c>
      <c r="I7" s="1" t="s">
        <v>108</v>
      </c>
      <c r="J7" s="1" t="s">
        <v>80</v>
      </c>
      <c r="K7" s="1" t="s">
        <v>80</v>
      </c>
      <c r="L7" s="1" t="s">
        <v>80</v>
      </c>
      <c r="M7" s="1" t="s">
        <v>80</v>
      </c>
      <c r="N7" s="1" t="s">
        <v>80</v>
      </c>
      <c r="P7" s="1" t="s">
        <v>80</v>
      </c>
      <c r="R7" s="1" t="s">
        <v>80</v>
      </c>
      <c r="S7" s="1" t="s">
        <v>80</v>
      </c>
      <c r="T7" t="s">
        <v>80</v>
      </c>
      <c r="U7" s="1" t="s">
        <v>80</v>
      </c>
      <c r="V7" s="1" t="s">
        <v>80</v>
      </c>
      <c r="W7" s="1" t="s">
        <v>80</v>
      </c>
      <c r="X7" s="1" t="s">
        <v>80</v>
      </c>
    </row>
    <row r="8" spans="1:24" x14ac:dyDescent="0.25">
      <c r="A8" s="1" t="s">
        <v>35</v>
      </c>
      <c r="B8" s="1" t="s">
        <v>128</v>
      </c>
      <c r="C8" s="1" t="s">
        <v>80</v>
      </c>
      <c r="D8" s="1" t="s">
        <v>129</v>
      </c>
      <c r="E8" s="1" t="s">
        <v>130</v>
      </c>
      <c r="F8" s="1" t="s">
        <v>93</v>
      </c>
      <c r="G8" s="1" t="s">
        <v>247</v>
      </c>
      <c r="H8" s="6" t="s">
        <v>281</v>
      </c>
      <c r="I8" s="1" t="s">
        <v>131</v>
      </c>
      <c r="J8" s="1" t="s">
        <v>132</v>
      </c>
      <c r="K8" s="1" t="s">
        <v>133</v>
      </c>
      <c r="L8" s="1" t="s">
        <v>134</v>
      </c>
      <c r="M8" s="1" t="s">
        <v>135</v>
      </c>
      <c r="N8" s="1" t="s">
        <v>136</v>
      </c>
      <c r="O8" s="1" t="s">
        <v>247</v>
      </c>
      <c r="P8" s="1" t="s">
        <v>137</v>
      </c>
      <c r="Q8" s="1" t="s">
        <v>247</v>
      </c>
      <c r="R8" s="1" t="s">
        <v>138</v>
      </c>
      <c r="S8" s="1" t="s">
        <v>139</v>
      </c>
      <c r="T8" t="s">
        <v>112</v>
      </c>
      <c r="U8" s="1" t="s">
        <v>125</v>
      </c>
      <c r="V8" s="1" t="s">
        <v>140</v>
      </c>
      <c r="W8" s="1" t="s">
        <v>141</v>
      </c>
      <c r="X8" s="1" t="s">
        <v>142</v>
      </c>
    </row>
    <row r="9" spans="1:24" x14ac:dyDescent="0.25">
      <c r="A9" s="1" t="s">
        <v>177</v>
      </c>
      <c r="B9" s="1" t="s">
        <v>144</v>
      </c>
      <c r="C9" s="1" t="s">
        <v>80</v>
      </c>
      <c r="D9" s="1" t="s">
        <v>145</v>
      </c>
      <c r="E9" s="1" t="s">
        <v>146</v>
      </c>
      <c r="F9" s="1" t="s">
        <v>87</v>
      </c>
      <c r="G9" s="1" t="s">
        <v>275</v>
      </c>
      <c r="H9" s="6" t="s">
        <v>282</v>
      </c>
      <c r="I9" s="1" t="s">
        <v>147</v>
      </c>
      <c r="J9" s="1" t="s">
        <v>148</v>
      </c>
      <c r="K9" s="1" t="s">
        <v>80</v>
      </c>
      <c r="L9" s="1" t="s">
        <v>80</v>
      </c>
      <c r="M9" s="1" t="s">
        <v>80</v>
      </c>
      <c r="N9" s="1" t="s">
        <v>80</v>
      </c>
      <c r="P9" s="1" t="s">
        <v>80</v>
      </c>
      <c r="R9" s="1" t="s">
        <v>80</v>
      </c>
      <c r="S9" s="1" t="s">
        <v>80</v>
      </c>
      <c r="T9" t="s">
        <v>112</v>
      </c>
      <c r="U9" s="1" t="s">
        <v>125</v>
      </c>
      <c r="V9" s="1" t="s">
        <v>140</v>
      </c>
      <c r="W9" s="1">
        <v>8</v>
      </c>
      <c r="X9" s="1" t="s">
        <v>149</v>
      </c>
    </row>
    <row r="10" spans="1:24" x14ac:dyDescent="0.25">
      <c r="A10" s="1" t="s">
        <v>57</v>
      </c>
      <c r="B10" s="1" t="s">
        <v>90</v>
      </c>
      <c r="C10" s="1" t="s">
        <v>80</v>
      </c>
      <c r="D10" s="1" t="s">
        <v>91</v>
      </c>
      <c r="E10" s="1" t="s">
        <v>92</v>
      </c>
      <c r="F10" s="1" t="s">
        <v>93</v>
      </c>
      <c r="G10" s="1" t="s">
        <v>247</v>
      </c>
      <c r="H10" s="6" t="s">
        <v>283</v>
      </c>
      <c r="I10" s="1" t="s">
        <v>94</v>
      </c>
      <c r="J10" s="1" t="s">
        <v>95</v>
      </c>
      <c r="K10" s="1" t="s">
        <v>80</v>
      </c>
      <c r="L10" s="1" t="s">
        <v>80</v>
      </c>
      <c r="M10" s="1" t="s">
        <v>80</v>
      </c>
      <c r="N10" s="1" t="s">
        <v>80</v>
      </c>
      <c r="P10" s="1" t="s">
        <v>80</v>
      </c>
      <c r="R10" s="1" t="s">
        <v>80</v>
      </c>
      <c r="S10" s="1" t="s">
        <v>80</v>
      </c>
      <c r="T10" t="s">
        <v>80</v>
      </c>
      <c r="U10" s="1" t="s">
        <v>80</v>
      </c>
      <c r="V10" s="1" t="s">
        <v>80</v>
      </c>
      <c r="W10" s="1" t="s">
        <v>80</v>
      </c>
      <c r="X10" s="1" t="s">
        <v>80</v>
      </c>
    </row>
    <row r="11" spans="1:24" x14ac:dyDescent="0.25">
      <c r="A11" s="1" t="s">
        <v>187</v>
      </c>
      <c r="B11" s="1" t="s">
        <v>188</v>
      </c>
      <c r="C11" s="1" t="s">
        <v>80</v>
      </c>
      <c r="D11" s="1" t="s">
        <v>189</v>
      </c>
      <c r="E11" s="1" t="s">
        <v>190</v>
      </c>
      <c r="F11" s="1" t="s">
        <v>93</v>
      </c>
      <c r="G11" s="1" t="s">
        <v>247</v>
      </c>
      <c r="H11" s="6" t="s">
        <v>284</v>
      </c>
      <c r="I11" s="1" t="s">
        <v>191</v>
      </c>
      <c r="J11" s="1" t="s">
        <v>192</v>
      </c>
      <c r="K11" s="1" t="s">
        <v>182</v>
      </c>
      <c r="L11" s="1" t="s">
        <v>193</v>
      </c>
      <c r="M11" s="1" t="s">
        <v>194</v>
      </c>
      <c r="N11" s="1" t="s">
        <v>195</v>
      </c>
      <c r="O11" s="1" t="s">
        <v>247</v>
      </c>
      <c r="P11" s="1" t="s">
        <v>300</v>
      </c>
      <c r="Q11" s="1" t="s">
        <v>247</v>
      </c>
      <c r="R11" s="1" t="s">
        <v>294</v>
      </c>
      <c r="S11" s="1" t="s">
        <v>196</v>
      </c>
      <c r="T11" t="s">
        <v>80</v>
      </c>
      <c r="U11" s="1" t="s">
        <v>80</v>
      </c>
      <c r="V11" s="1" t="s">
        <v>80</v>
      </c>
      <c r="W11" s="1" t="s">
        <v>141</v>
      </c>
      <c r="X11" s="1" t="s">
        <v>80</v>
      </c>
    </row>
    <row r="12" spans="1:24" x14ac:dyDescent="0.25">
      <c r="A12" s="1" t="s">
        <v>150</v>
      </c>
      <c r="B12" s="1" t="s">
        <v>151</v>
      </c>
      <c r="C12" s="1" t="s">
        <v>80</v>
      </c>
      <c r="D12" s="1" t="s">
        <v>152</v>
      </c>
      <c r="E12" s="1" t="s">
        <v>153</v>
      </c>
      <c r="F12" s="1" t="s">
        <v>87</v>
      </c>
      <c r="I12" s="1" t="s">
        <v>154</v>
      </c>
      <c r="J12" s="1" t="s">
        <v>155</v>
      </c>
      <c r="K12" s="1" t="s">
        <v>80</v>
      </c>
      <c r="L12" s="1" t="s">
        <v>80</v>
      </c>
      <c r="M12" s="1" t="s">
        <v>80</v>
      </c>
      <c r="N12" s="1" t="s">
        <v>80</v>
      </c>
      <c r="P12" s="1" t="s">
        <v>80</v>
      </c>
      <c r="R12" s="1" t="s">
        <v>80</v>
      </c>
      <c r="S12" s="1" t="s">
        <v>80</v>
      </c>
      <c r="T12" t="s">
        <v>112</v>
      </c>
      <c r="U12" s="1" t="s">
        <v>80</v>
      </c>
      <c r="V12" s="1" t="s">
        <v>80</v>
      </c>
      <c r="W12" s="1" t="s">
        <v>156</v>
      </c>
      <c r="X12" s="1" t="s">
        <v>157</v>
      </c>
    </row>
    <row r="13" spans="1:24" x14ac:dyDescent="0.25">
      <c r="A13" s="1" t="s">
        <v>216</v>
      </c>
      <c r="B13" s="1" t="s">
        <v>217</v>
      </c>
      <c r="C13" s="1" t="s">
        <v>80</v>
      </c>
      <c r="D13" s="1" t="s">
        <v>218</v>
      </c>
      <c r="E13" s="1" t="s">
        <v>219</v>
      </c>
      <c r="F13" s="1" t="s">
        <v>93</v>
      </c>
      <c r="G13" s="1" t="s">
        <v>247</v>
      </c>
      <c r="H13" s="6" t="s">
        <v>285</v>
      </c>
      <c r="I13" s="1" t="s">
        <v>220</v>
      </c>
      <c r="J13" s="1" t="s">
        <v>221</v>
      </c>
      <c r="K13" s="1" t="s">
        <v>182</v>
      </c>
      <c r="L13" s="1" t="s">
        <v>222</v>
      </c>
      <c r="M13" s="1" t="s">
        <v>223</v>
      </c>
      <c r="N13" s="1" t="s">
        <v>224</v>
      </c>
      <c r="O13" s="1" t="s">
        <v>247</v>
      </c>
      <c r="P13" s="1" t="s">
        <v>285</v>
      </c>
      <c r="Q13" s="1" t="s">
        <v>247</v>
      </c>
      <c r="R13" s="1" t="s">
        <v>295</v>
      </c>
      <c r="S13" s="1" t="s">
        <v>220</v>
      </c>
      <c r="T13" t="s">
        <v>80</v>
      </c>
      <c r="U13" s="1" t="s">
        <v>125</v>
      </c>
      <c r="V13" s="1" t="s">
        <v>248</v>
      </c>
      <c r="W13" s="1" t="s">
        <v>80</v>
      </c>
      <c r="X13" s="1" t="s">
        <v>80</v>
      </c>
    </row>
    <row r="14" spans="1:24" x14ac:dyDescent="0.25">
      <c r="A14" s="1" t="s">
        <v>225</v>
      </c>
      <c r="B14" s="1" t="s">
        <v>226</v>
      </c>
      <c r="C14" s="1" t="s">
        <v>80</v>
      </c>
      <c r="D14" s="1" t="s">
        <v>227</v>
      </c>
      <c r="E14" s="1" t="s">
        <v>228</v>
      </c>
      <c r="F14" s="1" t="s">
        <v>93</v>
      </c>
      <c r="G14" s="1" t="s">
        <v>247</v>
      </c>
      <c r="H14" s="6" t="s">
        <v>286</v>
      </c>
      <c r="I14" s="1" t="s">
        <v>229</v>
      </c>
      <c r="J14" s="1" t="s">
        <v>230</v>
      </c>
      <c r="K14" s="1" t="s">
        <v>182</v>
      </c>
      <c r="L14" s="1" t="s">
        <v>232</v>
      </c>
      <c r="M14" s="1" t="s">
        <v>233</v>
      </c>
      <c r="N14" s="1" t="s">
        <v>234</v>
      </c>
      <c r="O14" s="1" t="s">
        <v>247</v>
      </c>
      <c r="P14" s="1" t="s">
        <v>301</v>
      </c>
      <c r="Q14" s="1" t="s">
        <v>247</v>
      </c>
      <c r="R14" s="1" t="s">
        <v>296</v>
      </c>
      <c r="S14" s="1" t="s">
        <v>229</v>
      </c>
      <c r="T14" t="s">
        <v>111</v>
      </c>
      <c r="U14" s="1" t="s">
        <v>125</v>
      </c>
      <c r="V14" s="1" t="s">
        <v>156</v>
      </c>
      <c r="W14" s="1" t="s">
        <v>231</v>
      </c>
      <c r="X14" s="1" t="s">
        <v>80</v>
      </c>
    </row>
    <row r="15" spans="1:24" x14ac:dyDescent="0.25">
      <c r="A15" s="1" t="s">
        <v>171</v>
      </c>
      <c r="B15" s="1" t="s">
        <v>172</v>
      </c>
      <c r="C15" s="1" t="s">
        <v>80</v>
      </c>
      <c r="D15" s="1" t="s">
        <v>173</v>
      </c>
      <c r="E15" s="1" t="s">
        <v>174</v>
      </c>
      <c r="F15" s="1" t="s">
        <v>87</v>
      </c>
      <c r="G15" s="1" t="s">
        <v>275</v>
      </c>
      <c r="H15" s="6" t="s">
        <v>287</v>
      </c>
      <c r="I15" s="1" t="s">
        <v>175</v>
      </c>
      <c r="J15" s="1" t="s">
        <v>176</v>
      </c>
      <c r="K15" s="1" t="s">
        <v>80</v>
      </c>
      <c r="L15" s="1" t="s">
        <v>80</v>
      </c>
      <c r="M15" s="1" t="s">
        <v>80</v>
      </c>
      <c r="N15" s="1" t="s">
        <v>80</v>
      </c>
      <c r="P15" s="1" t="s">
        <v>80</v>
      </c>
      <c r="R15" s="1" t="s">
        <v>80</v>
      </c>
      <c r="S15" s="1" t="s">
        <v>80</v>
      </c>
      <c r="T15" t="s">
        <v>80</v>
      </c>
      <c r="U15" s="1" t="s">
        <v>80</v>
      </c>
      <c r="V15" s="1" t="s">
        <v>80</v>
      </c>
      <c r="W15" s="1" t="s">
        <v>141</v>
      </c>
      <c r="X15" s="1" t="s">
        <v>80</v>
      </c>
    </row>
    <row r="16" spans="1:24" x14ac:dyDescent="0.25">
      <c r="A16" s="1" t="s">
        <v>59</v>
      </c>
      <c r="B16" s="1" t="s">
        <v>96</v>
      </c>
      <c r="C16" s="1" t="s">
        <v>80</v>
      </c>
      <c r="D16" s="1" t="s">
        <v>97</v>
      </c>
      <c r="E16" s="1" t="s">
        <v>98</v>
      </c>
      <c r="F16" s="1" t="s">
        <v>87</v>
      </c>
      <c r="G16" s="1" t="s">
        <v>275</v>
      </c>
      <c r="H16" s="6">
        <v>35661280</v>
      </c>
      <c r="I16" s="1" t="s">
        <v>80</v>
      </c>
      <c r="J16" s="1" t="s">
        <v>80</v>
      </c>
      <c r="K16" s="1" t="s">
        <v>80</v>
      </c>
      <c r="L16" s="1" t="s">
        <v>80</v>
      </c>
      <c r="M16" s="1" t="s">
        <v>80</v>
      </c>
      <c r="N16" s="1" t="s">
        <v>80</v>
      </c>
      <c r="P16" s="1" t="s">
        <v>80</v>
      </c>
      <c r="R16" s="1" t="s">
        <v>80</v>
      </c>
      <c r="S16" s="1" t="s">
        <v>80</v>
      </c>
      <c r="T16" t="s">
        <v>80</v>
      </c>
      <c r="U16" s="1" t="s">
        <v>80</v>
      </c>
      <c r="V16" s="1" t="s">
        <v>80</v>
      </c>
      <c r="W16" s="1" t="s">
        <v>80</v>
      </c>
      <c r="X16" s="1" t="s">
        <v>80</v>
      </c>
    </row>
    <row r="17" spans="1:24" x14ac:dyDescent="0.25">
      <c r="A17" s="1" t="s">
        <v>58</v>
      </c>
      <c r="B17" s="1" t="s">
        <v>84</v>
      </c>
      <c r="C17" s="1" t="s">
        <v>80</v>
      </c>
      <c r="D17" s="1" t="s">
        <v>85</v>
      </c>
      <c r="E17" s="1" t="s">
        <v>86</v>
      </c>
      <c r="F17" s="1" t="s">
        <v>87</v>
      </c>
      <c r="G17" s="1" t="s">
        <v>275</v>
      </c>
      <c r="H17" s="6" t="s">
        <v>288</v>
      </c>
      <c r="I17" s="1" t="s">
        <v>88</v>
      </c>
      <c r="J17" s="1" t="s">
        <v>89</v>
      </c>
      <c r="K17" s="1" t="s">
        <v>80</v>
      </c>
      <c r="L17" s="1" t="s">
        <v>80</v>
      </c>
      <c r="M17" s="1" t="s">
        <v>80</v>
      </c>
      <c r="N17" s="1" t="s">
        <v>80</v>
      </c>
      <c r="P17" s="1" t="s">
        <v>80</v>
      </c>
      <c r="R17" s="1" t="s">
        <v>80</v>
      </c>
      <c r="S17" s="1" t="s">
        <v>80</v>
      </c>
      <c r="T17" t="s">
        <v>80</v>
      </c>
      <c r="U17" s="1" t="s">
        <v>80</v>
      </c>
      <c r="V17" s="1" t="s">
        <v>80</v>
      </c>
      <c r="W17" s="1" t="s">
        <v>80</v>
      </c>
      <c r="X17" s="1" t="s">
        <v>80</v>
      </c>
    </row>
    <row r="18" spans="1:24" x14ac:dyDescent="0.25">
      <c r="A18" s="1" t="s">
        <v>178</v>
      </c>
      <c r="B18" s="1" t="s">
        <v>159</v>
      </c>
      <c r="D18" s="1" t="s">
        <v>160</v>
      </c>
      <c r="E18" s="1" t="s">
        <v>161</v>
      </c>
      <c r="F18" s="1" t="s">
        <v>93</v>
      </c>
      <c r="G18" s="1" t="s">
        <v>247</v>
      </c>
      <c r="H18" s="6" t="s">
        <v>289</v>
      </c>
      <c r="I18" s="1" t="s">
        <v>80</v>
      </c>
      <c r="J18" s="1" t="s">
        <v>162</v>
      </c>
      <c r="K18" s="1" t="s">
        <v>80</v>
      </c>
      <c r="L18" s="1" t="s">
        <v>80</v>
      </c>
      <c r="M18" s="1" t="s">
        <v>80</v>
      </c>
      <c r="N18" s="1" t="s">
        <v>80</v>
      </c>
      <c r="P18" s="1" t="s">
        <v>80</v>
      </c>
      <c r="R18" s="1" t="s">
        <v>80</v>
      </c>
      <c r="S18" s="1" t="s">
        <v>80</v>
      </c>
      <c r="T18" t="s">
        <v>112</v>
      </c>
      <c r="U18" s="1" t="s">
        <v>80</v>
      </c>
      <c r="V18" s="1" t="s">
        <v>80</v>
      </c>
      <c r="W18" s="1">
        <v>9</v>
      </c>
      <c r="X18" s="1" t="s">
        <v>80</v>
      </c>
    </row>
    <row r="19" spans="1:24" x14ac:dyDescent="0.25">
      <c r="A19" s="1" t="s">
        <v>34</v>
      </c>
      <c r="B19" s="1" t="s">
        <v>120</v>
      </c>
      <c r="C19" s="1" t="s">
        <v>80</v>
      </c>
      <c r="D19" s="1" t="s">
        <v>121</v>
      </c>
      <c r="E19" s="1" t="s">
        <v>122</v>
      </c>
      <c r="F19" s="1" t="s">
        <v>87</v>
      </c>
      <c r="G19" s="1" t="s">
        <v>275</v>
      </c>
      <c r="H19" s="6" t="s">
        <v>290</v>
      </c>
      <c r="I19" s="1" t="s">
        <v>123</v>
      </c>
      <c r="J19" s="1" t="s">
        <v>124</v>
      </c>
      <c r="K19" s="1" t="s">
        <v>80</v>
      </c>
      <c r="L19" s="1" t="s">
        <v>80</v>
      </c>
      <c r="M19" s="1" t="s">
        <v>80</v>
      </c>
      <c r="N19" s="1" t="s">
        <v>80</v>
      </c>
      <c r="P19" s="1" t="s">
        <v>80</v>
      </c>
      <c r="R19" s="1" t="s">
        <v>80</v>
      </c>
      <c r="S19" s="1" t="s">
        <v>80</v>
      </c>
      <c r="T19" t="s">
        <v>112</v>
      </c>
      <c r="U19" s="1" t="s">
        <v>125</v>
      </c>
      <c r="V19" s="1" t="s">
        <v>80</v>
      </c>
      <c r="W19" s="1" t="s">
        <v>126</v>
      </c>
      <c r="X19" s="1" t="s">
        <v>127</v>
      </c>
    </row>
    <row r="20" spans="1:24" x14ac:dyDescent="0.25">
      <c r="A20" s="1" t="s">
        <v>307</v>
      </c>
      <c r="B20" s="1" t="s">
        <v>308</v>
      </c>
      <c r="D20" s="1">
        <v>46540</v>
      </c>
      <c r="E20" s="1" t="s">
        <v>309</v>
      </c>
      <c r="F20" s="1" t="s">
        <v>246</v>
      </c>
      <c r="G20" s="1" t="s">
        <v>310</v>
      </c>
      <c r="H20" s="6" t="s">
        <v>311</v>
      </c>
      <c r="I20" s="1" t="s">
        <v>312</v>
      </c>
      <c r="J20" s="1" t="s">
        <v>313</v>
      </c>
      <c r="K20" s="1" t="s">
        <v>182</v>
      </c>
      <c r="L20" s="1" t="s">
        <v>314</v>
      </c>
      <c r="M20" s="1" t="s">
        <v>315</v>
      </c>
      <c r="N20" s="1" t="s">
        <v>316</v>
      </c>
      <c r="O20" s="1" t="s">
        <v>310</v>
      </c>
      <c r="P20" s="1" t="s">
        <v>311</v>
      </c>
      <c r="Q20" s="1" t="s">
        <v>310</v>
      </c>
      <c r="R20" s="1" t="s">
        <v>317</v>
      </c>
      <c r="S20" s="1" t="s">
        <v>312</v>
      </c>
      <c r="T20" t="s">
        <v>112</v>
      </c>
      <c r="U20" s="1">
        <v>1</v>
      </c>
      <c r="V20" s="1">
        <v>8</v>
      </c>
      <c r="W20" s="1">
        <v>8</v>
      </c>
    </row>
    <row r="21" spans="1:24" x14ac:dyDescent="0.25">
      <c r="A21" s="1" t="s">
        <v>588</v>
      </c>
      <c r="B21" s="1" t="s">
        <v>589</v>
      </c>
      <c r="C21" s="1" t="s">
        <v>590</v>
      </c>
      <c r="D21" s="1">
        <v>38070</v>
      </c>
      <c r="E21" s="1" t="s">
        <v>591</v>
      </c>
      <c r="F21" s="1" t="s">
        <v>413</v>
      </c>
      <c r="G21" s="1" t="s">
        <v>247</v>
      </c>
      <c r="H21" s="6" t="s">
        <v>592</v>
      </c>
      <c r="I21" s="1" t="s">
        <v>593</v>
      </c>
      <c r="J21" s="1" t="s">
        <v>594</v>
      </c>
      <c r="K21" s="1" t="s">
        <v>133</v>
      </c>
      <c r="L21" s="1" t="s">
        <v>595</v>
      </c>
      <c r="M21" s="1" t="s">
        <v>596</v>
      </c>
      <c r="N21" s="1" t="s">
        <v>597</v>
      </c>
      <c r="O21" s="1" t="s">
        <v>247</v>
      </c>
      <c r="P21" s="1" t="s">
        <v>592</v>
      </c>
      <c r="Q21" s="1" t="s">
        <v>247</v>
      </c>
      <c r="S21" s="1" t="s">
        <v>593</v>
      </c>
      <c r="T21" t="s">
        <v>112</v>
      </c>
      <c r="U21" s="1">
        <v>1</v>
      </c>
      <c r="V21" s="1">
        <v>2</v>
      </c>
      <c r="W21" s="1">
        <v>7</v>
      </c>
    </row>
    <row r="22" spans="1:24" x14ac:dyDescent="0.25">
      <c r="A22" s="1" t="s">
        <v>601</v>
      </c>
      <c r="B22" s="1" t="s">
        <v>602</v>
      </c>
      <c r="D22" s="1">
        <v>73000</v>
      </c>
      <c r="E22" s="1" t="s">
        <v>603</v>
      </c>
      <c r="F22" s="1" t="s">
        <v>413</v>
      </c>
      <c r="G22" s="1" t="s">
        <v>247</v>
      </c>
      <c r="H22" s="6" t="s">
        <v>604</v>
      </c>
      <c r="I22" s="1" t="s">
        <v>605</v>
      </c>
      <c r="J22" s="1" t="s">
        <v>606</v>
      </c>
      <c r="K22" s="1" t="s">
        <v>133</v>
      </c>
      <c r="L22" s="1" t="s">
        <v>607</v>
      </c>
      <c r="M22" s="1" t="s">
        <v>608</v>
      </c>
      <c r="N22" s="1" t="s">
        <v>609</v>
      </c>
      <c r="O22" s="1" t="s">
        <v>247</v>
      </c>
      <c r="P22" s="1" t="s">
        <v>604</v>
      </c>
      <c r="Q22" s="1" t="s">
        <v>247</v>
      </c>
      <c r="R22" s="1" t="s">
        <v>610</v>
      </c>
      <c r="S22" s="1" t="s">
        <v>605</v>
      </c>
    </row>
    <row r="35000" spans="1:23" x14ac:dyDescent="0.25">
      <c r="A35000" s="1" t="s">
        <v>578</v>
      </c>
      <c r="B35000" s="1" t="s">
        <v>579</v>
      </c>
      <c r="C35000" s="1" t="s">
        <v>580</v>
      </c>
      <c r="D35000" s="1">
        <v>62880</v>
      </c>
      <c r="E35000" s="1" t="s">
        <v>581</v>
      </c>
      <c r="F35000" s="1" t="s">
        <v>413</v>
      </c>
      <c r="G35000" s="1" t="s">
        <v>247</v>
      </c>
      <c r="H35000" s="6" t="s">
        <v>582</v>
      </c>
      <c r="I35000" s="1" t="s">
        <v>583</v>
      </c>
      <c r="J35000" s="1" t="s">
        <v>584</v>
      </c>
      <c r="K35000" s="1" t="s">
        <v>182</v>
      </c>
      <c r="L35000" s="1" t="s">
        <v>585</v>
      </c>
      <c r="M35000" s="1" t="s">
        <v>586</v>
      </c>
      <c r="N35000" s="1" t="s">
        <v>136</v>
      </c>
      <c r="O35000" s="1" t="s">
        <v>247</v>
      </c>
      <c r="P35000" s="1" t="s">
        <v>582</v>
      </c>
      <c r="Q35000" s="1" t="s">
        <v>247</v>
      </c>
      <c r="S35000" s="1" t="s">
        <v>583</v>
      </c>
      <c r="W35000" s="1">
        <v>5</v>
      </c>
    </row>
  </sheetData>
  <sortState ref="A2:X20">
    <sortCondition ref="A2"/>
  </sortState>
  <hyperlinks>
    <hyperlink ref="J3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"/>
  <sheetViews>
    <sheetView tabSelected="1" workbookViewId="0">
      <selection activeCell="A3" sqref="A3"/>
    </sheetView>
  </sheetViews>
  <sheetFormatPr baseColWidth="10" defaultRowHeight="15" x14ac:dyDescent="0.25"/>
  <cols>
    <col min="1" max="1" width="33.140625" bestFit="1" customWidth="1"/>
    <col min="2" max="3" width="12.5703125" style="1" bestFit="1" customWidth="1"/>
    <col min="4" max="4" width="13.5703125" style="1" bestFit="1" customWidth="1"/>
    <col min="5" max="5" width="29" style="1" bestFit="1" customWidth="1"/>
    <col min="6" max="6" width="11.42578125" style="1" customWidth="1"/>
    <col min="7" max="7" width="18.42578125" style="6" bestFit="1" customWidth="1"/>
    <col min="8" max="8" width="11.140625" style="1" customWidth="1"/>
    <col min="9" max="9" width="17.7109375" style="1" bestFit="1" customWidth="1"/>
    <col min="10" max="10" width="35.42578125" style="1" bestFit="1" customWidth="1"/>
  </cols>
  <sheetData>
    <row r="1" spans="1:10" x14ac:dyDescent="0.25">
      <c r="A1" s="9" t="s">
        <v>63</v>
      </c>
      <c r="B1" s="7" t="s">
        <v>70</v>
      </c>
      <c r="C1" s="7" t="s">
        <v>74</v>
      </c>
      <c r="D1" s="7" t="s">
        <v>75</v>
      </c>
      <c r="E1" s="7" t="s">
        <v>76</v>
      </c>
      <c r="F1" s="7" t="s">
        <v>273</v>
      </c>
      <c r="G1" s="8" t="s">
        <v>183</v>
      </c>
      <c r="H1" s="7" t="s">
        <v>274</v>
      </c>
      <c r="I1" s="7" t="s">
        <v>68</v>
      </c>
      <c r="J1" s="7" t="s">
        <v>69</v>
      </c>
    </row>
    <row r="2" spans="1:10" x14ac:dyDescent="0.25">
      <c r="A2" t="s">
        <v>249</v>
      </c>
      <c r="B2" s="1" t="s">
        <v>235</v>
      </c>
      <c r="C2" s="1" t="s">
        <v>256</v>
      </c>
      <c r="D2" s="1" t="s">
        <v>257</v>
      </c>
      <c r="E2" s="1" t="s">
        <v>259</v>
      </c>
      <c r="F2" s="1" t="s">
        <v>247</v>
      </c>
      <c r="G2" s="6" t="s">
        <v>297</v>
      </c>
      <c r="J2" s="1" t="s">
        <v>260</v>
      </c>
    </row>
    <row r="3" spans="1:10" x14ac:dyDescent="0.25">
      <c r="A3" t="s">
        <v>307</v>
      </c>
      <c r="B3" s="1" t="s">
        <v>261</v>
      </c>
      <c r="C3" s="1" t="s">
        <v>314</v>
      </c>
      <c r="D3" s="1" t="s">
        <v>315</v>
      </c>
      <c r="E3" s="1" t="s">
        <v>136</v>
      </c>
      <c r="F3" s="1" t="s">
        <v>310</v>
      </c>
      <c r="G3" s="6" t="s">
        <v>311</v>
      </c>
      <c r="H3" s="1" t="s">
        <v>310</v>
      </c>
      <c r="I3" s="1" t="s">
        <v>317</v>
      </c>
      <c r="J3" s="1" t="s">
        <v>312</v>
      </c>
    </row>
    <row r="4" spans="1:10" x14ac:dyDescent="0.25">
      <c r="A4" t="s">
        <v>601</v>
      </c>
      <c r="B4" s="1" t="s">
        <v>133</v>
      </c>
      <c r="C4" s="1" t="s">
        <v>607</v>
      </c>
      <c r="D4" s="1" t="s">
        <v>608</v>
      </c>
      <c r="E4" s="1" t="s">
        <v>609</v>
      </c>
      <c r="F4" s="1" t="s">
        <v>247</v>
      </c>
      <c r="G4" s="6" t="s">
        <v>604</v>
      </c>
      <c r="H4" s="1" t="s">
        <v>247</v>
      </c>
      <c r="I4" s="1" t="s">
        <v>610</v>
      </c>
      <c r="J4" s="1" t="s">
        <v>605</v>
      </c>
    </row>
    <row r="5" spans="1:10" x14ac:dyDescent="0.25">
      <c r="A5" t="s">
        <v>187</v>
      </c>
      <c r="B5" s="1" t="s">
        <v>261</v>
      </c>
      <c r="C5" s="1" t="s">
        <v>193</v>
      </c>
      <c r="D5" s="1" t="s">
        <v>194</v>
      </c>
      <c r="E5" s="1" t="s">
        <v>262</v>
      </c>
      <c r="F5" s="1" t="s">
        <v>247</v>
      </c>
      <c r="G5" s="6" t="s">
        <v>300</v>
      </c>
      <c r="H5" s="1" t="s">
        <v>247</v>
      </c>
      <c r="I5" s="1" t="s">
        <v>294</v>
      </c>
      <c r="J5" s="1" t="s">
        <v>196</v>
      </c>
    </row>
    <row r="6" spans="1:10" x14ac:dyDescent="0.25">
      <c r="A6" t="s">
        <v>187</v>
      </c>
      <c r="B6" s="1" t="s">
        <v>261</v>
      </c>
      <c r="C6" s="1" t="s">
        <v>263</v>
      </c>
      <c r="D6" s="1" t="s">
        <v>264</v>
      </c>
      <c r="E6" s="1" t="s">
        <v>265</v>
      </c>
      <c r="F6" s="1" t="s">
        <v>247</v>
      </c>
      <c r="G6" s="6" t="s">
        <v>300</v>
      </c>
      <c r="J6" s="1" t="s">
        <v>266</v>
      </c>
    </row>
    <row r="7" spans="1:10" x14ac:dyDescent="0.25">
      <c r="A7" t="s">
        <v>187</v>
      </c>
      <c r="B7" s="1" t="s">
        <v>261</v>
      </c>
      <c r="C7" s="1" t="s">
        <v>267</v>
      </c>
      <c r="D7" s="1" t="s">
        <v>268</v>
      </c>
      <c r="E7" s="1" t="s">
        <v>269</v>
      </c>
      <c r="F7" s="1" t="s">
        <v>247</v>
      </c>
      <c r="G7" s="6" t="s">
        <v>300</v>
      </c>
      <c r="I7" s="1" t="s">
        <v>80</v>
      </c>
      <c r="J7" s="1" t="s">
        <v>270</v>
      </c>
    </row>
    <row r="8" spans="1:10" x14ac:dyDescent="0.25">
      <c r="A8" t="s">
        <v>165</v>
      </c>
      <c r="B8" s="1" t="s">
        <v>133</v>
      </c>
      <c r="C8" s="1" t="s">
        <v>180</v>
      </c>
      <c r="D8" s="1" t="s">
        <v>167</v>
      </c>
      <c r="E8" s="1" t="s">
        <v>168</v>
      </c>
      <c r="F8" s="1" t="s">
        <v>247</v>
      </c>
      <c r="G8" s="6" t="s">
        <v>166</v>
      </c>
      <c r="I8" s="1" t="s">
        <v>80</v>
      </c>
      <c r="J8" s="1" t="s">
        <v>169</v>
      </c>
    </row>
    <row r="9" spans="1:10" x14ac:dyDescent="0.25">
      <c r="A9" t="s">
        <v>216</v>
      </c>
      <c r="B9" s="1" t="s">
        <v>261</v>
      </c>
      <c r="C9" s="1" t="s">
        <v>222</v>
      </c>
      <c r="D9" s="1" t="s">
        <v>223</v>
      </c>
      <c r="E9" s="1" t="s">
        <v>224</v>
      </c>
      <c r="F9" s="1" t="s">
        <v>247</v>
      </c>
      <c r="G9" s="6" t="s">
        <v>285</v>
      </c>
      <c r="H9" s="1" t="s">
        <v>247</v>
      </c>
      <c r="I9" s="1" t="s">
        <v>295</v>
      </c>
      <c r="J9" s="1" t="s">
        <v>220</v>
      </c>
    </row>
    <row r="10" spans="1:10" x14ac:dyDescent="0.25">
      <c r="A10" t="s">
        <v>225</v>
      </c>
      <c r="B10" s="1" t="s">
        <v>261</v>
      </c>
      <c r="C10" s="1" t="s">
        <v>232</v>
      </c>
      <c r="D10" s="1" t="s">
        <v>233</v>
      </c>
      <c r="E10" s="1" t="s">
        <v>234</v>
      </c>
      <c r="F10" s="1" t="s">
        <v>247</v>
      </c>
      <c r="G10" s="6" t="s">
        <v>301</v>
      </c>
      <c r="H10" s="1" t="s">
        <v>247</v>
      </c>
      <c r="I10" s="1" t="s">
        <v>296</v>
      </c>
      <c r="J10" s="1" t="s">
        <v>229</v>
      </c>
    </row>
  </sheetData>
  <sortState ref="A2:J11">
    <sortCondition ref="A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32"/>
  <sheetViews>
    <sheetView workbookViewId="0">
      <selection activeCell="C7" sqref="C7"/>
    </sheetView>
  </sheetViews>
  <sheetFormatPr baseColWidth="10" defaultRowHeight="15" x14ac:dyDescent="0.25"/>
  <cols>
    <col min="1" max="1" width="26.140625" bestFit="1" customWidth="1"/>
    <col min="2" max="2" width="10.42578125" bestFit="1" customWidth="1"/>
    <col min="3" max="3" width="8" bestFit="1" customWidth="1"/>
  </cols>
  <sheetData>
    <row r="1" spans="1:3" x14ac:dyDescent="0.25">
      <c r="A1" t="s">
        <v>65</v>
      </c>
      <c r="B1" t="s">
        <v>336</v>
      </c>
      <c r="C1" t="s">
        <v>337</v>
      </c>
    </row>
    <row r="2" spans="1:3" x14ac:dyDescent="0.25">
      <c r="A2" t="s">
        <v>338</v>
      </c>
      <c r="B2" t="str">
        <f>"(+"&amp;INDI[[#This Row],[N°]]&amp;")"</f>
        <v>(+93)</v>
      </c>
      <c r="C2">
        <v>93</v>
      </c>
    </row>
    <row r="3" spans="1:3" x14ac:dyDescent="0.25">
      <c r="A3" t="s">
        <v>339</v>
      </c>
      <c r="B3" t="str">
        <f>"(+"&amp;INDI[[#This Row],[N°]]&amp;")"</f>
        <v>(+27)</v>
      </c>
      <c r="C3">
        <v>27</v>
      </c>
    </row>
    <row r="4" spans="1:3" x14ac:dyDescent="0.25">
      <c r="A4" t="s">
        <v>340</v>
      </c>
      <c r="B4" t="str">
        <f>"(+"&amp;INDI[[#This Row],[N°]]&amp;")"</f>
        <v>(+355)</v>
      </c>
      <c r="C4">
        <v>355</v>
      </c>
    </row>
    <row r="5" spans="1:3" x14ac:dyDescent="0.25">
      <c r="A5" t="s">
        <v>341</v>
      </c>
      <c r="B5" t="str">
        <f>"(+"&amp;INDI[[#This Row],[N°]]&amp;")"</f>
        <v>(+213)</v>
      </c>
      <c r="C5">
        <v>213</v>
      </c>
    </row>
    <row r="6" spans="1:3" x14ac:dyDescent="0.25">
      <c r="A6" t="s">
        <v>342</v>
      </c>
      <c r="B6" t="str">
        <f>"(+"&amp;INDI[[#This Row],[N°]]&amp;")"</f>
        <v>(+49)</v>
      </c>
      <c r="C6">
        <v>49</v>
      </c>
    </row>
    <row r="7" spans="1:3" x14ac:dyDescent="0.25">
      <c r="A7" t="s">
        <v>343</v>
      </c>
      <c r="B7" t="str">
        <f>"(+"&amp;INDI[[#This Row],[N°]]&amp;")"</f>
        <v>(+376)</v>
      </c>
      <c r="C7">
        <v>376</v>
      </c>
    </row>
    <row r="8" spans="1:3" x14ac:dyDescent="0.25">
      <c r="A8" t="s">
        <v>344</v>
      </c>
      <c r="B8" t="str">
        <f>"(+"&amp;INDI[[#This Row],[N°]]&amp;")"</f>
        <v>(+244)</v>
      </c>
      <c r="C8">
        <v>244</v>
      </c>
    </row>
    <row r="9" spans="1:3" x14ac:dyDescent="0.25">
      <c r="A9" t="s">
        <v>345</v>
      </c>
      <c r="B9" t="str">
        <f>"(+"&amp;INDI[[#This Row],[N°]]&amp;")"</f>
        <v>(+1264)</v>
      </c>
      <c r="C9">
        <v>1264</v>
      </c>
    </row>
    <row r="10" spans="1:3" x14ac:dyDescent="0.25">
      <c r="A10" t="s">
        <v>346</v>
      </c>
      <c r="B10" t="str">
        <f>"(+"&amp;INDI[[#This Row],[N°]]&amp;")"</f>
        <v>(+1268)</v>
      </c>
      <c r="C10">
        <v>1268</v>
      </c>
    </row>
    <row r="11" spans="1:3" x14ac:dyDescent="0.25">
      <c r="A11" t="s">
        <v>347</v>
      </c>
      <c r="B11" t="str">
        <f>"(+"&amp;INDI[[#This Row],[N°]]&amp;")"</f>
        <v>(+966)</v>
      </c>
      <c r="C11">
        <v>966</v>
      </c>
    </row>
    <row r="12" spans="1:3" x14ac:dyDescent="0.25">
      <c r="A12" t="s">
        <v>348</v>
      </c>
      <c r="B12" t="str">
        <f>"(+"&amp;INDI[[#This Row],[N°]]&amp;")"</f>
        <v>(+54)</v>
      </c>
      <c r="C12">
        <v>54</v>
      </c>
    </row>
    <row r="13" spans="1:3" x14ac:dyDescent="0.25">
      <c r="A13" t="s">
        <v>349</v>
      </c>
      <c r="B13" t="str">
        <f>"(+"&amp;INDI[[#This Row],[N°]]&amp;")"</f>
        <v>(+374)</v>
      </c>
      <c r="C13">
        <v>374</v>
      </c>
    </row>
    <row r="14" spans="1:3" x14ac:dyDescent="0.25">
      <c r="A14" t="s">
        <v>350</v>
      </c>
      <c r="B14" t="str">
        <f>"(+"&amp;INDI[[#This Row],[N°]]&amp;")"</f>
        <v>(+297)</v>
      </c>
      <c r="C14">
        <v>297</v>
      </c>
    </row>
    <row r="15" spans="1:3" x14ac:dyDescent="0.25">
      <c r="A15" t="s">
        <v>351</v>
      </c>
      <c r="B15" t="str">
        <f>"(+"&amp;INDI[[#This Row],[N°]]&amp;")"</f>
        <v>(+247)</v>
      </c>
      <c r="C15">
        <v>247</v>
      </c>
    </row>
    <row r="16" spans="1:3" x14ac:dyDescent="0.25">
      <c r="A16" t="s">
        <v>352</v>
      </c>
      <c r="B16" t="str">
        <f>"(+"&amp;INDI[[#This Row],[N°]]&amp;")"</f>
        <v>(+441481)</v>
      </c>
      <c r="C16">
        <v>441481</v>
      </c>
    </row>
    <row r="17" spans="1:3" x14ac:dyDescent="0.25">
      <c r="A17" t="s">
        <v>353</v>
      </c>
      <c r="B17" t="str">
        <f>"(+"&amp;INDI[[#This Row],[N°]]&amp;")"</f>
        <v>(+61)</v>
      </c>
      <c r="C17">
        <v>61</v>
      </c>
    </row>
    <row r="18" spans="1:3" x14ac:dyDescent="0.25">
      <c r="A18" t="s">
        <v>354</v>
      </c>
      <c r="B18" t="str">
        <f>"(+"&amp;INDI[[#This Row],[N°]]&amp;")"</f>
        <v>(+43)</v>
      </c>
      <c r="C18">
        <v>43</v>
      </c>
    </row>
    <row r="19" spans="1:3" x14ac:dyDescent="0.25">
      <c r="A19" t="s">
        <v>355</v>
      </c>
      <c r="B19" t="str">
        <f>"(+"&amp;INDI[[#This Row],[N°]]&amp;")"</f>
        <v>(+994)</v>
      </c>
      <c r="C19">
        <v>994</v>
      </c>
    </row>
    <row r="20" spans="1:3" x14ac:dyDescent="0.25">
      <c r="A20" t="s">
        <v>356</v>
      </c>
      <c r="B20" t="str">
        <f>"(+"&amp;INDI[[#This Row],[N°]]&amp;")"</f>
        <v>(+1242)</v>
      </c>
      <c r="C20">
        <v>1242</v>
      </c>
    </row>
    <row r="21" spans="1:3" x14ac:dyDescent="0.25">
      <c r="A21" t="s">
        <v>357</v>
      </c>
      <c r="B21" t="str">
        <f>"(+"&amp;INDI[[#This Row],[N°]]&amp;")"</f>
        <v>(+973)</v>
      </c>
      <c r="C21">
        <v>973</v>
      </c>
    </row>
    <row r="22" spans="1:3" x14ac:dyDescent="0.25">
      <c r="A22" t="s">
        <v>358</v>
      </c>
      <c r="B22" t="str">
        <f>"(+"&amp;INDI[[#This Row],[N°]]&amp;")"</f>
        <v>(+880)</v>
      </c>
      <c r="C22">
        <v>880</v>
      </c>
    </row>
    <row r="23" spans="1:3" x14ac:dyDescent="0.25">
      <c r="A23" t="s">
        <v>359</v>
      </c>
      <c r="B23" t="str">
        <f>"(+"&amp;INDI[[#This Row],[N°]]&amp;")"</f>
        <v>(+1246)</v>
      </c>
      <c r="C23">
        <v>1246</v>
      </c>
    </row>
    <row r="24" spans="1:3" x14ac:dyDescent="0.25">
      <c r="A24" t="s">
        <v>360</v>
      </c>
      <c r="B24" t="str">
        <f>"(+"&amp;INDI[[#This Row],[N°]]&amp;")"</f>
        <v>(+32)</v>
      </c>
      <c r="C24">
        <v>32</v>
      </c>
    </row>
    <row r="25" spans="1:3" x14ac:dyDescent="0.25">
      <c r="A25" t="s">
        <v>361</v>
      </c>
      <c r="B25" t="str">
        <f>"(+"&amp;INDI[[#This Row],[N°]]&amp;")"</f>
        <v>(+501)</v>
      </c>
      <c r="C25">
        <v>501</v>
      </c>
    </row>
    <row r="26" spans="1:3" x14ac:dyDescent="0.25">
      <c r="A26" t="s">
        <v>362</v>
      </c>
      <c r="B26" t="str">
        <f>"(+"&amp;INDI[[#This Row],[N°]]&amp;")"</f>
        <v>(+229)</v>
      </c>
      <c r="C26">
        <v>229</v>
      </c>
    </row>
    <row r="27" spans="1:3" x14ac:dyDescent="0.25">
      <c r="A27" t="s">
        <v>363</v>
      </c>
      <c r="B27" t="str">
        <f>"(+"&amp;INDI[[#This Row],[N°]]&amp;")"</f>
        <v>(+1441)</v>
      </c>
      <c r="C27">
        <v>1441</v>
      </c>
    </row>
    <row r="28" spans="1:3" x14ac:dyDescent="0.25">
      <c r="A28" t="s">
        <v>364</v>
      </c>
      <c r="B28" t="str">
        <f>"(+"&amp;INDI[[#This Row],[N°]]&amp;")"</f>
        <v>(+975)</v>
      </c>
      <c r="C28">
        <v>975</v>
      </c>
    </row>
    <row r="29" spans="1:3" x14ac:dyDescent="0.25">
      <c r="A29" t="s">
        <v>365</v>
      </c>
      <c r="B29" t="str">
        <f>"(+"&amp;INDI[[#This Row],[N°]]&amp;")"</f>
        <v>(+375)</v>
      </c>
      <c r="C29">
        <v>375</v>
      </c>
    </row>
    <row r="30" spans="1:3" x14ac:dyDescent="0.25">
      <c r="A30" t="s">
        <v>366</v>
      </c>
      <c r="B30" t="str">
        <f>"(+"&amp;INDI[[#This Row],[N°]]&amp;")"</f>
        <v>(+95)</v>
      </c>
      <c r="C30">
        <v>95</v>
      </c>
    </row>
    <row r="31" spans="1:3" x14ac:dyDescent="0.25">
      <c r="A31" t="s">
        <v>367</v>
      </c>
      <c r="B31" t="str">
        <f>"(+"&amp;INDI[[#This Row],[N°]]&amp;")"</f>
        <v>(+591)</v>
      </c>
      <c r="C31">
        <v>591</v>
      </c>
    </row>
    <row r="32" spans="1:3" x14ac:dyDescent="0.25">
      <c r="A32" t="s">
        <v>368</v>
      </c>
      <c r="B32" t="str">
        <f>"(+"&amp;INDI[[#This Row],[N°]]&amp;")"</f>
        <v>(+599-7)</v>
      </c>
      <c r="C32" t="s">
        <v>369</v>
      </c>
    </row>
    <row r="33" spans="1:3" x14ac:dyDescent="0.25">
      <c r="A33" t="s">
        <v>370</v>
      </c>
      <c r="B33" t="str">
        <f>"(+"&amp;INDI[[#This Row],[N°]]&amp;")"</f>
        <v>(+387)</v>
      </c>
      <c r="C33">
        <v>387</v>
      </c>
    </row>
    <row r="34" spans="1:3" x14ac:dyDescent="0.25">
      <c r="A34" t="s">
        <v>371</v>
      </c>
      <c r="B34" t="str">
        <f>"(+"&amp;INDI[[#This Row],[N°]]&amp;")"</f>
        <v>(+267)</v>
      </c>
      <c r="C34">
        <v>267</v>
      </c>
    </row>
    <row r="35" spans="1:3" x14ac:dyDescent="0.25">
      <c r="A35" t="s">
        <v>372</v>
      </c>
      <c r="B35" t="str">
        <f>"(+"&amp;INDI[[#This Row],[N°]]&amp;")"</f>
        <v>(+55)</v>
      </c>
      <c r="C35">
        <v>55</v>
      </c>
    </row>
    <row r="36" spans="1:3" x14ac:dyDescent="0.25">
      <c r="A36" t="s">
        <v>373</v>
      </c>
      <c r="B36" t="str">
        <f>"(+"&amp;INDI[[#This Row],[N°]]&amp;")"</f>
        <v>(+673)</v>
      </c>
      <c r="C36">
        <v>673</v>
      </c>
    </row>
    <row r="37" spans="1:3" x14ac:dyDescent="0.25">
      <c r="A37" t="s">
        <v>374</v>
      </c>
      <c r="B37" t="str">
        <f>"(+"&amp;INDI[[#This Row],[N°]]&amp;")"</f>
        <v>(+359)</v>
      </c>
      <c r="C37">
        <v>359</v>
      </c>
    </row>
    <row r="38" spans="1:3" x14ac:dyDescent="0.25">
      <c r="A38" t="s">
        <v>375</v>
      </c>
      <c r="B38" t="str">
        <f>"(+"&amp;INDI[[#This Row],[N°]]&amp;")"</f>
        <v>(+226)</v>
      </c>
      <c r="C38">
        <v>226</v>
      </c>
    </row>
    <row r="39" spans="1:3" x14ac:dyDescent="0.25">
      <c r="A39" t="s">
        <v>376</v>
      </c>
      <c r="B39" t="str">
        <f>"(+"&amp;INDI[[#This Row],[N°]]&amp;")"</f>
        <v>(+257)</v>
      </c>
      <c r="C39">
        <v>257</v>
      </c>
    </row>
    <row r="40" spans="1:3" x14ac:dyDescent="0.25">
      <c r="A40" t="s">
        <v>377</v>
      </c>
      <c r="B40" t="str">
        <f>"(+"&amp;INDI[[#This Row],[N°]]&amp;")"</f>
        <v>(+855)</v>
      </c>
      <c r="C40">
        <v>855</v>
      </c>
    </row>
    <row r="41" spans="1:3" x14ac:dyDescent="0.25">
      <c r="A41" t="s">
        <v>378</v>
      </c>
      <c r="B41" t="str">
        <f>"(+"&amp;INDI[[#This Row],[N°]]&amp;")"</f>
        <v>(+237)</v>
      </c>
      <c r="C41">
        <v>237</v>
      </c>
    </row>
    <row r="42" spans="1:3" x14ac:dyDescent="0.25">
      <c r="A42" t="s">
        <v>379</v>
      </c>
      <c r="B42" t="str">
        <f>"(+"&amp;INDI[[#This Row],[N°]]&amp;")"</f>
        <v>(+1)</v>
      </c>
      <c r="C42">
        <v>1</v>
      </c>
    </row>
    <row r="43" spans="1:3" x14ac:dyDescent="0.25">
      <c r="A43" t="s">
        <v>380</v>
      </c>
      <c r="B43" t="str">
        <f>"(+"&amp;INDI[[#This Row],[N°]]&amp;")"</f>
        <v>(+238)</v>
      </c>
      <c r="C43">
        <v>238</v>
      </c>
    </row>
    <row r="44" spans="1:3" x14ac:dyDescent="0.25">
      <c r="A44" t="s">
        <v>381</v>
      </c>
      <c r="B44" t="str">
        <f>"(+"&amp;INDI[[#This Row],[N°]]&amp;")"</f>
        <v>(+56)</v>
      </c>
      <c r="C44">
        <v>56</v>
      </c>
    </row>
    <row r="45" spans="1:3" x14ac:dyDescent="0.25">
      <c r="A45" t="s">
        <v>382</v>
      </c>
      <c r="B45" t="str">
        <f>"(+"&amp;INDI[[#This Row],[N°]]&amp;")"</f>
        <v>(+86)</v>
      </c>
      <c r="C45">
        <v>86</v>
      </c>
    </row>
    <row r="46" spans="1:3" x14ac:dyDescent="0.25">
      <c r="A46" t="s">
        <v>383</v>
      </c>
      <c r="B46" t="str">
        <f>"(+"&amp;INDI[[#This Row],[N°]]&amp;")"</f>
        <v>(+61)</v>
      </c>
      <c r="C46">
        <v>61</v>
      </c>
    </row>
    <row r="47" spans="1:3" x14ac:dyDescent="0.25">
      <c r="A47" t="s">
        <v>384</v>
      </c>
      <c r="B47" t="str">
        <f>"(+"&amp;INDI[[#This Row],[N°]]&amp;")"</f>
        <v>(+357)</v>
      </c>
      <c r="C47">
        <v>357</v>
      </c>
    </row>
    <row r="48" spans="1:3" x14ac:dyDescent="0.25">
      <c r="A48" t="s">
        <v>385</v>
      </c>
      <c r="B48" t="str">
        <f>"(+"&amp;INDI[[#This Row],[N°]]&amp;")"</f>
        <v>(+61)</v>
      </c>
      <c r="C48">
        <v>61</v>
      </c>
    </row>
    <row r="49" spans="1:3" x14ac:dyDescent="0.25">
      <c r="A49" t="s">
        <v>386</v>
      </c>
      <c r="B49" t="str">
        <f>"(+"&amp;INDI[[#This Row],[N°]]&amp;")"</f>
        <v>(+57)</v>
      </c>
      <c r="C49">
        <v>57</v>
      </c>
    </row>
    <row r="50" spans="1:3" x14ac:dyDescent="0.25">
      <c r="A50" t="s">
        <v>387</v>
      </c>
      <c r="B50" t="str">
        <f>"(+"&amp;INDI[[#This Row],[N°]]&amp;")"</f>
        <v>(+269)</v>
      </c>
      <c r="C50">
        <v>269</v>
      </c>
    </row>
    <row r="51" spans="1:3" x14ac:dyDescent="0.25">
      <c r="A51" t="s">
        <v>388</v>
      </c>
      <c r="B51" t="str">
        <f>"(+"&amp;INDI[[#This Row],[N°]]&amp;")"</f>
        <v>(+243)</v>
      </c>
      <c r="C51">
        <v>243</v>
      </c>
    </row>
    <row r="52" spans="1:3" x14ac:dyDescent="0.25">
      <c r="A52" t="s">
        <v>389</v>
      </c>
      <c r="B52" t="str">
        <f>"(+"&amp;INDI[[#This Row],[N°]]&amp;")"</f>
        <v>(+242)</v>
      </c>
      <c r="C52">
        <v>242</v>
      </c>
    </row>
    <row r="53" spans="1:3" x14ac:dyDescent="0.25">
      <c r="A53" t="s">
        <v>390</v>
      </c>
      <c r="B53" t="str">
        <f>"(+"&amp;INDI[[#This Row],[N°]]&amp;")"</f>
        <v>(+682)</v>
      </c>
      <c r="C53">
        <v>682</v>
      </c>
    </row>
    <row r="54" spans="1:3" x14ac:dyDescent="0.25">
      <c r="A54" t="s">
        <v>391</v>
      </c>
      <c r="B54" t="str">
        <f>"(+"&amp;INDI[[#This Row],[N°]]&amp;")"</f>
        <v>(+850)</v>
      </c>
      <c r="C54">
        <v>850</v>
      </c>
    </row>
    <row r="55" spans="1:3" x14ac:dyDescent="0.25">
      <c r="A55" t="s">
        <v>392</v>
      </c>
      <c r="B55" t="str">
        <f>"(+"&amp;INDI[[#This Row],[N°]]&amp;")"</f>
        <v>(+82)</v>
      </c>
      <c r="C55">
        <v>82</v>
      </c>
    </row>
    <row r="56" spans="1:3" x14ac:dyDescent="0.25">
      <c r="A56" t="s">
        <v>393</v>
      </c>
      <c r="B56" t="str">
        <f>"(+"&amp;INDI[[#This Row],[N°]]&amp;")"</f>
        <v>(+506)</v>
      </c>
      <c r="C56">
        <v>506</v>
      </c>
    </row>
    <row r="57" spans="1:3" x14ac:dyDescent="0.25">
      <c r="A57" t="s">
        <v>394</v>
      </c>
      <c r="B57" t="str">
        <f>"(+"&amp;INDI[[#This Row],[N°]]&amp;")"</f>
        <v>(+225)</v>
      </c>
      <c r="C57">
        <v>225</v>
      </c>
    </row>
    <row r="58" spans="1:3" x14ac:dyDescent="0.25">
      <c r="A58" t="s">
        <v>395</v>
      </c>
      <c r="B58" t="str">
        <f>"(+"&amp;INDI[[#This Row],[N°]]&amp;")"</f>
        <v>(+385)</v>
      </c>
      <c r="C58">
        <v>385</v>
      </c>
    </row>
    <row r="59" spans="1:3" x14ac:dyDescent="0.25">
      <c r="A59" t="s">
        <v>396</v>
      </c>
      <c r="B59" t="str">
        <f>"(+"&amp;INDI[[#This Row],[N°]]&amp;")"</f>
        <v>(+53)</v>
      </c>
      <c r="C59">
        <v>53</v>
      </c>
    </row>
    <row r="60" spans="1:3" x14ac:dyDescent="0.25">
      <c r="A60" t="s">
        <v>397</v>
      </c>
      <c r="B60" t="str">
        <f>"(+"&amp;INDI[[#This Row],[N°]]&amp;")"</f>
        <v>(+599-9)</v>
      </c>
      <c r="C60" t="s">
        <v>398</v>
      </c>
    </row>
    <row r="61" spans="1:3" x14ac:dyDescent="0.25">
      <c r="A61" t="s">
        <v>399</v>
      </c>
      <c r="B61" t="str">
        <f>"(+"&amp;INDI[[#This Row],[N°]]&amp;")"</f>
        <v>(+45)</v>
      </c>
      <c r="C61">
        <v>45</v>
      </c>
    </row>
    <row r="62" spans="1:3" x14ac:dyDescent="0.25">
      <c r="A62" t="s">
        <v>400</v>
      </c>
      <c r="B62" t="str">
        <f>"(+"&amp;INDI[[#This Row],[N°]]&amp;")"</f>
        <v>(+253)</v>
      </c>
      <c r="C62">
        <v>253</v>
      </c>
    </row>
    <row r="63" spans="1:3" x14ac:dyDescent="0.25">
      <c r="A63" t="s">
        <v>401</v>
      </c>
      <c r="B63" t="str">
        <f>"(+"&amp;INDI[[#This Row],[N°]]&amp;")"</f>
        <v>(+1767)</v>
      </c>
      <c r="C63">
        <v>1767</v>
      </c>
    </row>
    <row r="64" spans="1:3" x14ac:dyDescent="0.25">
      <c r="A64" t="s">
        <v>402</v>
      </c>
      <c r="B64" t="str">
        <f>"(+"&amp;INDI[[#This Row],[N°]]&amp;")"</f>
        <v>(+20)</v>
      </c>
      <c r="C64">
        <v>20</v>
      </c>
    </row>
    <row r="65" spans="1:3" x14ac:dyDescent="0.25">
      <c r="A65" t="s">
        <v>403</v>
      </c>
      <c r="B65" t="str">
        <f>"(+"&amp;INDI[[#This Row],[N°]]&amp;")"</f>
        <v>(+503)</v>
      </c>
      <c r="C65">
        <v>503</v>
      </c>
    </row>
    <row r="66" spans="1:3" x14ac:dyDescent="0.25">
      <c r="A66" t="s">
        <v>404</v>
      </c>
      <c r="B66" t="str">
        <f>"(+"&amp;INDI[[#This Row],[N°]]&amp;")"</f>
        <v>(+971)</v>
      </c>
      <c r="C66">
        <v>971</v>
      </c>
    </row>
    <row r="67" spans="1:3" x14ac:dyDescent="0.25">
      <c r="A67" t="s">
        <v>405</v>
      </c>
      <c r="B67" t="str">
        <f>"(+"&amp;INDI[[#This Row],[N°]]&amp;")"</f>
        <v>(+593)</v>
      </c>
      <c r="C67">
        <v>593</v>
      </c>
    </row>
    <row r="68" spans="1:3" x14ac:dyDescent="0.25">
      <c r="A68" t="s">
        <v>406</v>
      </c>
      <c r="B68" t="str">
        <f>"(+"&amp;INDI[[#This Row],[N°]]&amp;")"</f>
        <v>(+291)</v>
      </c>
      <c r="C68">
        <v>291</v>
      </c>
    </row>
    <row r="69" spans="1:3" x14ac:dyDescent="0.25">
      <c r="A69" t="s">
        <v>246</v>
      </c>
      <c r="B69" t="str">
        <f>"(+"&amp;INDI[[#This Row],[N°]]&amp;")"</f>
        <v>(+34)</v>
      </c>
      <c r="C69">
        <v>34</v>
      </c>
    </row>
    <row r="70" spans="1:3" x14ac:dyDescent="0.25">
      <c r="A70" t="s">
        <v>407</v>
      </c>
      <c r="B70" t="str">
        <f>"(+"&amp;INDI[[#This Row],[N°]]&amp;")"</f>
        <v>(+372)</v>
      </c>
      <c r="C70">
        <v>372</v>
      </c>
    </row>
    <row r="71" spans="1:3" x14ac:dyDescent="0.25">
      <c r="A71" t="s">
        <v>408</v>
      </c>
      <c r="B71" t="str">
        <f>"(+"&amp;INDI[[#This Row],[N°]]&amp;")"</f>
        <v>(+1)</v>
      </c>
      <c r="C71">
        <v>1</v>
      </c>
    </row>
    <row r="72" spans="1:3" x14ac:dyDescent="0.25">
      <c r="A72" t="s">
        <v>409</v>
      </c>
      <c r="B72" t="str">
        <f>"(+"&amp;INDI[[#This Row],[N°]]&amp;")"</f>
        <v>(+251)</v>
      </c>
      <c r="C72">
        <v>251</v>
      </c>
    </row>
    <row r="73" spans="1:3" x14ac:dyDescent="0.25">
      <c r="A73" t="s">
        <v>410</v>
      </c>
      <c r="B73" t="str">
        <f>"(+"&amp;INDI[[#This Row],[N°]]&amp;")"</f>
        <v>(+500)</v>
      </c>
      <c r="C73">
        <v>500</v>
      </c>
    </row>
    <row r="74" spans="1:3" x14ac:dyDescent="0.25">
      <c r="A74" t="s">
        <v>411</v>
      </c>
      <c r="B74" t="str">
        <f>"(+"&amp;INDI[[#This Row],[N°]]&amp;")"</f>
        <v>(+679)</v>
      </c>
      <c r="C74">
        <v>679</v>
      </c>
    </row>
    <row r="75" spans="1:3" x14ac:dyDescent="0.25">
      <c r="A75" t="s">
        <v>412</v>
      </c>
      <c r="B75" t="str">
        <f>"(+"&amp;INDI[[#This Row],[N°]]&amp;")"</f>
        <v>(+358)</v>
      </c>
      <c r="C75">
        <v>358</v>
      </c>
    </row>
    <row r="76" spans="1:3" x14ac:dyDescent="0.25">
      <c r="A76" t="s">
        <v>413</v>
      </c>
      <c r="B76" t="str">
        <f>"(+"&amp;INDI[[#This Row],[N°]]&amp;")"</f>
        <v>(+33)</v>
      </c>
      <c r="C76">
        <v>33</v>
      </c>
    </row>
    <row r="77" spans="1:3" x14ac:dyDescent="0.25">
      <c r="A77" t="s">
        <v>414</v>
      </c>
      <c r="B77" t="str">
        <f>"(+"&amp;INDI[[#This Row],[N°]]&amp;")"</f>
        <v>(+241)</v>
      </c>
      <c r="C77">
        <v>241</v>
      </c>
    </row>
    <row r="78" spans="1:3" x14ac:dyDescent="0.25">
      <c r="A78" t="s">
        <v>415</v>
      </c>
      <c r="B78" t="str">
        <f>"(+"&amp;INDI[[#This Row],[N°]]&amp;")"</f>
        <v>(+220)</v>
      </c>
      <c r="C78">
        <v>220</v>
      </c>
    </row>
    <row r="79" spans="1:3" x14ac:dyDescent="0.25">
      <c r="A79" t="s">
        <v>416</v>
      </c>
      <c r="B79" t="str">
        <f>"(+"&amp;INDI[[#This Row],[N°]]&amp;")"</f>
        <v>(+995)</v>
      </c>
      <c r="C79">
        <v>995</v>
      </c>
    </row>
    <row r="80" spans="1:3" x14ac:dyDescent="0.25">
      <c r="A80" t="s">
        <v>417</v>
      </c>
      <c r="B80" t="str">
        <f>"(+"&amp;INDI[[#This Row],[N°]]&amp;")"</f>
        <v>(+233)</v>
      </c>
      <c r="C80">
        <v>233</v>
      </c>
    </row>
    <row r="81" spans="1:3" x14ac:dyDescent="0.25">
      <c r="A81" t="s">
        <v>418</v>
      </c>
      <c r="B81" t="str">
        <f>"(+"&amp;INDI[[#This Row],[N°]]&amp;")"</f>
        <v>(+350)</v>
      </c>
      <c r="C81">
        <v>350</v>
      </c>
    </row>
    <row r="82" spans="1:3" x14ac:dyDescent="0.25">
      <c r="A82" t="s">
        <v>419</v>
      </c>
      <c r="B82" t="str">
        <f>"(+"&amp;INDI[[#This Row],[N°]]&amp;")"</f>
        <v>(+30)</v>
      </c>
      <c r="C82">
        <v>30</v>
      </c>
    </row>
    <row r="83" spans="1:3" x14ac:dyDescent="0.25">
      <c r="A83" t="s">
        <v>420</v>
      </c>
      <c r="B83" t="str">
        <f>"(+"&amp;INDI[[#This Row],[N°]]&amp;")"</f>
        <v>(+1473)</v>
      </c>
      <c r="C83">
        <v>1473</v>
      </c>
    </row>
    <row r="84" spans="1:3" x14ac:dyDescent="0.25">
      <c r="A84" t="s">
        <v>421</v>
      </c>
      <c r="B84" t="str">
        <f>"(+"&amp;INDI[[#This Row],[N°]]&amp;")"</f>
        <v>(+299)</v>
      </c>
      <c r="C84">
        <v>299</v>
      </c>
    </row>
    <row r="85" spans="1:3" x14ac:dyDescent="0.25">
      <c r="A85" t="s">
        <v>422</v>
      </c>
      <c r="B85" t="str">
        <f>"(+"&amp;INDI[[#This Row],[N°]]&amp;")"</f>
        <v>(+(0)590)</v>
      </c>
      <c r="C85" t="s">
        <v>423</v>
      </c>
    </row>
    <row r="86" spans="1:3" x14ac:dyDescent="0.25">
      <c r="A86" t="s">
        <v>424</v>
      </c>
      <c r="B86" t="str">
        <f>"(+"&amp;INDI[[#This Row],[N°]]&amp;")"</f>
        <v>(+502)</v>
      </c>
      <c r="C86">
        <v>502</v>
      </c>
    </row>
    <row r="87" spans="1:3" x14ac:dyDescent="0.25">
      <c r="A87" t="s">
        <v>425</v>
      </c>
      <c r="B87" t="str">
        <f>"(+"&amp;INDI[[#This Row],[N°]]&amp;")"</f>
        <v>(+44 1481)</v>
      </c>
      <c r="C87" t="s">
        <v>426</v>
      </c>
    </row>
    <row r="88" spans="1:3" x14ac:dyDescent="0.25">
      <c r="A88" t="s">
        <v>427</v>
      </c>
      <c r="B88" t="str">
        <f>"(+"&amp;INDI[[#This Row],[N°]]&amp;")"</f>
        <v>(+224)</v>
      </c>
      <c r="C88">
        <v>224</v>
      </c>
    </row>
    <row r="89" spans="1:3" x14ac:dyDescent="0.25">
      <c r="A89" t="s">
        <v>428</v>
      </c>
      <c r="B89" t="str">
        <f>"(+"&amp;INDI[[#This Row],[N°]]&amp;")"</f>
        <v>(+245)</v>
      </c>
      <c r="C89">
        <v>245</v>
      </c>
    </row>
    <row r="90" spans="1:3" x14ac:dyDescent="0.25">
      <c r="A90" t="s">
        <v>429</v>
      </c>
      <c r="B90" t="str">
        <f>"(+"&amp;INDI[[#This Row],[N°]]&amp;")"</f>
        <v>(+240)</v>
      </c>
      <c r="C90">
        <v>240</v>
      </c>
    </row>
    <row r="91" spans="1:3" x14ac:dyDescent="0.25">
      <c r="A91" t="s">
        <v>430</v>
      </c>
      <c r="B91" t="str">
        <f>"(+"&amp;INDI[[#This Row],[N°]]&amp;")"</f>
        <v>(+592)</v>
      </c>
      <c r="C91">
        <v>592</v>
      </c>
    </row>
    <row r="92" spans="1:3" x14ac:dyDescent="0.25">
      <c r="A92" t="s">
        <v>431</v>
      </c>
      <c r="B92" t="str">
        <f>"(+"&amp;INDI[[#This Row],[N°]]&amp;")"</f>
        <v>(+(0)594)</v>
      </c>
      <c r="C92" t="s">
        <v>432</v>
      </c>
    </row>
    <row r="93" spans="1:3" x14ac:dyDescent="0.25">
      <c r="A93" t="s">
        <v>433</v>
      </c>
      <c r="B93" t="str">
        <f>"(+"&amp;INDI[[#This Row],[N°]]&amp;")"</f>
        <v>(+509)</v>
      </c>
      <c r="C93">
        <v>509</v>
      </c>
    </row>
    <row r="94" spans="1:3" x14ac:dyDescent="0.25">
      <c r="A94" t="s">
        <v>434</v>
      </c>
      <c r="B94" t="str">
        <f>"(+"&amp;INDI[[#This Row],[N°]]&amp;")"</f>
        <v>(+44 1481)</v>
      </c>
      <c r="C94" t="s">
        <v>426</v>
      </c>
    </row>
    <row r="95" spans="1:3" x14ac:dyDescent="0.25">
      <c r="A95" t="s">
        <v>435</v>
      </c>
      <c r="B95" t="str">
        <f>"(+"&amp;INDI[[#This Row],[N°]]&amp;")"</f>
        <v>(+504)</v>
      </c>
      <c r="C95">
        <v>504</v>
      </c>
    </row>
    <row r="96" spans="1:3" x14ac:dyDescent="0.25">
      <c r="A96" t="s">
        <v>436</v>
      </c>
      <c r="B96" t="str">
        <f>"(+"&amp;INDI[[#This Row],[N°]]&amp;")"</f>
        <v>(+852)</v>
      </c>
      <c r="C96">
        <v>852</v>
      </c>
    </row>
    <row r="97" spans="1:3" x14ac:dyDescent="0.25">
      <c r="A97" t="s">
        <v>437</v>
      </c>
      <c r="B97" t="str">
        <f>"(+"&amp;INDI[[#This Row],[N°]]&amp;")"</f>
        <v>(+36)</v>
      </c>
      <c r="C97">
        <v>36</v>
      </c>
    </row>
    <row r="98" spans="1:3" x14ac:dyDescent="0.25">
      <c r="A98" t="s">
        <v>438</v>
      </c>
      <c r="B98" t="str">
        <f>"(+"&amp;INDI[[#This Row],[N°]]&amp;")"</f>
        <v>(+1345)</v>
      </c>
      <c r="C98">
        <v>1345</v>
      </c>
    </row>
    <row r="99" spans="1:3" x14ac:dyDescent="0.25">
      <c r="A99" t="s">
        <v>439</v>
      </c>
      <c r="B99" t="str">
        <f>"(+"&amp;INDI[[#This Row],[N°]]&amp;")"</f>
        <v>(+677)</v>
      </c>
      <c r="C99">
        <v>677</v>
      </c>
    </row>
    <row r="100" spans="1:3" x14ac:dyDescent="0.25">
      <c r="A100" t="s">
        <v>440</v>
      </c>
      <c r="B100" t="str">
        <f>"(+"&amp;INDI[[#This Row],[N°]]&amp;")"</f>
        <v>(+1284)</v>
      </c>
      <c r="C100">
        <v>1284</v>
      </c>
    </row>
    <row r="101" spans="1:3" x14ac:dyDescent="0.25">
      <c r="A101" t="s">
        <v>441</v>
      </c>
      <c r="B101" t="str">
        <f>"(+"&amp;INDI[[#This Row],[N°]]&amp;")"</f>
        <v>(+1340)</v>
      </c>
      <c r="C101">
        <v>1340</v>
      </c>
    </row>
    <row r="102" spans="1:3" x14ac:dyDescent="0.25">
      <c r="A102" t="s">
        <v>442</v>
      </c>
      <c r="B102" t="str">
        <f>"(+"&amp;INDI[[#This Row],[N°]]&amp;")"</f>
        <v>(+91)</v>
      </c>
      <c r="C102">
        <v>91</v>
      </c>
    </row>
    <row r="103" spans="1:3" x14ac:dyDescent="0.25">
      <c r="A103" t="s">
        <v>443</v>
      </c>
      <c r="B103" t="str">
        <f>"(+"&amp;INDI[[#This Row],[N°]]&amp;")"</f>
        <v>(+62)</v>
      </c>
      <c r="C103">
        <v>62</v>
      </c>
    </row>
    <row r="104" spans="1:3" x14ac:dyDescent="0.25">
      <c r="A104" t="s">
        <v>444</v>
      </c>
      <c r="B104" t="str">
        <f>"(+"&amp;INDI[[#This Row],[N°]]&amp;")"</f>
        <v>(+964)</v>
      </c>
      <c r="C104">
        <v>964</v>
      </c>
    </row>
    <row r="105" spans="1:3" x14ac:dyDescent="0.25">
      <c r="A105" t="s">
        <v>445</v>
      </c>
      <c r="B105" t="str">
        <f>"(+"&amp;INDI[[#This Row],[N°]]&amp;")"</f>
        <v>(+98)</v>
      </c>
      <c r="C105">
        <v>98</v>
      </c>
    </row>
    <row r="106" spans="1:3" x14ac:dyDescent="0.25">
      <c r="A106" t="s">
        <v>446</v>
      </c>
      <c r="B106" t="str">
        <f>"(+"&amp;INDI[[#This Row],[N°]]&amp;")"</f>
        <v>(+353)</v>
      </c>
      <c r="C106">
        <v>353</v>
      </c>
    </row>
    <row r="107" spans="1:3" x14ac:dyDescent="0.25">
      <c r="A107" t="s">
        <v>447</v>
      </c>
      <c r="B107" t="str">
        <f>"(+"&amp;INDI[[#This Row],[N°]]&amp;")"</f>
        <v>(+354)</v>
      </c>
      <c r="C107">
        <v>354</v>
      </c>
    </row>
    <row r="108" spans="1:3" x14ac:dyDescent="0.25">
      <c r="A108" t="s">
        <v>448</v>
      </c>
      <c r="B108" t="str">
        <f>"(+"&amp;INDI[[#This Row],[N°]]&amp;")"</f>
        <v>(+972)</v>
      </c>
      <c r="C108">
        <v>972</v>
      </c>
    </row>
    <row r="109" spans="1:3" x14ac:dyDescent="0.25">
      <c r="A109" t="s">
        <v>449</v>
      </c>
      <c r="B109" t="str">
        <f>"(+"&amp;INDI[[#This Row],[N°]]&amp;")"</f>
        <v>(+39)</v>
      </c>
      <c r="C109">
        <v>39</v>
      </c>
    </row>
    <row r="110" spans="1:3" x14ac:dyDescent="0.25">
      <c r="A110" t="s">
        <v>450</v>
      </c>
      <c r="B110" t="str">
        <f>"(+"&amp;INDI[[#This Row],[N°]]&amp;")"</f>
        <v>(+1876)</v>
      </c>
      <c r="C110">
        <v>1876</v>
      </c>
    </row>
    <row r="111" spans="1:3" x14ac:dyDescent="0.25">
      <c r="A111" t="s">
        <v>451</v>
      </c>
      <c r="B111" t="str">
        <f>"(+"&amp;INDI[[#This Row],[N°]]&amp;")"</f>
        <v>(+81)</v>
      </c>
      <c r="C111">
        <v>81</v>
      </c>
    </row>
    <row r="112" spans="1:3" x14ac:dyDescent="0.25">
      <c r="A112" t="s">
        <v>452</v>
      </c>
      <c r="B112" t="str">
        <f>"(+"&amp;INDI[[#This Row],[N°]]&amp;")"</f>
        <v>(+44 1534)</v>
      </c>
      <c r="C112" t="s">
        <v>453</v>
      </c>
    </row>
    <row r="113" spans="1:3" x14ac:dyDescent="0.25">
      <c r="A113" t="s">
        <v>454</v>
      </c>
      <c r="B113" t="str">
        <f>"(+"&amp;INDI[[#This Row],[N°]]&amp;")"</f>
        <v>(+962)</v>
      </c>
      <c r="C113">
        <v>962</v>
      </c>
    </row>
    <row r="114" spans="1:3" x14ac:dyDescent="0.25">
      <c r="A114" t="s">
        <v>455</v>
      </c>
      <c r="B114" t="str">
        <f>"(+"&amp;INDI[[#This Row],[N°]]&amp;")"</f>
        <v>(+7)</v>
      </c>
      <c r="C114">
        <v>7</v>
      </c>
    </row>
    <row r="115" spans="1:3" x14ac:dyDescent="0.25">
      <c r="A115" t="s">
        <v>456</v>
      </c>
      <c r="B115" t="str">
        <f>"(+"&amp;INDI[[#This Row],[N°]]&amp;")"</f>
        <v>(+254)</v>
      </c>
      <c r="C115">
        <v>254</v>
      </c>
    </row>
    <row r="116" spans="1:3" x14ac:dyDescent="0.25">
      <c r="A116" t="s">
        <v>457</v>
      </c>
      <c r="B116" t="str">
        <f>"(+"&amp;INDI[[#This Row],[N°]]&amp;")"</f>
        <v>(+996)</v>
      </c>
      <c r="C116">
        <v>996</v>
      </c>
    </row>
    <row r="117" spans="1:3" x14ac:dyDescent="0.25">
      <c r="A117" t="s">
        <v>458</v>
      </c>
      <c r="B117" t="str">
        <f>"(+"&amp;INDI[[#This Row],[N°]]&amp;")"</f>
        <v>(+686)</v>
      </c>
      <c r="C117">
        <v>686</v>
      </c>
    </row>
    <row r="118" spans="1:3" x14ac:dyDescent="0.25">
      <c r="A118" t="s">
        <v>459</v>
      </c>
      <c r="B118" t="str">
        <f>"(+"&amp;INDI[[#This Row],[N°]]&amp;")"</f>
        <v>(+965)</v>
      </c>
      <c r="C118">
        <v>965</v>
      </c>
    </row>
    <row r="119" spans="1:3" x14ac:dyDescent="0.25">
      <c r="A119" t="s">
        <v>460</v>
      </c>
      <c r="B119" t="str">
        <f>"(+"&amp;INDI[[#This Row],[N°]]&amp;")"</f>
        <v>(+856)</v>
      </c>
      <c r="C119">
        <v>856</v>
      </c>
    </row>
    <row r="120" spans="1:3" x14ac:dyDescent="0.25">
      <c r="A120" t="s">
        <v>461</v>
      </c>
      <c r="B120" t="str">
        <f>"(+"&amp;INDI[[#This Row],[N°]]&amp;")"</f>
        <v>(+266)</v>
      </c>
      <c r="C120">
        <v>266</v>
      </c>
    </row>
    <row r="121" spans="1:3" x14ac:dyDescent="0.25">
      <c r="A121" t="s">
        <v>462</v>
      </c>
      <c r="B121" t="str">
        <f>"(+"&amp;INDI[[#This Row],[N°]]&amp;")"</f>
        <v>(+371)</v>
      </c>
      <c r="C121">
        <v>371</v>
      </c>
    </row>
    <row r="122" spans="1:3" x14ac:dyDescent="0.25">
      <c r="A122" t="s">
        <v>463</v>
      </c>
      <c r="B122" t="str">
        <f>"(+"&amp;INDI[[#This Row],[N°]]&amp;")"</f>
        <v>(+961)</v>
      </c>
      <c r="C122">
        <v>961</v>
      </c>
    </row>
    <row r="123" spans="1:3" x14ac:dyDescent="0.25">
      <c r="A123" t="s">
        <v>464</v>
      </c>
      <c r="B123" t="str">
        <f>"(+"&amp;INDI[[#This Row],[N°]]&amp;")"</f>
        <v>(+218)</v>
      </c>
      <c r="C123">
        <v>218</v>
      </c>
    </row>
    <row r="124" spans="1:3" x14ac:dyDescent="0.25">
      <c r="A124" t="s">
        <v>465</v>
      </c>
      <c r="B124" t="str">
        <f>"(+"&amp;INDI[[#This Row],[N°]]&amp;")"</f>
        <v>(+423)</v>
      </c>
      <c r="C124">
        <v>423</v>
      </c>
    </row>
    <row r="125" spans="1:3" x14ac:dyDescent="0.25">
      <c r="A125" t="s">
        <v>466</v>
      </c>
      <c r="B125" t="str">
        <f>"(+"&amp;INDI[[#This Row],[N°]]&amp;")"</f>
        <v>(+370)</v>
      </c>
      <c r="C125">
        <v>370</v>
      </c>
    </row>
    <row r="126" spans="1:3" x14ac:dyDescent="0.25">
      <c r="A126" t="s">
        <v>467</v>
      </c>
      <c r="B126" t="str">
        <f>"(+"&amp;INDI[[#This Row],[N°]]&amp;")"</f>
        <v>(+352)</v>
      </c>
      <c r="C126">
        <v>352</v>
      </c>
    </row>
    <row r="127" spans="1:3" x14ac:dyDescent="0.25">
      <c r="A127" t="s">
        <v>468</v>
      </c>
      <c r="B127" t="str">
        <f>"(+"&amp;INDI[[#This Row],[N°]]&amp;")"</f>
        <v>(+853)</v>
      </c>
      <c r="C127">
        <v>853</v>
      </c>
    </row>
    <row r="128" spans="1:3" x14ac:dyDescent="0.25">
      <c r="A128" t="s">
        <v>469</v>
      </c>
      <c r="B128" t="str">
        <f>"(+"&amp;INDI[[#This Row],[N°]]&amp;")"</f>
        <v>(+389)</v>
      </c>
      <c r="C128">
        <v>389</v>
      </c>
    </row>
    <row r="129" spans="1:3" x14ac:dyDescent="0.25">
      <c r="A129" t="s">
        <v>470</v>
      </c>
      <c r="B129" t="str">
        <f>"(+"&amp;INDI[[#This Row],[N°]]&amp;")"</f>
        <v>(+261)</v>
      </c>
      <c r="C129">
        <v>261</v>
      </c>
    </row>
    <row r="130" spans="1:3" x14ac:dyDescent="0.25">
      <c r="A130" t="s">
        <v>471</v>
      </c>
      <c r="B130" t="str">
        <f>"(+"&amp;INDI[[#This Row],[N°]]&amp;")"</f>
        <v>(+60)</v>
      </c>
      <c r="C130">
        <v>60</v>
      </c>
    </row>
    <row r="131" spans="1:3" x14ac:dyDescent="0.25">
      <c r="A131" t="s">
        <v>472</v>
      </c>
      <c r="B131" t="str">
        <f>"(+"&amp;INDI[[#This Row],[N°]]&amp;")"</f>
        <v>(+265)</v>
      </c>
      <c r="C131">
        <v>265</v>
      </c>
    </row>
    <row r="132" spans="1:3" x14ac:dyDescent="0.25">
      <c r="A132" t="s">
        <v>473</v>
      </c>
      <c r="B132" t="str">
        <f>"(+"&amp;INDI[[#This Row],[N°]]&amp;")"</f>
        <v>(+960)</v>
      </c>
      <c r="C132">
        <v>960</v>
      </c>
    </row>
    <row r="133" spans="1:3" x14ac:dyDescent="0.25">
      <c r="A133" t="s">
        <v>474</v>
      </c>
      <c r="B133" t="str">
        <f>"(+"&amp;INDI[[#This Row],[N°]]&amp;")"</f>
        <v>(+223)</v>
      </c>
      <c r="C133">
        <v>223</v>
      </c>
    </row>
    <row r="134" spans="1:3" x14ac:dyDescent="0.25">
      <c r="A134" t="s">
        <v>475</v>
      </c>
      <c r="B134" t="str">
        <f>"(+"&amp;INDI[[#This Row],[N°]]&amp;")"</f>
        <v>(+356)</v>
      </c>
      <c r="C134">
        <v>356</v>
      </c>
    </row>
    <row r="135" spans="1:3" x14ac:dyDescent="0.25">
      <c r="A135" t="s">
        <v>476</v>
      </c>
      <c r="B135" t="str">
        <f>"(+"&amp;INDI[[#This Row],[N°]]&amp;")"</f>
        <v>(+1670)</v>
      </c>
      <c r="C135">
        <v>1670</v>
      </c>
    </row>
    <row r="136" spans="1:3" x14ac:dyDescent="0.25">
      <c r="A136" t="s">
        <v>477</v>
      </c>
      <c r="B136" t="str">
        <f>"(+"&amp;INDI[[#This Row],[N°]]&amp;")"</f>
        <v>(+212)</v>
      </c>
      <c r="C136">
        <v>212</v>
      </c>
    </row>
    <row r="137" spans="1:3" x14ac:dyDescent="0.25">
      <c r="A137" t="s">
        <v>478</v>
      </c>
      <c r="B137" t="str">
        <f>"(+"&amp;INDI[[#This Row],[N°]]&amp;")"</f>
        <v>(+692)</v>
      </c>
      <c r="C137">
        <v>692</v>
      </c>
    </row>
    <row r="138" spans="1:3" x14ac:dyDescent="0.25">
      <c r="A138" t="s">
        <v>479</v>
      </c>
      <c r="B138" t="str">
        <f>"(+"&amp;INDI[[#This Row],[N°]]&amp;")"</f>
        <v>(+(0)596)</v>
      </c>
      <c r="C138" t="s">
        <v>480</v>
      </c>
    </row>
    <row r="139" spans="1:3" x14ac:dyDescent="0.25">
      <c r="A139" t="s">
        <v>481</v>
      </c>
      <c r="B139" t="str">
        <f>"(+"&amp;INDI[[#This Row],[N°]]&amp;")"</f>
        <v>(+230)</v>
      </c>
      <c r="C139">
        <v>230</v>
      </c>
    </row>
    <row r="140" spans="1:3" x14ac:dyDescent="0.25">
      <c r="A140" t="s">
        <v>482</v>
      </c>
      <c r="B140" t="str">
        <f>"(+"&amp;INDI[[#This Row],[N°]]&amp;")"</f>
        <v>(+222)</v>
      </c>
      <c r="C140">
        <v>222</v>
      </c>
    </row>
    <row r="141" spans="1:3" x14ac:dyDescent="0.25">
      <c r="A141" t="s">
        <v>483</v>
      </c>
      <c r="B141" t="str">
        <f>"(+"&amp;INDI[[#This Row],[N°]]&amp;")"</f>
        <v>(+269)</v>
      </c>
      <c r="C141">
        <v>269</v>
      </c>
    </row>
    <row r="142" spans="1:3" x14ac:dyDescent="0.25">
      <c r="A142" t="s">
        <v>484</v>
      </c>
      <c r="B142" t="str">
        <f>"(+"&amp;INDI[[#This Row],[N°]]&amp;")"</f>
        <v>(+52)</v>
      </c>
      <c r="C142">
        <v>52</v>
      </c>
    </row>
    <row r="143" spans="1:3" x14ac:dyDescent="0.25">
      <c r="A143" t="s">
        <v>484</v>
      </c>
      <c r="B143" t="str">
        <f>"(+"&amp;INDI[[#This Row],[N°]]&amp;")"</f>
        <v>(+52)</v>
      </c>
      <c r="C143">
        <v>52</v>
      </c>
    </row>
    <row r="144" spans="1:3" x14ac:dyDescent="0.25">
      <c r="A144" t="s">
        <v>485</v>
      </c>
      <c r="B144" t="str">
        <f>"(+"&amp;INDI[[#This Row],[N°]]&amp;")"</f>
        <v>(+691)</v>
      </c>
      <c r="C144">
        <v>691</v>
      </c>
    </row>
    <row r="145" spans="1:3" x14ac:dyDescent="0.25">
      <c r="A145" t="s">
        <v>486</v>
      </c>
      <c r="B145" t="str">
        <f>"(+"&amp;INDI[[#This Row],[N°]]&amp;")"</f>
        <v>(+373)</v>
      </c>
      <c r="C145">
        <v>373</v>
      </c>
    </row>
    <row r="146" spans="1:3" x14ac:dyDescent="0.25">
      <c r="A146" t="s">
        <v>487</v>
      </c>
      <c r="B146" t="str">
        <f>"(+"&amp;INDI[[#This Row],[N°]]&amp;")"</f>
        <v>(+377)</v>
      </c>
      <c r="C146">
        <v>377</v>
      </c>
    </row>
    <row r="147" spans="1:3" x14ac:dyDescent="0.25">
      <c r="A147" t="s">
        <v>488</v>
      </c>
      <c r="B147" t="str">
        <f>"(+"&amp;INDI[[#This Row],[N°]]&amp;")"</f>
        <v>(+976)</v>
      </c>
      <c r="C147">
        <v>976</v>
      </c>
    </row>
    <row r="148" spans="1:3" x14ac:dyDescent="0.25">
      <c r="A148" t="s">
        <v>489</v>
      </c>
      <c r="B148" t="str">
        <f>"(+"&amp;INDI[[#This Row],[N°]]&amp;")"</f>
        <v>(+1664)</v>
      </c>
      <c r="C148">
        <v>1664</v>
      </c>
    </row>
    <row r="149" spans="1:3" x14ac:dyDescent="0.25">
      <c r="A149" t="s">
        <v>490</v>
      </c>
      <c r="B149" t="str">
        <f>"(+"&amp;INDI[[#This Row],[N°]]&amp;")"</f>
        <v>(+258)</v>
      </c>
      <c r="C149">
        <v>258</v>
      </c>
    </row>
    <row r="150" spans="1:3" x14ac:dyDescent="0.25">
      <c r="A150" t="s">
        <v>491</v>
      </c>
      <c r="B150" t="str">
        <f>"(+"&amp;INDI[[#This Row],[N°]]&amp;")"</f>
        <v>(+264)</v>
      </c>
      <c r="C150">
        <v>264</v>
      </c>
    </row>
    <row r="151" spans="1:3" x14ac:dyDescent="0.25">
      <c r="A151" t="s">
        <v>492</v>
      </c>
      <c r="B151" t="str">
        <f>"(+"&amp;INDI[[#This Row],[N°]]&amp;")"</f>
        <v>(+674)</v>
      </c>
      <c r="C151">
        <v>674</v>
      </c>
    </row>
    <row r="152" spans="1:3" x14ac:dyDescent="0.25">
      <c r="A152" t="s">
        <v>493</v>
      </c>
      <c r="B152" t="str">
        <f>"(+"&amp;INDI[[#This Row],[N°]]&amp;")"</f>
        <v>(+977)</v>
      </c>
      <c r="C152">
        <v>977</v>
      </c>
    </row>
    <row r="153" spans="1:3" x14ac:dyDescent="0.25">
      <c r="A153" t="s">
        <v>494</v>
      </c>
      <c r="B153" t="str">
        <f>"(+"&amp;INDI[[#This Row],[N°]]&amp;")"</f>
        <v>(+505)</v>
      </c>
      <c r="C153">
        <v>505</v>
      </c>
    </row>
    <row r="154" spans="1:3" x14ac:dyDescent="0.25">
      <c r="A154" t="s">
        <v>495</v>
      </c>
      <c r="B154" t="str">
        <f>"(+"&amp;INDI[[#This Row],[N°]]&amp;")"</f>
        <v>(+227)</v>
      </c>
      <c r="C154">
        <v>227</v>
      </c>
    </row>
    <row r="155" spans="1:3" x14ac:dyDescent="0.25">
      <c r="A155" t="s">
        <v>496</v>
      </c>
      <c r="B155" t="str">
        <f>"(+"&amp;INDI[[#This Row],[N°]]&amp;")"</f>
        <v>(+234)</v>
      </c>
      <c r="C155">
        <v>234</v>
      </c>
    </row>
    <row r="156" spans="1:3" x14ac:dyDescent="0.25">
      <c r="A156" t="s">
        <v>497</v>
      </c>
      <c r="B156" t="str">
        <f>"(+"&amp;INDI[[#This Row],[N°]]&amp;")"</f>
        <v>(+672)</v>
      </c>
      <c r="C156">
        <v>672</v>
      </c>
    </row>
    <row r="157" spans="1:3" x14ac:dyDescent="0.25">
      <c r="A157" t="s">
        <v>498</v>
      </c>
      <c r="B157" t="str">
        <f>"(+"&amp;INDI[[#This Row],[N°]]&amp;")"</f>
        <v>(+47)</v>
      </c>
      <c r="C157">
        <v>47</v>
      </c>
    </row>
    <row r="158" spans="1:3" x14ac:dyDescent="0.25">
      <c r="A158" t="s">
        <v>499</v>
      </c>
      <c r="B158" t="str">
        <f>"(+"&amp;INDI[[#This Row],[N°]]&amp;")"</f>
        <v>(+687)</v>
      </c>
      <c r="C158">
        <v>687</v>
      </c>
    </row>
    <row r="159" spans="1:3" x14ac:dyDescent="0.25">
      <c r="A159" t="s">
        <v>500</v>
      </c>
      <c r="B159" t="str">
        <f>"(+"&amp;INDI[[#This Row],[N°]]&amp;")"</f>
        <v>(+64)</v>
      </c>
      <c r="C159">
        <v>64</v>
      </c>
    </row>
    <row r="160" spans="1:3" x14ac:dyDescent="0.25">
      <c r="A160" t="s">
        <v>501</v>
      </c>
      <c r="B160" t="str">
        <f>"(+"&amp;INDI[[#This Row],[N°]]&amp;")"</f>
        <v>(+968)</v>
      </c>
      <c r="C160">
        <v>968</v>
      </c>
    </row>
    <row r="161" spans="1:3" x14ac:dyDescent="0.25">
      <c r="A161" t="s">
        <v>502</v>
      </c>
      <c r="B161" t="str">
        <f>"(+"&amp;INDI[[#This Row],[N°]]&amp;")"</f>
        <v>(+256)</v>
      </c>
      <c r="C161">
        <v>256</v>
      </c>
    </row>
    <row r="162" spans="1:3" x14ac:dyDescent="0.25">
      <c r="A162" t="s">
        <v>503</v>
      </c>
      <c r="B162" t="str">
        <f>"(+"&amp;INDI[[#This Row],[N°]]&amp;")"</f>
        <v>(+998)</v>
      </c>
      <c r="C162">
        <v>998</v>
      </c>
    </row>
    <row r="163" spans="1:3" x14ac:dyDescent="0.25">
      <c r="A163" t="s">
        <v>504</v>
      </c>
      <c r="B163" t="str">
        <f>"(+"&amp;INDI[[#This Row],[N°]]&amp;")"</f>
        <v>(+92)</v>
      </c>
      <c r="C163">
        <v>92</v>
      </c>
    </row>
    <row r="164" spans="1:3" x14ac:dyDescent="0.25">
      <c r="A164" t="s">
        <v>505</v>
      </c>
      <c r="B164" t="str">
        <f>"(+"&amp;INDI[[#This Row],[N°]]&amp;")"</f>
        <v>(+680)</v>
      </c>
      <c r="C164">
        <v>680</v>
      </c>
    </row>
    <row r="165" spans="1:3" x14ac:dyDescent="0.25">
      <c r="A165" t="s">
        <v>506</v>
      </c>
      <c r="B165" t="str">
        <f>"(+"&amp;INDI[[#This Row],[N°]]&amp;")"</f>
        <v>(+970)</v>
      </c>
      <c r="C165">
        <v>970</v>
      </c>
    </row>
    <row r="166" spans="1:3" x14ac:dyDescent="0.25">
      <c r="A166" t="s">
        <v>507</v>
      </c>
      <c r="B166" t="str">
        <f>"(+"&amp;INDI[[#This Row],[N°]]&amp;")"</f>
        <v>(+507)</v>
      </c>
      <c r="C166">
        <v>507</v>
      </c>
    </row>
    <row r="167" spans="1:3" x14ac:dyDescent="0.25">
      <c r="A167" t="s">
        <v>508</v>
      </c>
      <c r="B167" t="str">
        <f>"(+"&amp;INDI[[#This Row],[N°]]&amp;")"</f>
        <v>(+675)</v>
      </c>
      <c r="C167">
        <v>675</v>
      </c>
    </row>
    <row r="168" spans="1:3" x14ac:dyDescent="0.25">
      <c r="A168" t="s">
        <v>509</v>
      </c>
      <c r="B168" t="str">
        <f>"(+"&amp;INDI[[#This Row],[N°]]&amp;")"</f>
        <v>(+595)</v>
      </c>
      <c r="C168">
        <v>595</v>
      </c>
    </row>
    <row r="169" spans="1:3" x14ac:dyDescent="0.25">
      <c r="A169" t="s">
        <v>510</v>
      </c>
      <c r="B169" t="str">
        <f>"(+"&amp;INDI[[#This Row],[N°]]&amp;")"</f>
        <v>(+31)</v>
      </c>
      <c r="C169">
        <v>31</v>
      </c>
    </row>
    <row r="170" spans="1:3" x14ac:dyDescent="0.25">
      <c r="A170" t="s">
        <v>511</v>
      </c>
      <c r="B170" t="str">
        <f>"(+"&amp;INDI[[#This Row],[N°]]&amp;")"</f>
        <v>(+51)</v>
      </c>
      <c r="C170">
        <v>51</v>
      </c>
    </row>
    <row r="171" spans="1:3" x14ac:dyDescent="0.25">
      <c r="A171" t="s">
        <v>512</v>
      </c>
      <c r="B171" t="str">
        <f>"(+"&amp;INDI[[#This Row],[N°]]&amp;")"</f>
        <v>(+63)</v>
      </c>
      <c r="C171">
        <v>63</v>
      </c>
    </row>
    <row r="172" spans="1:3" x14ac:dyDescent="0.25">
      <c r="A172" t="s">
        <v>513</v>
      </c>
      <c r="B172" t="str">
        <f>"(+"&amp;INDI[[#This Row],[N°]]&amp;")"</f>
        <v>(+48)</v>
      </c>
      <c r="C172">
        <v>48</v>
      </c>
    </row>
    <row r="173" spans="1:3" x14ac:dyDescent="0.25">
      <c r="A173" t="s">
        <v>514</v>
      </c>
      <c r="B173" t="str">
        <f>"(+"&amp;INDI[[#This Row],[N°]]&amp;")"</f>
        <v>(+689)</v>
      </c>
      <c r="C173">
        <v>689</v>
      </c>
    </row>
    <row r="174" spans="1:3" x14ac:dyDescent="0.25">
      <c r="A174" t="s">
        <v>515</v>
      </c>
      <c r="B174" t="str">
        <f>"(+"&amp;INDI[[#This Row],[N°]]&amp;")"</f>
        <v>(+1787)</v>
      </c>
      <c r="C174">
        <v>1787</v>
      </c>
    </row>
    <row r="175" spans="1:3" x14ac:dyDescent="0.25">
      <c r="A175" t="s">
        <v>516</v>
      </c>
      <c r="B175" t="str">
        <f>"(+"&amp;INDI[[#This Row],[N°]]&amp;")"</f>
        <v>(+351)</v>
      </c>
      <c r="C175">
        <v>351</v>
      </c>
    </row>
    <row r="176" spans="1:3" x14ac:dyDescent="0.25">
      <c r="A176" t="s">
        <v>517</v>
      </c>
      <c r="B176" t="str">
        <f>"(+"&amp;INDI[[#This Row],[N°]]&amp;")"</f>
        <v>(+974)</v>
      </c>
      <c r="C176">
        <v>974</v>
      </c>
    </row>
    <row r="177" spans="1:3" x14ac:dyDescent="0.25">
      <c r="A177" t="s">
        <v>518</v>
      </c>
      <c r="B177" t="str">
        <f>"(+"&amp;INDI[[#This Row],[N°]]&amp;")"</f>
        <v>(+236)</v>
      </c>
      <c r="C177">
        <v>236</v>
      </c>
    </row>
    <row r="178" spans="1:3" x14ac:dyDescent="0.25">
      <c r="A178" t="s">
        <v>519</v>
      </c>
      <c r="B178" t="str">
        <f>"(+"&amp;INDI[[#This Row],[N°]]&amp;")"</f>
        <v>(+1809)</v>
      </c>
      <c r="C178">
        <v>1809</v>
      </c>
    </row>
    <row r="179" spans="1:3" x14ac:dyDescent="0.25">
      <c r="A179" t="s">
        <v>520</v>
      </c>
      <c r="B179" t="str">
        <f>"(+"&amp;INDI[[#This Row],[N°]]&amp;")"</f>
        <v>(+420)</v>
      </c>
      <c r="C179">
        <v>420</v>
      </c>
    </row>
    <row r="180" spans="1:3" x14ac:dyDescent="0.25">
      <c r="A180" t="s">
        <v>521</v>
      </c>
      <c r="B180" t="str">
        <f>"(+"&amp;INDI[[#This Row],[N°]]&amp;")"</f>
        <v>(+(0)262)</v>
      </c>
      <c r="C180" t="s">
        <v>522</v>
      </c>
    </row>
    <row r="181" spans="1:3" x14ac:dyDescent="0.25">
      <c r="A181" t="s">
        <v>523</v>
      </c>
      <c r="B181" t="str">
        <f>"(+"&amp;INDI[[#This Row],[N°]]&amp;")"</f>
        <v>(+40)</v>
      </c>
      <c r="C181">
        <v>40</v>
      </c>
    </row>
    <row r="182" spans="1:3" x14ac:dyDescent="0.25">
      <c r="A182" t="s">
        <v>524</v>
      </c>
      <c r="B182" t="str">
        <f>"(+"&amp;INDI[[#This Row],[N°]]&amp;")"</f>
        <v>(+44)</v>
      </c>
      <c r="C182">
        <v>44</v>
      </c>
    </row>
    <row r="183" spans="1:3" x14ac:dyDescent="0.25">
      <c r="A183" t="s">
        <v>525</v>
      </c>
      <c r="B183" t="str">
        <f>"(+"&amp;INDI[[#This Row],[N°]]&amp;")"</f>
        <v>(+7)</v>
      </c>
      <c r="C183">
        <v>7</v>
      </c>
    </row>
    <row r="184" spans="1:3" x14ac:dyDescent="0.25">
      <c r="A184" t="s">
        <v>525</v>
      </c>
      <c r="B184" t="str">
        <f>"(+"&amp;INDI[[#This Row],[N°]]&amp;")"</f>
        <v>(+7)</v>
      </c>
      <c r="C184">
        <v>7</v>
      </c>
    </row>
    <row r="185" spans="1:3" x14ac:dyDescent="0.25">
      <c r="A185" t="s">
        <v>526</v>
      </c>
      <c r="B185" t="str">
        <f>"(+"&amp;INDI[[#This Row],[N°]]&amp;")"</f>
        <v>(+250)</v>
      </c>
      <c r="C185">
        <v>250</v>
      </c>
    </row>
    <row r="186" spans="1:3" x14ac:dyDescent="0.25">
      <c r="A186" t="s">
        <v>527</v>
      </c>
      <c r="B186" t="str">
        <f>"(+"&amp;INDI[[#This Row],[N°]]&amp;")"</f>
        <v>(+378)</v>
      </c>
      <c r="C186">
        <v>378</v>
      </c>
    </row>
    <row r="187" spans="1:3" x14ac:dyDescent="0.25">
      <c r="A187" t="s">
        <v>528</v>
      </c>
      <c r="B187" t="str">
        <f>"(+"&amp;INDI[[#This Row],[N°]]&amp;")"</f>
        <v>(+1758)</v>
      </c>
      <c r="C187">
        <v>1758</v>
      </c>
    </row>
    <row r="188" spans="1:3" x14ac:dyDescent="0.25">
      <c r="A188" t="s">
        <v>529</v>
      </c>
      <c r="B188" t="str">
        <f>"(+"&amp;INDI[[#This Row],[N°]]&amp;")"</f>
        <v>(+685)</v>
      </c>
      <c r="C188">
        <v>685</v>
      </c>
    </row>
    <row r="189" spans="1:3" x14ac:dyDescent="0.25">
      <c r="A189" t="s">
        <v>530</v>
      </c>
      <c r="B189" t="str">
        <f>"(+"&amp;INDI[[#This Row],[N°]]&amp;")"</f>
        <v>(+239)</v>
      </c>
      <c r="C189">
        <v>239</v>
      </c>
    </row>
    <row r="190" spans="1:3" x14ac:dyDescent="0.25">
      <c r="A190" t="s">
        <v>531</v>
      </c>
      <c r="B190" t="str">
        <f>"(+"&amp;INDI[[#This Row],[N°]]&amp;")"</f>
        <v>(+221)</v>
      </c>
      <c r="C190">
        <v>221</v>
      </c>
    </row>
    <row r="191" spans="1:3" x14ac:dyDescent="0.25">
      <c r="A191" t="s">
        <v>532</v>
      </c>
      <c r="B191" t="str">
        <f>"(+"&amp;INDI[[#This Row],[N°]]&amp;")"</f>
        <v>(+44 1481)</v>
      </c>
      <c r="C191" t="s">
        <v>426</v>
      </c>
    </row>
    <row r="192" spans="1:3" x14ac:dyDescent="0.25">
      <c r="A192" t="s">
        <v>533</v>
      </c>
      <c r="B192" t="str">
        <f>"(+"&amp;INDI[[#This Row],[N°]]&amp;")"</f>
        <v>(+248)</v>
      </c>
      <c r="C192">
        <v>248</v>
      </c>
    </row>
    <row r="193" spans="1:3" x14ac:dyDescent="0.25">
      <c r="A193" t="s">
        <v>534</v>
      </c>
      <c r="B193" t="str">
        <f>"(+"&amp;INDI[[#This Row],[N°]]&amp;")"</f>
        <v>(+232)</v>
      </c>
      <c r="C193">
        <v>232</v>
      </c>
    </row>
    <row r="194" spans="1:3" x14ac:dyDescent="0.25">
      <c r="A194" t="s">
        <v>535</v>
      </c>
      <c r="B194" t="str">
        <f>"(+"&amp;INDI[[#This Row],[N°]]&amp;")"</f>
        <v>(+65)</v>
      </c>
      <c r="C194">
        <v>65</v>
      </c>
    </row>
    <row r="195" spans="1:3" x14ac:dyDescent="0.25">
      <c r="A195" t="s">
        <v>536</v>
      </c>
      <c r="B195" t="str">
        <f>"(+"&amp;INDI[[#This Row],[N°]]&amp;")"</f>
        <v>(+421)</v>
      </c>
      <c r="C195">
        <v>421</v>
      </c>
    </row>
    <row r="196" spans="1:3" x14ac:dyDescent="0.25">
      <c r="A196" t="s">
        <v>537</v>
      </c>
      <c r="B196" t="str">
        <f>"(+"&amp;INDI[[#This Row],[N°]]&amp;")"</f>
        <v>(+386)</v>
      </c>
      <c r="C196">
        <v>386</v>
      </c>
    </row>
    <row r="197" spans="1:3" x14ac:dyDescent="0.25">
      <c r="A197" t="s">
        <v>538</v>
      </c>
      <c r="B197" t="str">
        <f>"(+"&amp;INDI[[#This Row],[N°]]&amp;")"</f>
        <v>(+252)</v>
      </c>
      <c r="C197">
        <v>252</v>
      </c>
    </row>
    <row r="198" spans="1:3" x14ac:dyDescent="0.25">
      <c r="A198" t="s">
        <v>539</v>
      </c>
      <c r="B198" t="str">
        <f>"(+"&amp;INDI[[#This Row],[N°]]&amp;")"</f>
        <v>(+249)</v>
      </c>
      <c r="C198">
        <v>249</v>
      </c>
    </row>
    <row r="199" spans="1:3" x14ac:dyDescent="0.25">
      <c r="A199" t="s">
        <v>540</v>
      </c>
      <c r="B199" t="str">
        <f>"(+"&amp;INDI[[#This Row],[N°]]&amp;")"</f>
        <v>(+94)</v>
      </c>
      <c r="C199">
        <v>94</v>
      </c>
    </row>
    <row r="200" spans="1:3" x14ac:dyDescent="0.25">
      <c r="A200" t="s">
        <v>541</v>
      </c>
      <c r="B200" t="str">
        <f>"(+"&amp;INDI[[#This Row],[N°]]&amp;")"</f>
        <v>(+1869)</v>
      </c>
      <c r="C200">
        <v>1869</v>
      </c>
    </row>
    <row r="201" spans="1:3" x14ac:dyDescent="0.25">
      <c r="A201" t="s">
        <v>542</v>
      </c>
      <c r="B201" t="str">
        <f>"(+"&amp;INDI[[#This Row],[N°]]&amp;")"</f>
        <v>(+508)</v>
      </c>
      <c r="C201">
        <v>508</v>
      </c>
    </row>
    <row r="202" spans="1:3" x14ac:dyDescent="0.25">
      <c r="A202" t="s">
        <v>543</v>
      </c>
      <c r="B202" t="str">
        <f>"(+"&amp;INDI[[#This Row],[N°]]&amp;")"</f>
        <v>(+1784)</v>
      </c>
      <c r="C202">
        <v>1784</v>
      </c>
    </row>
    <row r="203" spans="1:3" x14ac:dyDescent="0.25">
      <c r="A203" t="s">
        <v>544</v>
      </c>
      <c r="B203" t="str">
        <f>"(+"&amp;INDI[[#This Row],[N°]]&amp;")"</f>
        <v>(+46)</v>
      </c>
      <c r="C203">
        <v>46</v>
      </c>
    </row>
    <row r="204" spans="1:3" x14ac:dyDescent="0.25">
      <c r="A204" t="s">
        <v>545</v>
      </c>
      <c r="B204" t="str">
        <f>"(+"&amp;INDI[[#This Row],[N°]]&amp;")"</f>
        <v>(+41)</v>
      </c>
      <c r="C204">
        <v>41</v>
      </c>
    </row>
    <row r="205" spans="1:3" x14ac:dyDescent="0.25">
      <c r="A205" t="s">
        <v>546</v>
      </c>
      <c r="B205" t="str">
        <f>"(+"&amp;INDI[[#This Row],[N°]]&amp;")"</f>
        <v>(+597)</v>
      </c>
      <c r="C205">
        <v>597</v>
      </c>
    </row>
    <row r="206" spans="1:3" x14ac:dyDescent="0.25">
      <c r="A206" t="s">
        <v>547</v>
      </c>
      <c r="B206" t="str">
        <f>"(+"&amp;INDI[[#This Row],[N°]]&amp;")"</f>
        <v>(+268)</v>
      </c>
      <c r="C206">
        <v>268</v>
      </c>
    </row>
    <row r="207" spans="1:3" x14ac:dyDescent="0.25">
      <c r="A207" t="s">
        <v>548</v>
      </c>
      <c r="B207" t="str">
        <f>"(+"&amp;INDI[[#This Row],[N°]]&amp;")"</f>
        <v>(+963)</v>
      </c>
      <c r="C207">
        <v>963</v>
      </c>
    </row>
    <row r="208" spans="1:3" x14ac:dyDescent="0.25">
      <c r="A208" t="s">
        <v>549</v>
      </c>
      <c r="B208" t="str">
        <f>"(+"&amp;INDI[[#This Row],[N°]]&amp;")"</f>
        <v>(+992)</v>
      </c>
      <c r="C208">
        <v>992</v>
      </c>
    </row>
    <row r="209" spans="1:3" x14ac:dyDescent="0.25">
      <c r="A209" t="s">
        <v>550</v>
      </c>
      <c r="B209" t="str">
        <f>"(+"&amp;INDI[[#This Row],[N°]]&amp;")"</f>
        <v>(+886)</v>
      </c>
      <c r="C209">
        <v>886</v>
      </c>
    </row>
    <row r="210" spans="1:3" x14ac:dyDescent="0.25">
      <c r="A210" t="s">
        <v>551</v>
      </c>
      <c r="B210" t="str">
        <f>"(+"&amp;INDI[[#This Row],[N°]]&amp;")"</f>
        <v>(+255)</v>
      </c>
      <c r="C210">
        <v>255</v>
      </c>
    </row>
    <row r="211" spans="1:3" x14ac:dyDescent="0.25">
      <c r="A211" t="s">
        <v>552</v>
      </c>
      <c r="B211" t="str">
        <f>"(+"&amp;INDI[[#This Row],[N°]]&amp;")"</f>
        <v>(+235)</v>
      </c>
      <c r="C211">
        <v>235</v>
      </c>
    </row>
    <row r="212" spans="1:3" x14ac:dyDescent="0.25">
      <c r="A212" t="s">
        <v>553</v>
      </c>
      <c r="B212" t="str">
        <f>"(+"&amp;INDI[[#This Row],[N°]]&amp;")"</f>
        <v>(+66)</v>
      </c>
      <c r="C212">
        <v>66</v>
      </c>
    </row>
    <row r="213" spans="1:3" x14ac:dyDescent="0.25">
      <c r="A213" t="s">
        <v>554</v>
      </c>
      <c r="B213" t="str">
        <f>"(+"&amp;INDI[[#This Row],[N°]]&amp;")"</f>
        <v>(+228)</v>
      </c>
      <c r="C213">
        <v>228</v>
      </c>
    </row>
    <row r="214" spans="1:3" x14ac:dyDescent="0.25">
      <c r="A214" t="s">
        <v>555</v>
      </c>
      <c r="B214" t="str">
        <f>"(+"&amp;INDI[[#This Row],[N°]]&amp;")"</f>
        <v>(+676)</v>
      </c>
      <c r="C214">
        <v>676</v>
      </c>
    </row>
    <row r="215" spans="1:3" x14ac:dyDescent="0.25">
      <c r="A215" t="s">
        <v>556</v>
      </c>
      <c r="B215" t="str">
        <f>"(+"&amp;INDI[[#This Row],[N°]]&amp;")"</f>
        <v>(+1868)</v>
      </c>
      <c r="C215">
        <v>1868</v>
      </c>
    </row>
    <row r="216" spans="1:3" x14ac:dyDescent="0.25">
      <c r="A216" t="s">
        <v>557</v>
      </c>
      <c r="B216" t="str">
        <f>"(+"&amp;INDI[[#This Row],[N°]]&amp;")"</f>
        <v>(+216)</v>
      </c>
      <c r="C216">
        <v>216</v>
      </c>
    </row>
    <row r="217" spans="1:3" x14ac:dyDescent="0.25">
      <c r="A217" t="s">
        <v>558</v>
      </c>
      <c r="B217" t="str">
        <f>"(+"&amp;INDI[[#This Row],[N°]]&amp;")"</f>
        <v>(+993)</v>
      </c>
      <c r="C217">
        <v>993</v>
      </c>
    </row>
    <row r="218" spans="1:3" x14ac:dyDescent="0.25">
      <c r="A218" t="s">
        <v>559</v>
      </c>
      <c r="B218" t="str">
        <f>"(+"&amp;INDI[[#This Row],[N°]]&amp;")"</f>
        <v>(+1649)</v>
      </c>
      <c r="C218">
        <v>1649</v>
      </c>
    </row>
    <row r="219" spans="1:3" x14ac:dyDescent="0.25">
      <c r="A219" t="s">
        <v>560</v>
      </c>
      <c r="B219" t="str">
        <f>"(+"&amp;INDI[[#This Row],[N°]]&amp;")"</f>
        <v>(+90)</v>
      </c>
      <c r="C219">
        <v>90</v>
      </c>
    </row>
    <row r="220" spans="1:3" x14ac:dyDescent="0.25">
      <c r="A220" t="s">
        <v>560</v>
      </c>
      <c r="B220" t="str">
        <f>"(+"&amp;INDI[[#This Row],[N°]]&amp;")"</f>
        <v>(+90)</v>
      </c>
      <c r="C220">
        <v>90</v>
      </c>
    </row>
    <row r="221" spans="1:3" x14ac:dyDescent="0.25">
      <c r="A221" t="s">
        <v>561</v>
      </c>
      <c r="B221" t="str">
        <f>"(+"&amp;INDI[[#This Row],[N°]]&amp;")"</f>
        <v>(+688)</v>
      </c>
      <c r="C221">
        <v>688</v>
      </c>
    </row>
    <row r="222" spans="1:3" x14ac:dyDescent="0.25">
      <c r="A222" t="s">
        <v>562</v>
      </c>
      <c r="B222" t="str">
        <f>"(+"&amp;INDI[[#This Row],[N°]]&amp;")"</f>
        <v>(+380)</v>
      </c>
      <c r="C222">
        <v>380</v>
      </c>
    </row>
    <row r="223" spans="1:3" x14ac:dyDescent="0.25">
      <c r="A223" t="s">
        <v>563</v>
      </c>
      <c r="B223" t="str">
        <f>"(+"&amp;INDI[[#This Row],[N°]]&amp;")"</f>
        <v>(+598)</v>
      </c>
      <c r="C223">
        <v>598</v>
      </c>
    </row>
    <row r="224" spans="1:3" x14ac:dyDescent="0.25">
      <c r="A224" t="s">
        <v>564</v>
      </c>
      <c r="B224" t="str">
        <f>"(+"&amp;INDI[[#This Row],[N°]]&amp;")"</f>
        <v>(+678)</v>
      </c>
      <c r="C224">
        <v>678</v>
      </c>
    </row>
    <row r="225" spans="1:3" x14ac:dyDescent="0.25">
      <c r="A225" t="s">
        <v>565</v>
      </c>
      <c r="B225" t="str">
        <f>"(+"&amp;INDI[[#This Row],[N°]]&amp;")"</f>
        <v>(+39 -(0) 6)</v>
      </c>
      <c r="C225" t="s">
        <v>566</v>
      </c>
    </row>
    <row r="226" spans="1:3" x14ac:dyDescent="0.25">
      <c r="A226" t="s">
        <v>567</v>
      </c>
      <c r="B226" t="str">
        <f>"(+"&amp;INDI[[#This Row],[N°]]&amp;")"</f>
        <v>(+58)</v>
      </c>
      <c r="C226">
        <v>58</v>
      </c>
    </row>
    <row r="227" spans="1:3" x14ac:dyDescent="0.25">
      <c r="A227" t="s">
        <v>568</v>
      </c>
      <c r="B227" t="str">
        <f>"(+"&amp;INDI[[#This Row],[N°]]&amp;")"</f>
        <v>(+84)</v>
      </c>
      <c r="C227">
        <v>84</v>
      </c>
    </row>
    <row r="228" spans="1:3" x14ac:dyDescent="0.25">
      <c r="A228" t="s">
        <v>569</v>
      </c>
      <c r="B228" t="str">
        <f>"(+"&amp;INDI[[#This Row],[N°]]&amp;")"</f>
        <v>(+681)</v>
      </c>
      <c r="C228">
        <v>681</v>
      </c>
    </row>
    <row r="229" spans="1:3" x14ac:dyDescent="0.25">
      <c r="A229" t="s">
        <v>570</v>
      </c>
      <c r="B229" t="str">
        <f>"(+"&amp;INDI[[#This Row],[N°]]&amp;")"</f>
        <v>(+967)</v>
      </c>
      <c r="C229">
        <v>967</v>
      </c>
    </row>
    <row r="230" spans="1:3" x14ac:dyDescent="0.25">
      <c r="A230" t="s">
        <v>571</v>
      </c>
      <c r="B230" t="str">
        <f>"(+"&amp;INDI[[#This Row],[N°]]&amp;")"</f>
        <v>(+381)</v>
      </c>
      <c r="C230">
        <v>381</v>
      </c>
    </row>
    <row r="231" spans="1:3" x14ac:dyDescent="0.25">
      <c r="A231" t="s">
        <v>572</v>
      </c>
      <c r="B231" t="str">
        <f>"(+"&amp;INDI[[#This Row],[N°]]&amp;")"</f>
        <v>(+260)</v>
      </c>
      <c r="C231">
        <v>260</v>
      </c>
    </row>
    <row r="232" spans="1:3" x14ac:dyDescent="0.25">
      <c r="A232" t="s">
        <v>573</v>
      </c>
      <c r="B232" t="str">
        <f>"(+"&amp;INDI[[#This Row],[N°]]&amp;")"</f>
        <v>(+263)</v>
      </c>
      <c r="C232">
        <v>263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5"/>
  <sheetViews>
    <sheetView workbookViewId="0">
      <selection activeCell="D17" sqref="D17"/>
    </sheetView>
  </sheetViews>
  <sheetFormatPr baseColWidth="10" defaultRowHeight="15" x14ac:dyDescent="0.25"/>
  <cols>
    <col min="2" max="2" width="12.7109375" style="1" bestFit="1" customWidth="1"/>
    <col min="3" max="3" width="12.28515625" style="1" bestFit="1" customWidth="1"/>
    <col min="4" max="12" width="10.28515625" style="1" bestFit="1" customWidth="1"/>
    <col min="13" max="13" width="18.140625" style="1" bestFit="1" customWidth="1"/>
  </cols>
  <sheetData>
    <row r="1" spans="1:13" s="3" customFormat="1" x14ac:dyDescent="0.25">
      <c r="A1" s="20" t="s">
        <v>74</v>
      </c>
      <c r="B1" s="21" t="s">
        <v>319</v>
      </c>
      <c r="C1" s="21" t="s">
        <v>320</v>
      </c>
      <c r="D1" s="21" t="s">
        <v>321</v>
      </c>
      <c r="E1" s="21" t="s">
        <v>322</v>
      </c>
      <c r="F1" s="21" t="s">
        <v>323</v>
      </c>
      <c r="G1" s="21" t="s">
        <v>324</v>
      </c>
      <c r="H1" s="21" t="s">
        <v>325</v>
      </c>
      <c r="I1" s="21" t="s">
        <v>326</v>
      </c>
      <c r="J1" s="21" t="s">
        <v>327</v>
      </c>
      <c r="K1" s="21" t="s">
        <v>328</v>
      </c>
      <c r="L1" s="21" t="s">
        <v>329</v>
      </c>
      <c r="M1" s="21" t="s">
        <v>334</v>
      </c>
    </row>
    <row r="2" spans="1:13" x14ac:dyDescent="0.25">
      <c r="A2" s="18" t="s">
        <v>333</v>
      </c>
      <c r="B2" s="19">
        <v>21111991</v>
      </c>
      <c r="C2" s="19" t="s">
        <v>335</v>
      </c>
      <c r="D2" s="19" t="s">
        <v>335</v>
      </c>
      <c r="E2" s="19" t="s">
        <v>335</v>
      </c>
      <c r="F2" s="19" t="s">
        <v>335</v>
      </c>
      <c r="G2" s="19" t="s">
        <v>335</v>
      </c>
      <c r="H2" s="19" t="s">
        <v>335</v>
      </c>
      <c r="I2" s="19" t="s">
        <v>335</v>
      </c>
      <c r="J2" s="19" t="s">
        <v>335</v>
      </c>
      <c r="K2" s="19" t="s">
        <v>335</v>
      </c>
      <c r="L2" s="19" t="s">
        <v>335</v>
      </c>
      <c r="M2" s="19" t="s">
        <v>335</v>
      </c>
    </row>
    <row r="3" spans="1:13" x14ac:dyDescent="0.25">
      <c r="A3" s="18" t="s">
        <v>330</v>
      </c>
      <c r="B3" s="19" t="s">
        <v>318</v>
      </c>
      <c r="C3" s="19"/>
      <c r="D3" s="19" t="s">
        <v>335</v>
      </c>
      <c r="E3" s="19" t="s">
        <v>335</v>
      </c>
      <c r="F3" s="19" t="s">
        <v>335</v>
      </c>
      <c r="G3" s="19" t="s">
        <v>335</v>
      </c>
      <c r="H3" s="19" t="s">
        <v>335</v>
      </c>
      <c r="I3" s="19" t="s">
        <v>335</v>
      </c>
      <c r="J3" s="19" t="s">
        <v>335</v>
      </c>
      <c r="K3" s="19" t="s">
        <v>335</v>
      </c>
      <c r="L3" s="19" t="s">
        <v>335</v>
      </c>
      <c r="M3" s="19"/>
    </row>
    <row r="4" spans="1:13" x14ac:dyDescent="0.25">
      <c r="A4" s="18" t="s">
        <v>331</v>
      </c>
      <c r="B4" s="19" t="s">
        <v>318</v>
      </c>
      <c r="C4" s="19"/>
      <c r="D4" s="19" t="s">
        <v>335</v>
      </c>
      <c r="E4" s="19" t="s">
        <v>335</v>
      </c>
      <c r="F4" s="19" t="s">
        <v>335</v>
      </c>
      <c r="G4" s="19" t="s">
        <v>335</v>
      </c>
      <c r="H4" s="19" t="s">
        <v>335</v>
      </c>
      <c r="I4" s="19" t="s">
        <v>335</v>
      </c>
      <c r="J4" s="19" t="s">
        <v>335</v>
      </c>
      <c r="K4" s="19" t="s">
        <v>335</v>
      </c>
      <c r="L4" s="19" t="s">
        <v>335</v>
      </c>
      <c r="M4" s="19"/>
    </row>
    <row r="5" spans="1:13" x14ac:dyDescent="0.25">
      <c r="A5" s="18" t="s">
        <v>332</v>
      </c>
      <c r="B5" s="19" t="s">
        <v>318</v>
      </c>
      <c r="C5" s="19"/>
      <c r="D5" s="19" t="s">
        <v>335</v>
      </c>
      <c r="E5" s="19" t="s">
        <v>335</v>
      </c>
      <c r="F5" s="19" t="s">
        <v>335</v>
      </c>
      <c r="G5" s="19" t="s">
        <v>335</v>
      </c>
      <c r="H5" s="19" t="s">
        <v>335</v>
      </c>
      <c r="I5" s="19" t="s">
        <v>335</v>
      </c>
      <c r="J5" s="19" t="s">
        <v>335</v>
      </c>
      <c r="K5" s="19" t="s">
        <v>335</v>
      </c>
      <c r="L5" s="19" t="s">
        <v>335</v>
      </c>
      <c r="M5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DD</vt:lpstr>
      <vt:lpstr>CRITERESPRODUITS</vt:lpstr>
      <vt:lpstr>CONSULTATION</vt:lpstr>
      <vt:lpstr>REF FOURNISSEUR</vt:lpstr>
      <vt:lpstr>CONTACT FOURNISSEUR</vt:lpstr>
      <vt:lpstr>INTERLOCUTEUR</vt:lpstr>
      <vt:lpstr>INDICATIF</vt:lpstr>
      <vt:lpstr>GESTION DES ACCES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DARGET-LACOSTE</dc:creator>
  <cp:lastModifiedBy>Florian DARGET-LACOSTE</cp:lastModifiedBy>
  <dcterms:created xsi:type="dcterms:W3CDTF">2019-02-13T08:22:45Z</dcterms:created>
  <dcterms:modified xsi:type="dcterms:W3CDTF">2019-04-05T07:57:00Z</dcterms:modified>
</cp:coreProperties>
</file>